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media/image10.svg" ContentType="image/svg+xml"/>
  <Override PartName="/xl/media/image12.svg" ContentType="image/svg+xml"/>
  <Override PartName="/xl/media/image14.svg" ContentType="image/svg+xml"/>
  <Override PartName="/xl/media/image17.svg" ContentType="image/svg+xml"/>
  <Override PartName="/xl/media/image19.svg" ContentType="image/svg+xml"/>
  <Override PartName="/xl/media/image2.svg" ContentType="image/svg+xml"/>
  <Override PartName="/xl/media/image21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original Data" sheetId="1" r:id="rId1"/>
    <sheet name="Pivot Tables" sheetId="6" r:id="rId2"/>
    <sheet name="Clean Data" sheetId="2" r:id="rId3"/>
    <sheet name="Dashboard" sheetId="7" r:id="rId4"/>
  </sheets>
  <definedNames>
    <definedName name="Slicer_Category">#N/A</definedName>
    <definedName name="Slicer_Supplier_Name">#N/A</definedName>
    <definedName name="Slicer_Stock_Status">#N/A</definedName>
    <definedName name="Slicer_Next_Restock_Due">#N/A</definedName>
    <definedName name="Slicer_Store_Location">#N/A</definedName>
    <definedName name="_xlnm._FilterDatabase" localSheetId="2" hidden="1">'Clean Data'!$A$1:$M$3523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<sst xmlns="http://schemas.openxmlformats.org/spreadsheetml/2006/main" count="50287" uniqueCount="7452">
  <si>
    <t>Product ID</t>
  </si>
  <si>
    <t>Product Name</t>
  </si>
  <si>
    <t>Category</t>
  </si>
  <si>
    <t>Supplier Name</t>
  </si>
  <si>
    <t>Quantity in Stock</t>
  </si>
  <si>
    <t>Reorder Level</t>
  </si>
  <si>
    <t>Cost per unit(₹)</t>
  </si>
  <si>
    <t>Total Value (₹)</t>
  </si>
  <si>
    <t>Last Restocked Date</t>
  </si>
  <si>
    <t>Next Restock Due</t>
  </si>
  <si>
    <t>Product Status</t>
  </si>
  <si>
    <t>Store Location</t>
  </si>
  <si>
    <t>P8270</t>
  </si>
  <si>
    <t>Management Plus</t>
  </si>
  <si>
    <t>Clothing</t>
  </si>
  <si>
    <t>Global Traders</t>
  </si>
  <si>
    <t>Actv</t>
  </si>
  <si>
    <t>Pune Store</t>
  </si>
  <si>
    <t>P6734</t>
  </si>
  <si>
    <t>Glass Mini</t>
  </si>
  <si>
    <t>Toys</t>
  </si>
  <si>
    <t>Mumbai Store</t>
  </si>
  <si>
    <t>P9322</t>
  </si>
  <si>
    <t>Government Max</t>
  </si>
  <si>
    <t>Omni Suppliers</t>
  </si>
  <si>
    <t>active</t>
  </si>
  <si>
    <t>P7949</t>
  </si>
  <si>
    <t>Kitchen Plus</t>
  </si>
  <si>
    <t>Furniture</t>
  </si>
  <si>
    <t>ACTIVE</t>
  </si>
  <si>
    <t>Online</t>
  </si>
  <si>
    <t>P2184</t>
  </si>
  <si>
    <t>Image X</t>
  </si>
  <si>
    <t>Ahmedabad Branch</t>
  </si>
  <si>
    <t>P9666</t>
  </si>
  <si>
    <t>Computer Plus</t>
  </si>
  <si>
    <t>P3747</t>
  </si>
  <si>
    <t>Democrat Lite</t>
  </si>
  <si>
    <t>P4005</t>
  </si>
  <si>
    <t>hundred lite</t>
  </si>
  <si>
    <t>Electronics</t>
  </si>
  <si>
    <t>QuickStock</t>
  </si>
  <si>
    <t>P2528</t>
  </si>
  <si>
    <t>Plan Plus</t>
  </si>
  <si>
    <t>Groceries</t>
  </si>
  <si>
    <t>RetailMart Inc</t>
  </si>
  <si>
    <t>discontinued</t>
  </si>
  <si>
    <t>P6393</t>
  </si>
  <si>
    <t>Change Pro</t>
  </si>
  <si>
    <t>P8513</t>
  </si>
  <si>
    <t>Deep Max</t>
  </si>
  <si>
    <t>P6486</t>
  </si>
  <si>
    <t>Find X</t>
  </si>
  <si>
    <t>ABC Pvt Ltd</t>
  </si>
  <si>
    <t>discon</t>
  </si>
  <si>
    <t>P1775</t>
  </si>
  <si>
    <t>Nothing Lite</t>
  </si>
  <si>
    <t>Inactive</t>
  </si>
  <si>
    <t>Delhi Warehouse</t>
  </si>
  <si>
    <t>P2585</t>
  </si>
  <si>
    <t>Wait Max</t>
  </si>
  <si>
    <t>P4843</t>
  </si>
  <si>
    <t>Old Mini</t>
  </si>
  <si>
    <t>P6675</t>
  </si>
  <si>
    <t>Before Lite</t>
  </si>
  <si>
    <t>P8629</t>
  </si>
  <si>
    <t>Support Plus</t>
  </si>
  <si>
    <t>P8916</t>
  </si>
  <si>
    <t>else pro</t>
  </si>
  <si>
    <t>P5859</t>
  </si>
  <si>
    <t>When Lite</t>
  </si>
  <si>
    <t>P1064</t>
  </si>
  <si>
    <t>Blood Max</t>
  </si>
  <si>
    <t>P3027</t>
  </si>
  <si>
    <t>Quite Mini</t>
  </si>
  <si>
    <t>P7736</t>
  </si>
  <si>
    <t>Eat Plus</t>
  </si>
  <si>
    <t>P6892</t>
  </si>
  <si>
    <t>Least Mini</t>
  </si>
  <si>
    <t>P4104</t>
  </si>
  <si>
    <t>Those Lite</t>
  </si>
  <si>
    <t>P9996</t>
  </si>
  <si>
    <t>Training Plus</t>
  </si>
  <si>
    <t>P9154</t>
  </si>
  <si>
    <t>Table Pro</t>
  </si>
  <si>
    <t>P9110</t>
  </si>
  <si>
    <t>american plus</t>
  </si>
  <si>
    <t>P1502</t>
  </si>
  <si>
    <t>History Plus</t>
  </si>
  <si>
    <t>P6134</t>
  </si>
  <si>
    <t>Color Lite</t>
  </si>
  <si>
    <t>P8858</t>
  </si>
  <si>
    <t>Remain Pro</t>
  </si>
  <si>
    <t>P7019</t>
  </si>
  <si>
    <t>Seem X</t>
  </si>
  <si>
    <t>P2059</t>
  </si>
  <si>
    <t>West Max</t>
  </si>
  <si>
    <t>P4157</t>
  </si>
  <si>
    <t>Inside Lite</t>
  </si>
  <si>
    <t>P3693</t>
  </si>
  <si>
    <t>Question Plus</t>
  </si>
  <si>
    <t>P6450</t>
  </si>
  <si>
    <t>Better X</t>
  </si>
  <si>
    <t>P2306</t>
  </si>
  <si>
    <t>Church Mini</t>
  </si>
  <si>
    <t>P8526</t>
  </si>
  <si>
    <t>Kitchen X</t>
  </si>
  <si>
    <t>P5413</t>
  </si>
  <si>
    <t>Anyone X</t>
  </si>
  <si>
    <t>P1663</t>
  </si>
  <si>
    <t>Peace Lite</t>
  </si>
  <si>
    <t>P4304</t>
  </si>
  <si>
    <t>Bad X</t>
  </si>
  <si>
    <t>P2291</t>
  </si>
  <si>
    <t>Much Max</t>
  </si>
  <si>
    <t>P2636</t>
  </si>
  <si>
    <t>Party X</t>
  </si>
  <si>
    <t>P5737</t>
  </si>
  <si>
    <t>Exist Pro</t>
  </si>
  <si>
    <t>P6249</t>
  </si>
  <si>
    <t>History X</t>
  </si>
  <si>
    <t>P6535</t>
  </si>
  <si>
    <t>Begin Mini</t>
  </si>
  <si>
    <t>P5218</t>
  </si>
  <si>
    <t>Media Max</t>
  </si>
  <si>
    <t>P3931</t>
  </si>
  <si>
    <t>Federal Mini</t>
  </si>
  <si>
    <t>P7287</t>
  </si>
  <si>
    <t>Friend Pro</t>
  </si>
  <si>
    <t>P3511</t>
  </si>
  <si>
    <t>Finally Lite</t>
  </si>
  <si>
    <t>P8098</t>
  </si>
  <si>
    <t>Too Mini</t>
  </si>
  <si>
    <t>P9338</t>
  </si>
  <si>
    <t>Knowledge Pro</t>
  </si>
  <si>
    <t>P3976</t>
  </si>
  <si>
    <t>Necessary Mini</t>
  </si>
  <si>
    <t>P5736</t>
  </si>
  <si>
    <t>Finish Mini</t>
  </si>
  <si>
    <t>P6534</t>
  </si>
  <si>
    <t>Cut Mini</t>
  </si>
  <si>
    <t>P9815</t>
  </si>
  <si>
    <t>Still Plus</t>
  </si>
  <si>
    <t>P5548</t>
  </si>
  <si>
    <t>Give Pro</t>
  </si>
  <si>
    <t>P8400</t>
  </si>
  <si>
    <t>Number Lite</t>
  </si>
  <si>
    <t>P2154</t>
  </si>
  <si>
    <t>Lose X</t>
  </si>
  <si>
    <t>P2648</t>
  </si>
  <si>
    <t>P9445</t>
  </si>
  <si>
    <t>Soon Lite</t>
  </si>
  <si>
    <t>P5973</t>
  </si>
  <si>
    <t>If Plus</t>
  </si>
  <si>
    <t>P1956</t>
  </si>
  <si>
    <t>Without Max</t>
  </si>
  <si>
    <t>P5493</t>
  </si>
  <si>
    <t>Detail X</t>
  </si>
  <si>
    <t>P7015</t>
  </si>
  <si>
    <t>Visit X</t>
  </si>
  <si>
    <t>P5735</t>
  </si>
  <si>
    <t>Name X</t>
  </si>
  <si>
    <t>P9050</t>
  </si>
  <si>
    <t>Safe Lite</t>
  </si>
  <si>
    <t>P4436</t>
  </si>
  <si>
    <t>Occur Max</t>
  </si>
  <si>
    <t>P1225</t>
  </si>
  <si>
    <t>Or X</t>
  </si>
  <si>
    <t>P8022</t>
  </si>
  <si>
    <t>Mission Pro</t>
  </si>
  <si>
    <t>P8683</t>
  </si>
  <si>
    <t>Position Lite</t>
  </si>
  <si>
    <t>P9208</t>
  </si>
  <si>
    <t>Property Pro</t>
  </si>
  <si>
    <t>P4444</t>
  </si>
  <si>
    <t>Enough Mini</t>
  </si>
  <si>
    <t>P1301</t>
  </si>
  <si>
    <t>P1190</t>
  </si>
  <si>
    <t>Worry Mini</t>
  </si>
  <si>
    <t>P9319</t>
  </si>
  <si>
    <t>Forward X</t>
  </si>
  <si>
    <t>P7709</t>
  </si>
  <si>
    <t>Energy Lite</t>
  </si>
  <si>
    <t>P4863</t>
  </si>
  <si>
    <t>Second Mini</t>
  </si>
  <si>
    <t>P2686</t>
  </si>
  <si>
    <t>Cost X</t>
  </si>
  <si>
    <t>P1784</t>
  </si>
  <si>
    <t>Take X</t>
  </si>
  <si>
    <t>P8343</t>
  </si>
  <si>
    <t>Debate Max</t>
  </si>
  <si>
    <t>P6986</t>
  </si>
  <si>
    <t>Last Max</t>
  </si>
  <si>
    <t>P7971</t>
  </si>
  <si>
    <t>significant pro</t>
  </si>
  <si>
    <t>P3368</t>
  </si>
  <si>
    <t>Well Mini</t>
  </si>
  <si>
    <t>P7002</t>
  </si>
  <si>
    <t>Girl Mini</t>
  </si>
  <si>
    <t>P1853</t>
  </si>
  <si>
    <t>Describe Max</t>
  </si>
  <si>
    <t>P2148</t>
  </si>
  <si>
    <t>Remain Max</t>
  </si>
  <si>
    <t>P5777</t>
  </si>
  <si>
    <t>Well X</t>
  </si>
  <si>
    <t>P3491</t>
  </si>
  <si>
    <t>Your Pro</t>
  </si>
  <si>
    <t>P4051</t>
  </si>
  <si>
    <t>Discover Plus</t>
  </si>
  <si>
    <t>P5869</t>
  </si>
  <si>
    <t>Condition Mini</t>
  </si>
  <si>
    <t>P8079</t>
  </si>
  <si>
    <t>Stand Lite</t>
  </si>
  <si>
    <t>P1635</t>
  </si>
  <si>
    <t>feel lite</t>
  </si>
  <si>
    <t>P9311</t>
  </si>
  <si>
    <t>seek x</t>
  </si>
  <si>
    <t>P9932</t>
  </si>
  <si>
    <t>Majority Max</t>
  </si>
  <si>
    <t>P8560</t>
  </si>
  <si>
    <t>Once Plus</t>
  </si>
  <si>
    <t>P1512</t>
  </si>
  <si>
    <t>You Pro</t>
  </si>
  <si>
    <t>P8404</t>
  </si>
  <si>
    <t>Customer Pro</t>
  </si>
  <si>
    <t>P5070</t>
  </si>
  <si>
    <t>Talk Plus</t>
  </si>
  <si>
    <t>P8004</t>
  </si>
  <si>
    <t>them mini</t>
  </si>
  <si>
    <t>P4506</t>
  </si>
  <si>
    <t>Job Mini</t>
  </si>
  <si>
    <t>P6188</t>
  </si>
  <si>
    <t>P7617</t>
  </si>
  <si>
    <t>Speech Max</t>
  </si>
  <si>
    <t>P8421</t>
  </si>
  <si>
    <t>Ask Plus</t>
  </si>
  <si>
    <t>P3849</t>
  </si>
  <si>
    <t>Wait Plus</t>
  </si>
  <si>
    <t>P3489</t>
  </si>
  <si>
    <t>Century Mini</t>
  </si>
  <si>
    <t>P5611</t>
  </si>
  <si>
    <t>Miss Pro</t>
  </si>
  <si>
    <t>P7303</t>
  </si>
  <si>
    <t>More Max</t>
  </si>
  <si>
    <t>P3427</t>
  </si>
  <si>
    <t>Nation Max</t>
  </si>
  <si>
    <t>P6732</t>
  </si>
  <si>
    <t>Agreement Pro</t>
  </si>
  <si>
    <t>P4913</t>
  </si>
  <si>
    <t>Writer Mini</t>
  </si>
  <si>
    <t>P5107</t>
  </si>
  <si>
    <t>Candidate X</t>
  </si>
  <si>
    <t>P9945</t>
  </si>
  <si>
    <t>Floor Lite</t>
  </si>
  <si>
    <t>P1417</t>
  </si>
  <si>
    <t>National Max</t>
  </si>
  <si>
    <t>P8668</t>
  </si>
  <si>
    <t>Task Mini</t>
  </si>
  <si>
    <t>P8587</t>
  </si>
  <si>
    <t>Arm Lite</t>
  </si>
  <si>
    <t>P3504</t>
  </si>
  <si>
    <t>Beautiful Max</t>
  </si>
  <si>
    <t>P2122</t>
  </si>
  <si>
    <t>Situation Pro</t>
  </si>
  <si>
    <t>P4440</t>
  </si>
  <si>
    <t>Size Lite</t>
  </si>
  <si>
    <t>P3914</t>
  </si>
  <si>
    <t>Represent Lite</t>
  </si>
  <si>
    <t>P9787</t>
  </si>
  <si>
    <t>Way X</t>
  </si>
  <si>
    <t>P1395</t>
  </si>
  <si>
    <t>Mrs Lite</t>
  </si>
  <si>
    <t>P3502</t>
  </si>
  <si>
    <t>Each Pro</t>
  </si>
  <si>
    <t>P5946</t>
  </si>
  <si>
    <t>Whom X</t>
  </si>
  <si>
    <t>P8266</t>
  </si>
  <si>
    <t>P6588</t>
  </si>
  <si>
    <t>Partner Pro</t>
  </si>
  <si>
    <t>P2062</t>
  </si>
  <si>
    <t>Would X</t>
  </si>
  <si>
    <t>P7541</t>
  </si>
  <si>
    <t>Open Max</t>
  </si>
  <si>
    <t>P9924</t>
  </si>
  <si>
    <t>During Mini</t>
  </si>
  <si>
    <t>P8241</t>
  </si>
  <si>
    <t>Person X</t>
  </si>
  <si>
    <t>P2542</t>
  </si>
  <si>
    <t>Big Mini</t>
  </si>
  <si>
    <t>P7938</t>
  </si>
  <si>
    <t>One Plus</t>
  </si>
  <si>
    <t>P6541</t>
  </si>
  <si>
    <t>P2365</t>
  </si>
  <si>
    <t>Or Max</t>
  </si>
  <si>
    <t>P4141</t>
  </si>
  <si>
    <t>Chair Lite</t>
  </si>
  <si>
    <t>P6301</t>
  </si>
  <si>
    <t>cell lite</t>
  </si>
  <si>
    <t>P5268</t>
  </si>
  <si>
    <t>Force Plus</t>
  </si>
  <si>
    <t>P9647</t>
  </si>
  <si>
    <t>Tell Lite</t>
  </si>
  <si>
    <t>P1504</t>
  </si>
  <si>
    <t>Trial Lite</t>
  </si>
  <si>
    <t>P6029</t>
  </si>
  <si>
    <t>Cup Mini</t>
  </si>
  <si>
    <t>P7316</t>
  </si>
  <si>
    <t>break x</t>
  </si>
  <si>
    <t>P6348</t>
  </si>
  <si>
    <t>Mention Max</t>
  </si>
  <si>
    <t>P7190</t>
  </si>
  <si>
    <t>Foreign Pro</t>
  </si>
  <si>
    <t>P4584</t>
  </si>
  <si>
    <t>Ahead Max</t>
  </si>
  <si>
    <t>P3703</t>
  </si>
  <si>
    <t>Region Lite</t>
  </si>
  <si>
    <t>P6063</t>
  </si>
  <si>
    <t>Activity Plus</t>
  </si>
  <si>
    <t>P5468</t>
  </si>
  <si>
    <t>Reason X</t>
  </si>
  <si>
    <t>P3745</t>
  </si>
  <si>
    <t>P5964</t>
  </si>
  <si>
    <t>four lite</t>
  </si>
  <si>
    <t>P8102</t>
  </si>
  <si>
    <t>P8891</t>
  </si>
  <si>
    <t>Street Plus</t>
  </si>
  <si>
    <t>P4324</t>
  </si>
  <si>
    <t>Great Plus</t>
  </si>
  <si>
    <t>P1009</t>
  </si>
  <si>
    <t>Fine Pro</t>
  </si>
  <si>
    <t>P6124</t>
  </si>
  <si>
    <t>Focus Max</t>
  </si>
  <si>
    <t>P3193</t>
  </si>
  <si>
    <t>About Pro</t>
  </si>
  <si>
    <t>P5158</t>
  </si>
  <si>
    <t>develop plus</t>
  </si>
  <si>
    <t>P5000</t>
  </si>
  <si>
    <t>Plan Lite</t>
  </si>
  <si>
    <t>P3000</t>
  </si>
  <si>
    <t>Eight X</t>
  </si>
  <si>
    <t>P2460</t>
  </si>
  <si>
    <t>Apply Mini</t>
  </si>
  <si>
    <t>P5178</t>
  </si>
  <si>
    <t>On Mini</t>
  </si>
  <si>
    <t>P3048</t>
  </si>
  <si>
    <t>Anything Plus</t>
  </si>
  <si>
    <t>P6565</t>
  </si>
  <si>
    <t>Long X</t>
  </si>
  <si>
    <t>P8239</t>
  </si>
  <si>
    <t>Start Mini</t>
  </si>
  <si>
    <t>P1770</t>
  </si>
  <si>
    <t>already max</t>
  </si>
  <si>
    <t>P2077</t>
  </si>
  <si>
    <t>Billion Max</t>
  </si>
  <si>
    <t>P3814</t>
  </si>
  <si>
    <t>cell max</t>
  </si>
  <si>
    <t>P7996</t>
  </si>
  <si>
    <t>Order Pro</t>
  </si>
  <si>
    <t>P7881</t>
  </si>
  <si>
    <t>Particularly Mini</t>
  </si>
  <si>
    <t>P7941</t>
  </si>
  <si>
    <t>Western Pro</t>
  </si>
  <si>
    <t>P2331</t>
  </si>
  <si>
    <t>Congress Lite</t>
  </si>
  <si>
    <t>P5854</t>
  </si>
  <si>
    <t>Why Lite</t>
  </si>
  <si>
    <t>P5892</t>
  </si>
  <si>
    <t>Realize Pro</t>
  </si>
  <si>
    <t>P6449</t>
  </si>
  <si>
    <t>whole pro</t>
  </si>
  <si>
    <t>P6569</t>
  </si>
  <si>
    <t>Option Lite</t>
  </si>
  <si>
    <t>P2906</t>
  </si>
  <si>
    <t>Race Lite</t>
  </si>
  <si>
    <t>P7238</t>
  </si>
  <si>
    <t>Environment Lite</t>
  </si>
  <si>
    <t>P9472</t>
  </si>
  <si>
    <t>Require Lite</t>
  </si>
  <si>
    <t>P1671</t>
  </si>
  <si>
    <t>By Max</t>
  </si>
  <si>
    <t>P8570</t>
  </si>
  <si>
    <t>Field Max</t>
  </si>
  <si>
    <t>Four X</t>
  </si>
  <si>
    <t>P7376</t>
  </si>
  <si>
    <t>I Mini</t>
  </si>
  <si>
    <t>P8240</t>
  </si>
  <si>
    <t>Success Plus</t>
  </si>
  <si>
    <t>P7493</t>
  </si>
  <si>
    <t>Father Plus</t>
  </si>
  <si>
    <t>P5432</t>
  </si>
  <si>
    <t>Seek Lite</t>
  </si>
  <si>
    <t>P2276</t>
  </si>
  <si>
    <t>Wall Max</t>
  </si>
  <si>
    <t>P1055</t>
  </si>
  <si>
    <t>No Pro</t>
  </si>
  <si>
    <t>P1364</t>
  </si>
  <si>
    <t>Politics Mini</t>
  </si>
  <si>
    <t>P6126</t>
  </si>
  <si>
    <t>Relationship X</t>
  </si>
  <si>
    <t>P6870</t>
  </si>
  <si>
    <t>Door Pro</t>
  </si>
  <si>
    <t>P4086</t>
  </si>
  <si>
    <t>Sign Max</t>
  </si>
  <si>
    <t>P2976</t>
  </si>
  <si>
    <t>Maintain Plus</t>
  </si>
  <si>
    <t>P4596</t>
  </si>
  <si>
    <t>Seat Pro</t>
  </si>
  <si>
    <t>P1232</t>
  </si>
  <si>
    <t>Dream Pro</t>
  </si>
  <si>
    <t>P5206</t>
  </si>
  <si>
    <t>Color Mini</t>
  </si>
  <si>
    <t>P7891</t>
  </si>
  <si>
    <t>Population Pro</t>
  </si>
  <si>
    <t>P3739</t>
  </si>
  <si>
    <t>reduce pro</t>
  </si>
  <si>
    <t>P1876</t>
  </si>
  <si>
    <t>Sort Pro</t>
  </si>
  <si>
    <t>P2733</t>
  </si>
  <si>
    <t>Relate Max</t>
  </si>
  <si>
    <t>P4517</t>
  </si>
  <si>
    <t>Commercial X</t>
  </si>
  <si>
    <t>P9434</t>
  </si>
  <si>
    <t>Still Max</t>
  </si>
  <si>
    <t>P6342</t>
  </si>
  <si>
    <t>Vote Max</t>
  </si>
  <si>
    <t>P9195</t>
  </si>
  <si>
    <t>Production Pro</t>
  </si>
  <si>
    <t>P3551</t>
  </si>
  <si>
    <t>Teach Lite</t>
  </si>
  <si>
    <t>P1846</t>
  </si>
  <si>
    <t>Nor Max</t>
  </si>
  <si>
    <t>P7469</t>
  </si>
  <si>
    <t>door plus</t>
  </si>
  <si>
    <t>P1224</t>
  </si>
  <si>
    <t>Life Mini</t>
  </si>
  <si>
    <t>P7233</t>
  </si>
  <si>
    <t>She X</t>
  </si>
  <si>
    <t>P2917</t>
  </si>
  <si>
    <t>Attention Pro</t>
  </si>
  <si>
    <t>P4744</t>
  </si>
  <si>
    <t>Give Plus</t>
  </si>
  <si>
    <t>P1260</t>
  </si>
  <si>
    <t>Hospital Lite</t>
  </si>
  <si>
    <t>P3060</t>
  </si>
  <si>
    <t>Hour Max</t>
  </si>
  <si>
    <t>P2342</t>
  </si>
  <si>
    <t>Economy Plus</t>
  </si>
  <si>
    <t>P2994</t>
  </si>
  <si>
    <t>All Pro</t>
  </si>
  <si>
    <t>P4490</t>
  </si>
  <si>
    <t>Current Pro</t>
  </si>
  <si>
    <t>P1235</t>
  </si>
  <si>
    <t>Consider X</t>
  </si>
  <si>
    <t>P4530</t>
  </si>
  <si>
    <t>Easy Mini</t>
  </si>
  <si>
    <t>P3560</t>
  </si>
  <si>
    <t>Really Max</t>
  </si>
  <si>
    <t>P6951</t>
  </si>
  <si>
    <t>Pretty Plus</t>
  </si>
  <si>
    <t>P7413</t>
  </si>
  <si>
    <t>Executive Plus</t>
  </si>
  <si>
    <t>P3898</t>
  </si>
  <si>
    <t>Do X</t>
  </si>
  <si>
    <t>P5227</t>
  </si>
  <si>
    <t>Protect Mini</t>
  </si>
  <si>
    <t>P7943</t>
  </si>
  <si>
    <t>Yourself Plus</t>
  </si>
  <si>
    <t>P5670</t>
  </si>
  <si>
    <t>old mini</t>
  </si>
  <si>
    <t>P5033</t>
  </si>
  <si>
    <t>color lite</t>
  </si>
  <si>
    <t>P9389</t>
  </si>
  <si>
    <t>Wife X</t>
  </si>
  <si>
    <t>P9135</t>
  </si>
  <si>
    <t>Deep Mini</t>
  </si>
  <si>
    <t>P6742</t>
  </si>
  <si>
    <t>Risk Lite</t>
  </si>
  <si>
    <t>P1922</t>
  </si>
  <si>
    <t>Without X</t>
  </si>
  <si>
    <t>P2120</t>
  </si>
  <si>
    <t>item pro</t>
  </si>
  <si>
    <t>P3243</t>
  </si>
  <si>
    <t>Under Mini</t>
  </si>
  <si>
    <t>P2865</t>
  </si>
  <si>
    <t>May X</t>
  </si>
  <si>
    <t>P7371</t>
  </si>
  <si>
    <t>Last Lite</t>
  </si>
  <si>
    <t>P4228</t>
  </si>
  <si>
    <t>Whole Max</t>
  </si>
  <si>
    <t>P3371</t>
  </si>
  <si>
    <t>Them X</t>
  </si>
  <si>
    <t>P1094</t>
  </si>
  <si>
    <t>Cup Pro</t>
  </si>
  <si>
    <t>P3116</t>
  </si>
  <si>
    <t>Mother Mini</t>
  </si>
  <si>
    <t>P7166</t>
  </si>
  <si>
    <t>Must Max</t>
  </si>
  <si>
    <t>P8783</t>
  </si>
  <si>
    <t>Marriage Mini</t>
  </si>
  <si>
    <t>P8147</t>
  </si>
  <si>
    <t>Go X</t>
  </si>
  <si>
    <t>P4876</t>
  </si>
  <si>
    <t>None Lite</t>
  </si>
  <si>
    <t>P6109</t>
  </si>
  <si>
    <t>Store Plus</t>
  </si>
  <si>
    <t>P4368</t>
  </si>
  <si>
    <t>Better Pro</t>
  </si>
  <si>
    <t>Quite Pro</t>
  </si>
  <si>
    <t>P3872</t>
  </si>
  <si>
    <t>Quality Pro</t>
  </si>
  <si>
    <t>P7514</t>
  </si>
  <si>
    <t>Green Plus</t>
  </si>
  <si>
    <t>P8112</t>
  </si>
  <si>
    <t>Painting Pro</t>
  </si>
  <si>
    <t>P7456</t>
  </si>
  <si>
    <t>phone mini</t>
  </si>
  <si>
    <t>P9766</t>
  </si>
  <si>
    <t>Focus X</t>
  </si>
  <si>
    <t>P9070</t>
  </si>
  <si>
    <t>Appear Plus</t>
  </si>
  <si>
    <t>P5971</t>
  </si>
  <si>
    <t>Hotel Pro</t>
  </si>
  <si>
    <t>P2990</t>
  </si>
  <si>
    <t>Image Mini</t>
  </si>
  <si>
    <t>P7320</t>
  </si>
  <si>
    <t>Increase Lite</t>
  </si>
  <si>
    <t>P3713</t>
  </si>
  <si>
    <t>politics x</t>
  </si>
  <si>
    <t>P4432</t>
  </si>
  <si>
    <t>Catch X</t>
  </si>
  <si>
    <t>P6182</t>
  </si>
  <si>
    <t>Lawyer Pro</t>
  </si>
  <si>
    <t>P2759</t>
  </si>
  <si>
    <t>Player Pro</t>
  </si>
  <si>
    <t>P9914</t>
  </si>
  <si>
    <t>Health Lite</t>
  </si>
  <si>
    <t>P5524</t>
  </si>
  <si>
    <t>Baby X</t>
  </si>
  <si>
    <t>P3065</t>
  </si>
  <si>
    <t>Letter Mini</t>
  </si>
  <si>
    <t>P7645</t>
  </si>
  <si>
    <t>Hand X</t>
  </si>
  <si>
    <t>P7016</t>
  </si>
  <si>
    <t>P5873</t>
  </si>
  <si>
    <t>Site Max</t>
  </si>
  <si>
    <t>P1054</t>
  </si>
  <si>
    <t>Almost Pro</t>
  </si>
  <si>
    <t>P1832</t>
  </si>
  <si>
    <t>Herself Pro</t>
  </si>
  <si>
    <t>P9519</t>
  </si>
  <si>
    <t>Floor X</t>
  </si>
  <si>
    <t>P4675</t>
  </si>
  <si>
    <t>Word Mini</t>
  </si>
  <si>
    <t>P6207</t>
  </si>
  <si>
    <t>If Max</t>
  </si>
  <si>
    <t>P3538</t>
  </si>
  <si>
    <t>pay plus</t>
  </si>
  <si>
    <t>P7612</t>
  </si>
  <si>
    <t>Country Lite</t>
  </si>
  <si>
    <t>P7150</t>
  </si>
  <si>
    <t>Set Pro</t>
  </si>
  <si>
    <t>P5242</t>
  </si>
  <si>
    <t>under pro</t>
  </si>
  <si>
    <t>P5177</t>
  </si>
  <si>
    <t>Yet X</t>
  </si>
  <si>
    <t>P7035</t>
  </si>
  <si>
    <t>Contain X</t>
  </si>
  <si>
    <t>P5491</t>
  </si>
  <si>
    <t>Form Max</t>
  </si>
  <si>
    <t>P2279</t>
  </si>
  <si>
    <t>Take Pro</t>
  </si>
  <si>
    <t>P6619</t>
  </si>
  <si>
    <t>Think Lite</t>
  </si>
  <si>
    <t>P3679</t>
  </si>
  <si>
    <t>Card Max</t>
  </si>
  <si>
    <t>Soldier Mini</t>
  </si>
  <si>
    <t>P3541</t>
  </si>
  <si>
    <t>marriage lite</t>
  </si>
  <si>
    <t>Hotel X</t>
  </si>
  <si>
    <t>P6475</t>
  </si>
  <si>
    <t>Relationship Mini</t>
  </si>
  <si>
    <t>P6796</t>
  </si>
  <si>
    <t>Report Mini</t>
  </si>
  <si>
    <t>P9041</t>
  </si>
  <si>
    <t>Capital Plus</t>
  </si>
  <si>
    <t>P1645</t>
  </si>
  <si>
    <t>see plus</t>
  </si>
  <si>
    <t>P9646</t>
  </si>
  <si>
    <t>Form Plus</t>
  </si>
  <si>
    <t>P4028</t>
  </si>
  <si>
    <t>Movement Lite</t>
  </si>
  <si>
    <t>P4067</t>
  </si>
  <si>
    <t>improve mini</t>
  </si>
  <si>
    <t>P6490</t>
  </si>
  <si>
    <t>Any Pro</t>
  </si>
  <si>
    <t>P6415</t>
  </si>
  <si>
    <t>Stay Max</t>
  </si>
  <si>
    <t>P2333</t>
  </si>
  <si>
    <t>Radio Plus</t>
  </si>
  <si>
    <t>P5853</t>
  </si>
  <si>
    <t>Technology X</t>
  </si>
  <si>
    <t>P8715</t>
  </si>
  <si>
    <t>Agent Plus</t>
  </si>
  <si>
    <t>P7122</t>
  </si>
  <si>
    <t>Task Plus</t>
  </si>
  <si>
    <t>P3343</t>
  </si>
  <si>
    <t>artist x</t>
  </si>
  <si>
    <t>P2639</t>
  </si>
  <si>
    <t>P2252</t>
  </si>
  <si>
    <t>Improve Lite</t>
  </si>
  <si>
    <t>P5197</t>
  </si>
  <si>
    <t>Industry Mini</t>
  </si>
  <si>
    <t>P5090</t>
  </si>
  <si>
    <t>Cause Lite</t>
  </si>
  <si>
    <t>P4640</t>
  </si>
  <si>
    <t>Station Mini</t>
  </si>
  <si>
    <t>P9407</t>
  </si>
  <si>
    <t>Research X</t>
  </si>
  <si>
    <t>P2750</t>
  </si>
  <si>
    <t>P7609</t>
  </si>
  <si>
    <t>Move Pro</t>
  </si>
  <si>
    <t>P4993</t>
  </si>
  <si>
    <t>One X</t>
  </si>
  <si>
    <t>Peace X</t>
  </si>
  <si>
    <t>P6913</t>
  </si>
  <si>
    <t>Guess Mini</t>
  </si>
  <si>
    <t>P9820</t>
  </si>
  <si>
    <t>There Lite</t>
  </si>
  <si>
    <t>P9007</t>
  </si>
  <si>
    <t>North X</t>
  </si>
  <si>
    <t>P2466</t>
  </si>
  <si>
    <t>Own Pro</t>
  </si>
  <si>
    <t>P4223</t>
  </si>
  <si>
    <t>Yard X</t>
  </si>
  <si>
    <t>P1130</t>
  </si>
  <si>
    <t>Mission Max</t>
  </si>
  <si>
    <t>P5278</t>
  </si>
  <si>
    <t>consumer x</t>
  </si>
  <si>
    <t>P7640</t>
  </si>
  <si>
    <t>Central Plus</t>
  </si>
  <si>
    <t>P9684</t>
  </si>
  <si>
    <t>Short Pro</t>
  </si>
  <si>
    <t>P4241</t>
  </si>
  <si>
    <t>Southern Mini</t>
  </si>
  <si>
    <t>P4810</t>
  </si>
  <si>
    <t>Day Mini</t>
  </si>
  <si>
    <t>P3032</t>
  </si>
  <si>
    <t>Could X</t>
  </si>
  <si>
    <t>P2771</t>
  </si>
  <si>
    <t>base lite</t>
  </si>
  <si>
    <t>P9190</t>
  </si>
  <si>
    <t>service x</t>
  </si>
  <si>
    <t>P4760</t>
  </si>
  <si>
    <t>Democratic Mini</t>
  </si>
  <si>
    <t>P3033</t>
  </si>
  <si>
    <t>Agent X</t>
  </si>
  <si>
    <t>P8832</t>
  </si>
  <si>
    <t>Hot X</t>
  </si>
  <si>
    <t>P3632</t>
  </si>
  <si>
    <t>Best Plus</t>
  </si>
  <si>
    <t>P2828</t>
  </si>
  <si>
    <t>Quickly Max</t>
  </si>
  <si>
    <t>P1806</t>
  </si>
  <si>
    <t>Success Lite</t>
  </si>
  <si>
    <t>P9202</t>
  </si>
  <si>
    <t>Yeah Mini</t>
  </si>
  <si>
    <t>P8878</t>
  </si>
  <si>
    <t>choice lite</t>
  </si>
  <si>
    <t>P8827</t>
  </si>
  <si>
    <t>Month Pro</t>
  </si>
  <si>
    <t>P4564</t>
  </si>
  <si>
    <t>Save X</t>
  </si>
  <si>
    <t>P1824</t>
  </si>
  <si>
    <t>me mini</t>
  </si>
  <si>
    <t>P2796</t>
  </si>
  <si>
    <t>Ask Mini</t>
  </si>
  <si>
    <t>P2913</t>
  </si>
  <si>
    <t>Above Pro</t>
  </si>
  <si>
    <t>P8312</t>
  </si>
  <si>
    <t>Tonight Plus</t>
  </si>
  <si>
    <t>P5876</t>
  </si>
  <si>
    <t>Color Plus</t>
  </si>
  <si>
    <t>P2380</t>
  </si>
  <si>
    <t>Air Lite</t>
  </si>
  <si>
    <t>P8490</t>
  </si>
  <si>
    <t>Real Mini</t>
  </si>
  <si>
    <t>P6016</t>
  </si>
  <si>
    <t>Agree Pro</t>
  </si>
  <si>
    <t>P1954</t>
  </si>
  <si>
    <t>Draw Pro</t>
  </si>
  <si>
    <t>P6370</t>
  </si>
  <si>
    <t>Director Plus</t>
  </si>
  <si>
    <t>P9228</t>
  </si>
  <si>
    <t>National Plus</t>
  </si>
  <si>
    <t>P5036</t>
  </si>
  <si>
    <t>Visit Lite</t>
  </si>
  <si>
    <t>P1317</t>
  </si>
  <si>
    <t>Reduce Lite</t>
  </si>
  <si>
    <t>P7183</t>
  </si>
  <si>
    <t>Step Mini</t>
  </si>
  <si>
    <t>P5311</t>
  </si>
  <si>
    <t>Which Max</t>
  </si>
  <si>
    <t>P2704</t>
  </si>
  <si>
    <t>Budget Max</t>
  </si>
  <si>
    <t>P5286</t>
  </si>
  <si>
    <t>Strategy X</t>
  </si>
  <si>
    <t>P1556</t>
  </si>
  <si>
    <t>Above Lite</t>
  </si>
  <si>
    <t>P8561</t>
  </si>
  <si>
    <t>Pattern X</t>
  </si>
  <si>
    <t>P4998</t>
  </si>
  <si>
    <t>Owner Lite</t>
  </si>
  <si>
    <t>P1294</t>
  </si>
  <si>
    <t>Miss X</t>
  </si>
  <si>
    <t>P2136</t>
  </si>
  <si>
    <t>Position Mini</t>
  </si>
  <si>
    <t>P2007</t>
  </si>
  <si>
    <t>Option X</t>
  </si>
  <si>
    <t>P6352</t>
  </si>
  <si>
    <t>Local Mini</t>
  </si>
  <si>
    <t>P6084</t>
  </si>
  <si>
    <t>Move X</t>
  </si>
  <si>
    <t>P2265</t>
  </si>
  <si>
    <t>Increase Max</t>
  </si>
  <si>
    <t>P9073</t>
  </si>
  <si>
    <t>Think X</t>
  </si>
  <si>
    <t>P7353</t>
  </si>
  <si>
    <t>Late Lite</t>
  </si>
  <si>
    <t>P9476</t>
  </si>
  <si>
    <t>Memory X</t>
  </si>
  <si>
    <t>behavior mini</t>
  </si>
  <si>
    <t>P4356</t>
  </si>
  <si>
    <t>Decade Max</t>
  </si>
  <si>
    <t>P4342</t>
  </si>
  <si>
    <t>Respond Lite</t>
  </si>
  <si>
    <t>P8027</t>
  </si>
  <si>
    <t>P4155</t>
  </si>
  <si>
    <t>policy max</t>
  </si>
  <si>
    <t>P3896</t>
  </si>
  <si>
    <t>Onto X</t>
  </si>
  <si>
    <t>P5116</t>
  </si>
  <si>
    <t>Source Pro</t>
  </si>
  <si>
    <t>P5179</t>
  </si>
  <si>
    <t>always max</t>
  </si>
  <si>
    <t>P6626</t>
  </si>
  <si>
    <t>Hold Pro</t>
  </si>
  <si>
    <t>P4598</t>
  </si>
  <si>
    <t>Effort Plus</t>
  </si>
  <si>
    <t>P4056</t>
  </si>
  <si>
    <t>Among Lite</t>
  </si>
  <si>
    <t>P6390</t>
  </si>
  <si>
    <t>Support Lite</t>
  </si>
  <si>
    <t>P1984</t>
  </si>
  <si>
    <t>School Max</t>
  </si>
  <si>
    <t>P2050</t>
  </si>
  <si>
    <t>Surface Pro</t>
  </si>
  <si>
    <t>P1959</t>
  </si>
  <si>
    <t>building x</t>
  </si>
  <si>
    <t>P5473</t>
  </si>
  <si>
    <t>His Max</t>
  </si>
  <si>
    <t>P4224</t>
  </si>
  <si>
    <t>P2875</t>
  </si>
  <si>
    <t>Lead Max</t>
  </si>
  <si>
    <t>P8099</t>
  </si>
  <si>
    <t>P9586</t>
  </si>
  <si>
    <t>P9465</t>
  </si>
  <si>
    <t>Mother Max</t>
  </si>
  <si>
    <t>P6420</t>
  </si>
  <si>
    <t>Tough Max</t>
  </si>
  <si>
    <t>P1213</t>
  </si>
  <si>
    <t>Heart X</t>
  </si>
  <si>
    <t>P4117</t>
  </si>
  <si>
    <t>About Mini</t>
  </si>
  <si>
    <t>P3720</t>
  </si>
  <si>
    <t>Wrong X</t>
  </si>
  <si>
    <t>P9032</t>
  </si>
  <si>
    <t>Place Plus</t>
  </si>
  <si>
    <t>P2949</t>
  </si>
  <si>
    <t>P1917</t>
  </si>
  <si>
    <t>Pattern Max</t>
  </si>
  <si>
    <t>P1089</t>
  </si>
  <si>
    <t>High Max</t>
  </si>
  <si>
    <t>P9619</t>
  </si>
  <si>
    <t>Occur Mini</t>
  </si>
  <si>
    <t>P1634</t>
  </si>
  <si>
    <t>Relate X</t>
  </si>
  <si>
    <t>P1552</t>
  </si>
  <si>
    <t>Answer X</t>
  </si>
  <si>
    <t>P4389</t>
  </si>
  <si>
    <t>Also Lite</t>
  </si>
  <si>
    <t>P3430</t>
  </si>
  <si>
    <t>Police Max</t>
  </si>
  <si>
    <t>P1899</t>
  </si>
  <si>
    <t>Edge Mini</t>
  </si>
  <si>
    <t>P1894</t>
  </si>
  <si>
    <t>Scene Lite</t>
  </si>
  <si>
    <t>P5109</t>
  </si>
  <si>
    <t>Manage X</t>
  </si>
  <si>
    <t>P2266</t>
  </si>
  <si>
    <t>Play Lite</t>
  </si>
  <si>
    <t>P4427</t>
  </si>
  <si>
    <t>Also Max</t>
  </si>
  <si>
    <t>P3356</t>
  </si>
  <si>
    <t>Recent Pro</t>
  </si>
  <si>
    <t>P4665</t>
  </si>
  <si>
    <t>Reality Plus</t>
  </si>
  <si>
    <t>P5644</t>
  </si>
  <si>
    <t>Indeed Pro</t>
  </si>
  <si>
    <t>P9946</t>
  </si>
  <si>
    <t>Fast X</t>
  </si>
  <si>
    <t>P7078</t>
  </si>
  <si>
    <t>Threat Lite</t>
  </si>
  <si>
    <t>P8005</t>
  </si>
  <si>
    <t>Office Lite</t>
  </si>
  <si>
    <t>P9595</t>
  </si>
  <si>
    <t>Use X</t>
  </si>
  <si>
    <t>P4453</t>
  </si>
  <si>
    <t>Lot Lite</t>
  </si>
  <si>
    <t>P2712</t>
  </si>
  <si>
    <t>Simple Mini</t>
  </si>
  <si>
    <t>P6631</t>
  </si>
  <si>
    <t>Painting Mini</t>
  </si>
  <si>
    <t>P2394</t>
  </si>
  <si>
    <t>Six Plus</t>
  </si>
  <si>
    <t>P1529</t>
  </si>
  <si>
    <t>Fly Max</t>
  </si>
  <si>
    <t>P4591</t>
  </si>
  <si>
    <t>Word Max</t>
  </si>
  <si>
    <t>P7477</t>
  </si>
  <si>
    <t>Character Mini</t>
  </si>
  <si>
    <t>P5648</t>
  </si>
  <si>
    <t>thus pro</t>
  </si>
  <si>
    <t>P1013</t>
  </si>
  <si>
    <t>Whole Lite</t>
  </si>
  <si>
    <t>P4216</t>
  </si>
  <si>
    <t>Western Max</t>
  </si>
  <si>
    <t>P5356</t>
  </si>
  <si>
    <t>Dinner X</t>
  </si>
  <si>
    <t>P8062</t>
  </si>
  <si>
    <t>Floor Plus</t>
  </si>
  <si>
    <t>P1629</t>
  </si>
  <si>
    <t>Sister Plus</t>
  </si>
  <si>
    <t>P6897</t>
  </si>
  <si>
    <t>Either Max</t>
  </si>
  <si>
    <t>P6895</t>
  </si>
  <si>
    <t>Late Plus</t>
  </si>
  <si>
    <t>P1575</t>
  </si>
  <si>
    <t>Factor Max</t>
  </si>
  <si>
    <t>P7052</t>
  </si>
  <si>
    <t>Art Lite</t>
  </si>
  <si>
    <t>P4568</t>
  </si>
  <si>
    <t>How X</t>
  </si>
  <si>
    <t>P2390</t>
  </si>
  <si>
    <t>high pro</t>
  </si>
  <si>
    <t>P1968</t>
  </si>
  <si>
    <t>Rule Pro</t>
  </si>
  <si>
    <t>P7262</t>
  </si>
  <si>
    <t>Word Lite</t>
  </si>
  <si>
    <t>P6178</t>
  </si>
  <si>
    <t>Professional Pro</t>
  </si>
  <si>
    <t>P2229</t>
  </si>
  <si>
    <t>size lite</t>
  </si>
  <si>
    <t>P2239</t>
  </si>
  <si>
    <t>Hospital Mini</t>
  </si>
  <si>
    <t>Behavior Max</t>
  </si>
  <si>
    <t>P8595</t>
  </si>
  <si>
    <t>Hour Pro</t>
  </si>
  <si>
    <t>P2969</t>
  </si>
  <si>
    <t>P9320</t>
  </si>
  <si>
    <t>Politics Lite</t>
  </si>
  <si>
    <t>P5612</t>
  </si>
  <si>
    <t>Usually Plus</t>
  </si>
  <si>
    <t>P6238</t>
  </si>
  <si>
    <t>Radio Mini</t>
  </si>
  <si>
    <t>P8705</t>
  </si>
  <si>
    <t>Live Plus</t>
  </si>
  <si>
    <t>P1986</t>
  </si>
  <si>
    <t>tell lite</t>
  </si>
  <si>
    <t>P4072</t>
  </si>
  <si>
    <t>Follow Plus</t>
  </si>
  <si>
    <t>P4124</t>
  </si>
  <si>
    <t>Ahead Plus</t>
  </si>
  <si>
    <t>P9125</t>
  </si>
  <si>
    <t>Safe Plus</t>
  </si>
  <si>
    <t>P6704</t>
  </si>
  <si>
    <t>laugh x</t>
  </si>
  <si>
    <t>P7924</t>
  </si>
  <si>
    <t>Leave Max</t>
  </si>
  <si>
    <t>P8114</t>
  </si>
  <si>
    <t>Phone Lite</t>
  </si>
  <si>
    <t>P4553</t>
  </si>
  <si>
    <t>Woman X</t>
  </si>
  <si>
    <t>P2388</t>
  </si>
  <si>
    <t>Plan Mini</t>
  </si>
  <si>
    <t>P1454</t>
  </si>
  <si>
    <t>Wife Max</t>
  </si>
  <si>
    <t>P5806</t>
  </si>
  <si>
    <t>Strong X</t>
  </si>
  <si>
    <t>P6592</t>
  </si>
  <si>
    <t>Cold Plus</t>
  </si>
  <si>
    <t>P7059</t>
  </si>
  <si>
    <t>network x</t>
  </si>
  <si>
    <t>P8117</t>
  </si>
  <si>
    <t>far x</t>
  </si>
  <si>
    <t>P7228</t>
  </si>
  <si>
    <t>Information Lite</t>
  </si>
  <si>
    <t>P2177</t>
  </si>
  <si>
    <t>Behavior Mini</t>
  </si>
  <si>
    <t>P5399</t>
  </si>
  <si>
    <t>ok mini</t>
  </si>
  <si>
    <t>P9234</t>
  </si>
  <si>
    <t>Support Pro</t>
  </si>
  <si>
    <t>P7570</t>
  </si>
  <si>
    <t>Environmental Max</t>
  </si>
  <si>
    <t>P5431</t>
  </si>
  <si>
    <t>Too Max</t>
  </si>
  <si>
    <t>P9906</t>
  </si>
  <si>
    <t>Discussion Plus</t>
  </si>
  <si>
    <t>P1140</t>
  </si>
  <si>
    <t>Person Lite</t>
  </si>
  <si>
    <t>P1963</t>
  </si>
  <si>
    <t>Order Mini</t>
  </si>
  <si>
    <t>P7894</t>
  </si>
  <si>
    <t>Response X</t>
  </si>
  <si>
    <t>P1105</t>
  </si>
  <si>
    <t>Member X</t>
  </si>
  <si>
    <t>P7787</t>
  </si>
  <si>
    <t>Company Pro</t>
  </si>
  <si>
    <t>P8052</t>
  </si>
  <si>
    <t>Itself X</t>
  </si>
  <si>
    <t>P9105</t>
  </si>
  <si>
    <t>Officer Max</t>
  </si>
  <si>
    <t>P6203</t>
  </si>
  <si>
    <t>Relationship Lite</t>
  </si>
  <si>
    <t>P6291</t>
  </si>
  <si>
    <t>Sort Plus</t>
  </si>
  <si>
    <t>P7284</t>
  </si>
  <si>
    <t>Table Plus</t>
  </si>
  <si>
    <t>P7869</t>
  </si>
  <si>
    <t>result plus</t>
  </si>
  <si>
    <t>We Pro</t>
  </si>
  <si>
    <t>P5815</t>
  </si>
  <si>
    <t>three plus</t>
  </si>
  <si>
    <t>P6699</t>
  </si>
  <si>
    <t>Fine Lite</t>
  </si>
  <si>
    <t>P8227</t>
  </si>
  <si>
    <t>Hope X</t>
  </si>
  <si>
    <t>P6010</t>
  </si>
  <si>
    <t>Eight Lite</t>
  </si>
  <si>
    <t>P1482</t>
  </si>
  <si>
    <t>Success Mini</t>
  </si>
  <si>
    <t>P9853</t>
  </si>
  <si>
    <t>Trip Plus</t>
  </si>
  <si>
    <t>P1987</t>
  </si>
  <si>
    <t>Modern Lite</t>
  </si>
  <si>
    <t>P2100</t>
  </si>
  <si>
    <t>P5358</t>
  </si>
  <si>
    <t>Hospital Pro</t>
  </si>
  <si>
    <t>P7780</t>
  </si>
  <si>
    <t>image x</t>
  </si>
  <si>
    <t>P3349</t>
  </si>
  <si>
    <t>Us Max</t>
  </si>
  <si>
    <t>P7764</t>
  </si>
  <si>
    <t>A Plus</t>
  </si>
  <si>
    <t>P6472</t>
  </si>
  <si>
    <t>P1707</t>
  </si>
  <si>
    <t>Book Plus</t>
  </si>
  <si>
    <t>P6051</t>
  </si>
  <si>
    <t>Stuff Max</t>
  </si>
  <si>
    <t>P8397</t>
  </si>
  <si>
    <t>Wide Max</t>
  </si>
  <si>
    <t>P8979</t>
  </si>
  <si>
    <t>Sing X</t>
  </si>
  <si>
    <t>Range Lite</t>
  </si>
  <si>
    <t>P4874</t>
  </si>
  <si>
    <t>Might X</t>
  </si>
  <si>
    <t>P1661</t>
  </si>
  <si>
    <t>Art X</t>
  </si>
  <si>
    <t>P4374</t>
  </si>
  <si>
    <t>P7813</t>
  </si>
  <si>
    <t>first lite</t>
  </si>
  <si>
    <t>P4719</t>
  </si>
  <si>
    <t>Fast Pro</t>
  </si>
  <si>
    <t>P8446</t>
  </si>
  <si>
    <t>Language Plus</t>
  </si>
  <si>
    <t>P9555</t>
  </si>
  <si>
    <t>Time Mini</t>
  </si>
  <si>
    <t>P5037</t>
  </si>
  <si>
    <t>Another Lite</t>
  </si>
  <si>
    <t>P6280</t>
  </si>
  <si>
    <t>Already Mini</t>
  </si>
  <si>
    <t>P3785</t>
  </si>
  <si>
    <t>Agree Lite</t>
  </si>
  <si>
    <t>P7257</t>
  </si>
  <si>
    <t>behind x</t>
  </si>
  <si>
    <t>P3496</t>
  </si>
  <si>
    <t>College Mini</t>
  </si>
  <si>
    <t>P8574</t>
  </si>
  <si>
    <t>Story X</t>
  </si>
  <si>
    <t>P9453</t>
  </si>
  <si>
    <t>Area X</t>
  </si>
  <si>
    <t>P5437</t>
  </si>
  <si>
    <t>Strategy Lite</t>
  </si>
  <si>
    <t>P9785</t>
  </si>
  <si>
    <t>mrs plus</t>
  </si>
  <si>
    <t>Talk X</t>
  </si>
  <si>
    <t>P8693</t>
  </si>
  <si>
    <t>Study Max</t>
  </si>
  <si>
    <t>P7721</t>
  </si>
  <si>
    <t>Development Plus</t>
  </si>
  <si>
    <t>P8373</t>
  </si>
  <si>
    <t>Rule X</t>
  </si>
  <si>
    <t>P9984</t>
  </si>
  <si>
    <t>Around Mini</t>
  </si>
  <si>
    <t>P6901</t>
  </si>
  <si>
    <t>Main Plus</t>
  </si>
  <si>
    <t>P3530</t>
  </si>
  <si>
    <t>Central Mini</t>
  </si>
  <si>
    <t>P3529</t>
  </si>
  <si>
    <t>Part Mini</t>
  </si>
  <si>
    <t>P1536</t>
  </si>
  <si>
    <t>Lose Pro</t>
  </si>
  <si>
    <t>P8179</t>
  </si>
  <si>
    <t>Son Lite</t>
  </si>
  <si>
    <t>P6777</t>
  </si>
  <si>
    <t>Last Plus</t>
  </si>
  <si>
    <t>P2884</t>
  </si>
  <si>
    <t>Choose Lite</t>
  </si>
  <si>
    <t>P7610</t>
  </si>
  <si>
    <t>Trouble Mini</t>
  </si>
  <si>
    <t>P7488</t>
  </si>
  <si>
    <t>Military X</t>
  </si>
  <si>
    <t>P6175</t>
  </si>
  <si>
    <t>Doctor X</t>
  </si>
  <si>
    <t>P6448</t>
  </si>
  <si>
    <t>Four Pro</t>
  </si>
  <si>
    <t>P7406</t>
  </si>
  <si>
    <t>Sign Mini</t>
  </si>
  <si>
    <t>P2638</t>
  </si>
  <si>
    <t>P2403</t>
  </si>
  <si>
    <t>Child Mini</t>
  </si>
  <si>
    <t>P5517</t>
  </si>
  <si>
    <t>P8870</t>
  </si>
  <si>
    <t>Treat Plus</t>
  </si>
  <si>
    <t>P2549</t>
  </si>
  <si>
    <t>P5481</t>
  </si>
  <si>
    <t>Republican X</t>
  </si>
  <si>
    <t>P8758</t>
  </si>
  <si>
    <t>dream pro</t>
  </si>
  <si>
    <t>P7007</t>
  </si>
  <si>
    <t>Cover Lite</t>
  </si>
  <si>
    <t>P7356</t>
  </si>
  <si>
    <t>Ten Max</t>
  </si>
  <si>
    <t>P9656</t>
  </si>
  <si>
    <t>Rather Max</t>
  </si>
  <si>
    <t>P3355</t>
  </si>
  <si>
    <t>Tell Max</t>
  </si>
  <si>
    <t>P9737</t>
  </si>
  <si>
    <t>Turn Mini</t>
  </si>
  <si>
    <t>P7164</t>
  </si>
  <si>
    <t>Must Lite</t>
  </si>
  <si>
    <t>P1016</t>
  </si>
  <si>
    <t>Possible Plus</t>
  </si>
  <si>
    <t>P1571</t>
  </si>
  <si>
    <t>Finally Mini</t>
  </si>
  <si>
    <t>P9433</t>
  </si>
  <si>
    <t>Would Max</t>
  </si>
  <si>
    <t>P8451</t>
  </si>
  <si>
    <t>Condition Lite</t>
  </si>
  <si>
    <t>P3247</t>
  </si>
  <si>
    <t>Instead Lite</t>
  </si>
  <si>
    <t>P4926</t>
  </si>
  <si>
    <t>Various X</t>
  </si>
  <si>
    <t>P8083</t>
  </si>
  <si>
    <t>Moment Mini</t>
  </si>
  <si>
    <t>P4456</t>
  </si>
  <si>
    <t>Choice Mini</t>
  </si>
  <si>
    <t>P3711</t>
  </si>
  <si>
    <t>Laugh X</t>
  </si>
  <si>
    <t>P1365</t>
  </si>
  <si>
    <t>College Plus</t>
  </si>
  <si>
    <t>P6510</t>
  </si>
  <si>
    <t>Through Max</t>
  </si>
  <si>
    <t>P9964</t>
  </si>
  <si>
    <t>work pro</t>
  </si>
  <si>
    <t>P7511</t>
  </si>
  <si>
    <t>Hard Mini</t>
  </si>
  <si>
    <t>P3376</t>
  </si>
  <si>
    <t>Rise Lite</t>
  </si>
  <si>
    <t>P2827</t>
  </si>
  <si>
    <t>Prove X</t>
  </si>
  <si>
    <t>P9569</t>
  </si>
  <si>
    <t>Two Max</t>
  </si>
  <si>
    <t>P3196</t>
  </si>
  <si>
    <t>Also Plus</t>
  </si>
  <si>
    <t>P1769</t>
  </si>
  <si>
    <t>Quality Plus</t>
  </si>
  <si>
    <t>P4983</t>
  </si>
  <si>
    <t>Administration X</t>
  </si>
  <si>
    <t>P9714</t>
  </si>
  <si>
    <t>Huge Mini</t>
  </si>
  <si>
    <t>P8569</t>
  </si>
  <si>
    <t>Issue Mini</t>
  </si>
  <si>
    <t>P6946</t>
  </si>
  <si>
    <t>Everybody Max</t>
  </si>
  <si>
    <t>P1685</t>
  </si>
  <si>
    <t>few lite</t>
  </si>
  <si>
    <t>P6341</t>
  </si>
  <si>
    <t>Court Max</t>
  </si>
  <si>
    <t>P2256</t>
  </si>
  <si>
    <t>Dinner Plus</t>
  </si>
  <si>
    <t>P8165</t>
  </si>
  <si>
    <t>Something X</t>
  </si>
  <si>
    <t>P7381</t>
  </si>
  <si>
    <t>Recently X</t>
  </si>
  <si>
    <t>P9789</t>
  </si>
  <si>
    <t>Various Mini</t>
  </si>
  <si>
    <t>P4537</t>
  </si>
  <si>
    <t>Main Pro</t>
  </si>
  <si>
    <t>P7579</t>
  </si>
  <si>
    <t>But Lite</t>
  </si>
  <si>
    <t>P5082</t>
  </si>
  <si>
    <t>These Plus</t>
  </si>
  <si>
    <t>P4754</t>
  </si>
  <si>
    <t>Involve Pro</t>
  </si>
  <si>
    <t>P9706</t>
  </si>
  <si>
    <t>Discussion Max</t>
  </si>
  <si>
    <t>P6926</t>
  </si>
  <si>
    <t>P7279</t>
  </si>
  <si>
    <t>Kind Lite</t>
  </si>
  <si>
    <t>P7272</t>
  </si>
  <si>
    <t>Almost Max</t>
  </si>
  <si>
    <t>but lite</t>
  </si>
  <si>
    <t>P3520</t>
  </si>
  <si>
    <t>Pressure Mini</t>
  </si>
  <si>
    <t>P3159</t>
  </si>
  <si>
    <t>Popular X</t>
  </si>
  <si>
    <t>P3649</t>
  </si>
  <si>
    <t>Fish Lite</t>
  </si>
  <si>
    <t>P2037</t>
  </si>
  <si>
    <t>Author Plus</t>
  </si>
  <si>
    <t>P3634</t>
  </si>
  <si>
    <t>green plus</t>
  </si>
  <si>
    <t>P2124</t>
  </si>
  <si>
    <t>poor mini</t>
  </si>
  <si>
    <t>P6251</t>
  </si>
  <si>
    <t>Strong Lite</t>
  </si>
  <si>
    <t>P1226</t>
  </si>
  <si>
    <t>P3023</t>
  </si>
  <si>
    <t>Method Max</t>
  </si>
  <si>
    <t>P6891</t>
  </si>
  <si>
    <t>Military Mini</t>
  </si>
  <si>
    <t>P3563</t>
  </si>
  <si>
    <t>Collection Pro</t>
  </si>
  <si>
    <t>Position Plus</t>
  </si>
  <si>
    <t>P4959</t>
  </si>
  <si>
    <t>Other Max</t>
  </si>
  <si>
    <t>P4390</t>
  </si>
  <si>
    <t>Operation Pro</t>
  </si>
  <si>
    <t>P1541</t>
  </si>
  <si>
    <t>West Mini</t>
  </si>
  <si>
    <t>P9623</t>
  </si>
  <si>
    <t>Example Pro</t>
  </si>
  <si>
    <t>P2169</t>
  </si>
  <si>
    <t>Street Max</t>
  </si>
  <si>
    <t>P2019</t>
  </si>
  <si>
    <t>Current X</t>
  </si>
  <si>
    <t>P2283</t>
  </si>
  <si>
    <t>Sign Pro</t>
  </si>
  <si>
    <t>Parent Pro</t>
  </si>
  <si>
    <t>P4471</t>
  </si>
  <si>
    <t>War Max</t>
  </si>
  <si>
    <t>P6068</t>
  </si>
  <si>
    <t>More Plus</t>
  </si>
  <si>
    <t>P2900</t>
  </si>
  <si>
    <t>whose lite</t>
  </si>
  <si>
    <t>P6017</t>
  </si>
  <si>
    <t>Door X</t>
  </si>
  <si>
    <t>P3096</t>
  </si>
  <si>
    <t>theory max</t>
  </si>
  <si>
    <t>P4331</t>
  </si>
  <si>
    <t>Call Mini</t>
  </si>
  <si>
    <t>P3839</t>
  </si>
  <si>
    <t>Executive Max</t>
  </si>
  <si>
    <t>P2619</t>
  </si>
  <si>
    <t>Behavior Plus</t>
  </si>
  <si>
    <t>P2431</t>
  </si>
  <si>
    <t>Result Mini</t>
  </si>
  <si>
    <t>P5998</t>
  </si>
  <si>
    <t>Bag Pro</t>
  </si>
  <si>
    <t>P1631</t>
  </si>
  <si>
    <t>View Mini</t>
  </si>
  <si>
    <t>P3014</t>
  </si>
  <si>
    <t>Subject Lite</t>
  </si>
  <si>
    <t>P6347</t>
  </si>
  <si>
    <t>Candidate Max</t>
  </si>
  <si>
    <t>P1689</t>
  </si>
  <si>
    <t>Tv Mini</t>
  </si>
  <si>
    <t>P2449</t>
  </si>
  <si>
    <t>Purpose Pro</t>
  </si>
  <si>
    <t>P3361</t>
  </si>
  <si>
    <t>their plus</t>
  </si>
  <si>
    <t>P2753</t>
  </si>
  <si>
    <t>Early Lite</t>
  </si>
  <si>
    <t>P6976</t>
  </si>
  <si>
    <t>Break Pro</t>
  </si>
  <si>
    <t>P9616</t>
  </si>
  <si>
    <t>Push Mini</t>
  </si>
  <si>
    <t>P7633</t>
  </si>
  <si>
    <t>Similar Plus</t>
  </si>
  <si>
    <t>P1572</t>
  </si>
  <si>
    <t>other plus</t>
  </si>
  <si>
    <t>P7566</t>
  </si>
  <si>
    <t>Decision Max</t>
  </si>
  <si>
    <t>P2517</t>
  </si>
  <si>
    <t>Majority Lite</t>
  </si>
  <si>
    <t>P2537</t>
  </si>
  <si>
    <t>Common Max</t>
  </si>
  <si>
    <t>P1097</t>
  </si>
  <si>
    <t>Outside Plus</t>
  </si>
  <si>
    <t>P9535</t>
  </si>
  <si>
    <t>Send Pro</t>
  </si>
  <si>
    <t>P1610</t>
  </si>
  <si>
    <t>What Max</t>
  </si>
  <si>
    <t>P3324</t>
  </si>
  <si>
    <t>For X</t>
  </si>
  <si>
    <t>P6774</t>
  </si>
  <si>
    <t>North Mini</t>
  </si>
  <si>
    <t>P1781</t>
  </si>
  <si>
    <t>Include Mini</t>
  </si>
  <si>
    <t>P8193</t>
  </si>
  <si>
    <t>Long Max</t>
  </si>
  <si>
    <t>P6879</t>
  </si>
  <si>
    <t>Me X</t>
  </si>
  <si>
    <t>P2577</t>
  </si>
  <si>
    <t>Pm Mini</t>
  </si>
  <si>
    <t>P7744</t>
  </si>
  <si>
    <t>Religious Mini</t>
  </si>
  <si>
    <t>P7852</t>
  </si>
  <si>
    <t>Court Lite</t>
  </si>
  <si>
    <t>P1007</t>
  </si>
  <si>
    <t>cut max</t>
  </si>
  <si>
    <t>Build Max</t>
  </si>
  <si>
    <t>P7063</t>
  </si>
  <si>
    <t>Partner Lite</t>
  </si>
  <si>
    <t>P4525</t>
  </si>
  <si>
    <t>Because Lite</t>
  </si>
  <si>
    <t>P7530</t>
  </si>
  <si>
    <t>Environment X</t>
  </si>
  <si>
    <t>P2898</t>
  </si>
  <si>
    <t>Huge Max</t>
  </si>
  <si>
    <t>P6110</t>
  </si>
  <si>
    <t>fall max</t>
  </si>
  <si>
    <t>P4690</t>
  </si>
  <si>
    <t>Machine Max</t>
  </si>
  <si>
    <t>P7509</t>
  </si>
  <si>
    <t>Instead Plus</t>
  </si>
  <si>
    <t>P8183</t>
  </si>
  <si>
    <t>On Plus</t>
  </si>
  <si>
    <t>P6108</t>
  </si>
  <si>
    <t>Throughout Max</t>
  </si>
  <si>
    <t>Majority Mini</t>
  </si>
  <si>
    <t>P9004</t>
  </si>
  <si>
    <t>Able Mini</t>
  </si>
  <si>
    <t>P4864</t>
  </si>
  <si>
    <t>These X</t>
  </si>
  <si>
    <t>P7788</t>
  </si>
  <si>
    <t>Once X</t>
  </si>
  <si>
    <t>Evidence Lite</t>
  </si>
  <si>
    <t>then lite</t>
  </si>
  <si>
    <t>P1587</t>
  </si>
  <si>
    <t>Close Plus</t>
  </si>
  <si>
    <t>P9381</t>
  </si>
  <si>
    <t>Story Plus</t>
  </si>
  <si>
    <t>P7450</t>
  </si>
  <si>
    <t>scientist max</t>
  </si>
  <si>
    <t>P3326</t>
  </si>
  <si>
    <t>Its Mini</t>
  </si>
  <si>
    <t>P7763</t>
  </si>
  <si>
    <t>Among Mini</t>
  </si>
  <si>
    <t>P9915</t>
  </si>
  <si>
    <t>Statement Mini</t>
  </si>
  <si>
    <t>P5578</t>
  </si>
  <si>
    <t>Authority X</t>
  </si>
  <si>
    <t>P7344</t>
  </si>
  <si>
    <t>Teach Max</t>
  </si>
  <si>
    <t>P9831</t>
  </si>
  <si>
    <t>Difference Pro</t>
  </si>
  <si>
    <t>P7040</t>
  </si>
  <si>
    <t>Development Max</t>
  </si>
  <si>
    <t>P5628</t>
  </si>
  <si>
    <t>Light Plus</t>
  </si>
  <si>
    <t>P7115</t>
  </si>
  <si>
    <t>take x</t>
  </si>
  <si>
    <t>P2787</t>
  </si>
  <si>
    <t>strategy lite</t>
  </si>
  <si>
    <t>P5741</t>
  </si>
  <si>
    <t>Place Pro</t>
  </si>
  <si>
    <t>P7701</t>
  </si>
  <si>
    <t>Former Lite</t>
  </si>
  <si>
    <t>P6661</t>
  </si>
  <si>
    <t>point pro</t>
  </si>
  <si>
    <t>P5249</t>
  </si>
  <si>
    <t>Easy Max</t>
  </si>
  <si>
    <t>State X</t>
  </si>
  <si>
    <t>P6394</t>
  </si>
  <si>
    <t>Pretty X</t>
  </si>
  <si>
    <t>P8230</t>
  </si>
  <si>
    <t>Would Mini</t>
  </si>
  <si>
    <t>P3723</t>
  </si>
  <si>
    <t>Fear X</t>
  </si>
  <si>
    <t>P7816</t>
  </si>
  <si>
    <t>Near Max</t>
  </si>
  <si>
    <t>P2762</t>
  </si>
  <si>
    <t>Pm Max</t>
  </si>
  <si>
    <t>P6827</t>
  </si>
  <si>
    <t>Remember X</t>
  </si>
  <si>
    <t>P8804</t>
  </si>
  <si>
    <t>Challenge Max</t>
  </si>
  <si>
    <t>P6374</t>
  </si>
  <si>
    <t>Lot Max</t>
  </si>
  <si>
    <t>P3479</t>
  </si>
  <si>
    <t>Live Mini</t>
  </si>
  <si>
    <t>P2492</t>
  </si>
  <si>
    <t>P8851</t>
  </si>
  <si>
    <t>Real Lite</t>
  </si>
  <si>
    <t>P5577</t>
  </si>
  <si>
    <t>sometimes plus</t>
  </si>
  <si>
    <t>P2447</t>
  </si>
  <si>
    <t>Travel Max</t>
  </si>
  <si>
    <t>P1526</t>
  </si>
  <si>
    <t>Quickly X</t>
  </si>
  <si>
    <t>P7748</t>
  </si>
  <si>
    <t>P4740</t>
  </si>
  <si>
    <t>P1771</t>
  </si>
  <si>
    <t>International Lite</t>
  </si>
  <si>
    <t>P1193</t>
  </si>
  <si>
    <t>Authority Lite</t>
  </si>
  <si>
    <t>P5005</t>
  </si>
  <si>
    <t>Degree Mini</t>
  </si>
  <si>
    <t>P7716</t>
  </si>
  <si>
    <t>P8815</t>
  </si>
  <si>
    <t>Shake X</t>
  </si>
  <si>
    <t>P3800</t>
  </si>
  <si>
    <t>Within Pro</t>
  </si>
  <si>
    <t>P2455</t>
  </si>
  <si>
    <t>Idea Pro</t>
  </si>
  <si>
    <t>P5796</t>
  </si>
  <si>
    <t>Similar Max</t>
  </si>
  <si>
    <t>P2159</t>
  </si>
  <si>
    <t>Oil X</t>
  </si>
  <si>
    <t>P5697</t>
  </si>
  <si>
    <t>P6482</t>
  </si>
  <si>
    <t>Peace Max</t>
  </si>
  <si>
    <t>P5912</t>
  </si>
  <si>
    <t>Should Max</t>
  </si>
  <si>
    <t>P3866</t>
  </si>
  <si>
    <t>Three Plus</t>
  </si>
  <si>
    <t>P6670</t>
  </si>
  <si>
    <t>Will Pro</t>
  </si>
  <si>
    <t>P6002</t>
  </si>
  <si>
    <t>Kind X</t>
  </si>
  <si>
    <t>P9210</t>
  </si>
  <si>
    <t>Away Plus</t>
  </si>
  <si>
    <t>P7132</t>
  </si>
  <si>
    <t>Center X</t>
  </si>
  <si>
    <t>P7048</t>
  </si>
  <si>
    <t>Race X</t>
  </si>
  <si>
    <t>P9365</t>
  </si>
  <si>
    <t>Kid Pro</t>
  </si>
  <si>
    <t>P1726</t>
  </si>
  <si>
    <t>Ground Plus</t>
  </si>
  <si>
    <t>Someone Max</t>
  </si>
  <si>
    <t>P1593</t>
  </si>
  <si>
    <t>Author Max</t>
  </si>
  <si>
    <t>P4808</t>
  </si>
  <si>
    <t>P6889</t>
  </si>
  <si>
    <t>Public Max</t>
  </si>
  <si>
    <t>P3497</t>
  </si>
  <si>
    <t>Memory Max</t>
  </si>
  <si>
    <t>P5658</t>
  </si>
  <si>
    <t>Decide Lite</t>
  </si>
  <si>
    <t>Per X</t>
  </si>
  <si>
    <t>P2628</t>
  </si>
  <si>
    <t>Somebody Pro</t>
  </si>
  <si>
    <t>P7439</t>
  </si>
  <si>
    <t>Discussion Pro</t>
  </si>
  <si>
    <t>P3466</t>
  </si>
  <si>
    <t>P6476</t>
  </si>
  <si>
    <t>Such Plus</t>
  </si>
  <si>
    <t>P8064</t>
  </si>
  <si>
    <t>Song Lite</t>
  </si>
  <si>
    <t>P2819</t>
  </si>
  <si>
    <t>Already Max</t>
  </si>
  <si>
    <t>P7563</t>
  </si>
  <si>
    <t>whom plus</t>
  </si>
  <si>
    <t>P5020</t>
  </si>
  <si>
    <t>protect max</t>
  </si>
  <si>
    <t>P2823</t>
  </si>
  <si>
    <t>worry mini</t>
  </si>
  <si>
    <t>P7990</t>
  </si>
  <si>
    <t>Clear Pro</t>
  </si>
  <si>
    <t>P2141</t>
  </si>
  <si>
    <t>Run X</t>
  </si>
  <si>
    <t>P4361</t>
  </si>
  <si>
    <t>wait max</t>
  </si>
  <si>
    <t>P4267</t>
  </si>
  <si>
    <t>Forward Max</t>
  </si>
  <si>
    <t>P3606</t>
  </si>
  <si>
    <t>P8611</t>
  </si>
  <si>
    <t>degree pro</t>
  </si>
  <si>
    <t>P2829</t>
  </si>
  <si>
    <t>Threat Max</t>
  </si>
  <si>
    <t>P4699</t>
  </si>
  <si>
    <t>Often Pro</t>
  </si>
  <si>
    <t>P2054</t>
  </si>
  <si>
    <t>Expert X</t>
  </si>
  <si>
    <t>P4415</t>
  </si>
  <si>
    <t>Food Lite</t>
  </si>
  <si>
    <t>P8939</t>
  </si>
  <si>
    <t>fast pro</t>
  </si>
  <si>
    <t>P5458</t>
  </si>
  <si>
    <t>Within Lite</t>
  </si>
  <si>
    <t>P7268</t>
  </si>
  <si>
    <t>Prove Lite</t>
  </si>
  <si>
    <t>P3169</t>
  </si>
  <si>
    <t>Itself Plus</t>
  </si>
  <si>
    <t>P9036</t>
  </si>
  <si>
    <t>Pick Plus</t>
  </si>
  <si>
    <t>P7139</t>
  </si>
  <si>
    <t>minute pro</t>
  </si>
  <si>
    <t>Would Lite</t>
  </si>
  <si>
    <t>P4236</t>
  </si>
  <si>
    <t>Marriage Max</t>
  </si>
  <si>
    <t>P5916</t>
  </si>
  <si>
    <t>Hair Mini</t>
  </si>
  <si>
    <t>P2439</t>
  </si>
  <si>
    <t>Shoulder X</t>
  </si>
  <si>
    <t>P1340</t>
  </si>
  <si>
    <t>Nature Pro</t>
  </si>
  <si>
    <t>P1358</t>
  </si>
  <si>
    <t>Talk Lite</t>
  </si>
  <si>
    <t>P7626</t>
  </si>
  <si>
    <t>P7652</t>
  </si>
  <si>
    <t>Though Plus</t>
  </si>
  <si>
    <t>P3567</t>
  </si>
  <si>
    <t>Fast Mini</t>
  </si>
  <si>
    <t>P4730</t>
  </si>
  <si>
    <t>Camera Mini</t>
  </si>
  <si>
    <t>P4630</t>
  </si>
  <si>
    <t>voice max</t>
  </si>
  <si>
    <t>P1475</t>
  </si>
  <si>
    <t>This Plus</t>
  </si>
  <si>
    <t>P1557</t>
  </si>
  <si>
    <t>Wait Mini</t>
  </si>
  <si>
    <t>P5761</t>
  </si>
  <si>
    <t>Shake Lite</t>
  </si>
  <si>
    <t>P8166</t>
  </si>
  <si>
    <t>owner mini</t>
  </si>
  <si>
    <t>P3454</t>
  </si>
  <si>
    <t>Ahead Pro</t>
  </si>
  <si>
    <t>P3808</t>
  </si>
  <si>
    <t>This Max</t>
  </si>
  <si>
    <t>P5699</t>
  </si>
  <si>
    <t>Her Pro</t>
  </si>
  <si>
    <t>P3819</t>
  </si>
  <si>
    <t>Plan Max</t>
  </si>
  <si>
    <t>P2863</t>
  </si>
  <si>
    <t>Drug Max</t>
  </si>
  <si>
    <t>P4935</t>
  </si>
  <si>
    <t>red max</t>
  </si>
  <si>
    <t>P6442</t>
  </si>
  <si>
    <t>month pro</t>
  </si>
  <si>
    <t>P8661</t>
  </si>
  <si>
    <t>continue max</t>
  </si>
  <si>
    <t>P2137</t>
  </si>
  <si>
    <t>Language Pro</t>
  </si>
  <si>
    <t>P3953</t>
  </si>
  <si>
    <t>Business X</t>
  </si>
  <si>
    <t>P2999</t>
  </si>
  <si>
    <t>In Mini</t>
  </si>
  <si>
    <t>P1695</t>
  </si>
  <si>
    <t>P8537</t>
  </si>
  <si>
    <t>Per Plus</t>
  </si>
  <si>
    <t>P9733</t>
  </si>
  <si>
    <t>Easy Plus</t>
  </si>
  <si>
    <t>P1024</t>
  </si>
  <si>
    <t>P5236</t>
  </si>
  <si>
    <t>read lite</t>
  </si>
  <si>
    <t>P9392</t>
  </si>
  <si>
    <t>These Mini</t>
  </si>
  <si>
    <t>P4175</t>
  </si>
  <si>
    <t>face x</t>
  </si>
  <si>
    <t>P8427</t>
  </si>
  <si>
    <t>Theory X</t>
  </si>
  <si>
    <t>P8938</t>
  </si>
  <si>
    <t>list max</t>
  </si>
  <si>
    <t>P6409</t>
  </si>
  <si>
    <t>reason max</t>
  </si>
  <si>
    <t>P9549</t>
  </si>
  <si>
    <t>Until Max</t>
  </si>
  <si>
    <t>P8913</t>
  </si>
  <si>
    <t>Foot Max</t>
  </si>
  <si>
    <t>P7465</t>
  </si>
  <si>
    <t>Leader Plus</t>
  </si>
  <si>
    <t>P3555</t>
  </si>
  <si>
    <t>Guy X</t>
  </si>
  <si>
    <t>P2238</t>
  </si>
  <si>
    <t>What Plus</t>
  </si>
  <si>
    <t>P3780</t>
  </si>
  <si>
    <t>P6789</t>
  </si>
  <si>
    <t>Congress Max</t>
  </si>
  <si>
    <t>P8480</t>
  </si>
  <si>
    <t>Ever X</t>
  </si>
  <si>
    <t>P8190</t>
  </si>
  <si>
    <t>if x</t>
  </si>
  <si>
    <t>P8651</t>
  </si>
  <si>
    <t>commercial plus</t>
  </si>
  <si>
    <t>P1159</t>
  </si>
  <si>
    <t>Test Lite</t>
  </si>
  <si>
    <t>P9244</t>
  </si>
  <si>
    <t>deal x</t>
  </si>
  <si>
    <t>P7846</t>
  </si>
  <si>
    <t>Market Pro</t>
  </si>
  <si>
    <t>P7919</t>
  </si>
  <si>
    <t>P5945</t>
  </si>
  <si>
    <t>moment lite</t>
  </si>
  <si>
    <t>clear mini</t>
  </si>
  <si>
    <t>P7352</t>
  </si>
  <si>
    <t>Decade X</t>
  </si>
  <si>
    <t>P3437</t>
  </si>
  <si>
    <t>Line Mini</t>
  </si>
  <si>
    <t>P6276</t>
  </si>
  <si>
    <t>Night Mini</t>
  </si>
  <si>
    <t>P6738</t>
  </si>
  <si>
    <t>Foreign Mini</t>
  </si>
  <si>
    <t>P5523</t>
  </si>
  <si>
    <t>Specific Plus</t>
  </si>
  <si>
    <t>P3224</t>
  </si>
  <si>
    <t>Dinner Lite</t>
  </si>
  <si>
    <t>P9662</t>
  </si>
  <si>
    <t>Discover Lite</t>
  </si>
  <si>
    <t>P8094</t>
  </si>
  <si>
    <t>P1234</t>
  </si>
  <si>
    <t>Star Pro</t>
  </si>
  <si>
    <t>P1522</t>
  </si>
  <si>
    <t>Special Max</t>
  </si>
  <si>
    <t>P6832</t>
  </si>
  <si>
    <t>ask pro</t>
  </si>
  <si>
    <t>More X</t>
  </si>
  <si>
    <t>P2378</t>
  </si>
  <si>
    <t>P9418</t>
  </si>
  <si>
    <t>Four Lite</t>
  </si>
  <si>
    <t>P3257</t>
  </si>
  <si>
    <t>Fund Lite</t>
  </si>
  <si>
    <t>P5424</t>
  </si>
  <si>
    <t>Its Plus</t>
  </si>
  <si>
    <t>P3005</t>
  </si>
  <si>
    <t>Myself Plus</t>
  </si>
  <si>
    <t>P4976</t>
  </si>
  <si>
    <t>But Plus</t>
  </si>
  <si>
    <t>P8170</t>
  </si>
  <si>
    <t>Possible Pro</t>
  </si>
  <si>
    <t>P4220</t>
  </si>
  <si>
    <t>Their Pro</t>
  </si>
  <si>
    <t>P9547</t>
  </si>
  <si>
    <t>Space Max</t>
  </si>
  <si>
    <t>P5213</t>
  </si>
  <si>
    <t>Quickly Pro</t>
  </si>
  <si>
    <t>P8982</t>
  </si>
  <si>
    <t>Small Plus</t>
  </si>
  <si>
    <t>P4748</t>
  </si>
  <si>
    <t>Near Mini</t>
  </si>
  <si>
    <t>P9016</t>
  </si>
  <si>
    <t>P9088</t>
  </si>
  <si>
    <t>Ok Pro</t>
  </si>
  <si>
    <t>P5979</t>
  </si>
  <si>
    <t>Send X</t>
  </si>
  <si>
    <t>P9931</t>
  </si>
  <si>
    <t>Election Plus</t>
  </si>
  <si>
    <t>P4923</t>
  </si>
  <si>
    <t>Effort Max</t>
  </si>
  <si>
    <t>P3222</t>
  </si>
  <si>
    <t>Of X</t>
  </si>
  <si>
    <t>P5063</t>
  </si>
  <si>
    <t>Institution Mini</t>
  </si>
  <si>
    <t>P3566</t>
  </si>
  <si>
    <t>Window Max</t>
  </si>
  <si>
    <t>P7516</t>
  </si>
  <si>
    <t>Kind Max</t>
  </si>
  <si>
    <t>P5426</t>
  </si>
  <si>
    <t>Civil Plus</t>
  </si>
  <si>
    <t>P9835</t>
  </si>
  <si>
    <t>participant mini</t>
  </si>
  <si>
    <t>P3204</t>
  </si>
  <si>
    <t>Seem Max</t>
  </si>
  <si>
    <t>P6243</t>
  </si>
  <si>
    <t>various lite</t>
  </si>
  <si>
    <t>P9584</t>
  </si>
  <si>
    <t>Window Pro</t>
  </si>
  <si>
    <t>P7683</t>
  </si>
  <si>
    <t>Certain Pro</t>
  </si>
  <si>
    <t>P8659</t>
  </si>
  <si>
    <t>Similar Lite</t>
  </si>
  <si>
    <t>P8468</t>
  </si>
  <si>
    <t>P7599</t>
  </si>
  <si>
    <t>Rest Mini</t>
  </si>
  <si>
    <t>P4483</t>
  </si>
  <si>
    <t>Listen Max</t>
  </si>
  <si>
    <t>P1215</t>
  </si>
  <si>
    <t>Reality X</t>
  </si>
  <si>
    <t>P9350</t>
  </si>
  <si>
    <t>P8763</t>
  </si>
  <si>
    <t>Will Mini</t>
  </si>
  <si>
    <t>P2696</t>
  </si>
  <si>
    <t>Year Lite</t>
  </si>
  <si>
    <t>P3783</t>
  </si>
  <si>
    <t>Hand Mini</t>
  </si>
  <si>
    <t>P8557</t>
  </si>
  <si>
    <t>Candidate Mini</t>
  </si>
  <si>
    <t>Single Mini</t>
  </si>
  <si>
    <t>P2757</t>
  </si>
  <si>
    <t>recognize lite</t>
  </si>
  <si>
    <t>P1492</t>
  </si>
  <si>
    <t>P7474</t>
  </si>
  <si>
    <t>Put Lite</t>
  </si>
  <si>
    <t>P3743</t>
  </si>
  <si>
    <t>Fight Max</t>
  </si>
  <si>
    <t>P8160</t>
  </si>
  <si>
    <t>Recent X</t>
  </si>
  <si>
    <t>P8186</t>
  </si>
  <si>
    <t>Card Plus</t>
  </si>
  <si>
    <t>P1619</t>
  </si>
  <si>
    <t>Pull Plus</t>
  </si>
  <si>
    <t>P2296</t>
  </si>
  <si>
    <t>Close Lite</t>
  </si>
  <si>
    <t>P7593</t>
  </si>
  <si>
    <t>Him Mini</t>
  </si>
  <si>
    <t>P9199</t>
  </si>
  <si>
    <t>Community X</t>
  </si>
  <si>
    <t>P4667</t>
  </si>
  <si>
    <t>Team Max</t>
  </si>
  <si>
    <t>P7217</t>
  </si>
  <si>
    <t>Budget Lite</t>
  </si>
  <si>
    <t>P9148</t>
  </si>
  <si>
    <t>live pro</t>
  </si>
  <si>
    <t>P6722</t>
  </si>
  <si>
    <t>Both X</t>
  </si>
  <si>
    <t>P8618</t>
  </si>
  <si>
    <t>Me Lite</t>
  </si>
  <si>
    <t>P3787</t>
  </si>
  <si>
    <t>Thought Mini</t>
  </si>
  <si>
    <t>P9858</t>
  </si>
  <si>
    <t>Training Lite</t>
  </si>
  <si>
    <t>P5422</t>
  </si>
  <si>
    <t>Enter Plus</t>
  </si>
  <si>
    <t>P8778</t>
  </si>
  <si>
    <t>Establish Plus</t>
  </si>
  <si>
    <t>P9307</t>
  </si>
  <si>
    <t>war x</t>
  </si>
  <si>
    <t>P4008</t>
  </si>
  <si>
    <t>Record Lite</t>
  </si>
  <si>
    <t>dark plus</t>
  </si>
  <si>
    <t>P5200</t>
  </si>
  <si>
    <t>Group Plus</t>
  </si>
  <si>
    <t>P2772</t>
  </si>
  <si>
    <t>Law Mini</t>
  </si>
  <si>
    <t>P3871</t>
  </si>
  <si>
    <t>Against Lite</t>
  </si>
  <si>
    <t>P2132</t>
  </si>
  <si>
    <t>Pass Pro</t>
  </si>
  <si>
    <t>P7297</t>
  </si>
  <si>
    <t>Worry Lite</t>
  </si>
  <si>
    <t>P3179</t>
  </si>
  <si>
    <t>P4180</t>
  </si>
  <si>
    <t>Establish Mini</t>
  </si>
  <si>
    <t>P1614</t>
  </si>
  <si>
    <t>less mini</t>
  </si>
  <si>
    <t>P5570</t>
  </si>
  <si>
    <t>Value Lite</t>
  </si>
  <si>
    <t>P4607</t>
  </si>
  <si>
    <t>Total X</t>
  </si>
  <si>
    <t>P9120</t>
  </si>
  <si>
    <t>her x</t>
  </si>
  <si>
    <t>P1278</t>
  </si>
  <si>
    <t>suffer lite</t>
  </si>
  <si>
    <t>P5276</t>
  </si>
  <si>
    <t>Material Plus</t>
  </si>
  <si>
    <t>P4832</t>
  </si>
  <si>
    <t>Responsibility Pro</t>
  </si>
  <si>
    <t>P7534</t>
  </si>
  <si>
    <t>Education X</t>
  </si>
  <si>
    <t>P5307</t>
  </si>
  <si>
    <t>wonder max</t>
  </si>
  <si>
    <t>P4109</t>
  </si>
  <si>
    <t>P2849</t>
  </si>
  <si>
    <t>Hear Pro</t>
  </si>
  <si>
    <t>P7680</t>
  </si>
  <si>
    <t>Current Plus</t>
  </si>
  <si>
    <t>P8352</t>
  </si>
  <si>
    <t>And X</t>
  </si>
  <si>
    <t>P6141</t>
  </si>
  <si>
    <t>Hotel Max</t>
  </si>
  <si>
    <t>P9463</t>
  </si>
  <si>
    <t>Force Max</t>
  </si>
  <si>
    <t>P5538</t>
  </si>
  <si>
    <t>Outside X</t>
  </si>
  <si>
    <t>P4551</t>
  </si>
  <si>
    <t>Several Plus</t>
  </si>
  <si>
    <t>themselves max</t>
  </si>
  <si>
    <t>Seven Mini</t>
  </si>
  <si>
    <t>P2104</t>
  </si>
  <si>
    <t>Head Pro</t>
  </si>
  <si>
    <t>P8263</t>
  </si>
  <si>
    <t>Recently Pro</t>
  </si>
  <si>
    <t>P1406</t>
  </si>
  <si>
    <t>Behind Max</t>
  </si>
  <si>
    <t>P4664</t>
  </si>
  <si>
    <t>Occur Pro</t>
  </si>
  <si>
    <t>P6260</t>
  </si>
  <si>
    <t>Which Mini</t>
  </si>
  <si>
    <t>P3292</t>
  </si>
  <si>
    <t>Establish Lite</t>
  </si>
  <si>
    <t>P2903</t>
  </si>
  <si>
    <t>simply pro</t>
  </si>
  <si>
    <t>P8106</t>
  </si>
  <si>
    <t>establish max</t>
  </si>
  <si>
    <t>P8619</t>
  </si>
  <si>
    <t>Create X</t>
  </si>
  <si>
    <t>P3535</t>
  </si>
  <si>
    <t>P5769</t>
  </si>
  <si>
    <t>Carry Plus</t>
  </si>
  <si>
    <t>P3972</t>
  </si>
  <si>
    <t>Require Max</t>
  </si>
  <si>
    <t>P9112</t>
  </si>
  <si>
    <t>P1389</t>
  </si>
  <si>
    <t>pass lite</t>
  </si>
  <si>
    <t>P9850</t>
  </si>
  <si>
    <t>Practice Lite</t>
  </si>
  <si>
    <t>P4731</t>
  </si>
  <si>
    <t>System Pro</t>
  </si>
  <si>
    <t>P4093</t>
  </si>
  <si>
    <t>Sometimes X</t>
  </si>
  <si>
    <t>P4277</t>
  </si>
  <si>
    <t>P5690</t>
  </si>
  <si>
    <t>Assume Plus</t>
  </si>
  <si>
    <t>P9160</t>
  </si>
  <si>
    <t>Garden Mini</t>
  </si>
  <si>
    <t>P1139</t>
  </si>
  <si>
    <t>Reduce X</t>
  </si>
  <si>
    <t>P7043</t>
  </si>
  <si>
    <t>Federal Lite</t>
  </si>
  <si>
    <t>Democratic Pro</t>
  </si>
  <si>
    <t>P1018</t>
  </si>
  <si>
    <t>air max</t>
  </si>
  <si>
    <t>P8846</t>
  </si>
  <si>
    <t>Major Plus</t>
  </si>
  <si>
    <t>P4765</t>
  </si>
  <si>
    <t>Policy Lite</t>
  </si>
  <si>
    <t>P7358</t>
  </si>
  <si>
    <t>P7547</t>
  </si>
  <si>
    <t>Reach Plus</t>
  </si>
  <si>
    <t>P3761</t>
  </si>
  <si>
    <t>Majority Pro</t>
  </si>
  <si>
    <t>P6693</t>
  </si>
  <si>
    <t>information x</t>
  </si>
  <si>
    <t>P1517</t>
  </si>
  <si>
    <t>Side Pro</t>
  </si>
  <si>
    <t>P2988</t>
  </si>
  <si>
    <t>Surface Mini</t>
  </si>
  <si>
    <t>P6808</t>
  </si>
  <si>
    <t>Tonight Mini</t>
  </si>
  <si>
    <t>P9399</t>
  </si>
  <si>
    <t>Minute Pro</t>
  </si>
  <si>
    <t>P5117</t>
  </si>
  <si>
    <t>P2518</t>
  </si>
  <si>
    <t>teach max</t>
  </si>
  <si>
    <t>P4554</t>
  </si>
  <si>
    <t>Police Lite</t>
  </si>
  <si>
    <t>Agree Plus</t>
  </si>
  <si>
    <t>P5195</t>
  </si>
  <si>
    <t>P3642</t>
  </si>
  <si>
    <t>Change Lite</t>
  </si>
  <si>
    <t>P5757</t>
  </si>
  <si>
    <t>Their Plus</t>
  </si>
  <si>
    <t>P2271</t>
  </si>
  <si>
    <t>expect lite</t>
  </si>
  <si>
    <t>P9475</t>
  </si>
  <si>
    <t>Thought X</t>
  </si>
  <si>
    <t>P1816</t>
  </si>
  <si>
    <t>Law X</t>
  </si>
  <si>
    <t>P8817</t>
  </si>
  <si>
    <t>P8071</t>
  </si>
  <si>
    <t>Event Pro</t>
  </si>
  <si>
    <t>P5937</t>
  </si>
  <si>
    <t>Girl Plus</t>
  </si>
  <si>
    <t>P4676</t>
  </si>
  <si>
    <t>Sing Lite</t>
  </si>
  <si>
    <t>P3962</t>
  </si>
  <si>
    <t>cut plus</t>
  </si>
  <si>
    <t>P5017</t>
  </si>
  <si>
    <t>Floor Mini</t>
  </si>
  <si>
    <t>P9342</t>
  </si>
  <si>
    <t>Probably Plus</t>
  </si>
  <si>
    <t>P6694</t>
  </si>
  <si>
    <t>Economic Pro</t>
  </si>
  <si>
    <t>P5897</t>
  </si>
  <si>
    <t>Drug X</t>
  </si>
  <si>
    <t>P4901</t>
  </si>
  <si>
    <t>Movement Plus</t>
  </si>
  <si>
    <t>P2629</t>
  </si>
  <si>
    <t>P5370</t>
  </si>
  <si>
    <t>Near X</t>
  </si>
  <si>
    <t>P2993</t>
  </si>
  <si>
    <t>Discover X</t>
  </si>
  <si>
    <t>P1602</t>
  </si>
  <si>
    <t>Effort Lite</t>
  </si>
  <si>
    <t>P7864</t>
  </si>
  <si>
    <t>Book Pro</t>
  </si>
  <si>
    <t>P5744</t>
  </si>
  <si>
    <t>Two Pro</t>
  </si>
  <si>
    <t>P3817</t>
  </si>
  <si>
    <t>Each Max</t>
  </si>
  <si>
    <t>P6307</t>
  </si>
  <si>
    <t>Individual Plus</t>
  </si>
  <si>
    <t>Though Mini</t>
  </si>
  <si>
    <t>P9033</t>
  </si>
  <si>
    <t>Gas Max</t>
  </si>
  <si>
    <t>P9003</t>
  </si>
  <si>
    <t>significant mini</t>
  </si>
  <si>
    <t>P9312</t>
  </si>
  <si>
    <t>car pro</t>
  </si>
  <si>
    <t>P1644</t>
  </si>
  <si>
    <t>Suddenly Mini</t>
  </si>
  <si>
    <t>P3668</t>
  </si>
  <si>
    <t>Employee Lite</t>
  </si>
  <si>
    <t>P1195</t>
  </si>
  <si>
    <t>Score Mini</t>
  </si>
  <si>
    <t>P5841</t>
  </si>
  <si>
    <t>Win Pro</t>
  </si>
  <si>
    <t>P4927</t>
  </si>
  <si>
    <t>P9758</t>
  </si>
  <si>
    <t>True Lite</t>
  </si>
  <si>
    <t>P7121</t>
  </si>
  <si>
    <t>P8024</t>
  </si>
  <si>
    <t>Responsibility Max</t>
  </si>
  <si>
    <t>P3594</t>
  </si>
  <si>
    <t>Certainly X</t>
  </si>
  <si>
    <t>P1086</t>
  </si>
  <si>
    <t>Suggest Lite</t>
  </si>
  <si>
    <t>P7968</t>
  </si>
  <si>
    <t>P2700</t>
  </si>
  <si>
    <t>mention mini</t>
  </si>
  <si>
    <t>P2647</t>
  </si>
  <si>
    <t>Two Mini</t>
  </si>
  <si>
    <t>P4687</t>
  </si>
  <si>
    <t>Themselves Max</t>
  </si>
  <si>
    <t>Skill Plus</t>
  </si>
  <si>
    <t>P8081</t>
  </si>
  <si>
    <t>Behind Lite</t>
  </si>
  <si>
    <t>P9306</t>
  </si>
  <si>
    <t>Baby Mini</t>
  </si>
  <si>
    <t>P8178</t>
  </si>
  <si>
    <t>Move Mini</t>
  </si>
  <si>
    <t>P1146</t>
  </si>
  <si>
    <t>Day X</t>
  </si>
  <si>
    <t>P6783</t>
  </si>
  <si>
    <t>name pro</t>
  </si>
  <si>
    <t>Air X</t>
  </si>
  <si>
    <t>P7318</t>
  </si>
  <si>
    <t>tv mini</t>
  </si>
  <si>
    <t>P6618</t>
  </si>
  <si>
    <t>Accept X</t>
  </si>
  <si>
    <t>P1238</t>
  </si>
  <si>
    <t>Three Mini</t>
  </si>
  <si>
    <t>P5390</t>
  </si>
  <si>
    <t>Both Plus</t>
  </si>
  <si>
    <t>P6388</t>
  </si>
  <si>
    <t>Improve Mini</t>
  </si>
  <si>
    <t>College Max</t>
  </si>
  <si>
    <t>P1192</t>
  </si>
  <si>
    <t>Individual Max</t>
  </si>
  <si>
    <t>P9442</t>
  </si>
  <si>
    <t>If Pro</t>
  </si>
  <si>
    <t>P4893</t>
  </si>
  <si>
    <t>While X</t>
  </si>
  <si>
    <t>P4904</t>
  </si>
  <si>
    <t>Surface Lite</t>
  </si>
  <si>
    <t>P7773</t>
  </si>
  <si>
    <t>Participant Plus</t>
  </si>
  <si>
    <t>P1658</t>
  </si>
  <si>
    <t>Into Mini</t>
  </si>
  <si>
    <t>P5994</t>
  </si>
  <si>
    <t>college mini</t>
  </si>
  <si>
    <t>P3104</t>
  </si>
  <si>
    <t>Surface X</t>
  </si>
  <si>
    <t>P9385</t>
  </si>
  <si>
    <t>Week X</t>
  </si>
  <si>
    <t>P7328</t>
  </si>
  <si>
    <t>Professional Mini</t>
  </si>
  <si>
    <t>P5780</t>
  </si>
  <si>
    <t>Laugh Pro</t>
  </si>
  <si>
    <t>P9181</t>
  </si>
  <si>
    <t>Anyone Mini</t>
  </si>
  <si>
    <t>Leg Lite</t>
  </si>
  <si>
    <t>Professor Pro</t>
  </si>
  <si>
    <t>P7239</t>
  </si>
  <si>
    <t>Citizen Plus</t>
  </si>
  <si>
    <t>P1670</t>
  </si>
  <si>
    <t>Citizen X</t>
  </si>
  <si>
    <t>P6167</t>
  </si>
  <si>
    <t>Skill Pro</t>
  </si>
  <si>
    <t>P1249</t>
  </si>
  <si>
    <t>Walk Plus</t>
  </si>
  <si>
    <t>P4792</t>
  </si>
  <si>
    <t>Clear X</t>
  </si>
  <si>
    <t>P3618</t>
  </si>
  <si>
    <t>Yeah X</t>
  </si>
  <si>
    <t>P2925</t>
  </si>
  <si>
    <t>P1990</t>
  </si>
  <si>
    <t>If X</t>
  </si>
  <si>
    <t>P9995</t>
  </si>
  <si>
    <t>Accept Mini</t>
  </si>
  <si>
    <t>P4516</t>
  </si>
  <si>
    <t>Body Lite</t>
  </si>
  <si>
    <t>P1615</t>
  </si>
  <si>
    <t>Indeed X</t>
  </si>
  <si>
    <t>P4278</t>
  </si>
  <si>
    <t>Training Mini</t>
  </si>
  <si>
    <t>P1370</t>
  </si>
  <si>
    <t>P1383</t>
  </si>
  <si>
    <t>Doctor Lite</t>
  </si>
  <si>
    <t>P5290</t>
  </si>
  <si>
    <t>Something Mini</t>
  </si>
  <si>
    <t>P7111</t>
  </si>
  <si>
    <t>Beat Pro</t>
  </si>
  <si>
    <t>Build Plus</t>
  </si>
  <si>
    <t>P4046</t>
  </si>
  <si>
    <t>Party Mini</t>
  </si>
  <si>
    <t>P8647</t>
  </si>
  <si>
    <t>Technology Plus</t>
  </si>
  <si>
    <t>P4940</t>
  </si>
  <si>
    <t>Road Pro</t>
  </si>
  <si>
    <t>P9960</t>
  </si>
  <si>
    <t>Eye Mini</t>
  </si>
  <si>
    <t>P5500</t>
  </si>
  <si>
    <t>Purpose X</t>
  </si>
  <si>
    <t>P3875</t>
  </si>
  <si>
    <t>Where Plus</t>
  </si>
  <si>
    <t>P3103</t>
  </si>
  <si>
    <t>Little Plus</t>
  </si>
  <si>
    <t>P9092</t>
  </si>
  <si>
    <t>on x</t>
  </si>
  <si>
    <t>P3378</t>
  </si>
  <si>
    <t>Sure Mini</t>
  </si>
  <si>
    <t>P9490</t>
  </si>
  <si>
    <t>Gas Pro</t>
  </si>
  <si>
    <t>P2474</t>
  </si>
  <si>
    <t>P7396</t>
  </si>
  <si>
    <t>Red Max</t>
  </si>
  <si>
    <t>P3964</t>
  </si>
  <si>
    <t>back lite</t>
  </si>
  <si>
    <t>P7644</t>
  </si>
  <si>
    <t>Education Mini</t>
  </si>
  <si>
    <t>P1919</t>
  </si>
  <si>
    <t>P7047</t>
  </si>
  <si>
    <t>financial max</t>
  </si>
  <si>
    <t>P8609</t>
  </si>
  <si>
    <t>Argue Pro</t>
  </si>
  <si>
    <t>P1067</t>
  </si>
  <si>
    <t>Act X</t>
  </si>
  <si>
    <t>P4521</t>
  </si>
  <si>
    <t>Television Pro</t>
  </si>
  <si>
    <t>P6395</t>
  </si>
  <si>
    <t>Mention Pro</t>
  </si>
  <si>
    <t>P7838</t>
  </si>
  <si>
    <t>Civil Max</t>
  </si>
  <si>
    <t>P5996</t>
  </si>
  <si>
    <t>Share Pro</t>
  </si>
  <si>
    <t>P6232</t>
  </si>
  <si>
    <t>Performance Lite</t>
  </si>
  <si>
    <t>P5383</t>
  </si>
  <si>
    <t>yes lite</t>
  </si>
  <si>
    <t>P7837</t>
  </si>
  <si>
    <t>Within Mini</t>
  </si>
  <si>
    <t>P4716</t>
  </si>
  <si>
    <t>Win X</t>
  </si>
  <si>
    <t>P3904</t>
  </si>
  <si>
    <t>site max</t>
  </si>
  <si>
    <t>P7982</t>
  </si>
  <si>
    <t>P8086</t>
  </si>
  <si>
    <t>P5529</t>
  </si>
  <si>
    <t>Clearly Lite</t>
  </si>
  <si>
    <t>P6162</t>
  </si>
  <si>
    <t>Heart Max</t>
  </si>
  <si>
    <t>P8389</t>
  </si>
  <si>
    <t>Week Pro</t>
  </si>
  <si>
    <t>P9281</t>
  </si>
  <si>
    <t>Physical X</t>
  </si>
  <si>
    <t>Lawyer Lite</t>
  </si>
  <si>
    <t>Old Pro</t>
  </si>
  <si>
    <t>P8175</t>
  </si>
  <si>
    <t>Charge Pro</t>
  </si>
  <si>
    <t>P6866</t>
  </si>
  <si>
    <t>P2262</t>
  </si>
  <si>
    <t>Her Mini</t>
  </si>
  <si>
    <t>P8382</t>
  </si>
  <si>
    <t>Away Mini</t>
  </si>
  <si>
    <t>P3259</t>
  </si>
  <si>
    <t>Glass Pro</t>
  </si>
  <si>
    <t>P4805</t>
  </si>
  <si>
    <t>Shoulder Plus</t>
  </si>
  <si>
    <t>P6750</t>
  </si>
  <si>
    <t>Development Pro</t>
  </si>
  <si>
    <t>P7953</t>
  </si>
  <si>
    <t>Career X</t>
  </si>
  <si>
    <t>P2546</t>
  </si>
  <si>
    <t>P3617</t>
  </si>
  <si>
    <t>P3775</t>
  </si>
  <si>
    <t>True X</t>
  </si>
  <si>
    <t>P7628</t>
  </si>
  <si>
    <t>Dinner Max</t>
  </si>
  <si>
    <t>P9775</t>
  </si>
  <si>
    <t>Laugh Max</t>
  </si>
  <si>
    <t>P7026</t>
  </si>
  <si>
    <t>Current Lite</t>
  </si>
  <si>
    <t>P1861</t>
  </si>
  <si>
    <t>Cut Pro</t>
  </si>
  <si>
    <t>Hear X</t>
  </si>
  <si>
    <t>P3148</t>
  </si>
  <si>
    <t>Likely Mini</t>
  </si>
  <si>
    <t>P7079</t>
  </si>
  <si>
    <t>Degree Pro</t>
  </si>
  <si>
    <t>P8542</t>
  </si>
  <si>
    <t>Simple Plus</t>
  </si>
  <si>
    <t>P2289</t>
  </si>
  <si>
    <t>Think Plus</t>
  </si>
  <si>
    <t>P4183</t>
  </si>
  <si>
    <t>Eat X</t>
  </si>
  <si>
    <t>P4136</t>
  </si>
  <si>
    <t>Either X</t>
  </si>
  <si>
    <t>P7327</t>
  </si>
  <si>
    <t>Memory Plus</t>
  </si>
  <si>
    <t>P1687</t>
  </si>
  <si>
    <t>Former Mini</t>
  </si>
  <si>
    <t>P6518</t>
  </si>
  <si>
    <t>Entire Pro</t>
  </si>
  <si>
    <t>P5774</t>
  </si>
  <si>
    <t>Yard Lite</t>
  </si>
  <si>
    <t>P8124</t>
  </si>
  <si>
    <t>Suggest Plus</t>
  </si>
  <si>
    <t>P1446</t>
  </si>
  <si>
    <t>Interest Plus</t>
  </si>
  <si>
    <t>P7587</t>
  </si>
  <si>
    <t>Worker Max</t>
  </si>
  <si>
    <t>P6558</t>
  </si>
  <si>
    <t>Long Pro</t>
  </si>
  <si>
    <t>P2881</t>
  </si>
  <si>
    <t>Own X</t>
  </si>
  <si>
    <t>P2574</t>
  </si>
  <si>
    <t>Care Max</t>
  </si>
  <si>
    <t>P4258</t>
  </si>
  <si>
    <t>Else X</t>
  </si>
  <si>
    <t>P1052</t>
  </si>
  <si>
    <t>book pro</t>
  </si>
  <si>
    <t>P7901</t>
  </si>
  <si>
    <t>Theory Lite</t>
  </si>
  <si>
    <t>P9263</t>
  </si>
  <si>
    <t>Thank Lite</t>
  </si>
  <si>
    <t>P5482</t>
  </si>
  <si>
    <t>Sea X</t>
  </si>
  <si>
    <t>P6918</t>
  </si>
  <si>
    <t>Simple X</t>
  </si>
  <si>
    <t>P4416</t>
  </si>
  <si>
    <t>Girl Pro</t>
  </si>
  <si>
    <t>P5820</t>
  </si>
  <si>
    <t>Vote Pro</t>
  </si>
  <si>
    <t>P3985</t>
  </si>
  <si>
    <t>Throughout Plus</t>
  </si>
  <si>
    <t>P1336</t>
  </si>
  <si>
    <t>spring x</t>
  </si>
  <si>
    <t>P1910</t>
  </si>
  <si>
    <t>again plus</t>
  </si>
  <si>
    <t>P7129</t>
  </si>
  <si>
    <t>Owner X</t>
  </si>
  <si>
    <t>P1314</t>
  </si>
  <si>
    <t>Computer Mini</t>
  </si>
  <si>
    <t>P9347</t>
  </si>
  <si>
    <t>Night Lite</t>
  </si>
  <si>
    <t>P1721</t>
  </si>
  <si>
    <t>behind max</t>
  </si>
  <si>
    <t>P7751</t>
  </si>
  <si>
    <t>Black Pro</t>
  </si>
  <si>
    <t>each plus</t>
  </si>
  <si>
    <t>P1142</t>
  </si>
  <si>
    <t>Stuff X</t>
  </si>
  <si>
    <t>P8069</t>
  </si>
  <si>
    <t>wear max</t>
  </si>
  <si>
    <t>P2717</t>
  </si>
  <si>
    <t>Trouble Plus</t>
  </si>
  <si>
    <t>P4791</t>
  </si>
  <si>
    <t>Technology Max</t>
  </si>
  <si>
    <t>P2504</t>
  </si>
  <si>
    <t>P4303</t>
  </si>
  <si>
    <t>There Pro</t>
  </si>
  <si>
    <t>P8850</t>
  </si>
  <si>
    <t>Physical Plus</t>
  </si>
  <si>
    <t>Analysis Plus</t>
  </si>
  <si>
    <t>P5485</t>
  </si>
  <si>
    <t>Meet Lite</t>
  </si>
  <si>
    <t>sit max</t>
  </si>
  <si>
    <t>P5322</t>
  </si>
  <si>
    <t>minute max</t>
  </si>
  <si>
    <t>P8282</t>
  </si>
  <si>
    <t>Structure Pro</t>
  </si>
  <si>
    <t>P5763</t>
  </si>
  <si>
    <t>Bed Mini</t>
  </si>
  <si>
    <t>P2051</t>
  </si>
  <si>
    <t>Recently Lite</t>
  </si>
  <si>
    <t>P8538</t>
  </si>
  <si>
    <t>Put Plus</t>
  </si>
  <si>
    <t>P3105</t>
  </si>
  <si>
    <t>Cost Plus</t>
  </si>
  <si>
    <t>P4176</t>
  </si>
  <si>
    <t>P6869</t>
  </si>
  <si>
    <t>Team X</t>
  </si>
  <si>
    <t>P5992</t>
  </si>
  <si>
    <t>kitchen mini</t>
  </si>
  <si>
    <t>P7603</t>
  </si>
  <si>
    <t>Evidence Plus</t>
  </si>
  <si>
    <t>them plus</t>
  </si>
  <si>
    <t>P1183</t>
  </si>
  <si>
    <t>Style Mini</t>
  </si>
  <si>
    <t>P7797</t>
  </si>
  <si>
    <t>Dream X</t>
  </si>
  <si>
    <t>P7653</t>
  </si>
  <si>
    <t>National Lite</t>
  </si>
  <si>
    <t>P9002</t>
  </si>
  <si>
    <t>Step Lite</t>
  </si>
  <si>
    <t>P4354</t>
  </si>
  <si>
    <t>And Pro</t>
  </si>
  <si>
    <t>P7305</t>
  </si>
  <si>
    <t>Ready Mini</t>
  </si>
  <si>
    <t>P8299</t>
  </si>
  <si>
    <t>Kid Mini</t>
  </si>
  <si>
    <t>P1128</t>
  </si>
  <si>
    <t>Where X</t>
  </si>
  <si>
    <t>P8545</t>
  </si>
  <si>
    <t>Feeling Max</t>
  </si>
  <si>
    <t>P7589</t>
  </si>
  <si>
    <t>Better Mini</t>
  </si>
  <si>
    <t>P9185</t>
  </si>
  <si>
    <t>Successful Mini</t>
  </si>
  <si>
    <t>P8192</t>
  </si>
  <si>
    <t>director plus</t>
  </si>
  <si>
    <t>P8279</t>
  </si>
  <si>
    <t>Religious Plus</t>
  </si>
  <si>
    <t>P1090</t>
  </si>
  <si>
    <t>Field Plus</t>
  </si>
  <si>
    <t>P3773</t>
  </si>
  <si>
    <t>P8409</t>
  </si>
  <si>
    <t>Radio X</t>
  </si>
  <si>
    <t>P7646</t>
  </si>
  <si>
    <t>Year Plus</t>
  </si>
  <si>
    <t>P2716</t>
  </si>
  <si>
    <t>Expert Mini</t>
  </si>
  <si>
    <t>P2260</t>
  </si>
  <si>
    <t>Speak Pro</t>
  </si>
  <si>
    <t>P8616</t>
  </si>
  <si>
    <t>Wind Lite</t>
  </si>
  <si>
    <t>P6898</t>
  </si>
  <si>
    <t>Fight Pro</t>
  </si>
  <si>
    <t>P1890</t>
  </si>
  <si>
    <t>Because Plus</t>
  </si>
  <si>
    <t>P8036</t>
  </si>
  <si>
    <t>baby mini</t>
  </si>
  <si>
    <t>P7100</t>
  </si>
  <si>
    <t>P2587</t>
  </si>
  <si>
    <t>P9469</t>
  </si>
  <si>
    <t>Purpose Mini</t>
  </si>
  <si>
    <t>Class Max</t>
  </si>
  <si>
    <t>Economic Lite</t>
  </si>
  <si>
    <t>P4758</t>
  </si>
  <si>
    <t>call pro</t>
  </si>
  <si>
    <t>P9848</t>
  </si>
  <si>
    <t>Try Plus</t>
  </si>
  <si>
    <t>sure mini</t>
  </si>
  <si>
    <t>P4580</t>
  </si>
  <si>
    <t>Management Max</t>
  </si>
  <si>
    <t>P2015</t>
  </si>
  <si>
    <t>P8984</t>
  </si>
  <si>
    <t>President X</t>
  </si>
  <si>
    <t>P1985</t>
  </si>
  <si>
    <t>P7289</t>
  </si>
  <si>
    <t>Daughter Pro</t>
  </si>
  <si>
    <t>P8566</t>
  </si>
  <si>
    <t>Figure X</t>
  </si>
  <si>
    <t>P2003</t>
  </si>
  <si>
    <t>Increase X</t>
  </si>
  <si>
    <t>P2635</t>
  </si>
  <si>
    <t>P2895</t>
  </si>
  <si>
    <t>Thank X</t>
  </si>
  <si>
    <t>P2073</t>
  </si>
  <si>
    <t>Military Max</t>
  </si>
  <si>
    <t>P2956</t>
  </si>
  <si>
    <t>Source Plus</t>
  </si>
  <si>
    <t>P4907</t>
  </si>
  <si>
    <t>Leave Lite</t>
  </si>
  <si>
    <t>Act Plus</t>
  </si>
  <si>
    <t>P6313</t>
  </si>
  <si>
    <t>Your Mini</t>
  </si>
  <si>
    <t>P5887</t>
  </si>
  <si>
    <t>Course Plus</t>
  </si>
  <si>
    <t>P4558</t>
  </si>
  <si>
    <t>White Pro</t>
  </si>
  <si>
    <t>P4575</t>
  </si>
  <si>
    <t>P3845</t>
  </si>
  <si>
    <t>Power Mini</t>
  </si>
  <si>
    <t>P1422</t>
  </si>
  <si>
    <t>Person Max</t>
  </si>
  <si>
    <t>P3710</t>
  </si>
  <si>
    <t>Measure X</t>
  </si>
  <si>
    <t>Music Lite</t>
  </si>
  <si>
    <t>P3053</t>
  </si>
  <si>
    <t>Security Max</t>
  </si>
  <si>
    <t>P7009</t>
  </si>
  <si>
    <t>Nature Plus</t>
  </si>
  <si>
    <t>P3671</t>
  </si>
  <si>
    <t>Student Lite</t>
  </si>
  <si>
    <t>P4722</t>
  </si>
  <si>
    <t>My X</t>
  </si>
  <si>
    <t>P6054</t>
  </si>
  <si>
    <t>They Max</t>
  </si>
  <si>
    <t>P1725</t>
  </si>
  <si>
    <t>Rich Pro</t>
  </si>
  <si>
    <t>P5051</t>
  </si>
  <si>
    <t>Know Max</t>
  </si>
  <si>
    <t>P6634</t>
  </si>
  <si>
    <t>Rather X</t>
  </si>
  <si>
    <t>Thank Max</t>
  </si>
  <si>
    <t>P2106</t>
  </si>
  <si>
    <t>Mr X</t>
  </si>
  <si>
    <t>language max</t>
  </si>
  <si>
    <t>P8415</t>
  </si>
  <si>
    <t>School Mini</t>
  </si>
  <si>
    <t>P4561</t>
  </si>
  <si>
    <t>Around Max</t>
  </si>
  <si>
    <t>P2620</t>
  </si>
  <si>
    <t>Wind Pro</t>
  </si>
  <si>
    <t>Price Max</t>
  </si>
  <si>
    <t>P7197</t>
  </si>
  <si>
    <t>P2553</t>
  </si>
  <si>
    <t>feeling max</t>
  </si>
  <si>
    <t>P5586</t>
  </si>
  <si>
    <t>Method X</t>
  </si>
  <si>
    <t>P6877</t>
  </si>
  <si>
    <t>Identify Max</t>
  </si>
  <si>
    <t>P5686</t>
  </si>
  <si>
    <t>fear mini</t>
  </si>
  <si>
    <t>Weight Lite</t>
  </si>
  <si>
    <t>Line Plus</t>
  </si>
  <si>
    <t>P6956</t>
  </si>
  <si>
    <t>President Pro</t>
  </si>
  <si>
    <t>P7543</t>
  </si>
  <si>
    <t>Approach Plus</t>
  </si>
  <si>
    <t>P8347</t>
  </si>
  <si>
    <t>Information Mini</t>
  </si>
  <si>
    <t>P4982</t>
  </si>
  <si>
    <t>Share Mini</t>
  </si>
  <si>
    <t>P5713</t>
  </si>
  <si>
    <t>Exist Mini</t>
  </si>
  <si>
    <t>P8478</t>
  </si>
  <si>
    <t>Song X</t>
  </si>
  <si>
    <t>P5926</t>
  </si>
  <si>
    <t>Public X</t>
  </si>
  <si>
    <t>P9975</t>
  </si>
  <si>
    <t>Easy Pro</t>
  </si>
  <si>
    <t>P1044</t>
  </si>
  <si>
    <t>Back Plus</t>
  </si>
  <si>
    <t>P2909</t>
  </si>
  <si>
    <t>Anyone Lite</t>
  </si>
  <si>
    <t>P1931</t>
  </si>
  <si>
    <t>Card Lite</t>
  </si>
  <si>
    <t>P7382</t>
  </si>
  <si>
    <t>Carry Pro</t>
  </si>
  <si>
    <t>P2311</t>
  </si>
  <si>
    <t>Significant Plus</t>
  </si>
  <si>
    <t>P7781</t>
  </si>
  <si>
    <t>Oil Pro</t>
  </si>
  <si>
    <t>P2859</t>
  </si>
  <si>
    <t>Laugh Plus</t>
  </si>
  <si>
    <t>P7792</t>
  </si>
  <si>
    <t>Figure Max</t>
  </si>
  <si>
    <t>P9681</t>
  </si>
  <si>
    <t>Gun Plus</t>
  </si>
  <si>
    <t>P6308</t>
  </si>
  <si>
    <t>Argue Max</t>
  </si>
  <si>
    <t>P5282</t>
  </si>
  <si>
    <t>Instead Max</t>
  </si>
  <si>
    <t>P3363</t>
  </si>
  <si>
    <t>Bed Max</t>
  </si>
  <si>
    <t>P1244</t>
  </si>
  <si>
    <t>World Max</t>
  </si>
  <si>
    <t>P9532</t>
  </si>
  <si>
    <t>Arrive Mini</t>
  </si>
  <si>
    <t>P9497</t>
  </si>
  <si>
    <t>Idea Mini</t>
  </si>
  <si>
    <t>P1320</t>
  </si>
  <si>
    <t>Though Lite</t>
  </si>
  <si>
    <t>P6505</t>
  </si>
  <si>
    <t>Others Lite</t>
  </si>
  <si>
    <t>P7553</t>
  </si>
  <si>
    <t>And Lite</t>
  </si>
  <si>
    <t>P7636</t>
  </si>
  <si>
    <t>Religious X</t>
  </si>
  <si>
    <t>P3842</t>
  </si>
  <si>
    <t>Audience Lite</t>
  </si>
  <si>
    <t>P3077</t>
  </si>
  <si>
    <t>Black Lite</t>
  </si>
  <si>
    <t>Law Pro</t>
  </si>
  <si>
    <t>P2269</t>
  </si>
  <si>
    <t>Land Mini</t>
  </si>
  <si>
    <t>P6672</t>
  </si>
  <si>
    <t>Would Plus</t>
  </si>
  <si>
    <t>P7155</t>
  </si>
  <si>
    <t>P9713</t>
  </si>
  <si>
    <t>P5155</t>
  </si>
  <si>
    <t>Sell Pro</t>
  </si>
  <si>
    <t>P2409</t>
  </si>
  <si>
    <t>News Plus</t>
  </si>
  <si>
    <t>P8452</t>
  </si>
  <si>
    <t>Hope Plus</t>
  </si>
  <si>
    <t>P3172</t>
  </si>
  <si>
    <t>P3669</t>
  </si>
  <si>
    <t>Finish Plus</t>
  </si>
  <si>
    <t>P7135</t>
  </si>
  <si>
    <t>Fire Plus</t>
  </si>
  <si>
    <t>P8189</t>
  </si>
  <si>
    <t>Surface Max</t>
  </si>
  <si>
    <t>P5535</t>
  </si>
  <si>
    <t>Animal Pro</t>
  </si>
  <si>
    <t>P8697</t>
  </si>
  <si>
    <t>Debate X</t>
  </si>
  <si>
    <t>P9044</t>
  </si>
  <si>
    <t>P6874</t>
  </si>
  <si>
    <t>Provide Mini</t>
  </si>
  <si>
    <t>P8148</t>
  </si>
  <si>
    <t>P4629</t>
  </si>
  <si>
    <t>campaign max</t>
  </si>
  <si>
    <t>P9872</t>
  </si>
  <si>
    <t>Seat Mini</t>
  </si>
  <si>
    <t>P4866</t>
  </si>
  <si>
    <t>Sing Max</t>
  </si>
  <si>
    <t>P1864</t>
  </si>
  <si>
    <t>day mini</t>
  </si>
  <si>
    <t>P6229</t>
  </si>
  <si>
    <t>P1935</t>
  </si>
  <si>
    <t>Until Mini</t>
  </si>
  <si>
    <t>P1325</t>
  </si>
  <si>
    <t>Oil Max</t>
  </si>
  <si>
    <t>P5932</t>
  </si>
  <si>
    <t>Letter Pro</t>
  </si>
  <si>
    <t>P8754</t>
  </si>
  <si>
    <t>Focus Pro</t>
  </si>
  <si>
    <t>P3575</t>
  </si>
  <si>
    <t>World Plus</t>
  </si>
  <si>
    <t>P3240</t>
  </si>
  <si>
    <t>To Plus</t>
  </si>
  <si>
    <t>Way Lite</t>
  </si>
  <si>
    <t>P8493</t>
  </si>
  <si>
    <t>Room Max</t>
  </si>
  <si>
    <t>P6594</t>
  </si>
  <si>
    <t>Season Plus</t>
  </si>
  <si>
    <t>P4144</t>
  </si>
  <si>
    <t>P8954</t>
  </si>
  <si>
    <t>P7331</t>
  </si>
  <si>
    <t>Control Lite</t>
  </si>
  <si>
    <t>Left X</t>
  </si>
  <si>
    <t>P4823</t>
  </si>
  <si>
    <t>Four Max</t>
  </si>
  <si>
    <t>P8244</t>
  </si>
  <si>
    <t>and lite</t>
  </si>
  <si>
    <t>P5306</t>
  </si>
  <si>
    <t>Camera Lite</t>
  </si>
  <si>
    <t>P7582</t>
  </si>
  <si>
    <t>Stand Max</t>
  </si>
  <si>
    <t>P3657</t>
  </si>
  <si>
    <t>Scene Mini</t>
  </si>
  <si>
    <t>P1941</t>
  </si>
  <si>
    <t>Reality Max</t>
  </si>
  <si>
    <t>Whatever Lite</t>
  </si>
  <si>
    <t>P5362</t>
  </si>
  <si>
    <t>Modern Pro</t>
  </si>
  <si>
    <t>P8833</t>
  </si>
  <si>
    <t>Market X</t>
  </si>
  <si>
    <t>P2652</t>
  </si>
  <si>
    <t>Why Plus</t>
  </si>
  <si>
    <t>say pro</t>
  </si>
  <si>
    <t>Outside Mini</t>
  </si>
  <si>
    <t>P6599</t>
  </si>
  <si>
    <t>Only X</t>
  </si>
  <si>
    <t>Sort Max</t>
  </si>
  <si>
    <t>P1746</t>
  </si>
  <si>
    <t>P8008</t>
  </si>
  <si>
    <t>Wonder Lite</t>
  </si>
  <si>
    <t>P9989</t>
  </si>
  <si>
    <t>Want Lite</t>
  </si>
  <si>
    <t>P2773</t>
  </si>
  <si>
    <t>P1946</t>
  </si>
  <si>
    <t>P9435</t>
  </si>
  <si>
    <t>Five Mini</t>
  </si>
  <si>
    <t>P8657</t>
  </si>
  <si>
    <t>Office Plus</t>
  </si>
  <si>
    <t>P2192</t>
  </si>
  <si>
    <t>Raise X</t>
  </si>
  <si>
    <t>P6615</t>
  </si>
  <si>
    <t>P9864</t>
  </si>
  <si>
    <t>Wish X</t>
  </si>
  <si>
    <t>P2539</t>
  </si>
  <si>
    <t>P9921</t>
  </si>
  <si>
    <t>Up X</t>
  </si>
  <si>
    <t>P8345</t>
  </si>
  <si>
    <t>Law Max</t>
  </si>
  <si>
    <t>Skin Mini</t>
  </si>
  <si>
    <t>P6930</t>
  </si>
  <si>
    <t>Because X</t>
  </si>
  <si>
    <t>P6275</t>
  </si>
  <si>
    <t>Local Max</t>
  </si>
  <si>
    <t>P8354</t>
  </si>
  <si>
    <t>Anything Pro</t>
  </si>
  <si>
    <t>P4622</t>
  </si>
  <si>
    <t>P4715</t>
  </si>
  <si>
    <t>Make Plus</t>
  </si>
  <si>
    <t>P6185</t>
  </si>
  <si>
    <t>Help X</t>
  </si>
  <si>
    <t>P1692</t>
  </si>
  <si>
    <t>Player Plus</t>
  </si>
  <si>
    <t>P3646</t>
  </si>
  <si>
    <t>P3645</t>
  </si>
  <si>
    <t>Media Plus</t>
  </si>
  <si>
    <t>Idea Plus</t>
  </si>
  <si>
    <t>P8396</t>
  </si>
  <si>
    <t>Picture Pro</t>
  </si>
  <si>
    <t>Concern X</t>
  </si>
  <si>
    <t>Health Pro</t>
  </si>
  <si>
    <t>P6606</t>
  </si>
  <si>
    <t>P3306</t>
  </si>
  <si>
    <t>Interesting Mini</t>
  </si>
  <si>
    <t>P1421</t>
  </si>
  <si>
    <t>Stand X</t>
  </si>
  <si>
    <t>P5675</t>
  </si>
  <si>
    <t>Alone Max</t>
  </si>
  <si>
    <t>guess lite</t>
  </si>
  <si>
    <t>P3181</t>
  </si>
  <si>
    <t>There Plus</t>
  </si>
  <si>
    <t>P6882</t>
  </si>
  <si>
    <t>Mouth Plus</t>
  </si>
  <si>
    <t>P9415</t>
  </si>
  <si>
    <t>Itself Max</t>
  </si>
  <si>
    <t>Though Max</t>
  </si>
  <si>
    <t>P6673</t>
  </si>
  <si>
    <t>Suffer Lite</t>
  </si>
  <si>
    <t>P4854</t>
  </si>
  <si>
    <t>you mini</t>
  </si>
  <si>
    <t>P6506</t>
  </si>
  <si>
    <t>Assume X</t>
  </si>
  <si>
    <t>P9226</t>
  </si>
  <si>
    <t>Value Max</t>
  </si>
  <si>
    <t>P1588</t>
  </si>
  <si>
    <t>Out Mini</t>
  </si>
  <si>
    <t>P7663</t>
  </si>
  <si>
    <t>Check Max</t>
  </si>
  <si>
    <t>Resource Pro</t>
  </si>
  <si>
    <t>P4567</t>
  </si>
  <si>
    <t>Especially Lite</t>
  </si>
  <si>
    <t>P2016</t>
  </si>
  <si>
    <t>House Mini</t>
  </si>
  <si>
    <t>P5321</t>
  </si>
  <si>
    <t>Management Pro</t>
  </si>
  <si>
    <t>P3313</t>
  </si>
  <si>
    <t>Little Max</t>
  </si>
  <si>
    <t>P5056</t>
  </si>
  <si>
    <t>Interest Max</t>
  </si>
  <si>
    <t>P2689</t>
  </si>
  <si>
    <t>Thousand Lite</t>
  </si>
  <si>
    <t>P3936</t>
  </si>
  <si>
    <t>Interesting Lite</t>
  </si>
  <si>
    <t>P6649</t>
  </si>
  <si>
    <t>Different Plus</t>
  </si>
  <si>
    <t>P6560</t>
  </si>
  <si>
    <t>Strategy Mini</t>
  </si>
  <si>
    <t>Century Lite</t>
  </si>
  <si>
    <t>P6089</t>
  </si>
  <si>
    <t>Human Max</t>
  </si>
  <si>
    <t>P6911</t>
  </si>
  <si>
    <t>great lite</t>
  </si>
  <si>
    <t>West X</t>
  </si>
  <si>
    <t>P5270</t>
  </si>
  <si>
    <t>Star Max</t>
  </si>
  <si>
    <t>P2784</t>
  </si>
  <si>
    <t>start pro</t>
  </si>
  <si>
    <t>P6428</t>
  </si>
  <si>
    <t>From X</t>
  </si>
  <si>
    <t>Animal Plus</t>
  </si>
  <si>
    <t>P7219</t>
  </si>
  <si>
    <t>Any Mini</t>
  </si>
  <si>
    <t>P6296</t>
  </si>
  <si>
    <t>Address Plus</t>
  </si>
  <si>
    <t>P1126</t>
  </si>
  <si>
    <t>Box Plus</t>
  </si>
  <si>
    <t>P2366</t>
  </si>
  <si>
    <t>P5539</t>
  </si>
  <si>
    <t>drug x</t>
  </si>
  <si>
    <t>P5086</t>
  </si>
  <si>
    <t>Order X</t>
  </si>
  <si>
    <t>Mr Lite</t>
  </si>
  <si>
    <t>P6014</t>
  </si>
  <si>
    <t>Force Pro</t>
  </si>
  <si>
    <t>P4729</t>
  </si>
  <si>
    <t>New Pro</t>
  </si>
  <si>
    <t>Despite Mini</t>
  </si>
  <si>
    <t>P4159</t>
  </si>
  <si>
    <t>Far Mini</t>
  </si>
  <si>
    <t>P1681</t>
  </si>
  <si>
    <t>Ball Pro</t>
  </si>
  <si>
    <t>P8966</t>
  </si>
  <si>
    <t>P7772</t>
  </si>
  <si>
    <t>Wear Plus</t>
  </si>
  <si>
    <t>P2985</t>
  </si>
  <si>
    <t>Recent Mini</t>
  </si>
  <si>
    <t>Left Max</t>
  </si>
  <si>
    <t>P2677</t>
  </si>
  <si>
    <t>Nice Lite</t>
  </si>
  <si>
    <t>P9052</t>
  </si>
  <si>
    <t>Experience Mini</t>
  </si>
  <si>
    <t>Western Lite</t>
  </si>
  <si>
    <t>Clear Plus</t>
  </si>
  <si>
    <t>Southern Pro</t>
  </si>
  <si>
    <t>P5818</t>
  </si>
  <si>
    <t>Draw X</t>
  </si>
  <si>
    <t>P8209</t>
  </si>
  <si>
    <t>Explain Pro</t>
  </si>
  <si>
    <t>P2462</t>
  </si>
  <si>
    <t>Indicate Mini</t>
  </si>
  <si>
    <t>P9236</t>
  </si>
  <si>
    <t>P8016</t>
  </si>
  <si>
    <t>Radio Lite</t>
  </si>
  <si>
    <t>P2033</t>
  </si>
  <si>
    <t>P5476</t>
  </si>
  <si>
    <t>Summer Plus</t>
  </si>
  <si>
    <t>P2191</t>
  </si>
  <si>
    <t>Certain Lite</t>
  </si>
  <si>
    <t>P1271</t>
  </si>
  <si>
    <t>Adult Plus</t>
  </si>
  <si>
    <t>P4332</t>
  </si>
  <si>
    <t>P4841</t>
  </si>
  <si>
    <t>Sell Plus</t>
  </si>
  <si>
    <t>P8788</t>
  </si>
  <si>
    <t>Himself Plus</t>
  </si>
  <si>
    <t>P1066</t>
  </si>
  <si>
    <t>Produce Pro</t>
  </si>
  <si>
    <t>P6730</t>
  </si>
  <si>
    <t>P4339</t>
  </si>
  <si>
    <t>memory mini</t>
  </si>
  <si>
    <t>P9264</t>
  </si>
  <si>
    <t>Party Max</t>
  </si>
  <si>
    <t>Evidence Mini</t>
  </si>
  <si>
    <t>P2174</t>
  </si>
  <si>
    <t>five mini</t>
  </si>
  <si>
    <t>P3244</t>
  </si>
  <si>
    <t>Skill Max</t>
  </si>
  <si>
    <t>P3795</t>
  </si>
  <si>
    <t>Decade Pro</t>
  </si>
  <si>
    <t>P1731</t>
  </si>
  <si>
    <t>Exist Max</t>
  </si>
  <si>
    <t>P3933</t>
  </si>
  <si>
    <t>Policy X</t>
  </si>
  <si>
    <t>P3263</t>
  </si>
  <si>
    <t>Seat Max</t>
  </si>
  <si>
    <t>P2515</t>
  </si>
  <si>
    <t>Official Lite</t>
  </si>
  <si>
    <t>P8088</t>
  </si>
  <si>
    <t>Traditional Pro</t>
  </si>
  <si>
    <t>P2167</t>
  </si>
  <si>
    <t>Decision Mini</t>
  </si>
  <si>
    <t>P7738</t>
  </si>
  <si>
    <t>Another Pro</t>
  </si>
  <si>
    <t>P2030</t>
  </si>
  <si>
    <t>P4992</t>
  </si>
  <si>
    <t>Full Plus</t>
  </si>
  <si>
    <t>Over Pro</t>
  </si>
  <si>
    <t>P8037</t>
  </si>
  <si>
    <t>Same Pro</t>
  </si>
  <si>
    <t>Reason Lite</t>
  </si>
  <si>
    <t>P5661</t>
  </si>
  <si>
    <t>Old X</t>
  </si>
  <si>
    <t>Difference Mini</t>
  </si>
  <si>
    <t>P4968</t>
  </si>
  <si>
    <t>Recently Max</t>
  </si>
  <si>
    <t>Of Plus</t>
  </si>
  <si>
    <t>P4829</t>
  </si>
  <si>
    <t>culture x</t>
  </si>
  <si>
    <t>P2754</t>
  </si>
  <si>
    <t>P5938</t>
  </si>
  <si>
    <t>P6603</t>
  </si>
  <si>
    <t>anything max</t>
  </si>
  <si>
    <t>P2412</t>
  </si>
  <si>
    <t>Vote X</t>
  </si>
  <si>
    <t>Often Lite</t>
  </si>
  <si>
    <t>P2340</t>
  </si>
  <si>
    <t>P6969</t>
  </si>
  <si>
    <t>Against X</t>
  </si>
  <si>
    <t>P4150</t>
  </si>
  <si>
    <t>Rest X</t>
  </si>
  <si>
    <t>P7947</t>
  </si>
  <si>
    <t>Author Lite</t>
  </si>
  <si>
    <t>Center Mini</t>
  </si>
  <si>
    <t>P2907</t>
  </si>
  <si>
    <t>early max</t>
  </si>
  <si>
    <t>P5174</t>
  </si>
  <si>
    <t>security plus</t>
  </si>
  <si>
    <t>Mission Mini</t>
  </si>
  <si>
    <t>P5487</t>
  </si>
  <si>
    <t>Ability X</t>
  </si>
  <si>
    <t>P5435</t>
  </si>
  <si>
    <t>Onto Max</t>
  </si>
  <si>
    <t>P8951</t>
  </si>
  <si>
    <t>Explain Max</t>
  </si>
  <si>
    <t>P9633</t>
  </si>
  <si>
    <t>Sea Mini</t>
  </si>
  <si>
    <t>P2505</t>
  </si>
  <si>
    <t>Career Pro</t>
  </si>
  <si>
    <t>P7468</t>
  </si>
  <si>
    <t>Real Plus</t>
  </si>
  <si>
    <t>Can Lite</t>
  </si>
  <si>
    <t>P9042</t>
  </si>
  <si>
    <t>Data X</t>
  </si>
  <si>
    <t>P3721</t>
  </si>
  <si>
    <t>P3925</t>
  </si>
  <si>
    <t>Back X</t>
  </si>
  <si>
    <t>P7240</t>
  </si>
  <si>
    <t>Carry Max</t>
  </si>
  <si>
    <t>P4153</t>
  </si>
  <si>
    <t>mrs lite</t>
  </si>
  <si>
    <t>P2128</t>
  </si>
  <si>
    <t>P6583</t>
  </si>
  <si>
    <t>Down Max</t>
  </si>
  <si>
    <t>P3741</t>
  </si>
  <si>
    <t>Suffer Pro</t>
  </si>
  <si>
    <t>P9617</t>
  </si>
  <si>
    <t>Hard Pro</t>
  </si>
  <si>
    <t>P1498</t>
  </si>
  <si>
    <t>Stage Lite</t>
  </si>
  <si>
    <t>P3118</t>
  </si>
  <si>
    <t>Sound X</t>
  </si>
  <si>
    <t>P5565</t>
  </si>
  <si>
    <t>Music Plus</t>
  </si>
  <si>
    <t>P9243</t>
  </si>
  <si>
    <t>Protect Lite</t>
  </si>
  <si>
    <t>P3568</t>
  </si>
  <si>
    <t>Machine X</t>
  </si>
  <si>
    <t>P4199</t>
  </si>
  <si>
    <t>Medical Pro</t>
  </si>
  <si>
    <t>P1240</t>
  </si>
  <si>
    <t>Second Max</t>
  </si>
  <si>
    <t>P9274</t>
  </si>
  <si>
    <t>Or Plus</t>
  </si>
  <si>
    <t>P9802</t>
  </si>
  <si>
    <t>P3173</t>
  </si>
  <si>
    <t>Behavior Pro</t>
  </si>
  <si>
    <t>P7080</t>
  </si>
  <si>
    <t>still x</t>
  </si>
  <si>
    <t>P4830</t>
  </si>
  <si>
    <t>At Lite</t>
  </si>
  <si>
    <t>P2230</t>
  </si>
  <si>
    <t>Expert Plus</t>
  </si>
  <si>
    <t>P2910</t>
  </si>
  <si>
    <t>P8970</t>
  </si>
  <si>
    <t>Player Max</t>
  </si>
  <si>
    <t>P3757</t>
  </si>
  <si>
    <t>P7362</t>
  </si>
  <si>
    <t>Why Mini</t>
  </si>
  <si>
    <t>P1060</t>
  </si>
  <si>
    <t>Class X</t>
  </si>
  <si>
    <t>P1585</t>
  </si>
  <si>
    <t>P1534</t>
  </si>
  <si>
    <t>Test Pro</t>
  </si>
  <si>
    <t>P3155</t>
  </si>
  <si>
    <t>Life Max</t>
  </si>
  <si>
    <t>P6325</t>
  </si>
  <si>
    <t>Ten Lite</t>
  </si>
  <si>
    <t>P3706</t>
  </si>
  <si>
    <t>Concern Mini</t>
  </si>
  <si>
    <t>final max</t>
  </si>
  <si>
    <t>P9081</t>
  </si>
  <si>
    <t>Figure Lite</t>
  </si>
  <si>
    <t>P7678</t>
  </si>
  <si>
    <t>Player Lite</t>
  </si>
  <si>
    <t>P2067</t>
  </si>
  <si>
    <t>Remain Mini</t>
  </si>
  <si>
    <t>P1547</t>
  </si>
  <si>
    <t>P4140</t>
  </si>
  <si>
    <t>Someone Mini</t>
  </si>
  <si>
    <t>P8776</t>
  </si>
  <si>
    <t>Minute Lite</t>
  </si>
  <si>
    <t>P2357</t>
  </si>
  <si>
    <t>P3460</t>
  </si>
  <si>
    <t>statement pro</t>
  </si>
  <si>
    <t>P7726</t>
  </si>
  <si>
    <t>P4114</t>
  </si>
  <si>
    <t>P2203</t>
  </si>
  <si>
    <t>Not X</t>
  </si>
  <si>
    <t>Least Pro</t>
  </si>
  <si>
    <t>P8376</t>
  </si>
  <si>
    <t>Type Mini</t>
  </si>
  <si>
    <t>P5078</t>
  </si>
  <si>
    <t>Matter X</t>
  </si>
  <si>
    <t>P5151</t>
  </si>
  <si>
    <t>Girl Max</t>
  </si>
  <si>
    <t>P1666</t>
  </si>
  <si>
    <t>Travel Plus</t>
  </si>
  <si>
    <t>P5593</t>
  </si>
  <si>
    <t>War Plus</t>
  </si>
  <si>
    <t>From Max</t>
  </si>
  <si>
    <t>P1992</t>
  </si>
  <si>
    <t>P5522</t>
  </si>
  <si>
    <t>Quite Lite</t>
  </si>
  <si>
    <t>P1343</t>
  </si>
  <si>
    <t>Together X</t>
  </si>
  <si>
    <t>P5920</t>
  </si>
  <si>
    <t>Take Mini</t>
  </si>
  <si>
    <t>P3883</t>
  </si>
  <si>
    <t>Create Lite</t>
  </si>
  <si>
    <t>P3415</t>
  </si>
  <si>
    <t>Loss Max</t>
  </si>
  <si>
    <t>P2364</t>
  </si>
  <si>
    <t>Week Plus</t>
  </si>
  <si>
    <t>P1151</t>
  </si>
  <si>
    <t>Employee Max</t>
  </si>
  <si>
    <t>P1495</t>
  </si>
  <si>
    <t>P3120</t>
  </si>
  <si>
    <t>Staff Pro</t>
  </si>
  <si>
    <t>P8505</t>
  </si>
  <si>
    <t>P8246</t>
  </si>
  <si>
    <t>Result Lite</t>
  </si>
  <si>
    <t>P5626</t>
  </si>
  <si>
    <t>P1153</t>
  </si>
  <si>
    <t>Public Mini</t>
  </si>
  <si>
    <t>Yard Plus</t>
  </si>
  <si>
    <t>P1786</t>
  </si>
  <si>
    <t>Eight Pro</t>
  </si>
  <si>
    <t>P4767</t>
  </si>
  <si>
    <t>Require X</t>
  </si>
  <si>
    <t>P9857</t>
  </si>
  <si>
    <t>Sense Plus</t>
  </si>
  <si>
    <t>Beat X</t>
  </si>
  <si>
    <t>P8011</t>
  </si>
  <si>
    <t>Building Plus</t>
  </si>
  <si>
    <t>P7704</t>
  </si>
  <si>
    <t>Firm Lite</t>
  </si>
  <si>
    <t>P1143</t>
  </si>
  <si>
    <t>Allow Max</t>
  </si>
  <si>
    <t>P7031</t>
  </si>
  <si>
    <t>Wish Max</t>
  </si>
  <si>
    <t>Professional Lite</t>
  </si>
  <si>
    <t>P5633</t>
  </si>
  <si>
    <t>P4010</t>
  </si>
  <si>
    <t>P3506</t>
  </si>
  <si>
    <t>Determine Max</t>
  </si>
  <si>
    <t>P6680</t>
  </si>
  <si>
    <t>Pay Mini</t>
  </si>
  <si>
    <t>P4661</t>
  </si>
  <si>
    <t>P6091</t>
  </si>
  <si>
    <t>Not Mini</t>
  </si>
  <si>
    <t>P7230</t>
  </si>
  <si>
    <t>Former Plus</t>
  </si>
  <si>
    <t>P7447</t>
  </si>
  <si>
    <t>Camera Pro</t>
  </si>
  <si>
    <t>P6818</t>
  </si>
  <si>
    <t>Especially X</t>
  </si>
  <si>
    <t>P8489</t>
  </si>
  <si>
    <t>Throw Mini</t>
  </si>
  <si>
    <t>Develop Pro</t>
  </si>
  <si>
    <t>P1277</t>
  </si>
  <si>
    <t>Network Mini</t>
  </si>
  <si>
    <t>P6365</t>
  </si>
  <si>
    <t>P5575</t>
  </si>
  <si>
    <t>the lite</t>
  </si>
  <si>
    <t>P8322</t>
  </si>
  <si>
    <t>Religious Lite</t>
  </si>
  <si>
    <t>P7666</t>
  </si>
  <si>
    <t>Pick Max</t>
  </si>
  <si>
    <t>P7085</t>
  </si>
  <si>
    <t>Pretty Mini</t>
  </si>
  <si>
    <t>P2172</t>
  </si>
  <si>
    <t>This Pro</t>
  </si>
  <si>
    <t>P2641</t>
  </si>
  <si>
    <t>Also Mini</t>
  </si>
  <si>
    <t>P8670</t>
  </si>
  <si>
    <t>Though X</t>
  </si>
  <si>
    <t>P1363</t>
  </si>
  <si>
    <t>Wall Lite</t>
  </si>
  <si>
    <t>P2936</t>
  </si>
  <si>
    <t>After Max</t>
  </si>
  <si>
    <t>P1882</t>
  </si>
  <si>
    <t>After Mini</t>
  </si>
  <si>
    <t>P6204</t>
  </si>
  <si>
    <t>Occur Plus</t>
  </si>
  <si>
    <t>P1865</t>
  </si>
  <si>
    <t>Choose X</t>
  </si>
  <si>
    <t>P4518</t>
  </si>
  <si>
    <t>Cut Plus</t>
  </si>
  <si>
    <t>P6127</t>
  </si>
  <si>
    <t>Other Pro</t>
  </si>
  <si>
    <t>P9943</t>
  </si>
  <si>
    <t>Few X</t>
  </si>
  <si>
    <t>P9669</t>
  </si>
  <si>
    <t>Such Max</t>
  </si>
  <si>
    <t>P6413</t>
  </si>
  <si>
    <t>report pro</t>
  </si>
  <si>
    <t>P6961</t>
  </si>
  <si>
    <t>section lite</t>
  </si>
  <si>
    <t>P2680</t>
  </si>
  <si>
    <t>Property X</t>
  </si>
  <si>
    <t>P9084</t>
  </si>
  <si>
    <t>Major X</t>
  </si>
  <si>
    <t>P3007</t>
  </si>
  <si>
    <t>Rate Lite</t>
  </si>
  <si>
    <t>P3779</t>
  </si>
  <si>
    <t>Air Plus</t>
  </si>
  <si>
    <t>P3330</t>
  </si>
  <si>
    <t>Hit Lite</t>
  </si>
  <si>
    <t>P9216</t>
  </si>
  <si>
    <t>Share X</t>
  </si>
  <si>
    <t>P9371</t>
  </si>
  <si>
    <t>Travel Mini</t>
  </si>
  <si>
    <t>P7401</t>
  </si>
  <si>
    <t>Represent Pro</t>
  </si>
  <si>
    <t>P8393</t>
  </si>
  <si>
    <t>Clearly Pro</t>
  </si>
  <si>
    <t>P8164</t>
  </si>
  <si>
    <t>Eye Max</t>
  </si>
  <si>
    <t>P1308</t>
  </si>
  <si>
    <t>According Mini</t>
  </si>
  <si>
    <t>Others Mini</t>
  </si>
  <si>
    <t>P5620</t>
  </si>
  <si>
    <t>Several Mini</t>
  </si>
  <si>
    <t>Goal Pro</t>
  </si>
  <si>
    <t>P4381</t>
  </si>
  <si>
    <t>Every Max</t>
  </si>
  <si>
    <t>P2927</t>
  </si>
  <si>
    <t>P6533</t>
  </si>
  <si>
    <t>P6378</t>
  </si>
  <si>
    <t>Fill X</t>
  </si>
  <si>
    <t>P4659</t>
  </si>
  <si>
    <t>P7737</t>
  </si>
  <si>
    <t>Door Mini</t>
  </si>
  <si>
    <t>P6092</t>
  </si>
  <si>
    <t>Case Lite</t>
  </si>
  <si>
    <t>P7159</t>
  </si>
  <si>
    <t>Its Lite</t>
  </si>
  <si>
    <t>P9520</t>
  </si>
  <si>
    <t>Although Mini</t>
  </si>
  <si>
    <t>P6636</t>
  </si>
  <si>
    <t>Culture Pro</t>
  </si>
  <si>
    <t>P6812</t>
  </si>
  <si>
    <t>Question X</t>
  </si>
  <si>
    <t>P1759</t>
  </si>
  <si>
    <t>Under Plus</t>
  </si>
  <si>
    <t>P9446</t>
  </si>
  <si>
    <t>Tv Plus</t>
  </si>
  <si>
    <t>P7154</t>
  </si>
  <si>
    <t>Need Plus</t>
  </si>
  <si>
    <t>P4734</t>
  </si>
  <si>
    <t>song plus</t>
  </si>
  <si>
    <t>P3682</t>
  </si>
  <si>
    <t>central max</t>
  </si>
  <si>
    <t>P5711</t>
  </si>
  <si>
    <t>Laugh Mini</t>
  </si>
  <si>
    <t>P9075</t>
  </si>
  <si>
    <t>P3803</t>
  </si>
  <si>
    <t>Stay X</t>
  </si>
  <si>
    <t>P9388</t>
  </si>
  <si>
    <t>Before X</t>
  </si>
  <si>
    <t>later max</t>
  </si>
  <si>
    <t>P9613</t>
  </si>
  <si>
    <t>Beautiful X</t>
  </si>
  <si>
    <t>P2223</t>
  </si>
  <si>
    <t>P7520</t>
  </si>
  <si>
    <t>P9412</t>
  </si>
  <si>
    <t>Key X</t>
  </si>
  <si>
    <t>P6515</t>
  </si>
  <si>
    <t>Analysis Mini</t>
  </si>
  <si>
    <t>P8448</t>
  </si>
  <si>
    <t>Child Pro</t>
  </si>
  <si>
    <t>Benefit X</t>
  </si>
  <si>
    <t>P6629</t>
  </si>
  <si>
    <t>Itself Pro</t>
  </si>
  <si>
    <t>P8422</t>
  </si>
  <si>
    <t>P4407</t>
  </si>
  <si>
    <t>Rest Max</t>
  </si>
  <si>
    <t>P8334</t>
  </si>
  <si>
    <t>P5951</t>
  </si>
  <si>
    <t>Decide Plus</t>
  </si>
  <si>
    <t>P9102</t>
  </si>
  <si>
    <t>Ready Plus</t>
  </si>
  <si>
    <t>P2173</t>
  </si>
  <si>
    <t>Never X</t>
  </si>
  <si>
    <t>P1835</t>
  </si>
  <si>
    <t>Live X</t>
  </si>
  <si>
    <t>P4815</t>
  </si>
  <si>
    <t>Then Lite</t>
  </si>
  <si>
    <t>P3607</t>
  </si>
  <si>
    <t>Bring Max</t>
  </si>
  <si>
    <t>P5784</t>
  </si>
  <si>
    <t>Light Mini</t>
  </si>
  <si>
    <t>P6580</t>
  </si>
  <si>
    <t>P5573</t>
  </si>
  <si>
    <t>Face Pro</t>
  </si>
  <si>
    <t>P7997</t>
  </si>
  <si>
    <t>tell mini</t>
  </si>
  <si>
    <t>radio x</t>
  </si>
  <si>
    <t>P8865</t>
  </si>
  <si>
    <t>Gun Pro</t>
  </si>
  <si>
    <t>P7811</t>
  </si>
  <si>
    <t>Nature Mini</t>
  </si>
  <si>
    <t>P4057</t>
  </si>
  <si>
    <t>Whom Pro</t>
  </si>
  <si>
    <t>Report Plus</t>
  </si>
  <si>
    <t>P1867</t>
  </si>
  <si>
    <t>At Mini</t>
  </si>
  <si>
    <t>P7571</t>
  </si>
  <si>
    <t>Tend Lite</t>
  </si>
  <si>
    <t>P1452</t>
  </si>
  <si>
    <t>P7747</t>
  </si>
  <si>
    <t>Although Pro</t>
  </si>
  <si>
    <t>P8892</t>
  </si>
  <si>
    <t>Third Mini</t>
  </si>
  <si>
    <t>P4129</t>
  </si>
  <si>
    <t>Consider Mini</t>
  </si>
  <si>
    <t>Series Pro</t>
  </si>
  <si>
    <t>P4555</t>
  </si>
  <si>
    <t>P6111</t>
  </si>
  <si>
    <t>Senior Max</t>
  </si>
  <si>
    <t>P5016</t>
  </si>
  <si>
    <t>Church Max</t>
  </si>
  <si>
    <t>P9283</t>
  </si>
  <si>
    <t>Young Pro</t>
  </si>
  <si>
    <t>P4443</t>
  </si>
  <si>
    <t>Film Lite</t>
  </si>
  <si>
    <t>P2812</t>
  </si>
  <si>
    <t>Green X</t>
  </si>
  <si>
    <t>P6724</t>
  </si>
  <si>
    <t>P4497</t>
  </si>
  <si>
    <t>Explain Plus</t>
  </si>
  <si>
    <t>P5332</t>
  </si>
  <si>
    <t>P5052</t>
  </si>
  <si>
    <t>Hold Lite</t>
  </si>
  <si>
    <t>Kitchen Mini</t>
  </si>
  <si>
    <t>P3248</t>
  </si>
  <si>
    <t>Involve Mini</t>
  </si>
  <si>
    <t>P9695</t>
  </si>
  <si>
    <t>Plan X</t>
  </si>
  <si>
    <t>P9449</t>
  </si>
  <si>
    <t>Message Mini</t>
  </si>
  <si>
    <t>P6585</t>
  </si>
  <si>
    <t>Generation X</t>
  </si>
  <si>
    <t>its pro</t>
  </si>
  <si>
    <t>Type Lite</t>
  </si>
  <si>
    <t>Project Pro</t>
  </si>
  <si>
    <t>P2687</t>
  </si>
  <si>
    <t>Human Pro</t>
  </si>
  <si>
    <t>P6176</t>
  </si>
  <si>
    <t>P6398</t>
  </si>
  <si>
    <t>Close Max</t>
  </si>
  <si>
    <t>Way Plus</t>
  </si>
  <si>
    <t>P8378</t>
  </si>
  <si>
    <t>Human Plus</t>
  </si>
  <si>
    <t>P3772</t>
  </si>
  <si>
    <t>P7522</t>
  </si>
  <si>
    <t>P8194</t>
  </si>
  <si>
    <t>P2502</t>
  </si>
  <si>
    <t>Expect Pro</t>
  </si>
  <si>
    <t>P7654</t>
  </si>
  <si>
    <t>Ground Max</t>
  </si>
  <si>
    <t>Participant Lite</t>
  </si>
  <si>
    <t>P7310</t>
  </si>
  <si>
    <t>Himself X</t>
  </si>
  <si>
    <t>P3241</t>
  </si>
  <si>
    <t>Security Pro</t>
  </si>
  <si>
    <t>P1403</t>
  </si>
  <si>
    <t>church mini</t>
  </si>
  <si>
    <t>P8630</t>
  </si>
  <si>
    <t>Suddenly Pro</t>
  </si>
  <si>
    <t>P6470</t>
  </si>
  <si>
    <t>My Pro</t>
  </si>
  <si>
    <t>P7523</t>
  </si>
  <si>
    <t>Wish Mini</t>
  </si>
  <si>
    <t>P7606</t>
  </si>
  <si>
    <t>Plant Mini</t>
  </si>
  <si>
    <t>P4557</t>
  </si>
  <si>
    <t>Heavy Mini</t>
  </si>
  <si>
    <t>P9609</t>
  </si>
  <si>
    <t>wife max</t>
  </si>
  <si>
    <t>P8857</t>
  </si>
  <si>
    <t>Clearly Mini</t>
  </si>
  <si>
    <t>P3261</t>
  </si>
  <si>
    <t>P1508</t>
  </si>
  <si>
    <t>Manage Lite</t>
  </si>
  <si>
    <t>P6495</t>
  </si>
  <si>
    <t>P7743</t>
  </si>
  <si>
    <t>P1324</t>
  </si>
  <si>
    <t>Appear Pro</t>
  </si>
  <si>
    <t>Across Pro</t>
  </si>
  <si>
    <t>P5354</t>
  </si>
  <si>
    <t>Do Pro</t>
  </si>
  <si>
    <t>P4127</t>
  </si>
  <si>
    <t>P1845</t>
  </si>
  <si>
    <t>History Max</t>
  </si>
  <si>
    <t>P6360</t>
  </si>
  <si>
    <t>P9257</t>
  </si>
  <si>
    <t>Notice Mini</t>
  </si>
  <si>
    <t>P3581</t>
  </si>
  <si>
    <t>P3443</t>
  </si>
  <si>
    <t>Gas Plus</t>
  </si>
  <si>
    <t>other max</t>
  </si>
  <si>
    <t>P7496</t>
  </si>
  <si>
    <t>reach x</t>
  </si>
  <si>
    <t>P1639</t>
  </si>
  <si>
    <t>Institution Lite</t>
  </si>
  <si>
    <t>P9708</t>
  </si>
  <si>
    <t>Positive Plus</t>
  </si>
  <si>
    <t>P4945</t>
  </si>
  <si>
    <t>You Lite</t>
  </si>
  <si>
    <t>P3590</t>
  </si>
  <si>
    <t>Nothing Plus</t>
  </si>
  <si>
    <t>P2093</t>
  </si>
  <si>
    <t>Rest Pro</t>
  </si>
  <si>
    <t>Specific Max</t>
  </si>
  <si>
    <t>P9060</t>
  </si>
  <si>
    <t>After Plus</t>
  </si>
  <si>
    <t>P5095</t>
  </si>
  <si>
    <t>Yes X</t>
  </si>
  <si>
    <t>P4932</t>
  </si>
  <si>
    <t>Key Plus</t>
  </si>
  <si>
    <t>P6408</t>
  </si>
  <si>
    <t>Season Pro</t>
  </si>
  <si>
    <t>P6285</t>
  </si>
  <si>
    <t>Start Max</t>
  </si>
  <si>
    <t>Face X</t>
  </si>
  <si>
    <t>P9278</t>
  </si>
  <si>
    <t>Population Lite</t>
  </si>
  <si>
    <t>P8777</t>
  </si>
  <si>
    <t>Such Mini</t>
  </si>
  <si>
    <t>P4535</t>
  </si>
  <si>
    <t>Represent Plus</t>
  </si>
  <si>
    <t>P3790</t>
  </si>
  <si>
    <t>Beautiful Pro</t>
  </si>
  <si>
    <t>P4933</t>
  </si>
  <si>
    <t>Upon X</t>
  </si>
  <si>
    <t>P1564</t>
  </si>
  <si>
    <t>Discover Pro</t>
  </si>
  <si>
    <t>P1350</t>
  </si>
  <si>
    <t>P5732</t>
  </si>
  <si>
    <t>Agreement Max</t>
  </si>
  <si>
    <t>Couple Max</t>
  </si>
  <si>
    <t>Peace Pro</t>
  </si>
  <si>
    <t>P8718</t>
  </si>
  <si>
    <t>P5042</t>
  </si>
  <si>
    <t>Sea Plus</t>
  </si>
  <si>
    <t>P8653</t>
  </si>
  <si>
    <t>Case Max</t>
  </si>
  <si>
    <t>P5305</t>
  </si>
  <si>
    <t>Cultural Plus</t>
  </si>
  <si>
    <t>P3824</t>
  </si>
  <si>
    <t>P5284</t>
  </si>
  <si>
    <t>P1501</t>
  </si>
  <si>
    <t>Evening Pro</t>
  </si>
  <si>
    <t>P4055</t>
  </si>
  <si>
    <t>huge plus</t>
  </si>
  <si>
    <t>P6820</t>
  </si>
  <si>
    <t>With Max</t>
  </si>
  <si>
    <t>P5366</t>
  </si>
  <si>
    <t>P9450</t>
  </si>
  <si>
    <t>Ever Plus</t>
  </si>
  <si>
    <t>enter pro</t>
  </si>
  <si>
    <t>P4749</t>
  </si>
  <si>
    <t>P5453</t>
  </si>
  <si>
    <t>Field X</t>
  </si>
  <si>
    <t>P6728</t>
  </si>
  <si>
    <t>Idea Lite</t>
  </si>
  <si>
    <t>P9391</t>
  </si>
  <si>
    <t>As Mini</t>
  </si>
  <si>
    <t>P3311</t>
  </si>
  <si>
    <t>P1604</t>
  </si>
  <si>
    <t>Color Pro</t>
  </si>
  <si>
    <t>P5597</t>
  </si>
  <si>
    <t>Exactly Mini</t>
  </si>
  <si>
    <t>P9740</t>
  </si>
  <si>
    <t>On Lite</t>
  </si>
  <si>
    <t>Institution Pro</t>
  </si>
  <si>
    <t>P7575</t>
  </si>
  <si>
    <t>Operation X</t>
  </si>
  <si>
    <t>P6192</t>
  </si>
  <si>
    <t>Head X</t>
  </si>
  <si>
    <t>P2840</t>
  </si>
  <si>
    <t>Carry X</t>
  </si>
  <si>
    <t>P7697</t>
  </si>
  <si>
    <t>Necessary Plus</t>
  </si>
  <si>
    <t>P1282</t>
  </si>
  <si>
    <t>P3970</t>
  </si>
  <si>
    <t>Congress Mini</t>
  </si>
  <si>
    <t>P5760</t>
  </si>
  <si>
    <t>Decide X</t>
  </si>
  <si>
    <t>P9505</t>
  </si>
  <si>
    <t>P4670</t>
  </si>
  <si>
    <t>Several Pro</t>
  </si>
  <si>
    <t>P5631</t>
  </si>
  <si>
    <t>Attention X</t>
  </si>
  <si>
    <t>P7906</t>
  </si>
  <si>
    <t>Explain X</t>
  </si>
  <si>
    <t>P6335</t>
  </si>
  <si>
    <t>P6577</t>
  </si>
  <si>
    <t>Speak Mini</t>
  </si>
  <si>
    <t>P3063</t>
  </si>
  <si>
    <t>Modern Plus</t>
  </si>
  <si>
    <t>P2294</t>
  </si>
  <si>
    <t>Yet Pro</t>
  </si>
  <si>
    <t>P2603</t>
  </si>
  <si>
    <t>Those Mini</t>
  </si>
  <si>
    <t>P3441</t>
  </si>
  <si>
    <t>P4787</t>
  </si>
  <si>
    <t>Husband Lite</t>
  </si>
  <si>
    <t>P6988</t>
  </si>
  <si>
    <t>Whose Pro</t>
  </si>
  <si>
    <t>P7014</t>
  </si>
  <si>
    <t>Anyone Max</t>
  </si>
  <si>
    <t>P9867</t>
  </si>
  <si>
    <t>P4259</t>
  </si>
  <si>
    <t>P3083</t>
  </si>
  <si>
    <t>Operation Plus</t>
  </si>
  <si>
    <t>P2600</t>
  </si>
  <si>
    <t>Anything Lite</t>
  </si>
  <si>
    <t>P1618</t>
  </si>
  <si>
    <t>High Mini</t>
  </si>
  <si>
    <t>P8633</t>
  </si>
  <si>
    <t>Benefit Plus</t>
  </si>
  <si>
    <t>P3113</t>
  </si>
  <si>
    <t>When Pro</t>
  </si>
  <si>
    <t>P2308</t>
  </si>
  <si>
    <t>Magazine Lite</t>
  </si>
  <si>
    <t>P5766</t>
  </si>
  <si>
    <t>Possible X</t>
  </si>
  <si>
    <t>P7657</t>
  </si>
  <si>
    <t>Practice X</t>
  </si>
  <si>
    <t>P6218</t>
  </si>
  <si>
    <t>Activity Lite</t>
  </si>
  <si>
    <t>Section Plus</t>
  </si>
  <si>
    <t>P1540</t>
  </si>
  <si>
    <t>break pro</t>
  </si>
  <si>
    <t>P9697</t>
  </si>
  <si>
    <t>P9553</t>
  </si>
  <si>
    <t>From Pro</t>
  </si>
  <si>
    <t>Final X</t>
  </si>
  <si>
    <t>P8281</t>
  </si>
  <si>
    <t>Every Mini</t>
  </si>
  <si>
    <t>model mini</t>
  </si>
  <si>
    <t>Add Mini</t>
  </si>
  <si>
    <t>P1074</t>
  </si>
  <si>
    <t>P5157</t>
  </si>
  <si>
    <t>purpose max</t>
  </si>
  <si>
    <t>P7713</t>
  </si>
  <si>
    <t>Environmental Plus</t>
  </si>
  <si>
    <t>P4936</t>
  </si>
  <si>
    <t>P8265</t>
  </si>
  <si>
    <t>Yourself X</t>
  </si>
  <si>
    <t>Realize X</t>
  </si>
  <si>
    <t>P5569</t>
  </si>
  <si>
    <t>Wrong Max</t>
  </si>
  <si>
    <t>Spring X</t>
  </si>
  <si>
    <t>P6419</t>
  </si>
  <si>
    <t>Part Plus</t>
  </si>
  <si>
    <t>P2468</t>
  </si>
  <si>
    <t>P6073</t>
  </si>
  <si>
    <t>Only Mini</t>
  </si>
  <si>
    <t>P2353</t>
  </si>
  <si>
    <t>P8329</t>
  </si>
  <si>
    <t>figure x</t>
  </si>
  <si>
    <t>P1885</t>
  </si>
  <si>
    <t>true mini</t>
  </si>
  <si>
    <t>P3073</t>
  </si>
  <si>
    <t>P1810</t>
  </si>
  <si>
    <t>Hotel Lite</t>
  </si>
  <si>
    <t>P8129</t>
  </si>
  <si>
    <t>Few Plus</t>
  </si>
  <si>
    <t>P8866</t>
  </si>
  <si>
    <t>Some X</t>
  </si>
  <si>
    <t>P5376</t>
  </si>
  <si>
    <t>Sort X</t>
  </si>
  <si>
    <t>P5423</t>
  </si>
  <si>
    <t>Each Mini</t>
  </si>
  <si>
    <t>P7170</t>
  </si>
  <si>
    <t>school plus</t>
  </si>
  <si>
    <t>P8867</t>
  </si>
  <si>
    <t>Friend Max</t>
  </si>
  <si>
    <t>Enjoy Mini</t>
  </si>
  <si>
    <t>P7875</t>
  </si>
  <si>
    <t>Town Max</t>
  </si>
  <si>
    <t>P4022</t>
  </si>
  <si>
    <t>Child Max</t>
  </si>
  <si>
    <t>P6984</t>
  </si>
  <si>
    <t>P7694</t>
  </si>
  <si>
    <t>drop x</t>
  </si>
  <si>
    <t>P1752</t>
  </si>
  <si>
    <t>Church Lite</t>
  </si>
  <si>
    <t>P1677</t>
  </si>
  <si>
    <t>P2095</t>
  </si>
  <si>
    <t>P4257</t>
  </si>
  <si>
    <t>Can Mini</t>
  </si>
  <si>
    <t>Speech Plus</t>
  </si>
  <si>
    <t>P4981</t>
  </si>
  <si>
    <t>Strong Plus</t>
  </si>
  <si>
    <t>P5550</t>
  </si>
  <si>
    <t>Already X</t>
  </si>
  <si>
    <t>News Pro</t>
  </si>
  <si>
    <t>P1078</t>
  </si>
  <si>
    <t>P9417</t>
  </si>
  <si>
    <t>Blue Plus</t>
  </si>
  <si>
    <t>P3178</t>
  </si>
  <si>
    <t>Because Mini</t>
  </si>
  <si>
    <t>P9895</t>
  </si>
  <si>
    <t>Probably Mini</t>
  </si>
  <si>
    <t>P1328</t>
  </si>
  <si>
    <t>Animal Lite</t>
  </si>
  <si>
    <t>P7794</t>
  </si>
  <si>
    <t>world pro</t>
  </si>
  <si>
    <t>Rock Plus</t>
  </si>
  <si>
    <t>P9524</t>
  </si>
  <si>
    <t>Less Plus</t>
  </si>
  <si>
    <t>P4170</t>
  </si>
  <si>
    <t>Future Pro</t>
  </si>
  <si>
    <t>P1028</t>
  </si>
  <si>
    <t>List Mini</t>
  </si>
  <si>
    <t>P3024</t>
  </si>
  <si>
    <t>P6791</t>
  </si>
  <si>
    <t>Century Pro</t>
  </si>
  <si>
    <t>Design X</t>
  </si>
  <si>
    <t>P8766</t>
  </si>
  <si>
    <t>Go Plus</t>
  </si>
  <si>
    <t>P8529</t>
  </si>
  <si>
    <t>Cultural Mini</t>
  </si>
  <si>
    <t>P1555</t>
  </si>
  <si>
    <t>Draw Mini</t>
  </si>
  <si>
    <t>P3686</t>
  </si>
  <si>
    <t>Score Lite</t>
  </si>
  <si>
    <t>P1075</t>
  </si>
  <si>
    <t>P4229</t>
  </si>
  <si>
    <t>Act Lite</t>
  </si>
  <si>
    <t>Degree Max</t>
  </si>
  <si>
    <t>Poor Lite</t>
  </si>
  <si>
    <t>P7363</t>
  </si>
  <si>
    <t>P2400</t>
  </si>
  <si>
    <t>might plus</t>
  </si>
  <si>
    <t>P1870</t>
  </si>
  <si>
    <t>Always Max</t>
  </si>
  <si>
    <t>P5133</t>
  </si>
  <si>
    <t>P3975</t>
  </si>
  <si>
    <t>Best Lite</t>
  </si>
  <si>
    <t>Center Max</t>
  </si>
  <si>
    <t>P8727</t>
  </si>
  <si>
    <t>Play Max</t>
  </si>
  <si>
    <t>P7475</t>
  </si>
  <si>
    <t>P5792</t>
  </si>
  <si>
    <t>Society X</t>
  </si>
  <si>
    <t>P3868</t>
  </si>
  <si>
    <t>Three Max</t>
  </si>
  <si>
    <t>P2781</t>
  </si>
  <si>
    <t>P1211</t>
  </si>
  <si>
    <t>P9169</t>
  </si>
  <si>
    <t>Building Pro</t>
  </si>
  <si>
    <t>P1727</t>
  </si>
  <si>
    <t>They X</t>
  </si>
  <si>
    <t>P6095</t>
  </si>
  <si>
    <t>P8135</t>
  </si>
  <si>
    <t>For Max</t>
  </si>
  <si>
    <t>P8492</t>
  </si>
  <si>
    <t>Including Mini</t>
  </si>
  <si>
    <t>P6424</t>
  </si>
  <si>
    <t>None Max</t>
  </si>
  <si>
    <t>Ball Lite</t>
  </si>
  <si>
    <t>P9624</t>
  </si>
  <si>
    <t>relate pro</t>
  </si>
  <si>
    <t>P3233</t>
  </si>
  <si>
    <t>Old Max</t>
  </si>
  <si>
    <t>P8860</t>
  </si>
  <si>
    <t>Social Lite</t>
  </si>
  <si>
    <t>P8830</t>
  </si>
  <si>
    <t>True Max</t>
  </si>
  <si>
    <t>Itself Mini</t>
  </si>
  <si>
    <t>P8799</t>
  </si>
  <si>
    <t>Sound Mini</t>
  </si>
  <si>
    <t>P8875</t>
  </si>
  <si>
    <t>Sometimes Plus</t>
  </si>
  <si>
    <t>P1858</t>
  </si>
  <si>
    <t>Television Plus</t>
  </si>
  <si>
    <t>P4454</t>
  </si>
  <si>
    <t>P8906</t>
  </si>
  <si>
    <t>Too Pro</t>
  </si>
  <si>
    <t>P3850</t>
  </si>
  <si>
    <t>P8151</t>
  </si>
  <si>
    <t>Foot Pro</t>
  </si>
  <si>
    <t>P5055</t>
  </si>
  <si>
    <t>only max</t>
  </si>
  <si>
    <t>P2672</t>
  </si>
  <si>
    <t>Design Mini</t>
  </si>
  <si>
    <t>Service Plus</t>
  </si>
  <si>
    <t>P2221</t>
  </si>
  <si>
    <t>Arm Plus</t>
  </si>
  <si>
    <t>P4253</t>
  </si>
  <si>
    <t>long lite</t>
  </si>
  <si>
    <t>P8710</t>
  </si>
  <si>
    <t>Network Max</t>
  </si>
  <si>
    <t>P4513</t>
  </si>
  <si>
    <t>P3072</t>
  </si>
  <si>
    <t>Audience Pro</t>
  </si>
  <si>
    <t>P4949</t>
  </si>
  <si>
    <t>Garden X</t>
  </si>
  <si>
    <t>P6993</t>
  </si>
  <si>
    <t>Because Pro</t>
  </si>
  <si>
    <t>Rate Max</t>
  </si>
  <si>
    <t>P6085</t>
  </si>
  <si>
    <t>P1938</t>
  </si>
  <si>
    <t>P2649</t>
  </si>
  <si>
    <t>Series Mini</t>
  </si>
  <si>
    <t>Speech X</t>
  </si>
  <si>
    <t>P4237</t>
  </si>
  <si>
    <t>Cost Max</t>
  </si>
  <si>
    <t>Collection Mini</t>
  </si>
  <si>
    <t>P4345</t>
  </si>
  <si>
    <t>Fine Plus</t>
  </si>
  <si>
    <t>P2737</t>
  </si>
  <si>
    <t>Edge Plus</t>
  </si>
  <si>
    <t>P8095</t>
  </si>
  <si>
    <t>School X</t>
  </si>
  <si>
    <t>P9212</t>
  </si>
  <si>
    <t>So Lite</t>
  </si>
  <si>
    <t>P5655</t>
  </si>
  <si>
    <t>Husband X</t>
  </si>
  <si>
    <t>P7123</t>
  </si>
  <si>
    <t>Mean X</t>
  </si>
  <si>
    <t>P9712</t>
  </si>
  <si>
    <t>Morning Mini</t>
  </si>
  <si>
    <t>P8111</t>
  </si>
  <si>
    <t>P2541</t>
  </si>
  <si>
    <t>Without Lite</t>
  </si>
  <si>
    <t>P6356</t>
  </si>
  <si>
    <t>Political Plus</t>
  </si>
  <si>
    <t>Maybe Mini</t>
  </si>
  <si>
    <t>P5749</t>
  </si>
  <si>
    <t>Offer Mini</t>
  </si>
  <si>
    <t>P6463</t>
  </si>
  <si>
    <t>Sometimes Lite</t>
  </si>
  <si>
    <t>P9420</t>
  </si>
  <si>
    <t>Family Pro</t>
  </si>
  <si>
    <t>P8847</t>
  </si>
  <si>
    <t>P9949</t>
  </si>
  <si>
    <t>Expect Mini</t>
  </si>
  <si>
    <t>P5939</t>
  </si>
  <si>
    <t>P7854</t>
  </si>
  <si>
    <t>Medical X</t>
  </si>
  <si>
    <t>Hope Mini</t>
  </si>
  <si>
    <t>P4793</t>
  </si>
  <si>
    <t>Report Lite</t>
  </si>
  <si>
    <t>P4308</t>
  </si>
  <si>
    <t>million pro</t>
  </si>
  <si>
    <t>P7404</t>
  </si>
  <si>
    <t>Low Max</t>
  </si>
  <si>
    <t>P5782</t>
  </si>
  <si>
    <t>P4078</t>
  </si>
  <si>
    <t>P3523</t>
  </si>
  <si>
    <t>Expert Lite</t>
  </si>
  <si>
    <t>P2387</t>
  </si>
  <si>
    <t>Head Max</t>
  </si>
  <si>
    <t>P2220</t>
  </si>
  <si>
    <t>Ability Plus</t>
  </si>
  <si>
    <t>field x</t>
  </si>
  <si>
    <t>P2724</t>
  </si>
  <si>
    <t>friend mini</t>
  </si>
  <si>
    <t>Avoid Pro</t>
  </si>
  <si>
    <t>P5911</t>
  </si>
  <si>
    <t>Year Pro</t>
  </si>
  <si>
    <t>P4110</t>
  </si>
  <si>
    <t>Him Plus</t>
  </si>
  <si>
    <t>P6193</t>
  </si>
  <si>
    <t>Interest Mini</t>
  </si>
  <si>
    <t>Than Lite</t>
  </si>
  <si>
    <t>P6917</t>
  </si>
  <si>
    <t>Baby Lite</t>
  </si>
  <si>
    <t>P6578</t>
  </si>
  <si>
    <t>Our Lite</t>
  </si>
  <si>
    <t>P4845</t>
  </si>
  <si>
    <t>P1378</t>
  </si>
  <si>
    <t>Class Lite</t>
  </si>
  <si>
    <t>Contain Pro</t>
  </si>
  <si>
    <t>P2888</t>
  </si>
  <si>
    <t>Smile Mini</t>
  </si>
  <si>
    <t>P8271</t>
  </si>
  <si>
    <t>Hospital Plus</t>
  </si>
  <si>
    <t>P7643</t>
  </si>
  <si>
    <t>Training Pro</t>
  </si>
  <si>
    <t>Participant Max</t>
  </si>
  <si>
    <t>Sport Max</t>
  </si>
  <si>
    <t>P2325</t>
  </si>
  <si>
    <t>Certainly Max</t>
  </si>
  <si>
    <t>P9998</t>
  </si>
  <si>
    <t>According Max</t>
  </si>
  <si>
    <t>P3869</t>
  </si>
  <si>
    <t>Most Mini</t>
  </si>
  <si>
    <t>Her X</t>
  </si>
  <si>
    <t>P6997</t>
  </si>
  <si>
    <t>Your Max</t>
  </si>
  <si>
    <t>P2824</t>
  </si>
  <si>
    <t>P6316</t>
  </si>
  <si>
    <t>Race Pro</t>
  </si>
  <si>
    <t>Right Max</t>
  </si>
  <si>
    <t>Specific Mini</t>
  </si>
  <si>
    <t>Include Plus</t>
  </si>
  <si>
    <t>P2469</t>
  </si>
  <si>
    <t>Central Pro</t>
  </si>
  <si>
    <t>P1823</t>
  </si>
  <si>
    <t>P8420</t>
  </si>
  <si>
    <t>Herself X</t>
  </si>
  <si>
    <t>P3892</t>
  </si>
  <si>
    <t>His Mini</t>
  </si>
  <si>
    <t>P3902</t>
  </si>
  <si>
    <t>P1021</t>
  </si>
  <si>
    <t>New Max</t>
  </si>
  <si>
    <t>P6212</t>
  </si>
  <si>
    <t>Him Lite</t>
  </si>
  <si>
    <t>P6114</t>
  </si>
  <si>
    <t>P9648</t>
  </si>
  <si>
    <t>Address Mini</t>
  </si>
  <si>
    <t>P9536</t>
  </si>
  <si>
    <t>Institution Plus</t>
  </si>
  <si>
    <t>raise mini</t>
  </si>
  <si>
    <t>P2678</t>
  </si>
  <si>
    <t>place max</t>
  </si>
  <si>
    <t>P2736</t>
  </si>
  <si>
    <t>Nearly Mini</t>
  </si>
  <si>
    <t>P8002</t>
  </si>
  <si>
    <t>Authority Plus</t>
  </si>
  <si>
    <t>Chance Pro</t>
  </si>
  <si>
    <t>P1667</t>
  </si>
  <si>
    <t>Thousand Max</t>
  </si>
  <si>
    <t>Its Pro</t>
  </si>
  <si>
    <t>P4620</t>
  </si>
  <si>
    <t>Himself Mini</t>
  </si>
  <si>
    <t>P3650</t>
  </si>
  <si>
    <t>perform mini</t>
  </si>
  <si>
    <t>P6501</t>
  </si>
  <si>
    <t>White Mini</t>
  </si>
  <si>
    <t>P6481</t>
  </si>
  <si>
    <t>Finish Max</t>
  </si>
  <si>
    <t>P4548</t>
  </si>
  <si>
    <t>Personal Max</t>
  </si>
  <si>
    <t>P2231</t>
  </si>
  <si>
    <t>Plant X</t>
  </si>
  <si>
    <t>P3908</t>
  </si>
  <si>
    <t>P4403</t>
  </si>
  <si>
    <t>Ok X</t>
  </si>
  <si>
    <t>P5009</t>
  </si>
  <si>
    <t>P9593</t>
  </si>
  <si>
    <t>Throw Plus</t>
  </si>
  <si>
    <t>Style Pro</t>
  </si>
  <si>
    <t>P4727</t>
  </si>
  <si>
    <t>Vote Lite</t>
  </si>
  <si>
    <t>P7839</t>
  </si>
  <si>
    <t>P1581</t>
  </si>
  <si>
    <t>Few Lite</t>
  </si>
  <si>
    <t>P4385</t>
  </si>
  <si>
    <t>Thought Plus</t>
  </si>
  <si>
    <t>P3835</t>
  </si>
  <si>
    <t>Manager Mini</t>
  </si>
  <si>
    <t>P7833</t>
  </si>
  <si>
    <t>Someone Pro</t>
  </si>
  <si>
    <t>P2963</t>
  </si>
  <si>
    <t>P4061</t>
  </si>
  <si>
    <t>P9101</t>
  </si>
  <si>
    <t>Which Plus</t>
  </si>
  <si>
    <t>P5607</t>
  </si>
  <si>
    <t>Capital Pro</t>
  </si>
  <si>
    <t>P2726</t>
  </si>
  <si>
    <t>Final Mini</t>
  </si>
  <si>
    <t>P1837</t>
  </si>
  <si>
    <t>close x</t>
  </si>
  <si>
    <t>P1356</t>
  </si>
  <si>
    <t>P5647</t>
  </si>
  <si>
    <t>Require Mini</t>
  </si>
  <si>
    <t>P7642</t>
  </si>
  <si>
    <t>Large X</t>
  </si>
  <si>
    <t>P6319</t>
  </si>
  <si>
    <t>Community Lite</t>
  </si>
  <si>
    <t>After X</t>
  </si>
  <si>
    <t>P1877</t>
  </si>
  <si>
    <t>P1292</t>
  </si>
  <si>
    <t>P1889</t>
  </si>
  <si>
    <t>Five Pro</t>
  </si>
  <si>
    <t>Learn Plus</t>
  </si>
  <si>
    <t>P3488</t>
  </si>
  <si>
    <t>Write Mini</t>
  </si>
  <si>
    <t>P3276</t>
  </si>
  <si>
    <t>Firm X</t>
  </si>
  <si>
    <t>P8869</t>
  </si>
  <si>
    <t>P4384</t>
  </si>
  <si>
    <t>Name Plus</t>
  </si>
  <si>
    <t>Side Mini</t>
  </si>
  <si>
    <t>P7948</t>
  </si>
  <si>
    <t>Begin X</t>
  </si>
  <si>
    <t>P4602</t>
  </si>
  <si>
    <t>Standard Max</t>
  </si>
  <si>
    <t>P8105</t>
  </si>
  <si>
    <t>Boy Lite</t>
  </si>
  <si>
    <t>Doctor Max</t>
  </si>
  <si>
    <t>P5050</t>
  </si>
  <si>
    <t>Stay Pro</t>
  </si>
  <si>
    <t>P4777</t>
  </si>
  <si>
    <t>P4696</t>
  </si>
  <si>
    <t>student mini</t>
  </si>
  <si>
    <t>Very Pro</t>
  </si>
  <si>
    <t>P6246</t>
  </si>
  <si>
    <t>Turn Plus</t>
  </si>
  <si>
    <t>P1091</t>
  </si>
  <si>
    <t>Certainly Lite</t>
  </si>
  <si>
    <t>P9128</t>
  </si>
  <si>
    <t>Often Max</t>
  </si>
  <si>
    <t>P7861</t>
  </si>
  <si>
    <t>Involve Max</t>
  </si>
  <si>
    <t>P1597</t>
  </si>
  <si>
    <t>Perhaps Pro</t>
  </si>
  <si>
    <t>P2699</t>
  </si>
  <si>
    <t>allow pro</t>
  </si>
  <si>
    <t>Table Lite</t>
  </si>
  <si>
    <t>P7611</t>
  </si>
  <si>
    <t>Five Max</t>
  </si>
  <si>
    <t>P9340</t>
  </si>
  <si>
    <t>Term Plus</t>
  </si>
  <si>
    <t>P2363</t>
  </si>
  <si>
    <t>Conference Lite</t>
  </si>
  <si>
    <t>P8233</t>
  </si>
  <si>
    <t>Still Mini</t>
  </si>
  <si>
    <t>P7256</t>
  </si>
  <si>
    <t>P9780</t>
  </si>
  <si>
    <t>I Plus</t>
  </si>
  <si>
    <t>P5846</t>
  </si>
  <si>
    <t>Beat Mini</t>
  </si>
  <si>
    <t>P5798</t>
  </si>
  <si>
    <t>P3986</t>
  </si>
  <si>
    <t>Side Plus</t>
  </si>
  <si>
    <t>P1056</t>
  </si>
  <si>
    <t>Big X</t>
  </si>
  <si>
    <t>P6752</t>
  </si>
  <si>
    <t>P3934</t>
  </si>
  <si>
    <t>P9940</t>
  </si>
  <si>
    <t>Cup Lite</t>
  </si>
  <si>
    <t>P9625</t>
  </si>
  <si>
    <t>weight plus</t>
  </si>
  <si>
    <t>P8001</t>
  </si>
  <si>
    <t>P9444</t>
  </si>
  <si>
    <t>Detail Max</t>
  </si>
  <si>
    <t>P7691</t>
  </si>
  <si>
    <t>information plus</t>
  </si>
  <si>
    <t>Become Lite</t>
  </si>
  <si>
    <t>P5409</t>
  </si>
  <si>
    <t>Affect Max</t>
  </si>
  <si>
    <t>P6406</t>
  </si>
  <si>
    <t>Growth Lite</t>
  </si>
  <si>
    <t>P4301</t>
  </si>
  <si>
    <t>Service Max</t>
  </si>
  <si>
    <t>P2079</t>
  </si>
  <si>
    <t>Suffer Max</t>
  </si>
  <si>
    <t>P9795</t>
  </si>
  <si>
    <t>P7214</t>
  </si>
  <si>
    <t>Ten Pro</t>
  </si>
  <si>
    <t>P9791</t>
  </si>
  <si>
    <t>South Pro</t>
  </si>
  <si>
    <t>P3653</t>
  </si>
  <si>
    <t>P5864</t>
  </si>
  <si>
    <t>great max</t>
  </si>
  <si>
    <t>P1789</t>
  </si>
  <si>
    <t>Whether Plus</t>
  </si>
  <si>
    <t>Society Pro</t>
  </si>
  <si>
    <t>P9215</t>
  </si>
  <si>
    <t>Phone X</t>
  </si>
  <si>
    <t>P8959</t>
  </si>
  <si>
    <t>Energy Pro</t>
  </si>
  <si>
    <t>P2834</t>
  </si>
  <si>
    <t>Despite Max</t>
  </si>
  <si>
    <t>Inside X</t>
  </si>
  <si>
    <t>Both Mini</t>
  </si>
  <si>
    <t>P7169</t>
  </si>
  <si>
    <t>Guy Lite</t>
  </si>
  <si>
    <t>P7777</t>
  </si>
  <si>
    <t>analysis lite</t>
  </si>
  <si>
    <t>P9934</t>
  </si>
  <si>
    <t>Difficult Max</t>
  </si>
  <si>
    <t>P1109</t>
  </si>
  <si>
    <t>Outside Lite</t>
  </si>
  <si>
    <t>P6684</t>
  </si>
  <si>
    <t>Everybody Plus</t>
  </si>
  <si>
    <t>P1104</t>
  </si>
  <si>
    <t>P1298</t>
  </si>
  <si>
    <t>Discover Mini</t>
  </si>
  <si>
    <t>Scene Pro</t>
  </si>
  <si>
    <t>Dark Lite</t>
  </si>
  <si>
    <t>P4196</t>
  </si>
  <si>
    <t>page x</t>
  </si>
  <si>
    <t>P9572</t>
  </si>
  <si>
    <t>Foreign Lite</t>
  </si>
  <si>
    <t>P7843</t>
  </si>
  <si>
    <t>P2667</t>
  </si>
  <si>
    <t>management lite</t>
  </si>
  <si>
    <t>P2996</t>
  </si>
  <si>
    <t>Mouth Max</t>
  </si>
  <si>
    <t>P2490</t>
  </si>
  <si>
    <t>Picture Plus</t>
  </si>
  <si>
    <t>Body Max</t>
  </si>
  <si>
    <t>P3440</t>
  </si>
  <si>
    <t>Fish Max</t>
  </si>
  <si>
    <t>P6190</t>
  </si>
  <si>
    <t>Raise Lite</t>
  </si>
  <si>
    <t>P4034</t>
  </si>
  <si>
    <t>P4262</t>
  </si>
  <si>
    <t>Wish Plus</t>
  </si>
  <si>
    <t>P5320</t>
  </si>
  <si>
    <t>P5264</t>
  </si>
  <si>
    <t>Around Plus</t>
  </si>
  <si>
    <t>P6539</t>
  </si>
  <si>
    <t>P4541</t>
  </si>
  <si>
    <t>P6641</t>
  </si>
  <si>
    <t>Officer Plus</t>
  </si>
  <si>
    <t>P4878</t>
  </si>
  <si>
    <t>Language X</t>
  </si>
  <si>
    <t>Film Plus</t>
  </si>
  <si>
    <t>P9974</t>
  </si>
  <si>
    <t>Candidate Lite</t>
  </si>
  <si>
    <t>P3956</t>
  </si>
  <si>
    <t>Study Lite</t>
  </si>
  <si>
    <t>P6087</t>
  </si>
  <si>
    <t>P7942</t>
  </si>
  <si>
    <t>Present Mini</t>
  </si>
  <si>
    <t>P7458</t>
  </si>
  <si>
    <t>Sure Plus</t>
  </si>
  <si>
    <t>Wide Plus</t>
  </si>
  <si>
    <t>P4203</t>
  </si>
  <si>
    <t>Reduce Plus</t>
  </si>
  <si>
    <t>P4349</t>
  </si>
  <si>
    <t>add max</t>
  </si>
  <si>
    <t>P1583</t>
  </si>
  <si>
    <t>So Max</t>
  </si>
  <si>
    <t>P7196</t>
  </si>
  <si>
    <t>P4185</t>
  </si>
  <si>
    <t>P6273</t>
  </si>
  <si>
    <t>P7902</t>
  </si>
  <si>
    <t>Trial Pro</t>
  </si>
  <si>
    <t>P7745</t>
  </si>
  <si>
    <t>Born Mini</t>
  </si>
  <si>
    <t>P6298</t>
  </si>
  <si>
    <t>P5047</t>
  </si>
  <si>
    <t>Million X</t>
  </si>
  <si>
    <t>P6247</t>
  </si>
  <si>
    <t>Leader Lite</t>
  </si>
  <si>
    <t>His Pro</t>
  </si>
  <si>
    <t>P1680</t>
  </si>
  <si>
    <t>Eye X</t>
  </si>
  <si>
    <t>P9001</t>
  </si>
  <si>
    <t>P8586</t>
  </si>
  <si>
    <t>P3463</t>
  </si>
  <si>
    <t>Body Mini</t>
  </si>
  <si>
    <t>P4227</t>
  </si>
  <si>
    <t>Country Max</t>
  </si>
  <si>
    <t>P3486</t>
  </si>
  <si>
    <t>Pull Pro</t>
  </si>
  <si>
    <t>P3317</t>
  </si>
  <si>
    <t>Scientist Max</t>
  </si>
  <si>
    <t>National X</t>
  </si>
  <si>
    <t>P8848</t>
  </si>
  <si>
    <t>Past Lite</t>
  </si>
  <si>
    <t>P2293</t>
  </si>
  <si>
    <t>Protect Max</t>
  </si>
  <si>
    <t>Trial Max</t>
  </si>
  <si>
    <t>P9414</t>
  </si>
  <si>
    <t>Wall Plus</t>
  </si>
  <si>
    <t>P5323</t>
  </si>
  <si>
    <t>P2885</t>
  </si>
  <si>
    <t>P3338</t>
  </si>
  <si>
    <t>And Plus</t>
  </si>
  <si>
    <t>P7791</t>
  </si>
  <si>
    <t>P1869</t>
  </si>
  <si>
    <t>Without Plus</t>
  </si>
  <si>
    <t>P9627</t>
  </si>
  <si>
    <t>Later X</t>
  </si>
  <si>
    <t>P7524</t>
  </si>
  <si>
    <t>Week Lite</t>
  </si>
  <si>
    <t>P1076</t>
  </si>
  <si>
    <t>Somebody Mini</t>
  </si>
  <si>
    <t>Improve Plus</t>
  </si>
  <si>
    <t>Weight Pro</t>
  </si>
  <si>
    <t>Role Max</t>
  </si>
  <si>
    <t>P8737</t>
  </si>
  <si>
    <t>economic x</t>
  </si>
  <si>
    <t>P3960</t>
  </si>
  <si>
    <t>Painting Max</t>
  </si>
  <si>
    <t>Traditional Plus</t>
  </si>
  <si>
    <t>P8631</t>
  </si>
  <si>
    <t>P8146</t>
  </si>
  <si>
    <t>significant lite</t>
  </si>
  <si>
    <t>P2821</t>
  </si>
  <si>
    <t>Example X</t>
  </si>
  <si>
    <t>P3877</t>
  </si>
  <si>
    <t>Leader Mini</t>
  </si>
  <si>
    <t>P9749</t>
  </si>
  <si>
    <t>Spring Max</t>
  </si>
  <si>
    <t>P1939</t>
  </si>
  <si>
    <t>Minute Plus</t>
  </si>
  <si>
    <t>Ability Lite</t>
  </si>
  <si>
    <t>P6985</t>
  </si>
  <si>
    <t>P2543</t>
  </si>
  <si>
    <t>Free X</t>
  </si>
  <si>
    <t>P6902</t>
  </si>
  <si>
    <t>P9529</t>
  </si>
  <si>
    <t>P7766</t>
  </si>
  <si>
    <t>Student Max</t>
  </si>
  <si>
    <t>training x</t>
  </si>
  <si>
    <t>or plus</t>
  </si>
  <si>
    <t>P7265</t>
  </si>
  <si>
    <t>Bill X</t>
  </si>
  <si>
    <t>P6938</t>
  </si>
  <si>
    <t>Forward Pro</t>
  </si>
  <si>
    <t>P4683</t>
  </si>
  <si>
    <t>Let Lite</t>
  </si>
  <si>
    <t>P1652</t>
  </si>
  <si>
    <t>Instead Mini</t>
  </si>
  <si>
    <t>P2645</t>
  </si>
  <si>
    <t>During Lite</t>
  </si>
  <si>
    <t>Lead Lite</t>
  </si>
  <si>
    <t>P7507</t>
  </si>
  <si>
    <t>Society Max</t>
  </si>
  <si>
    <t>P6611</t>
  </si>
  <si>
    <t>P6912</t>
  </si>
  <si>
    <t>Detail Pro</t>
  </si>
  <si>
    <t>P7449</t>
  </si>
  <si>
    <t>P2232</t>
  </si>
  <si>
    <t>offer pro</t>
  </si>
  <si>
    <t>P9808</t>
  </si>
  <si>
    <t>Body Pro</t>
  </si>
  <si>
    <t>P4677</t>
  </si>
  <si>
    <t>P9205</t>
  </si>
  <si>
    <t>Up Max</t>
  </si>
  <si>
    <t>P5953</t>
  </si>
  <si>
    <t>Dog Lite</t>
  </si>
  <si>
    <t>P2244</t>
  </si>
  <si>
    <t>Experience Plus</t>
  </si>
  <si>
    <t>P1909</t>
  </si>
  <si>
    <t>Indeed Lite</t>
  </si>
  <si>
    <t>Discuss X</t>
  </si>
  <si>
    <t>P5814</t>
  </si>
  <si>
    <t>Trip Lite</t>
  </si>
  <si>
    <t>P9855</t>
  </si>
  <si>
    <t>P3825</t>
  </si>
  <si>
    <t>Share Plus</t>
  </si>
  <si>
    <t>P8195</t>
  </si>
  <si>
    <t>P2789</t>
  </si>
  <si>
    <t>Guess Pro</t>
  </si>
  <si>
    <t>P4653</t>
  </si>
  <si>
    <t>Price Plus</t>
  </si>
  <si>
    <t>Become Max</t>
  </si>
  <si>
    <t>P4406</t>
  </si>
  <si>
    <t>Billion Lite</t>
  </si>
  <si>
    <t>P8433</t>
  </si>
  <si>
    <t>Stock Max</t>
  </si>
  <si>
    <t>Onto Lite</t>
  </si>
  <si>
    <t>P4534</t>
  </si>
  <si>
    <t>customer plus</t>
  </si>
  <si>
    <t>P2774</t>
  </si>
  <si>
    <t>P4239</t>
  </si>
  <si>
    <t>She Mini</t>
  </si>
  <si>
    <t>P7361</t>
  </si>
  <si>
    <t>Turn X</t>
  </si>
  <si>
    <t>P8741</t>
  </si>
  <si>
    <t>feeling x</t>
  </si>
  <si>
    <t>P7981</t>
  </si>
  <si>
    <t>Member Plus</t>
  </si>
  <si>
    <t>Woman Plus</t>
  </si>
  <si>
    <t>P8436</t>
  </si>
  <si>
    <t>Bit Mini</t>
  </si>
  <si>
    <t>P1179</t>
  </si>
  <si>
    <t>staff lite</t>
  </si>
  <si>
    <t>P1773</t>
  </si>
  <si>
    <t>Social Mini</t>
  </si>
  <si>
    <t>P6344</t>
  </si>
  <si>
    <t>Factor Mini</t>
  </si>
  <si>
    <t>P7802</t>
  </si>
  <si>
    <t>Group Lite</t>
  </si>
  <si>
    <t>P8012</t>
  </si>
  <si>
    <t>Budget Plus</t>
  </si>
  <si>
    <t>P1603</t>
  </si>
  <si>
    <t>P4380</t>
  </si>
  <si>
    <t>P2879</t>
  </si>
  <si>
    <t>machine mini</t>
  </si>
  <si>
    <t>P9978</t>
  </si>
  <si>
    <t>Account Mini</t>
  </si>
  <si>
    <t>P6392</t>
  </si>
  <si>
    <t>P6086</t>
  </si>
  <si>
    <t>kid mini</t>
  </si>
  <si>
    <t>P7576</t>
  </si>
  <si>
    <t>Lot Pro</t>
  </si>
  <si>
    <t>P3586</t>
  </si>
  <si>
    <t>test lite</t>
  </si>
  <si>
    <t>Staff Max</t>
  </si>
  <si>
    <t>P8986</t>
  </si>
  <si>
    <t>Ask Max</t>
  </si>
  <si>
    <t>P6769</t>
  </si>
  <si>
    <t>Gun Mini</t>
  </si>
  <si>
    <t>P5893</t>
  </si>
  <si>
    <t>project mini</t>
  </si>
  <si>
    <t>P2785</t>
  </si>
  <si>
    <t>P3597</t>
  </si>
  <si>
    <t>Second Plus</t>
  </si>
  <si>
    <t>P8952</t>
  </si>
  <si>
    <t>Entire X</t>
  </si>
  <si>
    <t>P1906</t>
  </si>
  <si>
    <t>Imagine Lite</t>
  </si>
  <si>
    <t>P4081</t>
  </si>
  <si>
    <t>Night Max</t>
  </si>
  <si>
    <t>P3107</t>
  </si>
  <si>
    <t>exist x</t>
  </si>
  <si>
    <t>P6006</t>
  </si>
  <si>
    <t>About Max</t>
  </si>
  <si>
    <t>P6830</t>
  </si>
  <si>
    <t>P9282</t>
  </si>
  <si>
    <t>Congress Plus</t>
  </si>
  <si>
    <t>P2088</t>
  </si>
  <si>
    <t>Seem Pro</t>
  </si>
  <si>
    <t>P5490</t>
  </si>
  <si>
    <t>Skin X</t>
  </si>
  <si>
    <t>P4747</t>
  </si>
  <si>
    <t>Thus Lite</t>
  </si>
  <si>
    <t>P9330</t>
  </si>
  <si>
    <t>Both Lite</t>
  </si>
  <si>
    <t>P5300</t>
  </si>
  <si>
    <t>Popular Plus</t>
  </si>
  <si>
    <t>Nearly Max</t>
  </si>
  <si>
    <t>P5537</t>
  </si>
  <si>
    <t>Open Lite</t>
  </si>
  <si>
    <t>P4988</t>
  </si>
  <si>
    <t>and mini</t>
  </si>
  <si>
    <t>P1037</t>
  </si>
  <si>
    <t>Else Pro</t>
  </si>
  <si>
    <t>P2832</t>
  </si>
  <si>
    <t>P1432</t>
  </si>
  <si>
    <t>P2751</t>
  </si>
  <si>
    <t>Movie Lite</t>
  </si>
  <si>
    <t>Effect Pro</t>
  </si>
  <si>
    <t>North Plus</t>
  </si>
  <si>
    <t>Brother Pro</t>
  </si>
  <si>
    <t>Store Pro</t>
  </si>
  <si>
    <t>P7200</t>
  </si>
  <si>
    <t>Image Plus</t>
  </si>
  <si>
    <t>P1045</t>
  </si>
  <si>
    <t>Action Plus</t>
  </si>
  <si>
    <t>P7282</t>
  </si>
  <si>
    <t>force lite</t>
  </si>
  <si>
    <t>P3421</t>
  </si>
  <si>
    <t>P1712</t>
  </si>
  <si>
    <t>Hand Max</t>
  </si>
  <si>
    <t>P3108</t>
  </si>
  <si>
    <t>Writer Lite</t>
  </si>
  <si>
    <t>P7957</t>
  </si>
  <si>
    <t>Tend Mini</t>
  </si>
  <si>
    <t>Who Max</t>
  </si>
  <si>
    <t>P2845</t>
  </si>
  <si>
    <t>Lay X</t>
  </si>
  <si>
    <t>Stage Pro</t>
  </si>
  <si>
    <t>P1879</t>
  </si>
  <si>
    <t>Choose Plus</t>
  </si>
  <si>
    <t>P8714</t>
  </si>
  <si>
    <t>P4960</t>
  </si>
  <si>
    <t>P3422</t>
  </si>
  <si>
    <t>Experience Pro</t>
  </si>
  <si>
    <t>Crime Max</t>
  </si>
  <si>
    <t>P9080</t>
  </si>
  <si>
    <t>P7604</t>
  </si>
  <si>
    <t>P2025</t>
  </si>
  <si>
    <t>Friend Plus</t>
  </si>
  <si>
    <t>P8372</t>
  </si>
  <si>
    <t>Provide Max</t>
  </si>
  <si>
    <t>P2298</t>
  </si>
  <si>
    <t>Wide Lite</t>
  </si>
  <si>
    <t>Mind Plus</t>
  </si>
  <si>
    <t>Teach Pro</t>
  </si>
  <si>
    <t>P8690</t>
  </si>
  <si>
    <t>P5092</t>
  </si>
  <si>
    <t>Since Plus</t>
  </si>
  <si>
    <t>P3666</t>
  </si>
  <si>
    <t>P1840</t>
  </si>
  <si>
    <t>Director Lite</t>
  </si>
  <si>
    <t>P7005</t>
  </si>
  <si>
    <t>Live Max</t>
  </si>
  <si>
    <t>P7083</t>
  </si>
  <si>
    <t>Reach Lite</t>
  </si>
  <si>
    <t>P3580</t>
  </si>
  <si>
    <t>P5019</t>
  </si>
  <si>
    <t>Not Pro</t>
  </si>
  <si>
    <t>P5927</t>
  </si>
  <si>
    <t>P2074</t>
  </si>
  <si>
    <t>Bill Lite</t>
  </si>
  <si>
    <t>through max</t>
  </si>
  <si>
    <t>P1500</t>
  </si>
  <si>
    <t>Road Plus</t>
  </si>
  <si>
    <t>P8234</t>
  </si>
  <si>
    <t>Mean Max</t>
  </si>
  <si>
    <t>Every Pro</t>
  </si>
  <si>
    <t>Community Plus</t>
  </si>
  <si>
    <t>P8338</t>
  </si>
  <si>
    <t>To Lite</t>
  </si>
  <si>
    <t>P7437</t>
  </si>
  <si>
    <t>Their Max</t>
  </si>
  <si>
    <t>P2782</t>
  </si>
  <si>
    <t>Accept Max</t>
  </si>
  <si>
    <t>P4218</t>
  </si>
  <si>
    <t>somebody plus</t>
  </si>
  <si>
    <t>P7000</t>
  </si>
  <si>
    <t>P5428</t>
  </si>
  <si>
    <t>Skill Mini</t>
  </si>
  <si>
    <t>P2446</t>
  </si>
  <si>
    <t>P6790</t>
  </si>
  <si>
    <t>Why Pro</t>
  </si>
  <si>
    <t>P5659</t>
  </si>
  <si>
    <t>P1598</t>
  </si>
  <si>
    <t>Foreign Max</t>
  </si>
  <si>
    <t>Reason Mini</t>
  </si>
  <si>
    <t>P3750</t>
  </si>
  <si>
    <t>Imagine Plus</t>
  </si>
  <si>
    <t>P2631</t>
  </si>
  <si>
    <t>Executive Lite</t>
  </si>
  <si>
    <t>P7107</t>
  </si>
  <si>
    <t>Drop X</t>
  </si>
  <si>
    <t>P1929</t>
  </si>
  <si>
    <t>Size Pro</t>
  </si>
  <si>
    <t>P8973</t>
  </si>
  <si>
    <t>move mini</t>
  </si>
  <si>
    <t>P7655</t>
  </si>
  <si>
    <t>Senior Mini</t>
  </si>
  <si>
    <t>P1527</t>
  </si>
  <si>
    <t>My Max</t>
  </si>
  <si>
    <t>P2406</t>
  </si>
  <si>
    <t>specific lite</t>
  </si>
  <si>
    <t>P3690</t>
  </si>
  <si>
    <t>Ask Pro</t>
  </si>
  <si>
    <t>P9719</t>
  </si>
  <si>
    <t>Boy X</t>
  </si>
  <si>
    <t>P6873</t>
  </si>
  <si>
    <t>Add X</t>
  </si>
  <si>
    <t>P1710</t>
  </si>
  <si>
    <t>Wear Mini</t>
  </si>
  <si>
    <t>P6013</t>
  </si>
  <si>
    <t>Blood Plus</t>
  </si>
  <si>
    <t>P5180</t>
  </si>
  <si>
    <t>Set Plus</t>
  </si>
  <si>
    <t>P6640</t>
  </si>
  <si>
    <t>Significant Lite</t>
  </si>
  <si>
    <t>Water X</t>
  </si>
  <si>
    <t>P9899</t>
  </si>
  <si>
    <t>Animal X</t>
  </si>
  <si>
    <t>Chance Plus</t>
  </si>
  <si>
    <t>P1734</t>
  </si>
  <si>
    <t>Land Plus</t>
  </si>
  <si>
    <t>P3901</t>
  </si>
  <si>
    <t>P4872</t>
  </si>
  <si>
    <t>Space Pro</t>
  </si>
  <si>
    <t>P4082</t>
  </si>
  <si>
    <t>Ever Pro</t>
  </si>
  <si>
    <t>P5261</t>
  </si>
  <si>
    <t>P1544</t>
  </si>
  <si>
    <t>P4773</t>
  </si>
  <si>
    <t>P1096</t>
  </si>
  <si>
    <t>P7152</t>
  </si>
  <si>
    <t>Find Max</t>
  </si>
  <si>
    <t>P9118</t>
  </si>
  <si>
    <t>Itself Lite</t>
  </si>
  <si>
    <t>Growth Plus</t>
  </si>
  <si>
    <t>P5775</t>
  </si>
  <si>
    <t>Natural Pro</t>
  </si>
  <si>
    <t>P6664</t>
  </si>
  <si>
    <t>indicate pro</t>
  </si>
  <si>
    <t>P7142</t>
  </si>
  <si>
    <t>Standard X</t>
  </si>
  <si>
    <t>P3484</t>
  </si>
  <si>
    <t>Gun X</t>
  </si>
  <si>
    <t>P9186</t>
  </si>
  <si>
    <t>Great X</t>
  </si>
  <si>
    <t>P1656</t>
  </si>
  <si>
    <t>Main X</t>
  </si>
  <si>
    <t>P7312</t>
  </si>
  <si>
    <t>Deep Plus</t>
  </si>
  <si>
    <t>P6559</t>
  </si>
  <si>
    <t>Foot X</t>
  </si>
  <si>
    <t>P9026</t>
  </si>
  <si>
    <t>P3273</t>
  </si>
  <si>
    <t>Interesting Pro</t>
  </si>
  <si>
    <t>P4094</t>
  </si>
  <si>
    <t>Middle Max</t>
  </si>
  <si>
    <t>P2589</t>
  </si>
  <si>
    <t>Employee X</t>
  </si>
  <si>
    <t>P6729</t>
  </si>
  <si>
    <t>Recently Plus</t>
  </si>
  <si>
    <t>already plus</t>
  </si>
  <si>
    <t>P9055</t>
  </si>
  <si>
    <t>Fire Mini</t>
  </si>
  <si>
    <t>P2728</t>
  </si>
  <si>
    <t>Those Pro</t>
  </si>
  <si>
    <t>P3142</t>
  </si>
  <si>
    <t>Western Plus</t>
  </si>
  <si>
    <t>P5102</t>
  </si>
  <si>
    <t>Sign Plus</t>
  </si>
  <si>
    <t>P7034</t>
  </si>
  <si>
    <t>P7476</t>
  </si>
  <si>
    <t>P5717</t>
  </si>
  <si>
    <t>Bill Pro</t>
  </si>
  <si>
    <t>Top X</t>
  </si>
  <si>
    <t>P2284</t>
  </si>
  <si>
    <t>P4202</t>
  </si>
  <si>
    <t>Whatever Plus</t>
  </si>
  <si>
    <t>P8399</t>
  </si>
  <si>
    <t>P8498</t>
  </si>
  <si>
    <t>Without Mini</t>
  </si>
  <si>
    <t>P2472</t>
  </si>
  <si>
    <t>Home Lite</t>
  </si>
  <si>
    <t>P6266</t>
  </si>
  <si>
    <t>Follow X</t>
  </si>
  <si>
    <t>P7112</t>
  </si>
  <si>
    <t>Ball X</t>
  </si>
  <si>
    <t>Artist Mini</t>
  </si>
  <si>
    <t>P8770</t>
  </si>
  <si>
    <t>P7131</t>
  </si>
  <si>
    <t>P2501</t>
  </si>
  <si>
    <t>Deep X</t>
  </si>
  <si>
    <t>P1623</t>
  </si>
  <si>
    <t>Fish X</t>
  </si>
  <si>
    <t>P8385</t>
  </si>
  <si>
    <t>Natural X</t>
  </si>
  <si>
    <t>P2329</t>
  </si>
  <si>
    <t>paper mini</t>
  </si>
  <si>
    <t>P9095</t>
  </si>
  <si>
    <t>Almost Mini</t>
  </si>
  <si>
    <t>P9967</t>
  </si>
  <si>
    <t>Medical Plus</t>
  </si>
  <si>
    <t>P2160</t>
  </si>
  <si>
    <t>Happen Pro</t>
  </si>
  <si>
    <t>P6876</t>
  </si>
  <si>
    <t>Science Mini</t>
  </si>
  <si>
    <t>Society Lite</t>
  </si>
  <si>
    <t>P2960</t>
  </si>
  <si>
    <t>Our Max</t>
  </si>
  <si>
    <t>P2212</t>
  </si>
  <si>
    <t>gun plus</t>
  </si>
  <si>
    <t>Stock Mini</t>
  </si>
  <si>
    <t>P2361</t>
  </si>
  <si>
    <t>P2292</t>
  </si>
  <si>
    <t>Identify X</t>
  </si>
  <si>
    <t>P3758</t>
  </si>
  <si>
    <t>Exactly Pro</t>
  </si>
  <si>
    <t>P9494</t>
  </si>
  <si>
    <t>Support Mini</t>
  </si>
  <si>
    <t>P6794</t>
  </si>
  <si>
    <t>P1684</t>
  </si>
  <si>
    <t>somebody pro</t>
  </si>
  <si>
    <t>P2709</t>
  </si>
  <si>
    <t>P1768</t>
  </si>
  <si>
    <t>Let Plus</t>
  </si>
  <si>
    <t>Democratic Max</t>
  </si>
  <si>
    <t>P9168</t>
  </si>
  <si>
    <t>Suggest Max</t>
  </si>
  <si>
    <t>P6944</t>
  </si>
  <si>
    <t>P3793</t>
  </si>
  <si>
    <t>Six Pro</t>
  </si>
  <si>
    <t>P2892</t>
  </si>
  <si>
    <t>P1154</t>
  </si>
  <si>
    <t>consider pro</t>
  </si>
  <si>
    <t>P5080</t>
  </si>
  <si>
    <t>Edge Pro</t>
  </si>
  <si>
    <t>all x</t>
  </si>
  <si>
    <t>P3015</t>
  </si>
  <si>
    <t>Tend Plus</t>
  </si>
  <si>
    <t>P1565</t>
  </si>
  <si>
    <t>P5412</t>
  </si>
  <si>
    <t>National Pro</t>
  </si>
  <si>
    <t>P7739</t>
  </si>
  <si>
    <t>Table Mini</t>
  </si>
  <si>
    <t>P8156</t>
  </si>
  <si>
    <t>Method Mini</t>
  </si>
  <si>
    <t>P7884</t>
  </si>
  <si>
    <t>Cut Lite</t>
  </si>
  <si>
    <t>P2741</t>
  </si>
  <si>
    <t>Despite X</t>
  </si>
  <si>
    <t>P6644</t>
  </si>
  <si>
    <t>P1716</t>
  </si>
  <si>
    <t>Many Max</t>
  </si>
  <si>
    <t>P8825</t>
  </si>
  <si>
    <t>Wide X</t>
  </si>
  <si>
    <t>P4037</t>
  </si>
  <si>
    <t>Movement Max</t>
  </si>
  <si>
    <t>P8634</t>
  </si>
  <si>
    <t>Necessary Pro</t>
  </si>
  <si>
    <t>Sure Max</t>
  </si>
  <si>
    <t>Book Max</t>
  </si>
  <si>
    <t>P8624</t>
  </si>
  <si>
    <t>Continue Mini</t>
  </si>
  <si>
    <t>P4718</t>
  </si>
  <si>
    <t>Fire Pro</t>
  </si>
  <si>
    <t>P3949</t>
  </si>
  <si>
    <t>Tend Max</t>
  </si>
  <si>
    <t>P4088</t>
  </si>
  <si>
    <t>Any X</t>
  </si>
  <si>
    <t>P3978</t>
  </si>
  <si>
    <t>P9090</t>
  </si>
  <si>
    <t>Whole Pro</t>
  </si>
  <si>
    <t>P6403</t>
  </si>
  <si>
    <t>Half Mini</t>
  </si>
  <si>
    <t>P4891</t>
  </si>
  <si>
    <t>Structure Plus</t>
  </si>
  <si>
    <t>P4030</t>
  </si>
  <si>
    <t>Day Lite</t>
  </si>
  <si>
    <t>Measure Max</t>
  </si>
  <si>
    <t>P1646</t>
  </si>
  <si>
    <t>P1537</t>
  </si>
  <si>
    <t>Message Lite</t>
  </si>
  <si>
    <t>P7539</t>
  </si>
  <si>
    <t>Sport Pro</t>
  </si>
  <si>
    <t>P8218</t>
  </si>
  <si>
    <t>P2690</t>
  </si>
  <si>
    <t>Foreign Plus</t>
  </si>
  <si>
    <t>P6261</t>
  </si>
  <si>
    <t>Look Max</t>
  </si>
  <si>
    <t>P1444</t>
  </si>
  <si>
    <t>Game Lite</t>
  </si>
  <si>
    <t>P3198</t>
  </si>
  <si>
    <t>Whether X</t>
  </si>
  <si>
    <t>P1496</t>
  </si>
  <si>
    <t>wrong mini</t>
  </si>
  <si>
    <t>P1493</t>
  </si>
  <si>
    <t>Indeed Plus</t>
  </si>
  <si>
    <t>History Lite</t>
  </si>
  <si>
    <t>P9741</t>
  </si>
  <si>
    <t>Game Pro</t>
  </si>
  <si>
    <t>P2883</t>
  </si>
  <si>
    <t>college pro</t>
  </si>
  <si>
    <t>Respond Pro</t>
  </si>
  <si>
    <t>Lay Pro</t>
  </si>
  <si>
    <t>P5765</t>
  </si>
  <si>
    <t>Wrong Plus</t>
  </si>
  <si>
    <t>P2316</t>
  </si>
  <si>
    <t>Heavy Lite</t>
  </si>
  <si>
    <t>P2145</t>
  </si>
  <si>
    <t>P2912</t>
  </si>
  <si>
    <t>Beat Max</t>
  </si>
  <si>
    <t>Tell Plus</t>
  </si>
  <si>
    <t>P7554</t>
  </si>
  <si>
    <t>P2417</t>
  </si>
  <si>
    <t>P7204</t>
  </si>
  <si>
    <t>P9744</t>
  </si>
  <si>
    <t>Heart Pro</t>
  </si>
  <si>
    <t>P9104</t>
  </si>
  <si>
    <t>P8416</t>
  </si>
  <si>
    <t>Physical Max</t>
  </si>
  <si>
    <t>P7364</t>
  </si>
  <si>
    <t>Family Max</t>
  </si>
  <si>
    <t>P5374</t>
  </si>
  <si>
    <t>State Mini</t>
  </si>
  <si>
    <t>P8255</t>
  </si>
  <si>
    <t>Out Plus</t>
  </si>
  <si>
    <t>P5867</t>
  </si>
  <si>
    <t>Either Plus</t>
  </si>
  <si>
    <t>P3550</t>
  </si>
  <si>
    <t>Herself Mini</t>
  </si>
  <si>
    <t>P2673</t>
  </si>
  <si>
    <t>P5511</t>
  </si>
  <si>
    <t>Light Lite</t>
  </si>
  <si>
    <t>P5403</t>
  </si>
  <si>
    <t>P9252</t>
  </si>
  <si>
    <t>responsibility lite</t>
  </si>
  <si>
    <t>Soon Max</t>
  </si>
  <si>
    <t>P8042</t>
  </si>
  <si>
    <t>himself x</t>
  </si>
  <si>
    <t>P8824</t>
  </si>
  <si>
    <t>Improve Pro</t>
  </si>
  <si>
    <t>P1025</t>
  </si>
  <si>
    <t>media max</t>
  </si>
  <si>
    <t>P6154</t>
  </si>
  <si>
    <t>Sure Lite</t>
  </si>
  <si>
    <t>P2525</t>
  </si>
  <si>
    <t>Hand Lite</t>
  </si>
  <si>
    <t>P4083</t>
  </si>
  <si>
    <t>P6957</t>
  </si>
  <si>
    <t>whole mini</t>
  </si>
  <si>
    <t>P5181</t>
  </si>
  <si>
    <t>Entire Mini</t>
  </si>
  <si>
    <t>P3810</t>
  </si>
  <si>
    <t>Close X</t>
  </si>
  <si>
    <t>P4514</t>
  </si>
  <si>
    <t>P8507</t>
  </si>
  <si>
    <t>democratic x</t>
  </si>
  <si>
    <t>P1793</t>
  </si>
  <si>
    <t>P5053</t>
  </si>
  <si>
    <t>Have Lite</t>
  </si>
  <si>
    <t>P2116</t>
  </si>
  <si>
    <t>Just Lite</t>
  </si>
  <si>
    <t>P6745</t>
  </si>
  <si>
    <t>Treat Max</t>
  </si>
  <si>
    <t>P8933</t>
  </si>
  <si>
    <t>Speech Mini</t>
  </si>
  <si>
    <t>P5349</t>
  </si>
  <si>
    <t>P1331</t>
  </si>
  <si>
    <t>P7025</t>
  </si>
  <si>
    <t>Discover Max</t>
  </si>
  <si>
    <t>P3881</t>
  </si>
  <si>
    <t>Black Mini</t>
  </si>
  <si>
    <t>P6741</t>
  </si>
  <si>
    <t>Never Mini</t>
  </si>
  <si>
    <t>P5262</t>
  </si>
  <si>
    <t>Mention Plus</t>
  </si>
  <si>
    <t>P7255</t>
  </si>
  <si>
    <t>The Max</t>
  </si>
  <si>
    <t>P5419</t>
  </si>
  <si>
    <t>Must X</t>
  </si>
  <si>
    <t>P9620</t>
  </si>
  <si>
    <t>P9533</t>
  </si>
  <si>
    <t>Shake Mini</t>
  </si>
  <si>
    <t>P1264</t>
  </si>
  <si>
    <t>Hot Pro</t>
  </si>
  <si>
    <t>P6327</t>
  </si>
  <si>
    <t>Spend Lite</t>
  </si>
  <si>
    <t>P7461</t>
  </si>
  <si>
    <t>P7334</t>
  </si>
  <si>
    <t>Plant Pro</t>
  </si>
  <si>
    <t>P7065</t>
  </si>
  <si>
    <t>P5677</t>
  </si>
  <si>
    <t>World Mini</t>
  </si>
  <si>
    <t>P2249</t>
  </si>
  <si>
    <t>Husband Plus</t>
  </si>
  <si>
    <t>P2245</t>
  </si>
  <si>
    <t>P1442</t>
  </si>
  <si>
    <t>P5377</t>
  </si>
  <si>
    <t>Who Pro</t>
  </si>
  <si>
    <t>P3939</t>
  </si>
  <si>
    <t>Indicate Pro</t>
  </si>
  <si>
    <t>P1562</t>
  </si>
  <si>
    <t>P3296</t>
  </si>
  <si>
    <t>race mini</t>
  </si>
  <si>
    <t>P5727</t>
  </si>
  <si>
    <t>Win Mini</t>
  </si>
  <si>
    <t>Cost Pro</t>
  </si>
  <si>
    <t>P7044</t>
  </si>
  <si>
    <t>Front Lite</t>
  </si>
  <si>
    <t>P5997</t>
  </si>
  <si>
    <t>Ten X</t>
  </si>
  <si>
    <t>P2188</t>
  </si>
  <si>
    <t>Career Max</t>
  </si>
  <si>
    <t>Partner Max</t>
  </si>
  <si>
    <t>P6153</t>
  </si>
  <si>
    <t>Push Max</t>
  </si>
  <si>
    <t>P8991</t>
  </si>
  <si>
    <t>base plus</t>
  </si>
  <si>
    <t>P9592</t>
  </si>
  <si>
    <t>green x</t>
  </si>
  <si>
    <t>P1569</t>
  </si>
  <si>
    <t>P1270</t>
  </si>
  <si>
    <t>carry lite</t>
  </si>
  <si>
    <t>P7999</t>
  </si>
  <si>
    <t>Toward X</t>
  </si>
  <si>
    <t>P3303</t>
  </si>
  <si>
    <t>P8236</t>
  </si>
  <si>
    <t>miss max</t>
  </si>
  <si>
    <t>P2250</t>
  </si>
  <si>
    <t>Wait Pro</t>
  </si>
  <si>
    <t>Paper Mini</t>
  </si>
  <si>
    <t>Economic Mini</t>
  </si>
  <si>
    <t>P8614</t>
  </si>
  <si>
    <t>Back Mini</t>
  </si>
  <si>
    <t>P2151</t>
  </si>
  <si>
    <t>P5747</t>
  </si>
  <si>
    <t>Control Plus</t>
  </si>
  <si>
    <t>P5681</t>
  </si>
  <si>
    <t>instead lite</t>
  </si>
  <si>
    <t>P8494</t>
  </si>
  <si>
    <t>P5038</t>
  </si>
  <si>
    <t>fill x</t>
  </si>
  <si>
    <t>Small Pro</t>
  </si>
  <si>
    <t>Money Pro</t>
  </si>
  <si>
    <t>White X</t>
  </si>
  <si>
    <t>P1625</t>
  </si>
  <si>
    <t>Thus Plus</t>
  </si>
  <si>
    <t>P8692</t>
  </si>
  <si>
    <t>Likely Max</t>
  </si>
  <si>
    <t>Agreement X</t>
  </si>
  <si>
    <t>P4880</t>
  </si>
  <si>
    <t>P7485</t>
  </si>
  <si>
    <t>Environment Pro</t>
  </si>
  <si>
    <t>P7850</t>
  </si>
  <si>
    <t>Why Max</t>
  </si>
  <si>
    <t>P4897</t>
  </si>
  <si>
    <t>Happen Mini</t>
  </si>
  <si>
    <t>P2878</t>
  </si>
  <si>
    <t>Room Lite</t>
  </si>
  <si>
    <t>Age Plus</t>
  </si>
  <si>
    <t>P5477</t>
  </si>
  <si>
    <t>Low Pro</t>
  </si>
  <si>
    <t>P3980</t>
  </si>
  <si>
    <t>Sit Pro</t>
  </si>
  <si>
    <t>P6373</t>
  </si>
  <si>
    <t>Risk Plus</t>
  </si>
  <si>
    <t>door max</t>
  </si>
  <si>
    <t>Process Plus</t>
  </si>
  <si>
    <t>P1815</t>
  </si>
  <si>
    <t>wonder plus</t>
  </si>
  <si>
    <t>P1246</t>
  </si>
  <si>
    <t>drug pro</t>
  </si>
  <si>
    <t>P7702</t>
  </si>
  <si>
    <t>Better Lite</t>
  </si>
  <si>
    <t>P2421</t>
  </si>
  <si>
    <t>Without Pro</t>
  </si>
  <si>
    <t>P1255</t>
  </si>
  <si>
    <t>Standard Plus</t>
  </si>
  <si>
    <t>Most Plus</t>
  </si>
  <si>
    <t>P9762</t>
  </si>
  <si>
    <t>Simply Max</t>
  </si>
  <si>
    <t>P8091</t>
  </si>
  <si>
    <t>P1347</t>
  </si>
  <si>
    <t>Six X</t>
  </si>
  <si>
    <t>P9774</t>
  </si>
  <si>
    <t>P4038</t>
  </si>
  <si>
    <t>guy mini</t>
  </si>
  <si>
    <t>P3274</t>
  </si>
  <si>
    <t>P4660</t>
  </si>
  <si>
    <t>Whatever Mini</t>
  </si>
  <si>
    <t>P2950</t>
  </si>
  <si>
    <t>Face Mini</t>
  </si>
  <si>
    <t>P6311</t>
  </si>
  <si>
    <t>Fill Pro</t>
  </si>
  <si>
    <t>P3285</t>
  </si>
  <si>
    <t>Tree X</t>
  </si>
  <si>
    <t>P2618</t>
  </si>
  <si>
    <t>Experience Max</t>
  </si>
  <si>
    <t>P8843</t>
  </si>
  <si>
    <t>Later Lite</t>
  </si>
  <si>
    <t>P8063</t>
  </si>
  <si>
    <t>P6289</t>
  </si>
  <si>
    <t>P7157</t>
  </si>
  <si>
    <t>Statement Lite</t>
  </si>
  <si>
    <t>P7708</t>
  </si>
  <si>
    <t>P6315</t>
  </si>
  <si>
    <t>Another Mini</t>
  </si>
  <si>
    <t>P5923</t>
  </si>
  <si>
    <t>The Plus</t>
  </si>
  <si>
    <t>P3815</t>
  </si>
  <si>
    <t>Return Mini</t>
  </si>
  <si>
    <t>P4807</t>
  </si>
  <si>
    <t>Site Mini</t>
  </si>
  <si>
    <t>analysis mini</t>
  </si>
  <si>
    <t>P7351</t>
  </si>
  <si>
    <t>Join Max</t>
  </si>
  <si>
    <t>P6044</t>
  </si>
  <si>
    <t>call x</t>
  </si>
  <si>
    <t>P7103</t>
  </si>
  <si>
    <t>Country Mini</t>
  </si>
  <si>
    <t>P7783</t>
  </si>
  <si>
    <t>Federal Pro</t>
  </si>
  <si>
    <t>P4688</t>
  </si>
  <si>
    <t>Many Plus</t>
  </si>
  <si>
    <t>P8211</t>
  </si>
  <si>
    <t>As Lite</t>
  </si>
  <si>
    <t>P9640</t>
  </si>
  <si>
    <t>Thus Mini</t>
  </si>
  <si>
    <t>Mind Pro</t>
  </si>
  <si>
    <t>Consumer Pro</t>
  </si>
  <si>
    <t>P4680</t>
  </si>
  <si>
    <t>Lawyer Plus</t>
  </si>
  <si>
    <t>P2758</t>
  </si>
  <si>
    <t>Scientist Mini</t>
  </si>
  <si>
    <t>P1114</t>
  </si>
  <si>
    <t>P2041</t>
  </si>
  <si>
    <t>Contain Lite</t>
  </si>
  <si>
    <t>P8871</t>
  </si>
  <si>
    <t>P3036</t>
  </si>
  <si>
    <t>President Lite</t>
  </si>
  <si>
    <t>free max</t>
  </si>
  <si>
    <t>P7668</t>
  </si>
  <si>
    <t>Lay Plus</t>
  </si>
  <si>
    <t>P8652</t>
  </si>
  <si>
    <t>Morning Pro</t>
  </si>
  <si>
    <t>P8740</t>
  </si>
  <si>
    <t>Million Mini</t>
  </si>
  <si>
    <t>P7487</t>
  </si>
  <si>
    <t>Seat X</t>
  </si>
  <si>
    <t>P1258</t>
  </si>
  <si>
    <t>Free Pro</t>
  </si>
  <si>
    <t>Wife Pro</t>
  </si>
  <si>
    <t>Get Plus</t>
  </si>
  <si>
    <t>P3999</t>
  </si>
  <si>
    <t>Especially Pro</t>
  </si>
  <si>
    <t>P6679</t>
  </si>
  <si>
    <t>Tax Lite</t>
  </si>
  <si>
    <t>P1573</t>
  </si>
  <si>
    <t>brother mini</t>
  </si>
  <si>
    <t>P7127</t>
  </si>
  <si>
    <t>Deep Pro</t>
  </si>
  <si>
    <t>P7676</t>
  </si>
  <si>
    <t>Significant X</t>
  </si>
  <si>
    <t>P9166</t>
  </si>
  <si>
    <t>Main Lite</t>
  </si>
  <si>
    <t>P9484</t>
  </si>
  <si>
    <t>Break Mini</t>
  </si>
  <si>
    <t>Believe Mini</t>
  </si>
  <si>
    <t>P3593</t>
  </si>
  <si>
    <t>P7629</t>
  </si>
  <si>
    <t>P8822</t>
  </si>
  <si>
    <t>They Pro</t>
  </si>
  <si>
    <t>treat max</t>
  </si>
  <si>
    <t>P1092</t>
  </si>
  <si>
    <t>P6688</t>
  </si>
  <si>
    <t>Rock Max</t>
  </si>
  <si>
    <t>P4956</t>
  </si>
  <si>
    <t>Safe X</t>
  </si>
  <si>
    <t>P8043</t>
  </si>
  <si>
    <t>Born Pro</t>
  </si>
  <si>
    <t>P7900</t>
  </si>
  <si>
    <t>Interest X</t>
  </si>
  <si>
    <t>P8496</t>
  </si>
  <si>
    <t>Activity Pro</t>
  </si>
  <si>
    <t>P6430</t>
  </si>
  <si>
    <t>Either Lite</t>
  </si>
  <si>
    <t>P2860</t>
  </si>
  <si>
    <t>P8579</t>
  </si>
  <si>
    <t>Begin Pro</t>
  </si>
  <si>
    <t>P4116</t>
  </si>
  <si>
    <t>P3212</t>
  </si>
  <si>
    <t>economic mini</t>
  </si>
  <si>
    <t>P8232</t>
  </si>
  <si>
    <t>It Lite</t>
  </si>
  <si>
    <t>Bar Pro</t>
  </si>
  <si>
    <t>Involve Plus</t>
  </si>
  <si>
    <t>P7742</t>
  </si>
  <si>
    <t>Available Plus</t>
  </si>
  <si>
    <t>P7457</t>
  </si>
  <si>
    <t>P3611</t>
  </si>
  <si>
    <t>Other X</t>
  </si>
  <si>
    <t>P7041</t>
  </si>
  <si>
    <t>Agree Mini</t>
  </si>
  <si>
    <t>Age Pro</t>
  </si>
  <si>
    <t>P5077</t>
  </si>
  <si>
    <t>Dog Plus</t>
  </si>
  <si>
    <t>P9846</t>
  </si>
  <si>
    <t>How Plus</t>
  </si>
  <si>
    <t>P6132</t>
  </si>
  <si>
    <t>Firm Pro</t>
  </si>
  <si>
    <t>P6120</t>
  </si>
  <si>
    <t>Including Pro</t>
  </si>
  <si>
    <t>Beyond Pro</t>
  </si>
  <si>
    <t>P2816</t>
  </si>
  <si>
    <t>Third Max</t>
  </si>
  <si>
    <t>P6775</t>
  </si>
  <si>
    <t>P3322</t>
  </si>
  <si>
    <t>Father X</t>
  </si>
  <si>
    <t>P5359</t>
  </si>
  <si>
    <t>P8254</t>
  </si>
  <si>
    <t>Follow Lite</t>
  </si>
  <si>
    <t>P9217</t>
  </si>
  <si>
    <t>Nature X</t>
  </si>
  <si>
    <t>P1321</t>
  </si>
  <si>
    <t>Difficult Lite</t>
  </si>
  <si>
    <t>P6604</t>
  </si>
  <si>
    <t>Name Pro</t>
  </si>
  <si>
    <t>P6674</t>
  </si>
  <si>
    <t>Change X</t>
  </si>
  <si>
    <t>P1949</t>
  </si>
  <si>
    <t>Interest Lite</t>
  </si>
  <si>
    <t>P8701</t>
  </si>
  <si>
    <t>Customer Mini</t>
  </si>
  <si>
    <t>P6801</t>
  </si>
  <si>
    <t>Item Plus</t>
  </si>
  <si>
    <t>P2179</t>
  </si>
  <si>
    <t>P7855</t>
  </si>
  <si>
    <t>P1107</t>
  </si>
  <si>
    <t>Economy Mini</t>
  </si>
  <si>
    <t>P7229</t>
  </si>
  <si>
    <t>Best X</t>
  </si>
  <si>
    <t>Visit Mini</t>
  </si>
  <si>
    <t>P1043</t>
  </si>
  <si>
    <t>P1916</t>
  </si>
  <si>
    <t>your plus</t>
  </si>
  <si>
    <t>P4275</t>
  </si>
  <si>
    <t>There Mini</t>
  </si>
  <si>
    <t>P6040</t>
  </si>
  <si>
    <t>Describe X</t>
  </si>
  <si>
    <t>Quality X</t>
  </si>
  <si>
    <t>P4527</t>
  </si>
  <si>
    <t>Citizen Max</t>
  </si>
  <si>
    <t>P8963</t>
  </si>
  <si>
    <t>Every Lite</t>
  </si>
  <si>
    <t>P9916</t>
  </si>
  <si>
    <t>Unit Lite</t>
  </si>
  <si>
    <t>P4837</t>
  </si>
  <si>
    <t>Than Plus</t>
  </si>
  <si>
    <t>P9651</t>
  </si>
  <si>
    <t>Allow Pro</t>
  </si>
  <si>
    <t>P7096</t>
  </si>
  <si>
    <t>Often Plus</t>
  </si>
  <si>
    <t>P9823</t>
  </si>
  <si>
    <t>Off Mini</t>
  </si>
  <si>
    <t>P5317</t>
  </si>
  <si>
    <t>Carry Lite</t>
  </si>
  <si>
    <t>P4955</t>
  </si>
  <si>
    <t>Even Pro</t>
  </si>
  <si>
    <t>P8380</t>
  </si>
  <si>
    <t>P5799</t>
  </si>
  <si>
    <t>Name Max</t>
  </si>
  <si>
    <t>P9776</t>
  </si>
  <si>
    <t>Have Mini</t>
  </si>
  <si>
    <t>Loss X</t>
  </si>
  <si>
    <t>Fish Mini</t>
  </si>
  <si>
    <t>P8013</t>
  </si>
  <si>
    <t>P8635</t>
  </si>
  <si>
    <t>Senior Lite</t>
  </si>
  <si>
    <t>P3770</t>
  </si>
  <si>
    <t>Month Plus</t>
  </si>
  <si>
    <t>P1561</t>
  </si>
  <si>
    <t>Health X</t>
  </si>
  <si>
    <t>P3180</t>
  </si>
  <si>
    <t>Line X</t>
  </si>
  <si>
    <t>P4270</t>
  </si>
  <si>
    <t>P1288</t>
  </si>
  <si>
    <t>Discussion Mini</t>
  </si>
  <si>
    <t>P2183</t>
  </si>
  <si>
    <t>Seek Pro</t>
  </si>
  <si>
    <t>P7213</t>
  </si>
  <si>
    <t>P1847</t>
  </si>
  <si>
    <t>source plus</t>
  </si>
  <si>
    <t>P3365</t>
  </si>
  <si>
    <t>Front Max</t>
  </si>
  <si>
    <t>P1372</t>
  </si>
  <si>
    <t>P8795</t>
  </si>
  <si>
    <t>House Lite</t>
  </si>
  <si>
    <t>P1124</t>
  </si>
  <si>
    <t>Early Mini</t>
  </si>
  <si>
    <t>P1530</t>
  </si>
  <si>
    <t>Official X</t>
  </si>
  <si>
    <t>P5756</t>
  </si>
  <si>
    <t>P6302</t>
  </si>
  <si>
    <t>P7189</t>
  </si>
  <si>
    <t>religious lite</t>
  </si>
  <si>
    <t>P5840</t>
  </si>
  <si>
    <t>P5889</t>
  </si>
  <si>
    <t>Station Pro</t>
  </si>
  <si>
    <t>P1839</t>
  </si>
  <si>
    <t>P7998</t>
  </si>
  <si>
    <t>quite lite</t>
  </si>
  <si>
    <t>As Max</t>
  </si>
  <si>
    <t>Sound Plus</t>
  </si>
  <si>
    <t>P8820</t>
  </si>
  <si>
    <t>Among Max</t>
  </si>
  <si>
    <t>P3667</t>
  </si>
  <si>
    <t>During Plus</t>
  </si>
  <si>
    <t>P1883</t>
  </si>
  <si>
    <t>P6718</t>
  </si>
  <si>
    <t>Best Mini</t>
  </si>
  <si>
    <t>Stand Mini</t>
  </si>
  <si>
    <t>P9269</t>
  </si>
  <si>
    <t>Time Max</t>
  </si>
  <si>
    <t>P5861</t>
  </si>
  <si>
    <t>Want Max</t>
  </si>
  <si>
    <t>P4312</t>
  </si>
  <si>
    <t>Great Max</t>
  </si>
  <si>
    <t>Huge Pro</t>
  </si>
  <si>
    <t>P6624</t>
  </si>
  <si>
    <t>Throw Max</t>
  </si>
  <si>
    <t>P3685</t>
  </si>
  <si>
    <t>P2126</t>
  </si>
  <si>
    <t>Information X</t>
  </si>
  <si>
    <t>P9711</t>
  </si>
  <si>
    <t>Cover Mini</t>
  </si>
  <si>
    <t>Represent X</t>
  </si>
  <si>
    <t>P7227</t>
  </si>
  <si>
    <t>Sound Pro</t>
  </si>
  <si>
    <t>P3340</t>
  </si>
  <si>
    <t>P8145</t>
  </si>
  <si>
    <t>By Pro</t>
  </si>
  <si>
    <t>P8368</t>
  </si>
  <si>
    <t>Receive Max</t>
  </si>
  <si>
    <t>P3160</t>
  </si>
  <si>
    <t>Strong Mini</t>
  </si>
  <si>
    <t>P7486</t>
  </si>
  <si>
    <t>Cold Mini</t>
  </si>
  <si>
    <t>P6608</t>
  </si>
  <si>
    <t>P6531</t>
  </si>
  <si>
    <t>Budget Pro</t>
  </si>
  <si>
    <t>P8887</t>
  </si>
  <si>
    <t>Water Plus</t>
  </si>
  <si>
    <t>Member Pro</t>
  </si>
  <si>
    <t>P8540</t>
  </si>
  <si>
    <t>Seem Lite</t>
  </si>
  <si>
    <t>P5786</t>
  </si>
  <si>
    <t>P3366</t>
  </si>
  <si>
    <t>P9976</t>
  </si>
  <si>
    <t>P2614</t>
  </si>
  <si>
    <t>Remember Max</t>
  </si>
  <si>
    <t>P7639</t>
  </si>
  <si>
    <t>Stay Lite</t>
  </si>
  <si>
    <t>P6733</t>
  </si>
  <si>
    <t>Happy X</t>
  </si>
  <si>
    <t>P5364</t>
  </si>
  <si>
    <t>Point Lite</t>
  </si>
  <si>
    <t>P5960</t>
  </si>
  <si>
    <t>Be X</t>
  </si>
  <si>
    <t>P1730</t>
  </si>
  <si>
    <t>Low Lite</t>
  </si>
  <si>
    <t>P8229</t>
  </si>
  <si>
    <t>Believe Pro</t>
  </si>
  <si>
    <t>P5121</t>
  </si>
  <si>
    <t>P6651</t>
  </si>
  <si>
    <t>Role X</t>
  </si>
  <si>
    <t>State Max</t>
  </si>
  <si>
    <t>P1171</t>
  </si>
  <si>
    <t>One Max</t>
  </si>
  <si>
    <t>P2161</t>
  </si>
  <si>
    <t>Significant Max</t>
  </si>
  <si>
    <t>P9031</t>
  </si>
  <si>
    <t>Whose Max</t>
  </si>
  <si>
    <t>P5694</t>
  </si>
  <si>
    <t>Stock Plus</t>
  </si>
  <si>
    <t>P1703</t>
  </si>
  <si>
    <t>Everything Plus</t>
  </si>
  <si>
    <t>P4909</t>
  </si>
  <si>
    <t>P4066</t>
  </si>
  <si>
    <t>Fear Pro</t>
  </si>
  <si>
    <t>P4442</t>
  </si>
  <si>
    <t>World Pro</t>
  </si>
  <si>
    <t>P3655</t>
  </si>
  <si>
    <t>Smile Plus</t>
  </si>
  <si>
    <t>P1376</t>
  </si>
  <si>
    <t>Much Mini</t>
  </si>
  <si>
    <t>P1754</t>
  </si>
  <si>
    <t>Form Lite</t>
  </si>
  <si>
    <t>P6396</t>
  </si>
  <si>
    <t>Opportunity Pro</t>
  </si>
  <si>
    <t>P9814</t>
  </si>
  <si>
    <t>P2919</t>
  </si>
  <si>
    <t>Top Max</t>
  </si>
  <si>
    <t>P5215</t>
  </si>
  <si>
    <t>color x</t>
  </si>
  <si>
    <t>P4881</t>
  </si>
  <si>
    <t>Phone Plus</t>
  </si>
  <si>
    <t>P1400</t>
  </si>
  <si>
    <t>P2656</t>
  </si>
  <si>
    <t>five x</t>
  </si>
  <si>
    <t>P5395</t>
  </si>
  <si>
    <t>Response Lite</t>
  </si>
  <si>
    <t>P4691</t>
  </si>
  <si>
    <t>Care Plus</t>
  </si>
  <si>
    <t>P7621</t>
  </si>
  <si>
    <t>Lose Mini</t>
  </si>
  <si>
    <t>P9621</t>
  </si>
  <si>
    <t>Outside Max</t>
  </si>
  <si>
    <t>P6479</t>
  </si>
  <si>
    <t>P5676</t>
  </si>
  <si>
    <t>Later Max</t>
  </si>
  <si>
    <t>P9167</t>
  </si>
  <si>
    <t>May Pro</t>
  </si>
  <si>
    <t>P8292</t>
  </si>
  <si>
    <t>Agency Mini</t>
  </si>
  <si>
    <t>P2091</t>
  </si>
  <si>
    <t>Involve Lite</t>
  </si>
  <si>
    <t>P5654</t>
  </si>
  <si>
    <t>Add Pro</t>
  </si>
  <si>
    <t>Material X</t>
  </si>
  <si>
    <t>Scientist Plus</t>
  </si>
  <si>
    <t>P6181</t>
  </si>
  <si>
    <t>Decide Max</t>
  </si>
  <si>
    <t>Important Pro</t>
  </si>
  <si>
    <t>P7658</t>
  </si>
  <si>
    <t>also mini</t>
  </si>
  <si>
    <t>Grow Plus</t>
  </si>
  <si>
    <t>P5722</t>
  </si>
  <si>
    <t>Catch Plus</t>
  </si>
  <si>
    <t>P8859</t>
  </si>
  <si>
    <t>worry x</t>
  </si>
  <si>
    <t>P4723</t>
  </si>
  <si>
    <t>P5781</t>
  </si>
  <si>
    <t>Religious Pro</t>
  </si>
  <si>
    <t>P4469</t>
  </si>
  <si>
    <t>Mr Plus</t>
  </si>
  <si>
    <t>P3548</t>
  </si>
  <si>
    <t>Window Mini</t>
  </si>
  <si>
    <t>Appear Mini</t>
  </si>
  <si>
    <t>ok max</t>
  </si>
  <si>
    <t>P7994</t>
  </si>
  <si>
    <t>far max</t>
  </si>
  <si>
    <t>P5919</t>
  </si>
  <si>
    <t>Start Pro</t>
  </si>
  <si>
    <t>P8082</t>
  </si>
  <si>
    <t>Buy Max</t>
  </si>
  <si>
    <t>Develop X</t>
  </si>
  <si>
    <t>P5802</t>
  </si>
  <si>
    <t>Campaign Max</t>
  </si>
  <si>
    <t>P8050</t>
  </si>
  <si>
    <t>Choice X</t>
  </si>
  <si>
    <t>P1881</t>
  </si>
  <si>
    <t>Resource X</t>
  </si>
  <si>
    <t>P1158</t>
  </si>
  <si>
    <t>Issue Pro</t>
  </si>
  <si>
    <t>P8514</t>
  </si>
  <si>
    <t>Research Pro</t>
  </si>
  <si>
    <t>P8803</t>
  </si>
  <si>
    <t>every mini</t>
  </si>
  <si>
    <t>P8257</t>
  </si>
  <si>
    <t>everyone lite</t>
  </si>
  <si>
    <t>P3419</t>
  </si>
  <si>
    <t>Room Pro</t>
  </si>
  <si>
    <t>at lite</t>
  </si>
  <si>
    <t>P8487</t>
  </si>
  <si>
    <t>P5486</t>
  </si>
  <si>
    <t>Rate Mini</t>
  </si>
  <si>
    <t>P1567</t>
  </si>
  <si>
    <t>Serious Lite</t>
  </si>
  <si>
    <t>P4319</t>
  </si>
  <si>
    <t>Save Mini</t>
  </si>
  <si>
    <t>P4420</t>
  </si>
  <si>
    <t>Thing Pro</t>
  </si>
  <si>
    <t>opportunity mini</t>
  </si>
  <si>
    <t>interview x</t>
  </si>
  <si>
    <t>P1465</t>
  </si>
  <si>
    <t>Cell Mini</t>
  </si>
  <si>
    <t>Expect Max</t>
  </si>
  <si>
    <t>P5162</t>
  </si>
  <si>
    <t>I Pro</t>
  </si>
  <si>
    <t>P3631</t>
  </si>
  <si>
    <t>Able X</t>
  </si>
  <si>
    <t>P3369</t>
  </si>
  <si>
    <t>Suffer Plus</t>
  </si>
  <si>
    <t>P7656</t>
  </si>
  <si>
    <t>most max</t>
  </si>
  <si>
    <t>P9884</t>
  </si>
  <si>
    <t>Discuss Max</t>
  </si>
  <si>
    <t>P6562</t>
  </si>
  <si>
    <t>trade max</t>
  </si>
  <si>
    <t>P4925</t>
  </si>
  <si>
    <t>Part Lite</t>
  </si>
  <si>
    <t>P7018</t>
  </si>
  <si>
    <t>Plant Lite</t>
  </si>
  <si>
    <t>Short Lite</t>
  </si>
  <si>
    <t>P2440</t>
  </si>
  <si>
    <t>Strategy Max</t>
  </si>
  <si>
    <t>Hundred X</t>
  </si>
  <si>
    <t>P3945</t>
  </si>
  <si>
    <t>Son Max</t>
  </si>
  <si>
    <t>P9792</t>
  </si>
  <si>
    <t>P3218</t>
  </si>
  <si>
    <t>Manager X</t>
  </si>
  <si>
    <t>next max</t>
  </si>
  <si>
    <t>P9062</t>
  </si>
  <si>
    <t>Stop Pro</t>
  </si>
  <si>
    <t>P7984</t>
  </si>
  <si>
    <t>Clear Max</t>
  </si>
  <si>
    <t>P1944</t>
  </si>
  <si>
    <t>Science Plus</t>
  </si>
  <si>
    <t>Arrive Max</t>
  </si>
  <si>
    <t>P3926</t>
  </si>
  <si>
    <t>P7249</t>
  </si>
  <si>
    <t>Organization X</t>
  </si>
  <si>
    <t>P2902</t>
  </si>
  <si>
    <t>Possible Lite</t>
  </si>
  <si>
    <t>Culture X</t>
  </si>
  <si>
    <t>P8377</t>
  </si>
  <si>
    <t>P2178</t>
  </si>
  <si>
    <t>Former Max</t>
  </si>
  <si>
    <t>P1070</t>
  </si>
  <si>
    <t>P6612</t>
  </si>
  <si>
    <t>impact mini</t>
  </si>
  <si>
    <t>P9804</t>
  </si>
  <si>
    <t>Movie Pro</t>
  </si>
  <si>
    <t>P3406</t>
  </si>
  <si>
    <t>P4587</t>
  </si>
  <si>
    <t>P4842</t>
  </si>
  <si>
    <t>Lay Mini</t>
  </si>
  <si>
    <t>P3128</t>
  </si>
  <si>
    <t>Property Mini</t>
  </si>
  <si>
    <t>P2149</t>
  </si>
  <si>
    <t>P4952</t>
  </si>
  <si>
    <t>Practice Max</t>
  </si>
  <si>
    <t>P7412</t>
  </si>
  <si>
    <t>P5908</t>
  </si>
  <si>
    <t>Task Lite</t>
  </si>
  <si>
    <t>P5666</t>
  </si>
  <si>
    <t>Plant Plus</t>
  </si>
  <si>
    <t>P9580</t>
  </si>
  <si>
    <t>Could Max</t>
  </si>
  <si>
    <t>P6066</t>
  </si>
  <si>
    <t>Affect Lite</t>
  </si>
  <si>
    <t>P9495</t>
  </si>
  <si>
    <t>Word Pro</t>
  </si>
  <si>
    <t>Particularly X</t>
  </si>
  <si>
    <t>P6039</t>
  </si>
  <si>
    <t>Always Lite</t>
  </si>
  <si>
    <t>P7324</t>
  </si>
  <si>
    <t>Woman Max</t>
  </si>
  <si>
    <t>P3823</t>
  </si>
  <si>
    <t>Lot Plus</t>
  </si>
  <si>
    <t>Admit Pro</t>
  </si>
  <si>
    <t>P8641</t>
  </si>
  <si>
    <t>Society Mini</t>
  </si>
  <si>
    <t>P6443</t>
  </si>
  <si>
    <t>Run Pro</t>
  </si>
  <si>
    <t>P9221</t>
  </si>
  <si>
    <t>Miss Lite</t>
  </si>
  <si>
    <t>P5604</t>
  </si>
  <si>
    <t>Follow Mini</t>
  </si>
  <si>
    <t>P2607</t>
  </si>
  <si>
    <t>American Plus</t>
  </si>
  <si>
    <t>P8274</t>
  </si>
  <si>
    <t>Maybe X</t>
  </si>
  <si>
    <t>P2186</t>
  </si>
  <si>
    <t>major lite</t>
  </si>
  <si>
    <t>Conference Pro</t>
  </si>
  <si>
    <t>P7724</t>
  </si>
  <si>
    <t>according mini</t>
  </si>
  <si>
    <t>P4524</t>
  </si>
  <si>
    <t>degree lite</t>
  </si>
  <si>
    <t>Indeed Mini</t>
  </si>
  <si>
    <t>P9078</t>
  </si>
  <si>
    <t>Beat Lite</t>
  </si>
  <si>
    <t>P1613</t>
  </si>
  <si>
    <t>P5862</t>
  </si>
  <si>
    <t>Game Mini</t>
  </si>
  <si>
    <t>P4007</t>
  </si>
  <si>
    <t>Car Plus</t>
  </si>
  <si>
    <t>P2612</t>
  </si>
  <si>
    <t>P6299</t>
  </si>
  <si>
    <t>Piece Pro</t>
  </si>
  <si>
    <t>P4360</t>
  </si>
  <si>
    <t>P9968</t>
  </si>
  <si>
    <t>Money Lite</t>
  </si>
  <si>
    <t>P6803</t>
  </si>
  <si>
    <t>P9722</t>
  </si>
  <si>
    <t>Week Max</t>
  </si>
  <si>
    <t>P6265</t>
  </si>
  <si>
    <t>Hospital Max</t>
  </si>
  <si>
    <t>Area Plus</t>
  </si>
  <si>
    <t>P5228</t>
  </si>
  <si>
    <t>main lite</t>
  </si>
  <si>
    <t>P9871</t>
  </si>
  <si>
    <t>P9875</t>
  </si>
  <si>
    <t>Security Lite</t>
  </si>
  <si>
    <t>P1942</t>
  </si>
  <si>
    <t>At Pro</t>
  </si>
  <si>
    <t>Ever Lite</t>
  </si>
  <si>
    <t>P9140</t>
  </si>
  <si>
    <t>Throw Lite</t>
  </si>
  <si>
    <t>P5122</t>
  </si>
  <si>
    <t>Father Lite</t>
  </si>
  <si>
    <t>P6228</t>
  </si>
  <si>
    <t>Sell Max</t>
  </si>
  <si>
    <t>P6487</t>
  </si>
  <si>
    <t>Wall Mini</t>
  </si>
  <si>
    <t>P3423</t>
  </si>
  <si>
    <t>P7339</t>
  </si>
  <si>
    <t>P7961</t>
  </si>
  <si>
    <t>P7822</t>
  </si>
  <si>
    <t>Appear X</t>
  </si>
  <si>
    <t>P4446</t>
  </si>
  <si>
    <t>Husband Mini</t>
  </si>
  <si>
    <t>Carry Mini</t>
  </si>
  <si>
    <t>P9824</t>
  </si>
  <si>
    <t>Single Lite</t>
  </si>
  <si>
    <t>P7116</t>
  </si>
  <si>
    <t>P4759</t>
  </si>
  <si>
    <t>Director Pro</t>
  </si>
  <si>
    <t>P1063</t>
  </si>
  <si>
    <t>P6962</t>
  </si>
  <si>
    <t>Trade X</t>
  </si>
  <si>
    <t>P4330</t>
  </si>
  <si>
    <t>Way Max</t>
  </si>
  <si>
    <t>P7055</t>
  </si>
  <si>
    <t>Message Pro</t>
  </si>
  <si>
    <t>P2217</t>
  </si>
  <si>
    <t>P9966</t>
  </si>
  <si>
    <t>P5589</t>
  </si>
  <si>
    <t>P9471</t>
  </si>
  <si>
    <t>Three X</t>
  </si>
  <si>
    <t>P8161</t>
  </si>
  <si>
    <t>P9096</t>
  </si>
  <si>
    <t>Responsibility X</t>
  </si>
  <si>
    <t>P6452</t>
  </si>
  <si>
    <t>Teacher Plus</t>
  </si>
  <si>
    <t>P4201</t>
  </si>
  <si>
    <t>skill mini</t>
  </si>
  <si>
    <t>P6681</t>
  </si>
  <si>
    <t>Star Lite</t>
  </si>
  <si>
    <t>P6122</t>
  </si>
  <si>
    <t>Free Max</t>
  </si>
  <si>
    <t>P3288</t>
  </si>
  <si>
    <t>interest plus</t>
  </si>
  <si>
    <t>P4377</t>
  </si>
  <si>
    <t>Town Pro</t>
  </si>
  <si>
    <t>Read Max</t>
  </si>
  <si>
    <t>P1494</t>
  </si>
  <si>
    <t>P8543</t>
  </si>
  <si>
    <t>Specific X</t>
  </si>
  <si>
    <t>P8253</t>
  </si>
  <si>
    <t>P3057</t>
  </si>
  <si>
    <t>P6717</t>
  </si>
  <si>
    <t>Indeed Max</t>
  </si>
  <si>
    <t>P3663</t>
  </si>
  <si>
    <t>P6125</t>
  </si>
  <si>
    <t>Build X</t>
  </si>
  <si>
    <t>Happy Plus</t>
  </si>
  <si>
    <t>P1329</t>
  </si>
  <si>
    <t>Eat Pro</t>
  </si>
  <si>
    <t>Establish X</t>
  </si>
  <si>
    <t>P8311</t>
  </si>
  <si>
    <t>Detail Lite</t>
  </si>
  <si>
    <t>P1747</t>
  </si>
  <si>
    <t>Art Mini</t>
  </si>
  <si>
    <t>P2615</t>
  </si>
  <si>
    <t>Alone Mini</t>
  </si>
  <si>
    <t>P5221</t>
  </si>
  <si>
    <t>Letter X</t>
  </si>
  <si>
    <t>P5429</t>
  </si>
  <si>
    <t>Past X</t>
  </si>
  <si>
    <t>P5427</t>
  </si>
  <si>
    <t>College Lite</t>
  </si>
  <si>
    <t>P5729</t>
  </si>
  <si>
    <t>When Plus</t>
  </si>
  <si>
    <t>P3056</t>
  </si>
  <si>
    <t>Give Max</t>
  </si>
  <si>
    <t>Knowledge Max</t>
  </si>
  <si>
    <t>Reason Plus</t>
  </si>
  <si>
    <t>Business Pro</t>
  </si>
  <si>
    <t>Understand Lite</t>
  </si>
  <si>
    <t>P8162</t>
  </si>
  <si>
    <t>Next Max</t>
  </si>
  <si>
    <t>P8463</t>
  </si>
  <si>
    <t>P1825</t>
  </si>
  <si>
    <t>Raise Plus</t>
  </si>
  <si>
    <t>P6492</t>
  </si>
  <si>
    <t>wall max</t>
  </si>
  <si>
    <t>especially x</t>
  </si>
  <si>
    <t>P8711</t>
  </si>
  <si>
    <t>Protect Pro</t>
  </si>
  <si>
    <t>P7459</t>
  </si>
  <si>
    <t>Project Lite</t>
  </si>
  <si>
    <t>P6965</t>
  </si>
  <si>
    <t>P9408</t>
  </si>
  <si>
    <t>Understand X</t>
  </si>
  <si>
    <t>Box Mini</t>
  </si>
  <si>
    <t>Real X</t>
  </si>
  <si>
    <t>could x</t>
  </si>
  <si>
    <t>P5260</t>
  </si>
  <si>
    <t>Our X</t>
  </si>
  <si>
    <t>Ten Plus</t>
  </si>
  <si>
    <t>Toward Mini</t>
  </si>
  <si>
    <t>P8836</t>
  </si>
  <si>
    <t>Loss Mini</t>
  </si>
  <si>
    <t>P8041</t>
  </si>
  <si>
    <t>Month Lite</t>
  </si>
  <si>
    <t>Sea Max</t>
  </si>
  <si>
    <t>P1749</t>
  </si>
  <si>
    <t>Series Plus</t>
  </si>
  <si>
    <t>More Lite</t>
  </si>
  <si>
    <t>P4646</t>
  </si>
  <si>
    <t>P2896</t>
  </si>
  <si>
    <t>Door Max</t>
  </si>
  <si>
    <t>Life X</t>
  </si>
  <si>
    <t>P8053</t>
  </si>
  <si>
    <t>P8798</t>
  </si>
  <si>
    <t>drive max</t>
  </si>
  <si>
    <t>Treat Mini</t>
  </si>
  <si>
    <t>P4404</t>
  </si>
  <si>
    <t>P4154</t>
  </si>
  <si>
    <t>P5289</t>
  </si>
  <si>
    <t>Region Plus</t>
  </si>
  <si>
    <t>P3372</t>
  </si>
  <si>
    <t>Process Lite</t>
  </si>
  <si>
    <t>P6206</t>
  </si>
  <si>
    <t>P5506</t>
  </si>
  <si>
    <t>Feeling Pro</t>
  </si>
  <si>
    <t>P6196</t>
  </si>
  <si>
    <t>account x</t>
  </si>
  <si>
    <t>P2384</t>
  </si>
  <si>
    <t>P7605</t>
  </si>
  <si>
    <t>P9376</t>
  </si>
  <si>
    <t>About Lite</t>
  </si>
  <si>
    <t>P3357</t>
  </si>
  <si>
    <t>P5886</t>
  </si>
  <si>
    <t>girl mini</t>
  </si>
  <si>
    <t>Require Plus</t>
  </si>
  <si>
    <t>time pro</t>
  </si>
  <si>
    <t>P3401</t>
  </si>
  <si>
    <t>Deal Lite</t>
  </si>
  <si>
    <t>Front X</t>
  </si>
  <si>
    <t>P6590</t>
  </si>
  <si>
    <t>Theory Pro</t>
  </si>
  <si>
    <t>P9431</t>
  </si>
  <si>
    <t>Affect Mini</t>
  </si>
  <si>
    <t>Skin Pro</t>
  </si>
  <si>
    <t>P9503</t>
  </si>
  <si>
    <t>Produce Plus</t>
  </si>
  <si>
    <t>P2841</t>
  </si>
  <si>
    <t>Guy Max</t>
  </si>
  <si>
    <t>P8017</t>
  </si>
  <si>
    <t>Certainly Mini</t>
  </si>
  <si>
    <t>P2942</t>
  </si>
  <si>
    <t>Try Max</t>
  </si>
  <si>
    <t>P5588</t>
  </si>
  <si>
    <t>Number X</t>
  </si>
  <si>
    <t>P9983</t>
  </si>
  <si>
    <t>start mini</t>
  </si>
  <si>
    <t>P7118</t>
  </si>
  <si>
    <t>Create Max</t>
  </si>
  <si>
    <t>P3673</t>
  </si>
  <si>
    <t>P3062</t>
  </si>
  <si>
    <t>P5130</t>
  </si>
  <si>
    <t>Keep Pro</t>
  </si>
  <si>
    <t>P5035</t>
  </si>
  <si>
    <t>thus x</t>
  </si>
  <si>
    <t>P1912</t>
  </si>
  <si>
    <t>P6613</t>
  </si>
  <si>
    <t>Home Max</t>
  </si>
  <si>
    <t>P5216</t>
  </si>
  <si>
    <t>Be Lite</t>
  </si>
  <si>
    <t>P5124</t>
  </si>
  <si>
    <t>Yet Max</t>
  </si>
  <si>
    <t>Attorney Max</t>
  </si>
  <si>
    <t>P1871</t>
  </si>
  <si>
    <t>every pro</t>
  </si>
  <si>
    <t>P6278</t>
  </si>
  <si>
    <t>Vote Plus</t>
  </si>
  <si>
    <t>P6386</t>
  </si>
  <si>
    <t>position x</t>
  </si>
  <si>
    <t>P9759</t>
  </si>
  <si>
    <t>P9585</t>
  </si>
  <si>
    <t>Picture X</t>
  </si>
  <si>
    <t>P4515</t>
  </si>
  <si>
    <t>Value Pro</t>
  </si>
  <si>
    <t>P9552</t>
  </si>
  <si>
    <t>Page Lite</t>
  </si>
  <si>
    <t>P3453</t>
  </si>
  <si>
    <t>P9772</t>
  </si>
  <si>
    <t>girl plus</t>
  </si>
  <si>
    <t>P3853</t>
  </si>
  <si>
    <t>P9537</t>
  </si>
  <si>
    <t>Art Max</t>
  </si>
  <si>
    <t>P1306</t>
  </si>
  <si>
    <t>P7322</t>
  </si>
  <si>
    <t>Measure Lite</t>
  </si>
  <si>
    <t>P6271</t>
  </si>
  <si>
    <t>Property Plus</t>
  </si>
  <si>
    <t>P6025</t>
  </si>
  <si>
    <t>P4835</t>
  </si>
  <si>
    <t>Kid Plus</t>
  </si>
  <si>
    <t>P8386</t>
  </si>
  <si>
    <t>Environment Mini</t>
  </si>
  <si>
    <t>P1814</t>
  </si>
  <si>
    <t>P1309</t>
  </si>
  <si>
    <t>Many X</t>
  </si>
  <si>
    <t>protect lite</t>
  </si>
  <si>
    <t>P5014</t>
  </si>
  <si>
    <t>wife mini</t>
  </si>
  <si>
    <t>P1974</t>
  </si>
  <si>
    <t>bill max</t>
  </si>
  <si>
    <t>P8248</t>
  </si>
  <si>
    <t>P1464</t>
  </si>
  <si>
    <t>P4195</t>
  </si>
  <si>
    <t>professional x</t>
  </si>
  <si>
    <t>College Pro</t>
  </si>
  <si>
    <t>P7627</t>
  </si>
  <si>
    <t>Store Lite</t>
  </si>
  <si>
    <t>P4980</t>
  </si>
  <si>
    <t>Throw Pro</t>
  </si>
  <si>
    <t>P4413</t>
  </si>
  <si>
    <t>Teacher Pro</t>
  </si>
  <si>
    <t>Three Pro</t>
  </si>
  <si>
    <t>serious max</t>
  </si>
  <si>
    <t>Authority Mini</t>
  </si>
  <si>
    <t>Get Lite</t>
  </si>
  <si>
    <t>P3798</t>
  </si>
  <si>
    <t>P6349</t>
  </si>
  <si>
    <t>a mini</t>
  </si>
  <si>
    <t>P2507</t>
  </si>
  <si>
    <t>P9275</t>
  </si>
  <si>
    <t>Mind X</t>
  </si>
  <si>
    <t>vote lite</t>
  </si>
  <si>
    <t>P2806</t>
  </si>
  <si>
    <t>Evidence Max</t>
  </si>
  <si>
    <t>P1071</t>
  </si>
  <si>
    <t>Always Plus</t>
  </si>
  <si>
    <t>P8055</t>
  </si>
  <si>
    <t>P1559</t>
  </si>
  <si>
    <t>P5929</t>
  </si>
  <si>
    <t>And Max</t>
  </si>
  <si>
    <t>P7911</t>
  </si>
  <si>
    <t>Growth Max</t>
  </si>
  <si>
    <t>P2550</t>
  </si>
  <si>
    <t>Buy Lite</t>
  </si>
  <si>
    <t>P7601</t>
  </si>
  <si>
    <t>Next Plus</t>
  </si>
  <si>
    <t>P7182</t>
  </si>
  <si>
    <t>Yourself Pro</t>
  </si>
  <si>
    <t>Certain Plus</t>
  </si>
  <si>
    <t>P9559</t>
  </si>
  <si>
    <t>Save Pro</t>
  </si>
  <si>
    <t>Threat Pro</t>
  </si>
  <si>
    <t>P4889</t>
  </si>
  <si>
    <t>Where Lite</t>
  </si>
  <si>
    <t>P2395</t>
  </si>
  <si>
    <t>Leg Pro</t>
  </si>
  <si>
    <t>P5348</t>
  </si>
  <si>
    <t>P6422</t>
  </si>
  <si>
    <t>drug max</t>
  </si>
  <si>
    <t>P3788</t>
  </si>
  <si>
    <t>Dream Mini</t>
  </si>
  <si>
    <t>P6710</t>
  </si>
  <si>
    <t>Road Mini</t>
  </si>
  <si>
    <t>P9172</t>
  </si>
  <si>
    <t>P7370</t>
  </si>
  <si>
    <t>P5860</t>
  </si>
  <si>
    <t>P1106</t>
  </si>
  <si>
    <t>Up Mini</t>
  </si>
  <si>
    <t>P1895</t>
  </si>
  <si>
    <t>Activity X</t>
  </si>
  <si>
    <t>P2385</t>
  </si>
  <si>
    <t>Degree X</t>
  </si>
  <si>
    <t>P2301</t>
  </si>
  <si>
    <t>Car Mini</t>
  </si>
  <si>
    <t>P6088</t>
  </si>
  <si>
    <t>Difficult Mini</t>
  </si>
  <si>
    <t>P7291</t>
  </si>
  <si>
    <t>movement lite</t>
  </si>
  <si>
    <t>P4833</t>
  </si>
  <si>
    <t>Pick Lite</t>
  </si>
  <si>
    <t>P3010</t>
  </si>
  <si>
    <t>P5968</t>
  </si>
  <si>
    <t>Get Mini</t>
  </si>
  <si>
    <t>P5723</t>
  </si>
  <si>
    <t>Song Max</t>
  </si>
  <si>
    <t>P9539</t>
  </si>
  <si>
    <t>Form Mini</t>
  </si>
  <si>
    <t>P2351</t>
  </si>
  <si>
    <t>Bring Mini</t>
  </si>
  <si>
    <t>P9861</t>
  </si>
  <si>
    <t>Land Max</t>
  </si>
  <si>
    <t>P8434</t>
  </si>
  <si>
    <t>It Max</t>
  </si>
  <si>
    <t>P9756</t>
  </si>
  <si>
    <t>Do Max</t>
  </si>
  <si>
    <t>P1219</t>
  </si>
  <si>
    <t>Truth Mini</t>
  </si>
  <si>
    <t>Force Mini</t>
  </si>
  <si>
    <t>Trouble Pro</t>
  </si>
  <si>
    <t>P9702</t>
  </si>
  <si>
    <t>Coach Max</t>
  </si>
  <si>
    <t>P2520</t>
  </si>
  <si>
    <t>Military Lite</t>
  </si>
  <si>
    <t>P2575</t>
  </si>
  <si>
    <t>P7176</t>
  </si>
  <si>
    <t>P9653</t>
  </si>
  <si>
    <t>P5748</t>
  </si>
  <si>
    <t>Shake Pro</t>
  </si>
  <si>
    <t>P9302</t>
  </si>
  <si>
    <t>Film Pro</t>
  </si>
  <si>
    <t>P4414</t>
  </si>
  <si>
    <t>Product X</t>
  </si>
  <si>
    <t>P7749</t>
  </si>
  <si>
    <t>Series Max</t>
  </si>
  <si>
    <t>P8664</t>
  </si>
  <si>
    <t>P6465</t>
  </si>
  <si>
    <t>P6069</t>
  </si>
  <si>
    <t>P2125</t>
  </si>
  <si>
    <t>American X</t>
  </si>
  <si>
    <t>P7565</t>
  </si>
  <si>
    <t>Thank Mini</t>
  </si>
  <si>
    <t>Above Plus</t>
  </si>
  <si>
    <t>P1461</t>
  </si>
  <si>
    <t>Represent Mini</t>
  </si>
  <si>
    <t>P6012</t>
  </si>
  <si>
    <t>describe pro</t>
  </si>
  <si>
    <t>P7414</t>
  </si>
  <si>
    <t>Catch Mini</t>
  </si>
  <si>
    <t>P1098</t>
  </si>
  <si>
    <t>Plan Pro</t>
  </si>
  <si>
    <t>Generation Plus</t>
  </si>
  <si>
    <t>Lose Lite</t>
  </si>
  <si>
    <t>Writer Plus</t>
  </si>
  <si>
    <t>P8926</t>
  </si>
  <si>
    <t>P8155</t>
  </si>
  <si>
    <t>P1791</t>
  </si>
  <si>
    <t>Write Max</t>
  </si>
  <si>
    <t>P5599</t>
  </si>
  <si>
    <t>Enjoy X</t>
  </si>
  <si>
    <t>P7446</t>
  </si>
  <si>
    <t>Loss Pro</t>
  </si>
  <si>
    <t>P5993</t>
  </si>
  <si>
    <t>P7533</t>
  </si>
  <si>
    <t>Little Mini</t>
  </si>
  <si>
    <t>P7211</t>
  </si>
  <si>
    <t>Season Lite</t>
  </si>
  <si>
    <t>P4021</t>
  </si>
  <si>
    <t>Democrat Pro</t>
  </si>
  <si>
    <t>P4447</t>
  </si>
  <si>
    <t>Place Mini</t>
  </si>
  <si>
    <t>P5899</t>
  </si>
  <si>
    <t>P2285</t>
  </si>
  <si>
    <t>money lite</t>
  </si>
  <si>
    <t>P6062</t>
  </si>
  <si>
    <t>It Mini</t>
  </si>
  <si>
    <t>P2368</t>
  </si>
  <si>
    <t>They Mini</t>
  </si>
  <si>
    <t>P5917</t>
  </si>
  <si>
    <t>Woman Mini</t>
  </si>
  <si>
    <t>P9382</t>
  </si>
  <si>
    <t>suffer x</t>
  </si>
  <si>
    <t>P4238</t>
  </si>
  <si>
    <t>Begin Max</t>
  </si>
  <si>
    <t>P1743</t>
  </si>
  <si>
    <t>Fund X</t>
  </si>
  <si>
    <t>P9753</t>
  </si>
  <si>
    <t>Call X</t>
  </si>
  <si>
    <t>P8506</t>
  </si>
  <si>
    <t>Now Max</t>
  </si>
  <si>
    <t>Major Lite</t>
  </si>
  <si>
    <t>P2706</t>
  </si>
  <si>
    <t>After Lite</t>
  </si>
  <si>
    <t>P7347</t>
  </si>
  <si>
    <t>P7194</t>
  </si>
  <si>
    <t>seek pro</t>
  </si>
  <si>
    <t>P4546</t>
  </si>
  <si>
    <t>He Mini</t>
  </si>
  <si>
    <t>Citizen Lite</t>
  </si>
  <si>
    <t>P2592</t>
  </si>
  <si>
    <t>P2590</t>
  </si>
  <si>
    <t>P6118</t>
  </si>
  <si>
    <t>Yes Max</t>
  </si>
  <si>
    <t>detail max</t>
  </si>
  <si>
    <t>Unit X</t>
  </si>
  <si>
    <t>P1709</t>
  </si>
  <si>
    <t>P7030</t>
  </si>
  <si>
    <t>Stop Lite</t>
  </si>
  <si>
    <t>P6322</t>
  </si>
  <si>
    <t>Exactly Plus</t>
  </si>
  <si>
    <t>P6309</t>
  </si>
  <si>
    <t>P1796</t>
  </si>
  <si>
    <t>Everyone Mini</t>
  </si>
  <si>
    <t>Fine Max</t>
  </si>
  <si>
    <t>Really Lite</t>
  </si>
  <si>
    <t>Family Plus</t>
  </si>
  <si>
    <t>Really Plus</t>
  </si>
  <si>
    <t>P9530</t>
  </si>
  <si>
    <t>gun lite</t>
  </si>
  <si>
    <t>P4290</t>
  </si>
  <si>
    <t>Training X</t>
  </si>
  <si>
    <t>P1800</t>
  </si>
  <si>
    <t>Alone Pro</t>
  </si>
  <si>
    <t>street mini</t>
  </si>
  <si>
    <t>P3088</t>
  </si>
  <si>
    <t>P5812</t>
  </si>
  <si>
    <t>Message X</t>
  </si>
  <si>
    <t>P4322</t>
  </si>
  <si>
    <t>P3861</t>
  </si>
  <si>
    <t>Tonight Lite</t>
  </si>
  <si>
    <t>And Mini</t>
  </si>
  <si>
    <t>P8150</t>
  </si>
  <si>
    <t>set x</t>
  </si>
  <si>
    <t>free x</t>
  </si>
  <si>
    <t>P5381</t>
  </si>
  <si>
    <t>Industry X</t>
  </si>
  <si>
    <t>P7060</t>
  </si>
  <si>
    <t>Son Pro</t>
  </si>
  <si>
    <t>P7094</t>
  </si>
  <si>
    <t>P8501</t>
  </si>
  <si>
    <t>Opportunity Plus</t>
  </si>
  <si>
    <t>P8990</t>
  </si>
  <si>
    <t>P2370</t>
  </si>
  <si>
    <t>Which Lite</t>
  </si>
  <si>
    <t>P2843</t>
  </si>
  <si>
    <t>Cultural Max</t>
  </si>
  <si>
    <t>P1831</t>
  </si>
  <si>
    <t>start plus</t>
  </si>
  <si>
    <t>P9455</t>
  </si>
  <si>
    <t>organization plus</t>
  </si>
  <si>
    <t>Oil Plus</t>
  </si>
  <si>
    <t>P6431</t>
  </si>
  <si>
    <t>Away X</t>
  </si>
  <si>
    <t>P1100</t>
  </si>
  <si>
    <t>Game Plus</t>
  </si>
  <si>
    <t>P3291</t>
  </si>
  <si>
    <t>Adult Mini</t>
  </si>
  <si>
    <t>P4491</t>
  </si>
  <si>
    <t>Issue Plus</t>
  </si>
  <si>
    <t>P3268</t>
  </si>
  <si>
    <t>Accept Lite</t>
  </si>
  <si>
    <t>P6973</t>
  </si>
  <si>
    <t>P2018</t>
  </si>
  <si>
    <t>P5329</t>
  </si>
  <si>
    <t>Help Max</t>
  </si>
  <si>
    <t>P6101</t>
  </si>
  <si>
    <t>Floor Max</t>
  </si>
  <si>
    <t>P3765</t>
  </si>
  <si>
    <t>P2711</t>
  </si>
  <si>
    <t>Reach Pro</t>
  </si>
  <si>
    <t>P7086</t>
  </si>
  <si>
    <t>Half Pro</t>
  </si>
  <si>
    <t>Short Max</t>
  </si>
  <si>
    <t>Describe Plus</t>
  </si>
  <si>
    <t>Evening Plus</t>
  </si>
  <si>
    <t>P2082</t>
  </si>
  <si>
    <t>P2452</t>
  </si>
  <si>
    <t>Amount Mini</t>
  </si>
  <si>
    <t>P2897</t>
  </si>
  <si>
    <t>P9806</t>
  </si>
  <si>
    <t>Rich Lite</t>
  </si>
  <si>
    <t>P2846</t>
  </si>
  <si>
    <t>P2792</t>
  </si>
  <si>
    <t>morning lite</t>
  </si>
  <si>
    <t>Drive Lite</t>
  </si>
  <si>
    <t>P6281</t>
  </si>
  <si>
    <t>Street Pro</t>
  </si>
  <si>
    <t>P3615</t>
  </si>
  <si>
    <t>office max</t>
  </si>
  <si>
    <t>P4260</t>
  </si>
  <si>
    <t>P7695</t>
  </si>
  <si>
    <t>Since Max</t>
  </si>
  <si>
    <t>P8816</t>
  </si>
  <si>
    <t>They Plus</t>
  </si>
  <si>
    <t>P2127</t>
  </si>
  <si>
    <t>Current Mini</t>
  </si>
  <si>
    <t>P8535</t>
  </si>
  <si>
    <t>P5297</t>
  </si>
  <si>
    <t>Summer Pro</t>
  </si>
  <si>
    <t>Enter Max</t>
  </si>
  <si>
    <t>P1948</t>
  </si>
  <si>
    <t>Ever Max</t>
  </si>
  <si>
    <t>Bank Max</t>
  </si>
  <si>
    <t>P6761</t>
  </si>
  <si>
    <t>Produce Max</t>
  </si>
  <si>
    <t>P5238</t>
  </si>
  <si>
    <t>P4371</t>
  </si>
  <si>
    <t>top x</t>
  </si>
  <si>
    <t>P7556</t>
  </si>
  <si>
    <t>Can Pro</t>
  </si>
  <si>
    <t>P3517</t>
  </si>
  <si>
    <t>P8061</t>
  </si>
  <si>
    <t>Environment Plus</t>
  </si>
  <si>
    <t>P9767</t>
  </si>
  <si>
    <t>P9509</t>
  </si>
  <si>
    <t>Note Mini</t>
  </si>
  <si>
    <t>window x</t>
  </si>
  <si>
    <t>P8407</t>
  </si>
  <si>
    <t>Process X</t>
  </si>
  <si>
    <t>P6366</t>
  </si>
  <si>
    <t>Affect Pro</t>
  </si>
  <si>
    <t>Trade Plus</t>
  </si>
  <si>
    <t>Education Plus</t>
  </si>
  <si>
    <t>P6028</t>
  </si>
  <si>
    <t>Less X</t>
  </si>
  <si>
    <t>P3665</t>
  </si>
  <si>
    <t>P9723</t>
  </si>
  <si>
    <t>Have Max</t>
  </si>
  <si>
    <t>P2140</t>
  </si>
  <si>
    <t>Image Lite</t>
  </si>
  <si>
    <t>P3562</t>
  </si>
  <si>
    <t>Movie Mini</t>
  </si>
  <si>
    <t>P8430</t>
  </si>
  <si>
    <t>Official Mini</t>
  </si>
  <si>
    <t>P1435</t>
  </si>
  <si>
    <t>P5959</t>
  </si>
  <si>
    <t>P6894</t>
  </si>
  <si>
    <t>Section Lite</t>
  </si>
  <si>
    <t>P2326</t>
  </si>
  <si>
    <t>Section X</t>
  </si>
  <si>
    <t>P6645</t>
  </si>
  <si>
    <t>spring pro</t>
  </si>
  <si>
    <t>Administration Mini</t>
  </si>
  <si>
    <t>P9053</t>
  </si>
  <si>
    <t>Throughout Mini</t>
  </si>
  <si>
    <t>P7071</t>
  </si>
  <si>
    <t>Generation Max</t>
  </si>
  <si>
    <t>P9401</t>
  </si>
  <si>
    <t>Full Mini</t>
  </si>
  <si>
    <t>Action Lite</t>
  </si>
  <si>
    <t>P4206</t>
  </si>
  <si>
    <t>American Mini</t>
  </si>
  <si>
    <t>Hit Max</t>
  </si>
  <si>
    <t>feeling mini</t>
  </si>
  <si>
    <t>P2171</t>
  </si>
  <si>
    <t>group x</t>
  </si>
  <si>
    <t>P6856</t>
  </si>
  <si>
    <t>P9380</t>
  </si>
  <si>
    <t>Reveal Mini</t>
  </si>
  <si>
    <t>P2810</t>
  </si>
  <si>
    <t>Enough Plus</t>
  </si>
  <si>
    <t>P3126</t>
  </si>
  <si>
    <t>Inside Pro</t>
  </si>
  <si>
    <t>P6747</t>
  </si>
  <si>
    <t>No X</t>
  </si>
  <si>
    <t>Ago Mini</t>
  </si>
  <si>
    <t>Describe Mini</t>
  </si>
  <si>
    <t>P6630</t>
  </si>
  <si>
    <t>which mini</t>
  </si>
  <si>
    <t>P7665</t>
  </si>
  <si>
    <t>East Lite</t>
  </si>
  <si>
    <t>P5642</t>
  </si>
  <si>
    <t>P3471</t>
  </si>
  <si>
    <t>Than Pro</t>
  </si>
  <si>
    <t>P2281</t>
  </si>
  <si>
    <t>P4177</t>
  </si>
  <si>
    <t>Election X</t>
  </si>
  <si>
    <t>P3413</t>
  </si>
  <si>
    <t>Admit Plus</t>
  </si>
  <si>
    <t>P2566</t>
  </si>
  <si>
    <t>P5248</t>
  </si>
  <si>
    <t>Out Lite</t>
  </si>
  <si>
    <t>P9027</t>
  </si>
  <si>
    <t>P9045</t>
  </si>
  <si>
    <t>soon mini</t>
  </si>
  <si>
    <t>P8443</t>
  </si>
  <si>
    <t>P4761</t>
  </si>
  <si>
    <t>Federal Max</t>
  </si>
  <si>
    <t>P9661</t>
  </si>
  <si>
    <t>Attack Max</t>
  </si>
  <si>
    <t>P8120</t>
  </si>
  <si>
    <t>Visit Plus</t>
  </si>
  <si>
    <t>their lite</t>
  </si>
  <si>
    <t>P3846</t>
  </si>
  <si>
    <t>Adult X</t>
  </si>
  <si>
    <t>Television Max</t>
  </si>
  <si>
    <t>Article X</t>
  </si>
  <si>
    <t>Today Lite</t>
  </si>
  <si>
    <t>P8813</t>
  </si>
  <si>
    <t>P9526</t>
  </si>
  <si>
    <t>Move Plus</t>
  </si>
  <si>
    <t>P3200</t>
  </si>
  <si>
    <t>P7321</t>
  </si>
  <si>
    <t>Page Max</t>
  </si>
  <si>
    <t>P8414</t>
  </si>
  <si>
    <t>P6169</t>
  </si>
  <si>
    <t>However Max</t>
  </si>
  <si>
    <t>Prepare X</t>
  </si>
  <si>
    <t>P1197</t>
  </si>
  <si>
    <t>Power Plus</t>
  </si>
  <si>
    <t>P4989</t>
  </si>
  <si>
    <t>P7106</t>
  </si>
  <si>
    <t>Sort Lite</t>
  </si>
  <si>
    <t>Together Plus</t>
  </si>
  <si>
    <t>P7820</t>
  </si>
  <si>
    <t>Job Lite</t>
  </si>
  <si>
    <t>Win Max</t>
  </si>
  <si>
    <t>P2568</t>
  </si>
  <si>
    <t>Song Mini</t>
  </si>
  <si>
    <t>P6600</t>
  </si>
  <si>
    <t>Way Mini</t>
  </si>
  <si>
    <t>P6861</t>
  </si>
  <si>
    <t>P3574</t>
  </si>
  <si>
    <t>Better Max</t>
  </si>
  <si>
    <t>Speak Lite</t>
  </si>
  <si>
    <t>Rich Plus</t>
  </si>
  <si>
    <t>P7670</t>
  </si>
  <si>
    <t>According X</t>
  </si>
  <si>
    <t>People Plus</t>
  </si>
  <si>
    <t>P9171</t>
  </si>
  <si>
    <t>So Plus</t>
  </si>
  <si>
    <t>Easy X</t>
  </si>
  <si>
    <t>P9432</t>
  </si>
  <si>
    <t>P1813</t>
  </si>
  <si>
    <t>different x</t>
  </si>
  <si>
    <t>P4139</t>
  </si>
  <si>
    <t>P6637</t>
  </si>
  <si>
    <t>firm lite</t>
  </si>
  <si>
    <t>argue x</t>
  </si>
  <si>
    <t>P7443</t>
  </si>
  <si>
    <t>Who Plus</t>
  </si>
  <si>
    <t>P2887</t>
  </si>
  <si>
    <t>Program Plus</t>
  </si>
  <si>
    <t>P2099</t>
  </si>
  <si>
    <t>P5521</t>
  </si>
  <si>
    <t>See Max</t>
  </si>
  <si>
    <t>P9339</t>
  </si>
  <si>
    <t>bit mini</t>
  </si>
  <si>
    <t>Include Lite</t>
  </si>
  <si>
    <t>P9816</t>
  </si>
  <si>
    <t>Strong Max</t>
  </si>
  <si>
    <t>P4358</t>
  </si>
  <si>
    <t>P9644</t>
  </si>
  <si>
    <t>P7851</t>
  </si>
  <si>
    <t>P7827</t>
  </si>
  <si>
    <t>Military Pro</t>
  </si>
  <si>
    <t>P9277</t>
  </si>
  <si>
    <t>Rich Mini</t>
  </si>
  <si>
    <t>P9191</t>
  </si>
  <si>
    <t>Event Plus</t>
  </si>
  <si>
    <t>Modern Max</t>
  </si>
  <si>
    <t>P5988</t>
  </si>
  <si>
    <t>Member Max</t>
  </si>
  <si>
    <t>Red Plus</t>
  </si>
  <si>
    <t>P3258</t>
  </si>
  <si>
    <t>What X</t>
  </si>
  <si>
    <t>P1085</t>
  </si>
  <si>
    <t>Say Lite</t>
  </si>
  <si>
    <t>P3493</t>
  </si>
  <si>
    <t>P1903</t>
  </si>
  <si>
    <t>Relate Mini</t>
  </si>
  <si>
    <t>P3804</t>
  </si>
  <si>
    <t>P5881</t>
  </si>
  <si>
    <t>share mini</t>
  </si>
  <si>
    <t>P4781</t>
  </si>
  <si>
    <t>List X</t>
  </si>
  <si>
    <t>P5507</t>
  </si>
  <si>
    <t>Care Pro</t>
  </si>
  <si>
    <t>Central Max</t>
  </si>
  <si>
    <t>P9556</t>
  </si>
  <si>
    <t>P6297</t>
  </si>
  <si>
    <t>Write Lite</t>
  </si>
  <si>
    <t>P1305</t>
  </si>
  <si>
    <t>military max</t>
  </si>
  <si>
    <t>P8222</t>
  </si>
  <si>
    <t>Back Pro</t>
  </si>
  <si>
    <t>P7940</t>
  </si>
  <si>
    <t>P9368</t>
  </si>
  <si>
    <t>My Mini</t>
  </si>
  <si>
    <t>Beyond Mini</t>
  </si>
  <si>
    <t>P6768</t>
  </si>
  <si>
    <t>P2701</t>
  </si>
  <si>
    <t>P5340</t>
  </si>
  <si>
    <t>Just X</t>
  </si>
  <si>
    <t>P8572</t>
  </si>
  <si>
    <t>P5587</t>
  </si>
  <si>
    <t>Marriage Lite</t>
  </si>
  <si>
    <t>P8203</t>
  </si>
  <si>
    <t>Again Mini</t>
  </si>
  <si>
    <t>P4613</t>
  </si>
  <si>
    <t>Age Mini</t>
  </si>
  <si>
    <t>P7598</t>
  </si>
  <si>
    <t>Perhaps Lite</t>
  </si>
  <si>
    <t>P5029</t>
  </si>
  <si>
    <t>P2317</t>
  </si>
  <si>
    <t>Audience Max</t>
  </si>
  <si>
    <t>P5145</t>
  </si>
  <si>
    <t>Third Pro</t>
  </si>
  <si>
    <t>Threat Mini</t>
  </si>
  <si>
    <t>P2790</t>
  </si>
  <si>
    <t>Mrs Mini</t>
  </si>
  <si>
    <t>P8681</t>
  </si>
  <si>
    <t>Car Max</t>
  </si>
  <si>
    <t>Approach Pro</t>
  </si>
  <si>
    <t>P1868</t>
  </si>
  <si>
    <t>Shoulder Pro</t>
  </si>
  <si>
    <t>P2076</t>
  </si>
  <si>
    <t>P9222</t>
  </si>
  <si>
    <t>P9424</t>
  </si>
  <si>
    <t>reflect pro</t>
  </si>
  <si>
    <t>P9250</t>
  </si>
  <si>
    <t>P9493</t>
  </si>
  <si>
    <t>Trial Plus</t>
  </si>
  <si>
    <t>Prepare Mini</t>
  </si>
  <si>
    <t>P6264</t>
  </si>
  <si>
    <t>Value X</t>
  </si>
  <si>
    <t>P8518</t>
  </si>
  <si>
    <t>P9523</t>
  </si>
  <si>
    <t>Road Max</t>
  </si>
  <si>
    <t>similar pro</t>
  </si>
  <si>
    <t>P6149</t>
  </si>
  <si>
    <t>Notice Plus</t>
  </si>
  <si>
    <t>Control Pro</t>
  </si>
  <si>
    <t>P1926</t>
  </si>
  <si>
    <t>P1233</t>
  </si>
  <si>
    <t>P1386</t>
  </si>
  <si>
    <t>Well Plus</t>
  </si>
  <si>
    <t>P6581</t>
  </si>
  <si>
    <t>Common Mini</t>
  </si>
  <si>
    <t>P6145</t>
  </si>
  <si>
    <t>Want Plus</t>
  </si>
  <si>
    <t>P7416</t>
  </si>
  <si>
    <t>P3612</t>
  </si>
  <si>
    <t>Morning X</t>
  </si>
  <si>
    <t>Administration Max</t>
  </si>
  <si>
    <t>P1914</t>
  </si>
  <si>
    <t>Subject Pro</t>
  </si>
  <si>
    <t>She Pro</t>
  </si>
  <si>
    <t>P9590</t>
  </si>
  <si>
    <t>Owner Mini</t>
  </si>
  <si>
    <t>hotel mini</t>
  </si>
  <si>
    <t>P2143</t>
  </si>
  <si>
    <t>Story Pro</t>
  </si>
  <si>
    <t>P2946</t>
  </si>
  <si>
    <t>Western Mini</t>
  </si>
  <si>
    <t>P7374</t>
  </si>
  <si>
    <t>P7153</t>
  </si>
  <si>
    <t>Director X</t>
  </si>
  <si>
    <t>P7042</t>
  </si>
  <si>
    <t>Account X</t>
  </si>
  <si>
    <t>P4851</t>
  </si>
  <si>
    <t>Church X</t>
  </si>
  <si>
    <t>Forget Plus</t>
  </si>
  <si>
    <t>P9822</t>
  </si>
  <si>
    <t>Into Pro</t>
  </si>
  <si>
    <t>P8464</t>
  </si>
  <si>
    <t>P9014</t>
  </si>
  <si>
    <t>Sing Pro</t>
  </si>
  <si>
    <t>Forget Mini</t>
  </si>
  <si>
    <t>P8319</t>
  </si>
  <si>
    <t>P2858</t>
  </si>
  <si>
    <t>P4158</t>
  </si>
  <si>
    <t>P4651</t>
  </si>
  <si>
    <t>Since Mini</t>
  </si>
  <si>
    <t>P9107</t>
  </si>
  <si>
    <t>Treatment Mini</t>
  </si>
  <si>
    <t>P1648</t>
  </si>
  <si>
    <t>To Mini</t>
  </si>
  <si>
    <t>P8599</t>
  </si>
  <si>
    <t>Research Mini</t>
  </si>
  <si>
    <t>P4240</t>
  </si>
  <si>
    <t>P1371</t>
  </si>
  <si>
    <t>P8180</t>
  </si>
  <si>
    <t>P9308</t>
  </si>
  <si>
    <t>Baby Plus</t>
  </si>
  <si>
    <t>Argue X</t>
  </si>
  <si>
    <t>P4411</t>
  </si>
  <si>
    <t>part mini</t>
  </si>
  <si>
    <t>P4249</t>
  </si>
  <si>
    <t>Garden Lite</t>
  </si>
  <si>
    <t>P3379</t>
  </si>
  <si>
    <t>Personal X</t>
  </si>
  <si>
    <t>P5592</t>
  </si>
  <si>
    <t>Probably Pro</t>
  </si>
  <si>
    <t>P5533</t>
  </si>
  <si>
    <t>P5768</t>
  </si>
  <si>
    <t>P8169</t>
  </si>
  <si>
    <t>P6020</t>
  </si>
  <si>
    <t>P1284</t>
  </si>
  <si>
    <t>Kid Lite</t>
  </si>
  <si>
    <t>P2494</t>
  </si>
  <si>
    <t>Personal Mini</t>
  </si>
  <si>
    <t>P5800</t>
  </si>
  <si>
    <t>Investment Lite</t>
  </si>
  <si>
    <t>Model Plus</t>
  </si>
  <si>
    <t>P3731</t>
  </si>
  <si>
    <t>P2057</t>
  </si>
  <si>
    <t>Assume Mini</t>
  </si>
  <si>
    <t>P7470</t>
  </si>
  <si>
    <t>P6458</t>
  </si>
  <si>
    <t>P4174</t>
  </si>
  <si>
    <t>Card X</t>
  </si>
  <si>
    <t>P7387</t>
  </si>
  <si>
    <t>Game X</t>
  </si>
  <si>
    <t>P5132</t>
  </si>
  <si>
    <t>Coach X</t>
  </si>
  <si>
    <t>P9296</t>
  </si>
  <si>
    <t>Kid X</t>
  </si>
  <si>
    <t>P5857</t>
  </si>
  <si>
    <t>century plus</t>
  </si>
  <si>
    <t>P3099</t>
  </si>
  <si>
    <t>P5025</t>
  </si>
  <si>
    <t>Significant Mini</t>
  </si>
  <si>
    <t>P7212</t>
  </si>
  <si>
    <t>P9700</t>
  </si>
  <si>
    <t>Key Lite</t>
  </si>
  <si>
    <t>P3197</t>
  </si>
  <si>
    <t>hand x</t>
  </si>
  <si>
    <t>P6235</t>
  </si>
  <si>
    <t>Official Plus</t>
  </si>
  <si>
    <t>P5111</t>
  </si>
  <si>
    <t>Offer Plus</t>
  </si>
  <si>
    <t>P5378</t>
  </si>
  <si>
    <t>Heavy Pro</t>
  </si>
  <si>
    <t>P6362</t>
  </si>
  <si>
    <t>Military Plus</t>
  </si>
  <si>
    <t>P6268</t>
  </si>
  <si>
    <t>P1425</t>
  </si>
  <si>
    <t>Suggest X</t>
  </si>
  <si>
    <t>P4006</t>
  </si>
  <si>
    <t>Last X</t>
  </si>
  <si>
    <t>Statement X</t>
  </si>
  <si>
    <t>P1135</t>
  </si>
  <si>
    <t>Church Plus</t>
  </si>
  <si>
    <t>P5127</t>
  </si>
  <si>
    <t>P3652</t>
  </si>
  <si>
    <t>Everything X</t>
  </si>
  <si>
    <t>P6385</t>
  </si>
  <si>
    <t>chair plus</t>
  </si>
  <si>
    <t>P6840</t>
  </si>
  <si>
    <t>Business Max</t>
  </si>
  <si>
    <t>P7064</t>
  </si>
  <si>
    <t>P6809</t>
  </si>
  <si>
    <t>Some Max</t>
  </si>
  <si>
    <t>P3087</t>
  </si>
  <si>
    <t>Radio Pro</t>
  </si>
  <si>
    <t>P8960</t>
  </si>
  <si>
    <t>Table X</t>
  </si>
  <si>
    <t>P5797</t>
  </si>
  <si>
    <t>P6924</t>
  </si>
  <si>
    <t>P6267</t>
  </si>
  <si>
    <t>Suddenly X</t>
  </si>
  <si>
    <t>P4526</t>
  </si>
  <si>
    <t>Rather Lite</t>
  </si>
  <si>
    <t>P4478</t>
  </si>
  <si>
    <t>P8323</t>
  </si>
  <si>
    <t>P2987</t>
  </si>
  <si>
    <t>Hard Lite</t>
  </si>
  <si>
    <t>P5257</t>
  </si>
  <si>
    <t>P6905</t>
  </si>
  <si>
    <t>Fall X</t>
  </si>
  <si>
    <t>P2139</t>
  </si>
  <si>
    <t>Room X</t>
  </si>
  <si>
    <t>Include Max</t>
  </si>
  <si>
    <t>P6952</t>
  </si>
  <si>
    <t>She Plus</t>
  </si>
  <si>
    <t>P4920</t>
  </si>
  <si>
    <t>P1304</t>
  </si>
  <si>
    <t>everything lite</t>
  </si>
  <si>
    <t>P9366</t>
  </si>
  <si>
    <t>P7506</t>
  </si>
  <si>
    <t>P9783</t>
  </si>
  <si>
    <t>Bad Mini</t>
  </si>
  <si>
    <t>Executive Mini</t>
  </si>
  <si>
    <t>P7441</t>
  </si>
  <si>
    <t>Away Lite</t>
  </si>
  <si>
    <t>Matter Max</t>
  </si>
  <si>
    <t>P6000</t>
  </si>
  <si>
    <t>P4179</t>
  </si>
  <si>
    <t>P5415</t>
  </si>
  <si>
    <t>Must Mini</t>
  </si>
  <si>
    <t>Religious Max</t>
  </si>
  <si>
    <t>Within Max</t>
  </si>
  <si>
    <t>P8899</t>
  </si>
  <si>
    <t>Daughter Max</t>
  </si>
  <si>
    <t>P5355</t>
  </si>
  <si>
    <t>P7050</t>
  </si>
  <si>
    <t>Enter X</t>
  </si>
  <si>
    <t>P1254</t>
  </si>
  <si>
    <t>Rock Pro</t>
  </si>
  <si>
    <t>P8862</t>
  </si>
  <si>
    <t>Next Mini</t>
  </si>
  <si>
    <t>Adult Pro</t>
  </si>
  <si>
    <t>P9303</t>
  </si>
  <si>
    <t>Green Pro</t>
  </si>
  <si>
    <t>P1164</t>
  </si>
  <si>
    <t>Tv X</t>
  </si>
  <si>
    <t>Rest Lite</t>
  </si>
  <si>
    <t>Whose Lite</t>
  </si>
  <si>
    <t>P6785</t>
  </si>
  <si>
    <t>Technology Mini</t>
  </si>
  <si>
    <t>P8583</t>
  </si>
  <si>
    <t>Him Pro</t>
  </si>
  <si>
    <t>Actually Mini</t>
  </si>
  <si>
    <t>Knowledge Mini</t>
  </si>
  <si>
    <t>P8807</t>
  </si>
  <si>
    <t>represent x</t>
  </si>
  <si>
    <t>Hour Mini</t>
  </si>
  <si>
    <t>P1256</t>
  </si>
  <si>
    <t>P7175</t>
  </si>
  <si>
    <t>Food X</t>
  </si>
  <si>
    <t>cultural max</t>
  </si>
  <si>
    <t>Total Max</t>
  </si>
  <si>
    <t>P3995</t>
  </si>
  <si>
    <t>Himself Pro</t>
  </si>
  <si>
    <t>P6766</t>
  </si>
  <si>
    <t>P9067</t>
  </si>
  <si>
    <t>P6582</t>
  </si>
  <si>
    <t>P5880</t>
  </si>
  <si>
    <t>P7659</t>
  </si>
  <si>
    <t>Article Plus</t>
  </si>
  <si>
    <t>Hope Lite</t>
  </si>
  <si>
    <t>P7731</t>
  </si>
  <si>
    <t>Our Plus</t>
  </si>
  <si>
    <t>Eight Plus</t>
  </si>
  <si>
    <t>P2210</t>
  </si>
  <si>
    <t>near lite</t>
  </si>
  <si>
    <t>own max</t>
  </si>
  <si>
    <t>P4459</t>
  </si>
  <si>
    <t>P7989</t>
  </si>
  <si>
    <t>But Max</t>
  </si>
  <si>
    <t>P1518</t>
  </si>
  <si>
    <t>Lead Plus</t>
  </si>
  <si>
    <t>P6161</t>
  </si>
  <si>
    <t>P4865</t>
  </si>
  <si>
    <t>Officer X</t>
  </si>
  <si>
    <t>P6543</t>
  </si>
  <si>
    <t>Pretty Pro</t>
  </si>
  <si>
    <t>P6735</t>
  </si>
  <si>
    <t>Particular X</t>
  </si>
  <si>
    <t>P4746</t>
  </si>
  <si>
    <t>Never Lite</t>
  </si>
  <si>
    <t>P4317</t>
  </si>
  <si>
    <t>Professor Plus</t>
  </si>
  <si>
    <t>Nearly Lite</t>
  </si>
  <si>
    <t>P5004</t>
  </si>
  <si>
    <t>P7335</t>
  </si>
  <si>
    <t>P7359</t>
  </si>
  <si>
    <t>P3928</t>
  </si>
  <si>
    <t>Up Lite</t>
  </si>
  <si>
    <t>Cover Max</t>
  </si>
  <si>
    <t>P8643</t>
  </si>
  <si>
    <t>He Max</t>
  </si>
  <si>
    <t>P8962</t>
  </si>
  <si>
    <t>Rise X</t>
  </si>
  <si>
    <t>P7597</t>
  </si>
  <si>
    <t>P3954</t>
  </si>
  <si>
    <t>remain lite</t>
  </si>
  <si>
    <t>P8398</t>
  </si>
  <si>
    <t>Most Pro</t>
  </si>
  <si>
    <t>P8797</t>
  </si>
  <si>
    <t>Father Max</t>
  </si>
  <si>
    <t>P7542</t>
  </si>
  <si>
    <t>Modern X</t>
  </si>
  <si>
    <t>P4477</t>
  </si>
  <si>
    <t>Right Plus</t>
  </si>
  <si>
    <t>P4839</t>
  </si>
  <si>
    <t>Early Plus</t>
  </si>
  <si>
    <t>P5389</t>
  </si>
  <si>
    <t>P6758</t>
  </si>
  <si>
    <t>P5721</t>
  </si>
  <si>
    <t>P2920</t>
  </si>
  <si>
    <t>Full Lite</t>
  </si>
  <si>
    <t>P3589</t>
  </si>
  <si>
    <t>Very Plus</t>
  </si>
  <si>
    <t>Sure Pro</t>
  </si>
  <si>
    <t>P5301</t>
  </si>
  <si>
    <t>Case Plus</t>
  </si>
  <si>
    <t>season mini</t>
  </si>
  <si>
    <t>P9564</t>
  </si>
  <si>
    <t>Region Mini</t>
  </si>
  <si>
    <t>P8014</t>
  </si>
  <si>
    <t>Beyond Lite</t>
  </si>
  <si>
    <t>P7966</t>
  </si>
  <si>
    <t>Argue Lite</t>
  </si>
  <si>
    <t>P2561</t>
  </si>
  <si>
    <t>Little Pro</t>
  </si>
  <si>
    <t>P4656</t>
  </si>
  <si>
    <t>End Max</t>
  </si>
  <si>
    <t>P1209</t>
  </si>
  <si>
    <t>Window Plus</t>
  </si>
  <si>
    <t>Out X</t>
  </si>
  <si>
    <t>P2853</t>
  </si>
  <si>
    <t>P1181</t>
  </si>
  <si>
    <t>P8089</t>
  </si>
  <si>
    <t>P7098</t>
  </si>
  <si>
    <t>P3021</t>
  </si>
  <si>
    <t>Its X</t>
  </si>
  <si>
    <t>P1713</t>
  </si>
  <si>
    <t>Central Lite</t>
  </si>
  <si>
    <t>P1863</t>
  </si>
  <si>
    <t>Scene Plus</t>
  </si>
  <si>
    <t>P3304</t>
  </si>
  <si>
    <t>P7734</t>
  </si>
  <si>
    <t>P6106</t>
  </si>
  <si>
    <t>thousand mini</t>
  </si>
  <si>
    <t>P9291</t>
  </si>
  <si>
    <t>P3737</t>
  </si>
  <si>
    <t>Republican Pro</t>
  </si>
  <si>
    <t>Among Pro</t>
  </si>
  <si>
    <t>P5682</t>
  </si>
  <si>
    <t>Maintain Mini</t>
  </si>
  <si>
    <t>P8250</t>
  </si>
  <si>
    <t>P7723</t>
  </si>
  <si>
    <t>P2248</t>
  </si>
  <si>
    <t>Use Max</t>
  </si>
  <si>
    <t>P7444</t>
  </si>
  <si>
    <t>Example Lite</t>
  </si>
  <si>
    <t>P1660</t>
  </si>
  <si>
    <t>Past Max</t>
  </si>
  <si>
    <t>P8512</t>
  </si>
  <si>
    <t>Fear Plus</t>
  </si>
  <si>
    <t>P6960</t>
  </si>
  <si>
    <t>P2798</t>
  </si>
  <si>
    <t>P7337</t>
  </si>
  <si>
    <t>market plus</t>
  </si>
  <si>
    <t>Majority X</t>
  </si>
  <si>
    <t>P7276</t>
  </si>
  <si>
    <t>P6438</t>
  </si>
  <si>
    <t>P1058</t>
  </si>
  <si>
    <t>P3614</t>
  </si>
  <si>
    <t>P9276</t>
  </si>
  <si>
    <t>In X</t>
  </si>
  <si>
    <t>P4120</t>
  </si>
  <si>
    <t>P4190</t>
  </si>
  <si>
    <t>Style Max</t>
  </si>
  <si>
    <t>Drop Lite</t>
  </si>
  <si>
    <t>P1932</t>
  </si>
  <si>
    <t>strong mini</t>
  </si>
  <si>
    <t>P5852</t>
  </si>
  <si>
    <t>Consumer Max</t>
  </si>
  <si>
    <t>First Lite</t>
  </si>
  <si>
    <t>Consumer X</t>
  </si>
  <si>
    <t>P9313</t>
  </si>
  <si>
    <t>P3749</t>
  </si>
  <si>
    <t>Reveal X</t>
  </si>
  <si>
    <t>Generation Lite</t>
  </si>
  <si>
    <t>P8101</t>
  </si>
  <si>
    <t>Make Pro</t>
  </si>
  <si>
    <t>Soon Plus</t>
  </si>
  <si>
    <t>Head Plus</t>
  </si>
  <si>
    <t>P2315</t>
  </si>
  <si>
    <t>Data Lite</t>
  </si>
  <si>
    <t>Everyone X</t>
  </si>
  <si>
    <t>General Mini</t>
  </si>
  <si>
    <t>P9614</t>
  </si>
  <si>
    <t>me plus</t>
  </si>
  <si>
    <t>Represent Max</t>
  </si>
  <si>
    <t>P6620</t>
  </si>
  <si>
    <t>Get Pro</t>
  </si>
  <si>
    <t>P8177</t>
  </si>
  <si>
    <t>Hair Lite</t>
  </si>
  <si>
    <t>P6397</t>
  </si>
  <si>
    <t>Room Plus</t>
  </si>
  <si>
    <t>P5190</t>
  </si>
  <si>
    <t>one plus</t>
  </si>
  <si>
    <t>Boy Plus</t>
  </si>
  <si>
    <t>P3774</t>
  </si>
  <si>
    <t>Small X</t>
  </si>
  <si>
    <t>P6321</t>
  </si>
  <si>
    <t>Black X</t>
  </si>
  <si>
    <t>P9464</t>
  </si>
  <si>
    <t>P5526</t>
  </si>
  <si>
    <t>P2941</t>
  </si>
  <si>
    <t>Sense Pro</t>
  </si>
  <si>
    <t>P3121</t>
  </si>
  <si>
    <t>Name Lite</t>
  </si>
  <si>
    <t>P6656</t>
  </si>
  <si>
    <t>Character Max</t>
  </si>
  <si>
    <t>Civil Pro</t>
  </si>
  <si>
    <t>P3144</t>
  </si>
  <si>
    <t>Spring Lite</t>
  </si>
  <si>
    <t>P1000</t>
  </si>
  <si>
    <t>Treatment Lite</t>
  </si>
  <si>
    <t>P2234</t>
  </si>
  <si>
    <t>Writer Max</t>
  </si>
  <si>
    <t>produce plus</t>
  </si>
  <si>
    <t>P9548</t>
  </si>
  <si>
    <t>P5234</t>
  </si>
  <si>
    <t>Apply Plus</t>
  </si>
  <si>
    <t>Memory Lite</t>
  </si>
  <si>
    <t>P8679</t>
  </si>
  <si>
    <t>group mini</t>
  </si>
  <si>
    <t>P2038</t>
  </si>
  <si>
    <t>Spend Plus</t>
  </si>
  <si>
    <t>P1788</t>
  </si>
  <si>
    <t>Station Lite</t>
  </si>
  <si>
    <t>P7264</t>
  </si>
  <si>
    <t>World Lite</t>
  </si>
  <si>
    <t>P5823</t>
  </si>
  <si>
    <t>Out Pro</t>
  </si>
  <si>
    <t>P1539</t>
  </si>
  <si>
    <t>P4289</t>
  </si>
  <si>
    <t>Range Pro</t>
  </si>
  <si>
    <t>Yet Plus</t>
  </si>
  <si>
    <t>Piece Max</t>
  </si>
  <si>
    <t>P1047</t>
  </si>
  <si>
    <t>Pressure Pro</t>
  </si>
  <si>
    <t>P3802</t>
  </si>
  <si>
    <t>School Lite</t>
  </si>
  <si>
    <t>P3086</t>
  </si>
  <si>
    <t>Material Max</t>
  </si>
  <si>
    <t>Base Lite</t>
  </si>
  <si>
    <t>P9849</t>
  </si>
  <si>
    <t>P2540</t>
  </si>
  <si>
    <t>Up Pro</t>
  </si>
  <si>
    <t>Range X</t>
  </si>
  <si>
    <t>P4800</t>
  </si>
  <si>
    <t>become x</t>
  </si>
  <si>
    <t>P8115</t>
  </si>
  <si>
    <t>Consider Pro</t>
  </si>
  <si>
    <t>P3256</t>
  </si>
  <si>
    <t>cost max</t>
  </si>
  <si>
    <t>P8387</t>
  </si>
  <si>
    <t>Student Plus</t>
  </si>
  <si>
    <t>P3487</t>
  </si>
  <si>
    <t>Them Plus</t>
  </si>
  <si>
    <t>P6434</t>
  </si>
  <si>
    <t>P7286</t>
  </si>
  <si>
    <t>Have Plus</t>
  </si>
  <si>
    <t>P2442</t>
  </si>
  <si>
    <t>mr x</t>
  </si>
  <si>
    <t>Trial Mini</t>
  </si>
  <si>
    <t>P4194</t>
  </si>
  <si>
    <t>Whatever X</t>
  </si>
  <si>
    <t>P6350</t>
  </si>
  <si>
    <t>Base Plus</t>
  </si>
  <si>
    <t>P3959</t>
  </si>
  <si>
    <t>P4097</t>
  </si>
  <si>
    <t>P1723</t>
  </si>
  <si>
    <t>House Pro</t>
  </si>
  <si>
    <t>P2299</t>
  </si>
  <si>
    <t>Doctor Plus</t>
  </si>
  <si>
    <t>P1426</t>
  </si>
  <si>
    <t>P9126</t>
  </si>
  <si>
    <t>Magazine Plus</t>
  </si>
  <si>
    <t>P2373</t>
  </si>
  <si>
    <t>Worry Plus</t>
  </si>
  <si>
    <t>P3482</t>
  </si>
  <si>
    <t>P8028</t>
  </si>
  <si>
    <t>Professional Plus</t>
  </si>
  <si>
    <t>P5021</t>
  </si>
  <si>
    <t>P8300</t>
  </si>
  <si>
    <t>Still Pro</t>
  </si>
  <si>
    <t>P3755</t>
  </si>
  <si>
    <t>view pro</t>
  </si>
  <si>
    <t>P5691</t>
  </si>
  <si>
    <t>Early X</t>
  </si>
  <si>
    <t>P7436</t>
  </si>
  <si>
    <t>Subject Plus</t>
  </si>
  <si>
    <t>P8902</t>
  </si>
  <si>
    <t>Record Mini</t>
  </si>
  <si>
    <t>P2918</t>
  </si>
  <si>
    <t>Then Max</t>
  </si>
  <si>
    <t>P1394</t>
  </si>
  <si>
    <t>Lead X</t>
  </si>
  <si>
    <t>P8108</t>
  </si>
  <si>
    <t>Pretty Lite</t>
  </si>
  <si>
    <t>Morning Max</t>
  </si>
  <si>
    <t>P2119</t>
  </si>
  <si>
    <t>Including Lite</t>
  </si>
  <si>
    <t>It Plus</t>
  </si>
  <si>
    <t>P3217</t>
  </si>
  <si>
    <t>Safe Pro</t>
  </si>
  <si>
    <t>P2017</t>
  </si>
  <si>
    <t>P9239</t>
  </si>
  <si>
    <t>like plus</t>
  </si>
  <si>
    <t>P3089</t>
  </si>
  <si>
    <t>City X</t>
  </si>
  <si>
    <t>Finally X</t>
  </si>
  <si>
    <t>Morning Plus</t>
  </si>
  <si>
    <t>Else Plus</t>
  </si>
  <si>
    <t>P6064</t>
  </si>
  <si>
    <t>P8775</t>
  </si>
  <si>
    <t>Effort Mini</t>
  </si>
  <si>
    <t>P7089</t>
  </si>
  <si>
    <t>in lite</t>
  </si>
  <si>
    <t>P9799</t>
  </si>
  <si>
    <t>P2300</t>
  </si>
  <si>
    <t>Likely Lite</t>
  </si>
  <si>
    <t>P6567</t>
  </si>
  <si>
    <t>Vote Mini</t>
  </si>
  <si>
    <t>P3360</t>
  </si>
  <si>
    <t>Break X</t>
  </si>
  <si>
    <t>P4934</t>
  </si>
  <si>
    <t>image max</t>
  </si>
  <si>
    <t>P6269</t>
  </si>
  <si>
    <t>P9220</t>
  </si>
  <si>
    <t>Ability Pro</t>
  </si>
  <si>
    <t>P6885</t>
  </si>
  <si>
    <t>Long Plus</t>
  </si>
  <si>
    <t>P9951</t>
  </si>
  <si>
    <t>force mini</t>
  </si>
  <si>
    <t>ground pro</t>
  </si>
  <si>
    <t>Coach Pro</t>
  </si>
  <si>
    <t>Serve Mini</t>
  </si>
  <si>
    <t>P9491</t>
  </si>
  <si>
    <t>Score Max</t>
  </si>
  <si>
    <t>P3834</t>
  </si>
  <si>
    <t>Personal Plus</t>
  </si>
  <si>
    <t>P8210</t>
  </si>
  <si>
    <t>P5671</t>
  </si>
  <si>
    <t>Option Mini</t>
  </si>
  <si>
    <t>P1414</t>
  </si>
  <si>
    <t>P9898</t>
  </si>
  <si>
    <t>P4785</t>
  </si>
  <si>
    <t>Phone Pro</t>
  </si>
  <si>
    <t>P6023</t>
  </si>
  <si>
    <t>Notice Pro</t>
  </si>
  <si>
    <t>P1930</t>
  </si>
  <si>
    <t>P4625</t>
  </si>
  <si>
    <t>why x</t>
  </si>
  <si>
    <t>P8110</t>
  </si>
  <si>
    <t>Base Mini</t>
  </si>
  <si>
    <t>Business Plus</t>
  </si>
  <si>
    <t>P9583</t>
  </si>
  <si>
    <t>Quality Lite</t>
  </si>
  <si>
    <t>P2874</t>
  </si>
  <si>
    <t>P4198</t>
  </si>
  <si>
    <t>Me Mini</t>
  </si>
  <si>
    <t>P6404</t>
  </si>
  <si>
    <t>Hospital X</t>
  </si>
  <si>
    <t>P9689</t>
  </si>
  <si>
    <t>P9182</t>
  </si>
  <si>
    <t>Prove Mini</t>
  </si>
  <si>
    <t>Already Plus</t>
  </si>
  <si>
    <t>P4600</t>
  </si>
  <si>
    <t>P1594</t>
  </si>
  <si>
    <t>Next Lite</t>
  </si>
  <si>
    <t>P6748</t>
  </si>
  <si>
    <t>P4020</t>
  </si>
  <si>
    <t>P9066</t>
  </si>
  <si>
    <t>Front Mini</t>
  </si>
  <si>
    <t>paper pro</t>
  </si>
  <si>
    <t>Mrs X</t>
  </si>
  <si>
    <t>Nation Mini</t>
  </si>
  <si>
    <t>P3339</t>
  </si>
  <si>
    <t>Trade Lite</t>
  </si>
  <si>
    <t>P7707</t>
  </si>
  <si>
    <t>Woman Pro</t>
  </si>
  <si>
    <t>professor pro</t>
  </si>
  <si>
    <t>P4883</t>
  </si>
  <si>
    <t>Movie Max</t>
  </si>
  <si>
    <t>Occur X</t>
  </si>
  <si>
    <t>P6270</t>
  </si>
  <si>
    <t>P1205</t>
  </si>
  <si>
    <t>P6691</t>
  </si>
  <si>
    <t>Style Lite</t>
  </si>
  <si>
    <t>P7728</t>
  </si>
  <si>
    <t>P1112</t>
  </si>
  <si>
    <t>P9977</t>
  </si>
  <si>
    <t>P3298</t>
  </si>
  <si>
    <t>P2381</t>
  </si>
  <si>
    <t>P4574</t>
  </si>
  <si>
    <t>P8476</t>
  </si>
  <si>
    <t>view x</t>
  </si>
  <si>
    <t>P3183</t>
  </si>
  <si>
    <t>P3078</t>
  </si>
  <si>
    <t>In Lite</t>
  </si>
  <si>
    <t>P2908</t>
  </si>
  <si>
    <t>Worry Pro</t>
  </si>
  <si>
    <t>P1497</t>
  </si>
  <si>
    <t>Walk Mini</t>
  </si>
  <si>
    <t>P7969</t>
  </si>
  <si>
    <t>Interesting Max</t>
  </si>
  <si>
    <t>child mini</t>
  </si>
  <si>
    <t>P1206</t>
  </si>
  <si>
    <t>music pro</t>
  </si>
  <si>
    <t>P7532</t>
  </si>
  <si>
    <t>Age X</t>
  </si>
  <si>
    <t>P9793</t>
  </si>
  <si>
    <t>American Pro</t>
  </si>
  <si>
    <t>P8000</t>
  </si>
  <si>
    <t>Piece X</t>
  </si>
  <si>
    <t>mr max</t>
  </si>
  <si>
    <t>P6776</t>
  </si>
  <si>
    <t>P2691</t>
  </si>
  <si>
    <t>P8735</t>
  </si>
  <si>
    <t>city lite</t>
  </si>
  <si>
    <t>P1967</t>
  </si>
  <si>
    <t>Hair Pro</t>
  </si>
  <si>
    <t>P3968</t>
  </si>
  <si>
    <t>Risk Pro</t>
  </si>
  <si>
    <t>P6992</t>
  </si>
  <si>
    <t>P7023</t>
  </si>
  <si>
    <t>Again Pro</t>
  </si>
  <si>
    <t>P8607</t>
  </si>
  <si>
    <t>P6412</t>
  </si>
  <si>
    <t>Eat Lite</t>
  </si>
  <si>
    <t>Wife Plus</t>
  </si>
  <si>
    <t>onto mini</t>
  </si>
  <si>
    <t>Staff Mini</t>
  </si>
  <si>
    <t>Civil Lite</t>
  </si>
  <si>
    <t>P8549</t>
  </si>
  <si>
    <t>Use Mini</t>
  </si>
  <si>
    <t>Us Mini</t>
  </si>
  <si>
    <t>Success Pro</t>
  </si>
  <si>
    <t>P3293</t>
  </si>
  <si>
    <t>P7162</t>
  </si>
  <si>
    <t>partner plus</t>
  </si>
  <si>
    <t>P6945</t>
  </si>
  <si>
    <t>P4187</t>
  </si>
  <si>
    <t>Including Max</t>
  </si>
  <si>
    <t>P8097</t>
  </si>
  <si>
    <t>Check Plus</t>
  </si>
  <si>
    <t>P7831</t>
  </si>
  <si>
    <t>Box X</t>
  </si>
  <si>
    <t>By Mini</t>
  </si>
  <si>
    <t>Four Plus</t>
  </si>
  <si>
    <t>Pattern Plus</t>
  </si>
  <si>
    <t>P9022</t>
  </si>
  <si>
    <t>remain max</t>
  </si>
  <si>
    <t>Score Pro</t>
  </si>
  <si>
    <t>Camera Plus</t>
  </si>
  <si>
    <t>P4903</t>
  </si>
  <si>
    <t>P2152</t>
  </si>
  <si>
    <t>turn pro</t>
  </si>
  <si>
    <t>P4245</t>
  </si>
  <si>
    <t>P9679</t>
  </si>
  <si>
    <t>P5075</t>
  </si>
  <si>
    <t>Offer Max</t>
  </si>
  <si>
    <t>P7932</t>
  </si>
  <si>
    <t>able mini</t>
  </si>
  <si>
    <t>P1460</t>
  </si>
  <si>
    <t>P3521</t>
  </si>
  <si>
    <t>P1027</t>
  </si>
  <si>
    <t>Exactly Lite</t>
  </si>
  <si>
    <t>P2264</t>
  </si>
  <si>
    <t>P2251</t>
  </si>
  <si>
    <t>team plus</t>
  </si>
  <si>
    <t>P1361</t>
  </si>
  <si>
    <t>P5443</t>
  </si>
  <si>
    <t>Political Lite</t>
  </si>
  <si>
    <t>Form X</t>
  </si>
  <si>
    <t>Recent Lite</t>
  </si>
  <si>
    <t>P8084</t>
  </si>
  <si>
    <t>Would Pro</t>
  </si>
  <si>
    <t>Force Lite</t>
  </si>
  <si>
    <t>P1543</t>
  </si>
  <si>
    <t>morning mini</t>
  </si>
  <si>
    <t>Teacher Mini</t>
  </si>
  <si>
    <t>P7976</t>
  </si>
  <si>
    <t>national pro</t>
  </si>
  <si>
    <t>P6696</t>
  </si>
  <si>
    <t>P8309</t>
  </si>
  <si>
    <t>P4682</t>
  </si>
  <si>
    <t>P3894</t>
  </si>
  <si>
    <t>pm lite</t>
  </si>
  <si>
    <t>P2254</t>
  </si>
  <si>
    <t>Daughter Plus</t>
  </si>
  <si>
    <t>P4325</t>
  </si>
  <si>
    <t>Kitchen Lite</t>
  </si>
  <si>
    <t>P8551</t>
  </si>
  <si>
    <t>Upon Max</t>
  </si>
  <si>
    <t>P2157</t>
  </si>
  <si>
    <t>Work Plus</t>
  </si>
  <si>
    <t>P8649</t>
  </si>
  <si>
    <t>Partner Plus</t>
  </si>
  <si>
    <t>Step Max</t>
  </si>
  <si>
    <t>P4395</t>
  </si>
  <si>
    <t>Girl Lite</t>
  </si>
  <si>
    <t>P2586</t>
  </si>
  <si>
    <t>Commercial Max</t>
  </si>
  <si>
    <t>P9089</t>
  </si>
  <si>
    <t>P1477</t>
  </si>
  <si>
    <t>Design Max</t>
  </si>
  <si>
    <t>Summer Mini</t>
  </si>
  <si>
    <t>P9909</t>
  </si>
  <si>
    <t>Yard Max</t>
  </si>
  <si>
    <t>P2776</t>
  </si>
  <si>
    <t>Threat X</t>
  </si>
  <si>
    <t>Loss Lite</t>
  </si>
  <si>
    <t>P7181</t>
  </si>
  <si>
    <t>represent plus</t>
  </si>
  <si>
    <t>P8370</t>
  </si>
  <si>
    <t>Blue Pro</t>
  </si>
  <si>
    <t>P7927</t>
  </si>
  <si>
    <t>Listen Plus</t>
  </si>
  <si>
    <t>Rate X</t>
  </si>
  <si>
    <t>P6171</t>
  </si>
  <si>
    <t>institution plus</t>
  </si>
  <si>
    <t>P7184</t>
  </si>
  <si>
    <t>Try Lite</t>
  </si>
  <si>
    <t>P1978</t>
  </si>
  <si>
    <t>P6129</t>
  </si>
  <si>
    <t>P3455</t>
  </si>
  <si>
    <t>P5649</t>
  </si>
  <si>
    <t>P6253</t>
  </si>
  <si>
    <t>P8176</t>
  </si>
  <si>
    <t>P7878</t>
  </si>
  <si>
    <t>Term Max</t>
  </si>
  <si>
    <t>Improve X</t>
  </si>
  <si>
    <t>P6380</t>
  </si>
  <si>
    <t>Film X</t>
  </si>
  <si>
    <t>P1592</t>
  </si>
  <si>
    <t>Agreement Plus</t>
  </si>
  <si>
    <t>Rest Plus</t>
  </si>
  <si>
    <t>P7407</t>
  </si>
  <si>
    <t>Hear Plus</t>
  </si>
  <si>
    <t>loss max</t>
  </si>
  <si>
    <t>P3699</t>
  </si>
  <si>
    <t>Career Lite</t>
  </si>
  <si>
    <t>P4025</t>
  </si>
  <si>
    <t>north x</t>
  </si>
  <si>
    <t>P7729</t>
  </si>
  <si>
    <t>P7013</t>
  </si>
  <si>
    <t>P3680</t>
  </si>
  <si>
    <t>Tree Max</t>
  </si>
  <si>
    <t>P6484</t>
  </si>
  <si>
    <t>section max</t>
  </si>
  <si>
    <t>Manage Mini</t>
  </si>
  <si>
    <t>P6170</t>
  </si>
  <si>
    <t>On X</t>
  </si>
  <si>
    <t>P8548</t>
  </si>
  <si>
    <t>P2335</t>
  </si>
  <si>
    <t>Participant X</t>
  </si>
  <si>
    <t>Late Mini</t>
  </si>
  <si>
    <t>P4417</t>
  </si>
  <si>
    <t>Fact Max</t>
  </si>
  <si>
    <t>P9632</t>
  </si>
  <si>
    <t>P6112</t>
  </si>
  <si>
    <t>P3777</t>
  </si>
  <si>
    <t>P9290</t>
  </si>
  <si>
    <t>Charge X</t>
  </si>
  <si>
    <t>P2222</t>
  </si>
  <si>
    <t>P9668</t>
  </si>
  <si>
    <t>Need Pro</t>
  </si>
  <si>
    <t>P2705</t>
  </si>
  <si>
    <t>Source Max</t>
  </si>
  <si>
    <t>P5325</t>
  </si>
  <si>
    <t>Them Pro</t>
  </si>
  <si>
    <t>P6168</t>
  </si>
  <si>
    <t>A Lite</t>
  </si>
  <si>
    <t>P7092</t>
  </si>
  <si>
    <t>Fine X</t>
  </si>
  <si>
    <t>P4742</t>
  </si>
  <si>
    <t>Themselves Mini</t>
  </si>
  <si>
    <t>P3049</t>
  </si>
  <si>
    <t>P4439</t>
  </si>
  <si>
    <t>P4335</t>
  </si>
  <si>
    <t>P3753</t>
  </si>
  <si>
    <t>receive pro</t>
  </si>
  <si>
    <t>P9481</t>
  </si>
  <si>
    <t>Born Plus</t>
  </si>
  <si>
    <t>P5858</t>
  </si>
  <si>
    <t>Know X</t>
  </si>
  <si>
    <t>P5446</t>
  </si>
  <si>
    <t>Stock Pro</t>
  </si>
  <si>
    <t>P8307</t>
  </si>
  <si>
    <t>Industry Pro</t>
  </si>
  <si>
    <t>P3448</t>
  </si>
  <si>
    <t>P6131</t>
  </si>
  <si>
    <t>be x</t>
  </si>
  <si>
    <t>P1891</t>
  </si>
  <si>
    <t>Sea Lite</t>
  </si>
  <si>
    <t>P7452</t>
  </si>
  <si>
    <t>Of Max</t>
  </si>
  <si>
    <t>P7394</t>
  </si>
  <si>
    <t>Be Max</t>
  </si>
  <si>
    <t>P9114</t>
  </si>
  <si>
    <t>P4137</t>
  </si>
  <si>
    <t>P7409</t>
  </si>
  <si>
    <t>P8608</t>
  </si>
  <si>
    <t>Together Pro</t>
  </si>
  <si>
    <t>P2671</t>
  </si>
  <si>
    <t>Note Max</t>
  </si>
  <si>
    <t>P2836</t>
  </si>
  <si>
    <t>Off Lite</t>
  </si>
  <si>
    <t>P4485</t>
  </si>
  <si>
    <t>Free Lite</t>
  </si>
  <si>
    <t>P2321</t>
  </si>
  <si>
    <t>Development Lite</t>
  </si>
  <si>
    <t>P4412</t>
  </si>
  <si>
    <t>Defense Mini</t>
  </si>
  <si>
    <t>P4481</t>
  </si>
  <si>
    <t>Size X</t>
  </si>
  <si>
    <t>P9219</t>
  </si>
  <si>
    <t>End Plus</t>
  </si>
  <si>
    <t>P5113</t>
  </si>
  <si>
    <t>Into X</t>
  </si>
  <si>
    <t>P5999</t>
  </si>
  <si>
    <t>P4405</t>
  </si>
  <si>
    <t>Food Pro</t>
  </si>
  <si>
    <t>P6848</t>
  </si>
  <si>
    <t>None Plus</t>
  </si>
  <si>
    <t>P7558</t>
  </si>
  <si>
    <t>rule lite</t>
  </si>
  <si>
    <t>P7733</t>
  </si>
  <si>
    <t>P8645</t>
  </si>
  <si>
    <t>P5166</t>
  </si>
  <si>
    <t>Wrong Pro</t>
  </si>
  <si>
    <t>P6713</t>
  </si>
  <si>
    <t>individual x</t>
  </si>
  <si>
    <t>Whole Plus</t>
  </si>
  <si>
    <t>Blue X</t>
  </si>
  <si>
    <t>Single Plus</t>
  </si>
  <si>
    <t>P6147</t>
  </si>
  <si>
    <t>Operation Max</t>
  </si>
  <si>
    <t>P5518</t>
  </si>
  <si>
    <t>Recent Plus</t>
  </si>
  <si>
    <t>P3578</t>
  </si>
  <si>
    <t>Common X</t>
  </si>
  <si>
    <t>P1739</t>
  </si>
  <si>
    <t>P8444</t>
  </si>
  <si>
    <t>Fish Pro</t>
  </si>
  <si>
    <t>P3066</t>
  </si>
  <si>
    <t>P9273</t>
  </si>
  <si>
    <t>Project Mini</t>
  </si>
  <si>
    <t>P6435</t>
  </si>
  <si>
    <t>P6833</t>
  </si>
  <si>
    <t>P5561</t>
  </si>
  <si>
    <t>Type X</t>
  </si>
  <si>
    <t>P3122</t>
  </si>
  <si>
    <t>Hold Max</t>
  </si>
  <si>
    <t>P9826</t>
  </si>
  <si>
    <t>Against Mini</t>
  </si>
  <si>
    <t>P3811</t>
  </si>
  <si>
    <t>P6416</t>
  </si>
  <si>
    <t>P7315</t>
  </si>
  <si>
    <t>Reduce Mini</t>
  </si>
  <si>
    <t>P1854</t>
  </si>
  <si>
    <t>Large Mini</t>
  </si>
  <si>
    <t>P8173</t>
  </si>
  <si>
    <t>Image Max</t>
  </si>
  <si>
    <t>P4593</t>
  </si>
  <si>
    <t>P4685</t>
  </si>
  <si>
    <t>Maintain Lite</t>
  </si>
  <si>
    <t>Star Mini</t>
  </si>
  <si>
    <t>P9641</t>
  </si>
  <si>
    <t>With Pro</t>
  </si>
  <si>
    <t>P6303</t>
  </si>
  <si>
    <t>Ago Plus</t>
  </si>
  <si>
    <t>Unit Max</t>
  </si>
  <si>
    <t>Major Max</t>
  </si>
  <si>
    <t>P3990</t>
  </si>
  <si>
    <t>case max</t>
  </si>
  <si>
    <t>P1862</t>
  </si>
  <si>
    <t>P4795</t>
  </si>
  <si>
    <t>Live Lite</t>
  </si>
  <si>
    <t>P6849</t>
  </si>
  <si>
    <t>Head Mini</t>
  </si>
  <si>
    <t>That Lite</t>
  </si>
  <si>
    <t>P4283</t>
  </si>
  <si>
    <t>P1471</t>
  </si>
  <si>
    <t>P4948</t>
  </si>
  <si>
    <t>hard lite</t>
  </si>
  <si>
    <t>P7172</t>
  </si>
  <si>
    <t>Total Pro</t>
  </si>
  <si>
    <t>P7467</t>
  </si>
  <si>
    <t>Mean Mini</t>
  </si>
  <si>
    <t>P9582</t>
  </si>
  <si>
    <t>Share Lite</t>
  </si>
  <si>
    <t>P6617</t>
  </si>
  <si>
    <t>P9077</t>
  </si>
  <si>
    <t>Partner Mini</t>
  </si>
  <si>
    <t>P6200</t>
  </si>
  <si>
    <t>Agree Max</t>
  </si>
  <si>
    <t>P7097</t>
  </si>
  <si>
    <t>Your Plus</t>
  </si>
  <si>
    <t>Some Lite</t>
  </si>
  <si>
    <t>P3381</t>
  </si>
  <si>
    <t>Describe Lite</t>
  </si>
  <si>
    <t>P1381</t>
  </si>
  <si>
    <t>P6454</t>
  </si>
  <si>
    <t>Why X</t>
  </si>
  <si>
    <t>P7718</t>
  </si>
  <si>
    <t>Son Plus</t>
  </si>
  <si>
    <t>Everyone Plus</t>
  </si>
  <si>
    <t>P4309</t>
  </si>
  <si>
    <t>P3106</t>
  </si>
  <si>
    <t>P3938</t>
  </si>
  <si>
    <t>according pro</t>
  </si>
  <si>
    <t>P2375</t>
  </si>
  <si>
    <t>Only Plus</t>
  </si>
  <si>
    <t>P3348</t>
  </si>
  <si>
    <t>P2935</t>
  </si>
  <si>
    <t>Call Max</t>
  </si>
  <si>
    <t>P1087</t>
  </si>
  <si>
    <t>P1162</t>
  </si>
  <si>
    <t>Bill Plus</t>
  </si>
  <si>
    <t>P5298</t>
  </si>
  <si>
    <t>Information Max</t>
  </si>
  <si>
    <t>Child X</t>
  </si>
  <si>
    <t>education pro</t>
  </si>
  <si>
    <t>Purpose Plus</t>
  </si>
  <si>
    <t>Body Plus</t>
  </si>
  <si>
    <t>P5049</t>
  </si>
  <si>
    <t>Tough X</t>
  </si>
  <si>
    <t>P9576</t>
  </si>
  <si>
    <t>P6244</t>
  </si>
  <si>
    <t>head max</t>
  </si>
  <si>
    <t>P7278</t>
  </si>
  <si>
    <t>P4271</t>
  </si>
  <si>
    <t>Always Pro</t>
  </si>
  <si>
    <t>P9994</t>
  </si>
  <si>
    <t>Here Mini</t>
  </si>
  <si>
    <t>P4044</t>
  </si>
  <si>
    <t>land mini</t>
  </si>
  <si>
    <t>Development Mini</t>
  </si>
  <si>
    <t>P2486</t>
  </si>
  <si>
    <t>Forget Pro</t>
  </si>
  <si>
    <t>Continue Lite</t>
  </si>
  <si>
    <t>P5910</t>
  </si>
  <si>
    <t>beyond mini</t>
  </si>
  <si>
    <t>P9611</t>
  </si>
  <si>
    <t>P4950</t>
  </si>
  <si>
    <t>P8285</t>
  </si>
  <si>
    <t>wrong x</t>
  </si>
  <si>
    <t>Mean Plus</t>
  </si>
  <si>
    <t>P8216</t>
  </si>
  <si>
    <t>Election Lite</t>
  </si>
  <si>
    <t>P9607</t>
  </si>
  <si>
    <t>P8921</t>
  </si>
  <si>
    <t>P7191</t>
  </si>
  <si>
    <t>P2354</t>
  </si>
  <si>
    <t>P7973</t>
  </si>
  <si>
    <t>P6340</t>
  </si>
  <si>
    <t>P2529</t>
  </si>
  <si>
    <t>Budget X</t>
  </si>
  <si>
    <t>P5094</t>
  </si>
  <si>
    <t>Seven X</t>
  </si>
  <si>
    <t>Into Lite</t>
  </si>
  <si>
    <t>P9973</t>
  </si>
  <si>
    <t>P6839</t>
  </si>
  <si>
    <t>Scientist X</t>
  </si>
  <si>
    <t>Staff Lite</t>
  </si>
  <si>
    <t>Reach X</t>
  </si>
  <si>
    <t>P6375</t>
  </si>
  <si>
    <t>Economy X</t>
  </si>
  <si>
    <t>Moment X</t>
  </si>
  <si>
    <t>P8935</t>
  </si>
  <si>
    <t>teacher lite</t>
  </si>
  <si>
    <t>Class Pro</t>
  </si>
  <si>
    <t>P2694</t>
  </si>
  <si>
    <t>member mini</t>
  </si>
  <si>
    <t>place plus</t>
  </si>
  <si>
    <t>Will X</t>
  </si>
  <si>
    <t>Develop Max</t>
  </si>
  <si>
    <t>P3040</t>
  </si>
  <si>
    <t>First Plus</t>
  </si>
  <si>
    <t>Certainly Pro</t>
  </si>
  <si>
    <t>P2258</t>
  </si>
  <si>
    <t>P9736</t>
  </si>
  <si>
    <t>Role Lite</t>
  </si>
  <si>
    <t>P9232</t>
  </si>
  <si>
    <t>P9411</t>
  </si>
  <si>
    <t>P5328</t>
  </si>
  <si>
    <t>Compare Lite</t>
  </si>
  <si>
    <t>P5462</t>
  </si>
  <si>
    <t>certainly lite</t>
  </si>
  <si>
    <t>P6080</t>
  </si>
  <si>
    <t>Send Max</t>
  </si>
  <si>
    <t>P9116</t>
  </si>
  <si>
    <t>Tax X</t>
  </si>
  <si>
    <t>P4572</t>
  </si>
  <si>
    <t>Together Mini</t>
  </si>
  <si>
    <t>P8769</t>
  </si>
  <si>
    <t>Little X</t>
  </si>
  <si>
    <t>Bag Plus</t>
  </si>
  <si>
    <t>P6602</t>
  </si>
  <si>
    <t>Black Plus</t>
  </si>
  <si>
    <t>P9174</t>
  </si>
  <si>
    <t>those plus</t>
  </si>
  <si>
    <t>Only Lite</t>
  </si>
  <si>
    <t>P2637</t>
  </si>
  <si>
    <t>Child Lite</t>
  </si>
  <si>
    <t>P6797</t>
  </si>
  <si>
    <t>P8597</t>
  </si>
  <si>
    <t>Spring Mini</t>
  </si>
  <si>
    <t>P9361</t>
  </si>
  <si>
    <t>Fact X</t>
  </si>
  <si>
    <t>produce pro</t>
  </si>
  <si>
    <t>P2688</t>
  </si>
  <si>
    <t>P2461</t>
  </si>
  <si>
    <t>Then Mini</t>
  </si>
  <si>
    <t>Care Mini</t>
  </si>
  <si>
    <t>P5516</t>
  </si>
  <si>
    <t>Change Mini</t>
  </si>
  <si>
    <t>Growth X</t>
  </si>
  <si>
    <t>Task Pro</t>
  </si>
  <si>
    <t>P7790</t>
  </si>
  <si>
    <t>P5562</t>
  </si>
  <si>
    <t>Fall Max</t>
  </si>
  <si>
    <t>Officer Pro</t>
  </si>
  <si>
    <t>P7592</t>
  </si>
  <si>
    <t>P3177</t>
  </si>
  <si>
    <t>Become X</t>
  </si>
  <si>
    <t>Arm X</t>
  </si>
  <si>
    <t>P5779</t>
  </si>
  <si>
    <t>Address Max</t>
  </si>
  <si>
    <t>P7544</t>
  </si>
  <si>
    <t>police lite</t>
  </si>
  <si>
    <t>P2488</t>
  </si>
  <si>
    <t>Report Pro</t>
  </si>
  <si>
    <t>P2802</t>
  </si>
  <si>
    <t>P4520</t>
  </si>
  <si>
    <t>Bring Plus</t>
  </si>
  <si>
    <t>P4311</t>
  </si>
  <si>
    <t>Science Max</t>
  </si>
  <si>
    <t>P9009</t>
  </si>
  <si>
    <t>P7897</t>
  </si>
  <si>
    <t>Theory Plus</t>
  </si>
  <si>
    <t>P5365</t>
  </si>
  <si>
    <t>Alone Lite</t>
  </si>
  <si>
    <t>Must Pro</t>
  </si>
  <si>
    <t>P1293</t>
  </si>
  <si>
    <t>Present Lite</t>
  </si>
  <si>
    <t>P4801</t>
  </si>
  <si>
    <t>North Max</t>
  </si>
  <si>
    <t>Prove Plus</t>
  </si>
  <si>
    <t>P2633</t>
  </si>
  <si>
    <t>Maybe Pro</t>
  </si>
  <si>
    <t>P2013</t>
  </si>
  <si>
    <t>P2817</t>
  </si>
  <si>
    <t>Nor Pro</t>
  </si>
  <si>
    <t>P7798</t>
  </si>
  <si>
    <t>Everybody Lite</t>
  </si>
  <si>
    <t>Send Mini</t>
  </si>
  <si>
    <t>P5310</t>
  </si>
  <si>
    <t>tonight mini</t>
  </si>
  <si>
    <t>Research Plus</t>
  </si>
  <si>
    <t>Behavior X</t>
  </si>
  <si>
    <t>P5530</t>
  </si>
  <si>
    <t>P1419</t>
  </si>
  <si>
    <t>Raise Mini</t>
  </si>
  <si>
    <t>P4892</t>
  </si>
  <si>
    <t>Between Mini</t>
  </si>
  <si>
    <t>P4209</t>
  </si>
  <si>
    <t>P4543</t>
  </si>
  <si>
    <t>P3329</t>
  </si>
  <si>
    <t>P5906</t>
  </si>
  <si>
    <t>Fund Mini</t>
  </si>
  <si>
    <t>P5624</t>
  </si>
  <si>
    <t>P4917</t>
  </si>
  <si>
    <t>Four Mini</t>
  </si>
  <si>
    <t>P9882</t>
  </si>
  <si>
    <t>Special Mini</t>
  </si>
  <si>
    <t>P6037</t>
  </si>
  <si>
    <t>Can X</t>
  </si>
  <si>
    <t>P8675</t>
  </si>
  <si>
    <t>P6158</t>
  </si>
  <si>
    <t>Cause Pro</t>
  </si>
  <si>
    <t>P3472</t>
  </si>
  <si>
    <t>P2310</t>
  </si>
  <si>
    <t>control pro</t>
  </si>
  <si>
    <t>P9378</t>
  </si>
  <si>
    <t>pay mini</t>
  </si>
  <si>
    <t>P1390</t>
  </si>
  <si>
    <t>P9955</t>
  </si>
  <si>
    <t>Choice Max</t>
  </si>
  <si>
    <t>P7732</t>
  </si>
  <si>
    <t>Cell Lite</t>
  </si>
  <si>
    <t>Manager Max</t>
  </si>
  <si>
    <t>P2432</t>
  </si>
  <si>
    <t>Over Mini</t>
  </si>
  <si>
    <t>P1303</t>
  </si>
  <si>
    <t>P2168</t>
  </si>
  <si>
    <t>hope mini</t>
  </si>
  <si>
    <t>P1149</t>
  </si>
  <si>
    <t>Travel Pro</t>
  </si>
  <si>
    <t>P8466</t>
  </si>
  <si>
    <t>Size Plus</t>
  </si>
  <si>
    <t>P2523</t>
  </si>
  <si>
    <t>P4756</t>
  </si>
  <si>
    <t>P2982</t>
  </si>
  <si>
    <t>Here X</t>
  </si>
  <si>
    <t>P6529</t>
  </si>
  <si>
    <t>P8023</t>
  </si>
  <si>
    <t>commercial mini</t>
  </si>
  <si>
    <t>P3480</t>
  </si>
  <si>
    <t>Way Pro</t>
  </si>
  <si>
    <t>P4015</t>
  </si>
  <si>
    <t>P8838</t>
  </si>
  <si>
    <t>P9803</t>
  </si>
  <si>
    <t>New Mini</t>
  </si>
  <si>
    <t>P4708</t>
  </si>
  <si>
    <t>All Lite</t>
  </si>
  <si>
    <t>P2692</t>
  </si>
  <si>
    <t>Rich Max</t>
  </si>
  <si>
    <t>P1125</t>
  </si>
  <si>
    <t>P3565</t>
  </si>
  <si>
    <t>Happy Pro</t>
  </si>
  <si>
    <t>P6709</t>
  </si>
  <si>
    <t>Newspaper Mini</t>
  </si>
  <si>
    <t>P7161</t>
  </si>
  <si>
    <t>prepare lite</t>
  </si>
  <si>
    <t>P9103</t>
  </si>
  <si>
    <t>P3251</t>
  </si>
  <si>
    <t>Until X</t>
  </si>
  <si>
    <t>P8658</t>
  </si>
  <si>
    <t>Man Pro</t>
  </si>
  <si>
    <t>P2070</t>
  </si>
  <si>
    <t>Important X</t>
  </si>
  <si>
    <t>P5318</t>
  </si>
  <si>
    <t>race max</t>
  </si>
  <si>
    <t>P1957</t>
  </si>
  <si>
    <t>Old Lite</t>
  </si>
  <si>
    <t>P1031</t>
  </si>
  <si>
    <t>Guy Plus</t>
  </si>
  <si>
    <t>Drive Plus</t>
  </si>
  <si>
    <t>Those Max</t>
  </si>
  <si>
    <t>P4285</t>
  </si>
  <si>
    <t>Recently Mini</t>
  </si>
  <si>
    <t>P4672</t>
  </si>
  <si>
    <t>Serious Mini</t>
  </si>
  <si>
    <t>P1051</t>
  </si>
  <si>
    <t>network max</t>
  </si>
  <si>
    <t>P3112</t>
  </si>
  <si>
    <t>great x</t>
  </si>
  <si>
    <t>P7171</t>
  </si>
  <si>
    <t>Before Pro</t>
  </si>
  <si>
    <t>P2624</t>
  </si>
  <si>
    <t>Young Lite</t>
  </si>
  <si>
    <t>Same Plus</t>
  </si>
  <si>
    <t>P5914</t>
  </si>
  <si>
    <t>P3763</t>
  </si>
  <si>
    <t>P3712</t>
  </si>
  <si>
    <t>Example Mini</t>
  </si>
  <si>
    <t>P2533</t>
  </si>
  <si>
    <t>Leader Pro</t>
  </si>
  <si>
    <t>decide pro</t>
  </si>
  <si>
    <t>P1065</t>
  </si>
  <si>
    <t>P7225</t>
  </si>
  <si>
    <t>P1584</t>
  </si>
  <si>
    <t>Create Mini</t>
  </si>
  <si>
    <t>P7615</t>
  </si>
  <si>
    <t>P9962</t>
  </si>
  <si>
    <t>Dog X</t>
  </si>
  <si>
    <t>P9462</t>
  </si>
  <si>
    <t>P6972</t>
  </si>
  <si>
    <t>Truth Lite</t>
  </si>
  <si>
    <t>P6156</t>
  </si>
  <si>
    <t>P4168</t>
  </si>
  <si>
    <t>Forget X</t>
  </si>
  <si>
    <t>P3235</t>
  </si>
  <si>
    <t>Painting Plus</t>
  </si>
  <si>
    <t>P8471</t>
  </si>
  <si>
    <t>resource max</t>
  </si>
  <si>
    <t>P3452</t>
  </si>
  <si>
    <t>P9896</t>
  </si>
  <si>
    <t>Attack Lite</t>
  </si>
  <si>
    <t>Offer X</t>
  </si>
  <si>
    <t>P7117</t>
  </si>
  <si>
    <t>Service Mini</t>
  </si>
  <si>
    <t>P7849</t>
  </si>
  <si>
    <t>Kid Max</t>
  </si>
  <si>
    <t>Responsibility Plus</t>
  </si>
  <si>
    <t>Low X</t>
  </si>
  <si>
    <t>Such Lite</t>
  </si>
  <si>
    <t>P6537</t>
  </si>
  <si>
    <t>Single Pro</t>
  </si>
  <si>
    <t>P3182</t>
  </si>
  <si>
    <t>P1719</t>
  </si>
  <si>
    <t>common x</t>
  </si>
  <si>
    <t>Today Plus</t>
  </si>
  <si>
    <t>P3156</t>
  </si>
  <si>
    <t>Develop Mini</t>
  </si>
  <si>
    <t>P5139</t>
  </si>
  <si>
    <t>Audience X</t>
  </si>
  <si>
    <t>P7871</t>
  </si>
  <si>
    <t>Yeah Pro</t>
  </si>
  <si>
    <t>P6353</t>
  </si>
  <si>
    <t>Different Pro</t>
  </si>
  <si>
    <t>P7365</t>
  </si>
  <si>
    <t>P4943</t>
  </si>
  <si>
    <t>Base X</t>
  </si>
  <si>
    <t>P5795</t>
  </si>
  <si>
    <t>Page X</t>
  </si>
  <si>
    <t>Where Pro</t>
  </si>
  <si>
    <t>Bit Pro</t>
  </si>
  <si>
    <t>P9149</t>
  </si>
  <si>
    <t>P6333</t>
  </si>
  <si>
    <t>Break Max</t>
  </si>
  <si>
    <t>P2848</t>
  </si>
  <si>
    <t>Smile X</t>
  </si>
  <si>
    <t>P1643</t>
  </si>
  <si>
    <t>P8946</t>
  </si>
  <si>
    <t>Police X</t>
  </si>
  <si>
    <t>P2181</t>
  </si>
  <si>
    <t>P4472</t>
  </si>
  <si>
    <t>Because Max</t>
  </si>
  <si>
    <t>P6179</t>
  </si>
  <si>
    <t>Tree Pro</t>
  </si>
  <si>
    <t>P7028</t>
  </si>
  <si>
    <t>Understand Plus</t>
  </si>
  <si>
    <t>P2948</t>
  </si>
  <si>
    <t>Maintain Max</t>
  </si>
  <si>
    <t>P1189</t>
  </si>
  <si>
    <t>P9406</t>
  </si>
  <si>
    <t>Measure Plus</t>
  </si>
  <si>
    <t>Serve Lite</t>
  </si>
  <si>
    <t>P7357</t>
  </si>
  <si>
    <t>Appear Max</t>
  </si>
  <si>
    <t>Rather Mini</t>
  </si>
  <si>
    <t>P4062</t>
  </si>
  <si>
    <t>Very Max</t>
  </si>
  <si>
    <t>seat lite</t>
  </si>
  <si>
    <t>P2654</t>
  </si>
  <si>
    <t>Southern Lite</t>
  </si>
  <si>
    <t>P6024</t>
  </si>
  <si>
    <t>P5417</t>
  </si>
  <si>
    <t>Great Pro</t>
  </si>
  <si>
    <t>P6884</t>
  </si>
  <si>
    <t>P8873</t>
  </si>
  <si>
    <t>Speech Lite</t>
  </si>
  <si>
    <t>P7549</t>
  </si>
  <si>
    <t>Beyond Max</t>
  </si>
  <si>
    <t>P6835</t>
  </si>
  <si>
    <t>quality pro</t>
  </si>
  <si>
    <t>which max</t>
  </si>
  <si>
    <t>Seven Pro</t>
  </si>
  <si>
    <t>P2085</t>
  </si>
  <si>
    <t>P9645</t>
  </si>
  <si>
    <t>P4036</t>
  </si>
  <si>
    <t>meeting lite</t>
  </si>
  <si>
    <t>P8358</t>
  </si>
  <si>
    <t>P9988</t>
  </si>
  <si>
    <t>Everybody Mini</t>
  </si>
  <si>
    <t>Through Pro</t>
  </si>
  <si>
    <t>P2268</t>
  </si>
  <si>
    <t>Girl X</t>
  </si>
  <si>
    <t>P8617</t>
  </si>
  <si>
    <t>P4944</t>
  </si>
  <si>
    <t>P1131</t>
  </si>
  <si>
    <t>P6906</t>
  </si>
  <si>
    <t>Bag Lite</t>
  </si>
  <si>
    <t>P6277</t>
  </si>
  <si>
    <t>Hour X</t>
  </si>
  <si>
    <t>P9131</t>
  </si>
  <si>
    <t>P3966</t>
  </si>
  <si>
    <t>Fund Pro</t>
  </si>
  <si>
    <t>P5205</t>
  </si>
  <si>
    <t>Apply Pro</t>
  </si>
  <si>
    <t>P6318</t>
  </si>
  <si>
    <t>Newspaper Max</t>
  </si>
  <si>
    <t>P5172</t>
  </si>
  <si>
    <t>P5807</t>
  </si>
  <si>
    <t>it pro</t>
  </si>
  <si>
    <t>P8738</t>
  </si>
  <si>
    <t>Television Mini</t>
  </si>
  <si>
    <t>P2526</t>
  </si>
  <si>
    <t>P2158</t>
  </si>
  <si>
    <t>Thousand Plus</t>
  </si>
  <si>
    <t>P2144</t>
  </si>
  <si>
    <t>Point Pro</t>
  </si>
  <si>
    <t>Set X</t>
  </si>
  <si>
    <t>Peace Plus</t>
  </si>
  <si>
    <t>P3203</t>
  </si>
  <si>
    <t>P1560</t>
  </si>
  <si>
    <t>Find Mini</t>
  </si>
  <si>
    <t>P5407</t>
  </si>
  <si>
    <t>Dream Max</t>
  </si>
  <si>
    <t>P6625</t>
  </si>
  <si>
    <t>Street X</t>
  </si>
  <si>
    <t>Not Lite</t>
  </si>
  <si>
    <t>P7195</t>
  </si>
  <si>
    <t>action max</t>
  </si>
  <si>
    <t>P2522</t>
  </si>
  <si>
    <t>P2479</t>
  </si>
  <si>
    <t>Learn X</t>
  </si>
  <si>
    <t>P1589</t>
  </si>
  <si>
    <t>P9939</t>
  </si>
  <si>
    <t>P5027</t>
  </si>
  <si>
    <t>P4603</t>
  </si>
  <si>
    <t>Stage Plus</t>
  </si>
  <si>
    <t>P3167</t>
  </si>
  <si>
    <t>Race Max</t>
  </si>
  <si>
    <t>baby plus</t>
  </si>
  <si>
    <t>P3841</t>
  </si>
  <si>
    <t>Reveal Lite</t>
  </si>
  <si>
    <t>P4763</t>
  </si>
  <si>
    <t>Commercial Pro</t>
  </si>
  <si>
    <t>P2362</t>
  </si>
  <si>
    <t>Blood Lite</t>
  </si>
  <si>
    <t>P1059</t>
  </si>
  <si>
    <t>P8201</t>
  </si>
  <si>
    <t>P9165</t>
  </si>
  <si>
    <t>Their X</t>
  </si>
  <si>
    <t>P3161</t>
  </si>
  <si>
    <t>P9800</t>
  </si>
  <si>
    <t>P3364</t>
  </si>
  <si>
    <t>P1245</t>
  </si>
  <si>
    <t>off max</t>
  </si>
  <si>
    <t>P9797</t>
  </si>
  <si>
    <t>P1141</t>
  </si>
  <si>
    <t>Travel Lite</t>
  </si>
  <si>
    <t>P8313</t>
  </si>
  <si>
    <t>Against Max</t>
  </si>
  <si>
    <t>P1399</t>
  </si>
  <si>
    <t>Situation Mini</t>
  </si>
  <si>
    <t>These Pro</t>
  </si>
  <si>
    <t>P7340</t>
  </si>
  <si>
    <t>Price X</t>
  </si>
  <si>
    <t>P7307</t>
  </si>
  <si>
    <t>P3878</t>
  </si>
  <si>
    <t>Benefit Pro</t>
  </si>
  <si>
    <t>P4333</t>
  </si>
  <si>
    <t>Top Pro</t>
  </si>
  <si>
    <t>glass x</t>
  </si>
  <si>
    <t>P6004</t>
  </si>
  <si>
    <t>Born Lite</t>
  </si>
  <si>
    <t>P4261</t>
  </si>
  <si>
    <t>P4018</t>
  </si>
  <si>
    <t>Focus Mini</t>
  </si>
  <si>
    <t>P7295</t>
  </si>
  <si>
    <t>Long Lite</t>
  </si>
  <si>
    <t>P9064</t>
  </si>
  <si>
    <t>Fly Lite</t>
  </si>
  <si>
    <t>P7421</t>
  </si>
  <si>
    <t>Network Pro</t>
  </si>
  <si>
    <t>P5925</t>
  </si>
  <si>
    <t>Less Max</t>
  </si>
  <si>
    <t>P3906</t>
  </si>
  <si>
    <t>Star Plus</t>
  </si>
  <si>
    <t>P8310</t>
  </si>
  <si>
    <t>P3794</t>
  </si>
  <si>
    <t>Free Plus</t>
  </si>
  <si>
    <t>P2097</t>
  </si>
  <si>
    <t>P1160</t>
  </si>
  <si>
    <t>Nature Lite</t>
  </si>
  <si>
    <t>P6546</t>
  </si>
  <si>
    <t>Blood Mini</t>
  </si>
  <si>
    <t>P7898</t>
  </si>
  <si>
    <t>forget x</t>
  </si>
  <si>
    <t>Check X</t>
  </si>
  <si>
    <t>P1513</t>
  </si>
  <si>
    <t>Build Mini</t>
  </si>
  <si>
    <t>P1902</t>
  </si>
  <si>
    <t>Over Plus</t>
  </si>
  <si>
    <t>P3321</t>
  </si>
  <si>
    <t>Organization Lite</t>
  </si>
  <si>
    <t>P5680</t>
  </si>
  <si>
    <t>Early Pro</t>
  </si>
  <si>
    <t>P7991</t>
  </si>
  <si>
    <t>reduce x</t>
  </si>
  <si>
    <t>P1420</t>
  </si>
  <si>
    <t>Inside Plus</t>
  </si>
  <si>
    <t>P8639</t>
  </si>
  <si>
    <t>Research Max</t>
  </si>
  <si>
    <t>P6061</t>
  </si>
  <si>
    <t>P5442</t>
  </si>
  <si>
    <t>Along Mini</t>
  </si>
  <si>
    <t>Know Lite</t>
  </si>
  <si>
    <t>P4458</t>
  </si>
  <si>
    <t>Financial Max</t>
  </si>
  <si>
    <t>P7978</t>
  </si>
  <si>
    <t>Play Pro</t>
  </si>
  <si>
    <t>P5980</t>
  </si>
  <si>
    <t>Task X</t>
  </si>
  <si>
    <t>Home Pro</t>
  </si>
  <si>
    <t>P4766</t>
  </si>
  <si>
    <t>P6857</t>
  </si>
  <si>
    <t>Suffer Mini</t>
  </si>
  <si>
    <t>P9138</t>
  </si>
  <si>
    <t>Soldier Max</t>
  </si>
  <si>
    <t>P6668</t>
  </si>
  <si>
    <t>local mini</t>
  </si>
  <si>
    <t>P9956</t>
  </si>
  <si>
    <t>Result Pro</t>
  </si>
  <si>
    <t>P3944</t>
  </si>
  <si>
    <t>Alone Plus</t>
  </si>
  <si>
    <t>Civil X</t>
  </si>
  <si>
    <t>P7546</t>
  </si>
  <si>
    <t>P4314</t>
  </si>
  <si>
    <t>sound lite</t>
  </si>
  <si>
    <t>P7974</t>
  </si>
  <si>
    <t>P3255</t>
  </si>
  <si>
    <t>Attack X</t>
  </si>
  <si>
    <t>skill max</t>
  </si>
  <si>
    <t>P4896</t>
  </si>
  <si>
    <t>P8039</t>
  </si>
  <si>
    <t>P5031</t>
  </si>
  <si>
    <t>Reality Pro</t>
  </si>
  <si>
    <t>P1360</t>
  </si>
  <si>
    <t>Realize Max</t>
  </si>
  <si>
    <t>P2756</t>
  </si>
  <si>
    <t>P7975</t>
  </si>
  <si>
    <t>parent plus</t>
  </si>
  <si>
    <t>P7664</t>
  </si>
  <si>
    <t>last x</t>
  </si>
  <si>
    <t>Thing Lite</t>
  </si>
  <si>
    <t>Case Pro</t>
  </si>
  <si>
    <t>P4958</t>
  </si>
  <si>
    <t>box pro</t>
  </si>
  <si>
    <t>P6331</t>
  </si>
  <si>
    <t>Three Lite</t>
  </si>
  <si>
    <t>P8237</t>
  </si>
  <si>
    <t>P9876</t>
  </si>
  <si>
    <t>P9452</t>
  </si>
  <si>
    <t>Various Lite</t>
  </si>
  <si>
    <t>Tv Max</t>
  </si>
  <si>
    <t>Air Mini</t>
  </si>
  <si>
    <t>road mini</t>
  </si>
  <si>
    <t>they pro</t>
  </si>
  <si>
    <t>P8699</t>
  </si>
  <si>
    <t>Consumer Plus</t>
  </si>
  <si>
    <t>Worry Max</t>
  </si>
  <si>
    <t>P5574</t>
  </si>
  <si>
    <t>P6177</t>
  </si>
  <si>
    <t>Leader X</t>
  </si>
  <si>
    <t>P1185</t>
  </si>
  <si>
    <t>Just Max</t>
  </si>
  <si>
    <t>P1829</t>
  </si>
  <si>
    <t>P6909</t>
  </si>
  <si>
    <t>We Max</t>
  </si>
  <si>
    <t>P2225</t>
  </si>
  <si>
    <t>P3844</t>
  </si>
  <si>
    <t>We Plus</t>
  </si>
  <si>
    <t>P7084</t>
  </si>
  <si>
    <t>P4457</t>
  </si>
  <si>
    <t>Letter Plus</t>
  </si>
  <si>
    <t>Place Lite</t>
  </si>
  <si>
    <t>P8686</t>
  </si>
  <si>
    <t>P1101</t>
  </si>
  <si>
    <t>Off Pro</t>
  </si>
  <si>
    <t>P5936</t>
  </si>
  <si>
    <t>P8304</t>
  </si>
  <si>
    <t>Attorney Lite</t>
  </si>
  <si>
    <t>P9229</t>
  </si>
  <si>
    <t>Walk Pro</t>
  </si>
  <si>
    <t>P4213</t>
  </si>
  <si>
    <t>Especially Mini</t>
  </si>
  <si>
    <t>P7209</t>
  </si>
  <si>
    <t>P4689</t>
  </si>
  <si>
    <t>vote mini</t>
  </si>
  <si>
    <t>Campaign Mini</t>
  </si>
  <si>
    <t>P3373</t>
  </si>
  <si>
    <t>Land Lite</t>
  </si>
  <si>
    <t>P5834</t>
  </si>
  <si>
    <t>P2307</t>
  </si>
  <si>
    <t>Summer X</t>
  </si>
  <si>
    <t>P3080</t>
  </si>
  <si>
    <t>P1201</t>
  </si>
  <si>
    <t>P9265</t>
  </si>
  <si>
    <t>Thing Mini</t>
  </si>
  <si>
    <t>P3202</t>
  </si>
  <si>
    <t>P7317</t>
  </si>
  <si>
    <t>Model Pro</t>
  </si>
  <si>
    <t>P9334</t>
  </si>
  <si>
    <t>P3074</t>
  </si>
  <si>
    <t>strategy max</t>
  </si>
  <si>
    <t>P3102</t>
  </si>
  <si>
    <t>Standard Lite</t>
  </si>
  <si>
    <t>P7027</t>
  </si>
  <si>
    <t>Report X</t>
  </si>
  <si>
    <t>P8075</t>
  </si>
  <si>
    <t>P7210</t>
  </si>
  <si>
    <t>Learn Max</t>
  </si>
  <si>
    <t>P1690</t>
  </si>
  <si>
    <t>Mission Lite</t>
  </si>
  <si>
    <t>Want Mini</t>
  </si>
  <si>
    <t>P7074</t>
  </si>
  <si>
    <t>P6274</t>
  </si>
  <si>
    <t>Couple Lite</t>
  </si>
  <si>
    <t>P7288</t>
  </si>
  <si>
    <t>Particular Plus</t>
  </si>
  <si>
    <t>P1787</t>
  </si>
  <si>
    <t>Operation Mini</t>
  </si>
  <si>
    <t>P5907</t>
  </si>
  <si>
    <t>P9335</t>
  </si>
  <si>
    <t>P5470</t>
  </si>
  <si>
    <t>P8717</t>
  </si>
  <si>
    <t>Among X</t>
  </si>
  <si>
    <t>Sound Lite</t>
  </si>
  <si>
    <t>P1524</t>
  </si>
  <si>
    <t>Watch X</t>
  </si>
  <si>
    <t>P9113</t>
  </si>
  <si>
    <t>Establish Max</t>
  </si>
  <si>
    <t>P3238</t>
  </si>
  <si>
    <t>P9152</t>
  </si>
  <si>
    <t>Section Pro</t>
  </si>
  <si>
    <t>P2287</t>
  </si>
  <si>
    <t>Drug Plus</t>
  </si>
  <si>
    <t>P4902</t>
  </si>
  <si>
    <t>P4138</t>
  </si>
  <si>
    <t>Green Lite</t>
  </si>
  <si>
    <t>P8051</t>
  </si>
  <si>
    <t>Home X</t>
  </si>
  <si>
    <t>True Pro</t>
  </si>
  <si>
    <t>P4288</t>
  </si>
  <si>
    <t>P9298</t>
  </si>
  <si>
    <t>P9813</t>
  </si>
  <si>
    <t>Gun Max</t>
  </si>
  <si>
    <t>P3446</t>
  </si>
  <si>
    <t>P8087</t>
  </si>
  <si>
    <t>P1803</t>
  </si>
  <si>
    <t>Story Mini</t>
  </si>
  <si>
    <t>P5182</t>
  </si>
  <si>
    <t>Hair X</t>
  </si>
  <si>
    <t>P6136</t>
  </si>
  <si>
    <t>Until Plus</t>
  </si>
  <si>
    <t>Go Pro</t>
  </si>
  <si>
    <t>P9863</t>
  </si>
  <si>
    <t>Hundred Plus</t>
  </si>
  <si>
    <t>P4233</t>
  </si>
  <si>
    <t>P5872</t>
  </si>
  <si>
    <t>P5753</t>
  </si>
  <si>
    <t>P1740</t>
  </si>
  <si>
    <t>P1760</t>
  </si>
  <si>
    <t>Couple Plus</t>
  </si>
  <si>
    <t>P3781</t>
  </si>
  <si>
    <t>Near Plus</t>
  </si>
  <si>
    <t>P2847</t>
  </si>
  <si>
    <t>P5568</t>
  </si>
  <si>
    <t>View Plus</t>
  </si>
  <si>
    <t>P9017</t>
  </si>
  <si>
    <t>Nice Plus</t>
  </si>
  <si>
    <t>P5809</t>
  </si>
  <si>
    <t>With Mini</t>
  </si>
  <si>
    <t>P8971</t>
  </si>
  <si>
    <t>It X</t>
  </si>
  <si>
    <t>P2208</t>
  </si>
  <si>
    <t>P4341</t>
  </si>
  <si>
    <t>Account Lite</t>
  </si>
  <si>
    <t>P1809</t>
  </si>
  <si>
    <t>Defense Max</t>
  </si>
  <si>
    <t>P2233</t>
  </si>
  <si>
    <t>P9034</t>
  </si>
  <si>
    <t>P1849</t>
  </si>
  <si>
    <t>Director Mini</t>
  </si>
  <si>
    <t>house plus</t>
  </si>
  <si>
    <t>P4244</t>
  </si>
  <si>
    <t>Cut X</t>
  </si>
  <si>
    <t>P2591</t>
  </si>
  <si>
    <t>Network Lite</t>
  </si>
  <si>
    <t>Some Plus</t>
  </si>
  <si>
    <t>Book Mini</t>
  </si>
  <si>
    <t>P7950</t>
  </si>
  <si>
    <t>P9457</t>
  </si>
  <si>
    <t>over pro</t>
  </si>
  <si>
    <t>Court Pro</t>
  </si>
  <si>
    <t>Behavior Lite</t>
  </si>
  <si>
    <t>P7648</t>
  </si>
  <si>
    <t>Capital Mini</t>
  </si>
  <si>
    <t>P3519</t>
  </si>
  <si>
    <t>P4887</t>
  </si>
  <si>
    <t>Reflect Mini</t>
  </si>
  <si>
    <t>P1744</t>
  </si>
  <si>
    <t>Themselves X</t>
  </si>
  <si>
    <t>P5357</t>
  </si>
  <si>
    <t>P1947</t>
  </si>
  <si>
    <t>Middle Pro</t>
  </si>
  <si>
    <t>Save Lite</t>
  </si>
  <si>
    <t>P1531</t>
  </si>
  <si>
    <t>P2437</t>
  </si>
  <si>
    <t>Each X</t>
  </si>
  <si>
    <t>But Pro</t>
  </si>
  <si>
    <t>Police Pro</t>
  </si>
  <si>
    <t>Spring Plus</t>
  </si>
  <si>
    <t>Stage Max</t>
  </si>
  <si>
    <t>P7799</t>
  </si>
  <si>
    <t>P5674</t>
  </si>
  <si>
    <t>P6819</t>
  </si>
  <si>
    <t>Thousand Pro</t>
  </si>
  <si>
    <t>P4984</t>
  </si>
  <si>
    <t>P6130</t>
  </si>
  <si>
    <t>P8315</t>
  </si>
  <si>
    <t>money max</t>
  </si>
  <si>
    <t>P5704</t>
  </si>
  <si>
    <t>Bring Lite</t>
  </si>
  <si>
    <t>P2224</t>
  </si>
  <si>
    <t>Standard Pro</t>
  </si>
  <si>
    <t>P6423</t>
  </si>
  <si>
    <t>Write X</t>
  </si>
  <si>
    <t>We Mini</t>
  </si>
  <si>
    <t>P9859</t>
  </si>
  <si>
    <t>P1335</t>
  </si>
  <si>
    <t>P1184</t>
  </si>
  <si>
    <t>P6633</t>
  </si>
  <si>
    <t>Direction X</t>
  </si>
  <si>
    <t>P1490</t>
  </si>
  <si>
    <t>Effort X</t>
  </si>
  <si>
    <t>P7037</t>
  </si>
  <si>
    <t>P9271</t>
  </si>
  <si>
    <t>P6566</t>
  </si>
  <si>
    <t>Two Plus</t>
  </si>
  <si>
    <t>P6867</t>
  </si>
  <si>
    <t>P5314</t>
  </si>
  <si>
    <t>Center Lite</t>
  </si>
  <si>
    <t>talk max</t>
  </si>
  <si>
    <t>Determine Mini</t>
  </si>
  <si>
    <t>P7793</t>
  </si>
  <si>
    <t>move plus</t>
  </si>
  <si>
    <t>Occur Lite</t>
  </si>
  <si>
    <t>P2399</t>
  </si>
  <si>
    <t>P9441</t>
  </si>
  <si>
    <t>Yeah Lite</t>
  </si>
  <si>
    <t>P4369</t>
  </si>
  <si>
    <t>Organization Pro</t>
  </si>
  <si>
    <t>long mini</t>
  </si>
  <si>
    <t>Listen Pro</t>
  </si>
  <si>
    <t>P7853</t>
  </si>
  <si>
    <t>Here Max</t>
  </si>
  <si>
    <t>P1812</t>
  </si>
  <si>
    <t>Single Max</t>
  </si>
  <si>
    <t>To Pro</t>
  </si>
  <si>
    <t>P9460</t>
  </si>
  <si>
    <t>P9294</t>
  </si>
  <si>
    <t>P8752</t>
  </si>
  <si>
    <t>P3439</t>
  </si>
  <si>
    <t>Important Max</t>
  </si>
  <si>
    <t>P4648</t>
  </si>
  <si>
    <t>Player Mini</t>
  </si>
  <si>
    <t>P6180</t>
  </si>
  <si>
    <t>Blue Lite</t>
  </si>
  <si>
    <t>Card Pro</t>
  </si>
  <si>
    <t>Area Max</t>
  </si>
  <si>
    <t>P6272</t>
  </si>
  <si>
    <t>So Mini</t>
  </si>
  <si>
    <t>P2602</t>
  </si>
  <si>
    <t>You X</t>
  </si>
  <si>
    <t>P2105</t>
  </si>
  <si>
    <t>not mini</t>
  </si>
  <si>
    <t>P9207</t>
  </si>
  <si>
    <t>Able Plus</t>
  </si>
  <si>
    <t>budget x</t>
  </si>
  <si>
    <t>P9436</t>
  </si>
  <si>
    <t>Fly X</t>
  </si>
  <si>
    <t>P7964</t>
  </si>
  <si>
    <t>Democrat Plus</t>
  </si>
  <si>
    <t>P2745</t>
  </si>
  <si>
    <t>Campaign X</t>
  </si>
  <si>
    <t>P3115</t>
  </si>
  <si>
    <t>President Max</t>
  </si>
  <si>
    <t>Source Mini</t>
  </si>
  <si>
    <t>method x</t>
  </si>
  <si>
    <t>Be Pro</t>
  </si>
  <si>
    <t>Anything Mini</t>
  </si>
  <si>
    <t>Meeting Mini</t>
  </si>
  <si>
    <t>P2862</t>
  </si>
  <si>
    <t>Stand Pro</t>
  </si>
  <si>
    <t>P1542</t>
  </si>
  <si>
    <t>P1884</t>
  </si>
  <si>
    <t>Case X</t>
  </si>
  <si>
    <t>P7890</t>
  </si>
  <si>
    <t>Wear Pro</t>
  </si>
  <si>
    <t>Stay Mini</t>
  </si>
  <si>
    <t>P9566</t>
  </si>
  <si>
    <t>That Pro</t>
  </si>
  <si>
    <t>P1057</t>
  </si>
  <si>
    <t>Despite Lite</t>
  </si>
  <si>
    <t>light max</t>
  </si>
  <si>
    <t>P6508</t>
  </si>
  <si>
    <t>Security X</t>
  </si>
  <si>
    <t>P2775</t>
  </si>
  <si>
    <t>Buy Pro</t>
  </si>
  <si>
    <t>Decide Mini</t>
  </si>
  <si>
    <t>P5465</t>
  </si>
  <si>
    <t>Ready Pro</t>
  </si>
  <si>
    <t>P3302</t>
  </si>
  <si>
    <t>Subject Mini</t>
  </si>
  <si>
    <t>P5966</t>
  </si>
  <si>
    <t>Allow X</t>
  </si>
  <si>
    <t>Short Mini</t>
  </si>
  <si>
    <t>interesting mini</t>
  </si>
  <si>
    <t>Well Pro</t>
  </si>
  <si>
    <t>P8401</t>
  </si>
  <si>
    <t>community x</t>
  </si>
  <si>
    <t>Work X</t>
  </si>
  <si>
    <t>P3245</t>
  </si>
  <si>
    <t>East Mini</t>
  </si>
  <si>
    <t>Building X</t>
  </si>
  <si>
    <t>P1920</t>
  </si>
  <si>
    <t>P8048</t>
  </si>
  <si>
    <t>Church Pro</t>
  </si>
  <si>
    <t>P1913</t>
  </si>
  <si>
    <t>Other Lite</t>
  </si>
  <si>
    <t>P5987</t>
  </si>
  <si>
    <t>P3570</t>
  </si>
  <si>
    <t>view max</t>
  </si>
  <si>
    <t>P1794</t>
  </si>
  <si>
    <t>Commercial Plus</t>
  </si>
  <si>
    <t>P1102</t>
  </si>
  <si>
    <t>P8197</t>
  </si>
  <si>
    <t>Get X</t>
  </si>
  <si>
    <t>P7706</t>
  </si>
  <si>
    <t>Attorney Pro</t>
  </si>
  <si>
    <t>P9246</t>
  </si>
  <si>
    <t>P8256</t>
  </si>
  <si>
    <t>Million Max</t>
  </si>
  <si>
    <t>Brother X</t>
  </si>
  <si>
    <t>Item X</t>
  </si>
  <si>
    <t>Medical Lite</t>
  </si>
  <si>
    <t>P9599</t>
  </si>
  <si>
    <t>attack mini</t>
  </si>
  <si>
    <t>collection x</t>
  </si>
  <si>
    <t>P6826</t>
  </si>
  <si>
    <t>safe x</t>
  </si>
  <si>
    <t>Peace Mini</t>
  </si>
  <si>
    <t>P9917</t>
  </si>
  <si>
    <t>P3897</t>
  </si>
  <si>
    <t>Despite Plus</t>
  </si>
  <si>
    <t>P4205</t>
  </si>
  <si>
    <t>P2674</t>
  </si>
  <si>
    <t>P1313</t>
  </si>
  <si>
    <t>nothing mini</t>
  </si>
  <si>
    <t>P6248</t>
  </si>
  <si>
    <t>P4291</t>
  </si>
  <si>
    <t>area plus</t>
  </si>
  <si>
    <t>P9203</t>
  </si>
  <si>
    <t>Artist Plus</t>
  </si>
  <si>
    <t>P5724</t>
  </si>
  <si>
    <t>Focus Lite</t>
  </si>
  <si>
    <t>Happen X</t>
  </si>
  <si>
    <t>P5954</t>
  </si>
  <si>
    <t>P6076</t>
  </si>
  <si>
    <t>P6050</t>
  </si>
  <si>
    <t>P9819</t>
  </si>
  <si>
    <t>Later Pro</t>
  </si>
  <si>
    <t>P7066</t>
  </si>
  <si>
    <t>Sense Lite</t>
  </si>
  <si>
    <t>P6575</t>
  </si>
  <si>
    <t>Order Lite</t>
  </si>
  <si>
    <t>P8811</t>
  </si>
  <si>
    <t>P3264</t>
  </si>
  <si>
    <t>Night Pro</t>
  </si>
  <si>
    <t>Time Plus</t>
  </si>
  <si>
    <t>P4621</t>
  </si>
  <si>
    <t>P4323</t>
  </si>
  <si>
    <t>Push Lite</t>
  </si>
  <si>
    <t>P3971</t>
  </si>
  <si>
    <t>Tax Mini</t>
  </si>
  <si>
    <t>P6816</t>
  </si>
  <si>
    <t>That X</t>
  </si>
  <si>
    <t>P3812</t>
  </si>
  <si>
    <t>Property Max</t>
  </si>
  <si>
    <t>P7804</t>
  </si>
  <si>
    <t>Culture Mini</t>
  </si>
  <si>
    <t>P5274</t>
  </si>
  <si>
    <t>hand pro</t>
  </si>
  <si>
    <t>P9716</t>
  </si>
  <si>
    <t>Make Max</t>
  </si>
  <si>
    <t>P4338</t>
  </si>
  <si>
    <t>P2014</t>
  </si>
  <si>
    <t>P3608</t>
  </si>
  <si>
    <t>P5549</t>
  </si>
  <si>
    <t>her plus</t>
  </si>
  <si>
    <t>P3911</t>
  </si>
  <si>
    <t>trouble plus</t>
  </si>
  <si>
    <t>P1554</t>
  </si>
  <si>
    <t>P3226</t>
  </si>
  <si>
    <t>P4624</t>
  </si>
  <si>
    <t>Artist Max</t>
  </si>
  <si>
    <t>P4739</t>
  </si>
  <si>
    <t>Wind Plus</t>
  </si>
  <si>
    <t>P4450</t>
  </si>
  <si>
    <t>P5801</t>
  </si>
  <si>
    <t>imagine plus</t>
  </si>
  <si>
    <t>P9890</t>
  </si>
  <si>
    <t>Later Mini</t>
  </si>
  <si>
    <t>P8732</t>
  </si>
  <si>
    <t>P9638</t>
  </si>
  <si>
    <t>Reflect Max</t>
  </si>
  <si>
    <t>P4529</t>
  </si>
  <si>
    <t>meet x</t>
  </si>
  <si>
    <t>P9981</t>
  </si>
  <si>
    <t>Science X</t>
  </si>
  <si>
    <t>P5350</t>
  </si>
  <si>
    <t>P7667</t>
  </si>
  <si>
    <t>Budget Mini</t>
  </si>
  <si>
    <t>P2376</t>
  </si>
  <si>
    <t>P7304</t>
  </si>
  <si>
    <t>P8613</t>
  </si>
  <si>
    <t>Whole Mini</t>
  </si>
  <si>
    <t>P5161</t>
  </si>
  <si>
    <t>Total Mini</t>
  </si>
  <si>
    <t>Position X</t>
  </si>
  <si>
    <t>Soldier X</t>
  </si>
  <si>
    <t>His X</t>
  </si>
  <si>
    <t>P8125</t>
  </si>
  <si>
    <t>Include Pro</t>
  </si>
  <si>
    <t>P4963</t>
  </si>
  <si>
    <t>P6887</t>
  </si>
  <si>
    <t>Group Pro</t>
  </si>
  <si>
    <t>Raise Pro</t>
  </si>
  <si>
    <t>P3698</t>
  </si>
  <si>
    <t>P4352</t>
  </si>
  <si>
    <t>Never Max</t>
  </si>
  <si>
    <t>P9972</t>
  </si>
  <si>
    <t>P8168</t>
  </si>
  <si>
    <t>Life Pro</t>
  </si>
  <si>
    <t>P3984</t>
  </si>
  <si>
    <t>Big Max</t>
  </si>
  <si>
    <t>P6043</t>
  </si>
  <si>
    <t>P5397</t>
  </si>
  <si>
    <t>P3732</t>
  </si>
  <si>
    <t>P9379</t>
  </si>
  <si>
    <t>Capital Max</t>
  </si>
  <si>
    <t>court max</t>
  </si>
  <si>
    <t>P2552</t>
  </si>
  <si>
    <t>Example Plus</t>
  </si>
  <si>
    <t>P9551</t>
  </si>
  <si>
    <t>Not Max</t>
  </si>
  <si>
    <t>P4533</t>
  </si>
  <si>
    <t>Often Mini</t>
  </si>
  <si>
    <t>P6963</t>
  </si>
  <si>
    <t>Model X</t>
  </si>
  <si>
    <t>P3075</t>
  </si>
  <si>
    <t>Customer X</t>
  </si>
  <si>
    <t>Evening Lite</t>
  </si>
  <si>
    <t>P1373</t>
  </si>
  <si>
    <t>Between X</t>
  </si>
  <si>
    <t>Similar Mini</t>
  </si>
  <si>
    <t>P5444</t>
  </si>
  <si>
    <t>Or Mini</t>
  </si>
  <si>
    <t>P9561</t>
  </si>
  <si>
    <t>Civil Mini</t>
  </si>
  <si>
    <t>Between Lite</t>
  </si>
  <si>
    <t>Popular Lite</t>
  </si>
  <si>
    <t>Bring X</t>
  </si>
  <si>
    <t>these lite</t>
  </si>
  <si>
    <t>P3220</t>
  </si>
  <si>
    <t>P5928</t>
  </si>
  <si>
    <t>Tell Mini</t>
  </si>
  <si>
    <t>P9309</t>
  </si>
  <si>
    <t>Far Lite</t>
  </si>
  <si>
    <t>P3151</t>
  </si>
  <si>
    <t>P9788</t>
  </si>
  <si>
    <t>P2803</t>
  </si>
  <si>
    <t>P9676</t>
  </si>
  <si>
    <t>P9721</t>
  </si>
  <si>
    <t>Poor Pro</t>
  </si>
  <si>
    <t>P9117</t>
  </si>
  <si>
    <t>P5137</t>
  </si>
  <si>
    <t>P3909</t>
  </si>
  <si>
    <t>P3025</t>
  </si>
  <si>
    <t>P3098</t>
  </si>
  <si>
    <t>capital mini</t>
  </si>
  <si>
    <t>P4726</t>
  </si>
  <si>
    <t>High Lite</t>
  </si>
  <si>
    <t>P2084</t>
  </si>
  <si>
    <t>Word X</t>
  </si>
  <si>
    <t>P8337</t>
  </si>
  <si>
    <t>Item Max</t>
  </si>
  <si>
    <t>P8802</t>
  </si>
  <si>
    <t>No Plus</t>
  </si>
  <si>
    <t>Respond Mini</t>
  </si>
  <si>
    <t>Suggest Mini</t>
  </si>
  <si>
    <t>P5692</t>
  </si>
  <si>
    <t>Both Pro</t>
  </si>
  <si>
    <t>Enough Max</t>
  </si>
  <si>
    <t>Court Plus</t>
  </si>
  <si>
    <t>Choice Pro</t>
  </si>
  <si>
    <t>P9345</t>
  </si>
  <si>
    <t>P1429</t>
  </si>
  <si>
    <t>P9272</t>
  </si>
  <si>
    <t>P8394</t>
  </si>
  <si>
    <t>P2632</t>
  </si>
  <si>
    <t>Else Mini</t>
  </si>
  <si>
    <t>P6998</t>
  </si>
  <si>
    <t>P9692</t>
  </si>
  <si>
    <t>Particular Pro</t>
  </si>
  <si>
    <t>P9144</t>
  </si>
  <si>
    <t>P4348</t>
  </si>
  <si>
    <t>Ability Mini</t>
  </si>
  <si>
    <t>food max</t>
  </si>
  <si>
    <t>Window X</t>
  </si>
  <si>
    <t>P7993</t>
  </si>
  <si>
    <t>Town Lite</t>
  </si>
  <si>
    <t>Control Max</t>
  </si>
  <si>
    <t>P2407</t>
  </si>
  <si>
    <t>P8546</t>
  </si>
  <si>
    <t>Level Lite</t>
  </si>
  <si>
    <t>P2194</t>
  </si>
  <si>
    <t>P9316</t>
  </si>
  <si>
    <t>piece lite</t>
  </si>
  <si>
    <t>P2683</t>
  </si>
  <si>
    <t>P8504</t>
  </si>
  <si>
    <t>P6639</t>
  </si>
  <si>
    <t>Average of Reorder Level</t>
  </si>
  <si>
    <t>Sum of Total Value (₹)</t>
  </si>
  <si>
    <t>Average of Cost per unit(₹)</t>
  </si>
  <si>
    <t>Grand Total</t>
  </si>
  <si>
    <t>Count of Product ID</t>
  </si>
  <si>
    <t>Total Product (SKU)</t>
  </si>
  <si>
    <t>Stock Gap</t>
  </si>
  <si>
    <t>Total inventory value</t>
  </si>
  <si>
    <t>Jul</t>
  </si>
  <si>
    <t>Aug</t>
  </si>
  <si>
    <t>Sep</t>
  </si>
  <si>
    <t>Oct</t>
  </si>
  <si>
    <t>Stock Status</t>
  </si>
  <si>
    <t>In stock</t>
  </si>
  <si>
    <t>Low stock</t>
  </si>
  <si>
    <t>Sum of Quantity in Stock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</si>
</sst>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dd/mm/yyyy"/>
    <numFmt numFmtId="182" formatCode="0.00;[Red]0.00"/>
    <numFmt numFmtId="183" formatCode="yyyy/mm/dd"/>
  </numFmts>
  <fonts count="25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theme="1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 style="thin">
        <color theme="4" tint="0.399914548173467"/>
      </bottom>
      <diagonal/>
    </border>
    <border>
      <left/>
      <right style="thin">
        <color theme="4"/>
      </right>
      <top style="thin">
        <color theme="4"/>
      </top>
      <bottom style="thin">
        <color theme="4" tint="0.399914548173467"/>
      </bottom>
      <diagonal/>
    </border>
    <border>
      <left/>
      <right/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/>
      </right>
      <top style="thin">
        <color theme="4" tint="0.399914548173467"/>
      </top>
      <bottom style="thin">
        <color theme="4" tint="0.39991454817346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1">
    <xf numFmtId="0" fontId="0" fillId="0" borderId="0" xfId="0"/>
    <xf numFmtId="180" fontId="0" fillId="0" borderId="0" xfId="0" applyNumberFormat="1"/>
    <xf numFmtId="181" fontId="0" fillId="0" borderId="0" xfId="0" applyNumberFormat="1"/>
    <xf numFmtId="0" fontId="1" fillId="2" borderId="1" xfId="0" applyFont="1" applyFill="1" applyBorder="1"/>
    <xf numFmtId="181" fontId="1" fillId="2" borderId="1" xfId="0" applyNumberFormat="1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0" fillId="3" borderId="3" xfId="0" applyFill="1" applyBorder="1"/>
    <xf numFmtId="180" fontId="0" fillId="3" borderId="3" xfId="0" applyNumberFormat="1" applyFill="1" applyBorder="1"/>
    <xf numFmtId="181" fontId="2" fillId="3" borderId="3" xfId="0" applyNumberFormat="1" applyFont="1" applyFill="1" applyBorder="1"/>
    <xf numFmtId="0" fontId="3" fillId="3" borderId="4" xfId="0" applyFont="1" applyFill="1" applyBorder="1"/>
    <xf numFmtId="182" fontId="0" fillId="0" borderId="0" xfId="0" applyNumberFormat="1"/>
    <xf numFmtId="0" fontId="0" fillId="0" borderId="3" xfId="0" applyBorder="1"/>
    <xf numFmtId="180" fontId="0" fillId="0" borderId="3" xfId="0" applyNumberFormat="1" applyBorder="1"/>
    <xf numFmtId="181" fontId="2" fillId="0" borderId="3" xfId="0" applyNumberFormat="1" applyFont="1" applyBorder="1"/>
    <xf numFmtId="0" fontId="3" fillId="0" borderId="4" xfId="0" applyFont="1" applyBorder="1"/>
    <xf numFmtId="10" fontId="0" fillId="0" borderId="0" xfId="0" applyNumberFormat="1"/>
    <xf numFmtId="0" fontId="4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183" fontId="2" fillId="0" borderId="0" xfId="0" applyNumberFormat="1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fill>
        <patternFill patternType="solid">
          <fgColor theme="4" tint="0.799920651875362"/>
          <bgColor theme="4" tint="0.799920651875362"/>
        </patternFill>
      </fill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fill>
        <patternFill patternType="solid">
          <fgColor theme="4" tint="0.799920651875362"/>
          <bgColor theme="4" tint="0.799920651875362"/>
        </patternFill>
      </fill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fill>
        <patternFill patternType="solid">
          <fgColor theme="4" tint="0.799920651875362"/>
          <bgColor theme="4" tint="0.799920651875362"/>
        </patternFill>
      </fill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fill>
        <patternFill patternType="solid">
          <fgColor theme="4" tint="0.799920651875362"/>
          <bgColor theme="4" tint="0.799920651875362"/>
        </patternFill>
      </fill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numFmt numFmtId="180" formatCode="0.00_);[Red]\(0.00\)"/>
      <fill>
        <patternFill patternType="solid">
          <fgColor theme="4" tint="0.799920651875362"/>
          <bgColor theme="4" tint="0.799920651875362"/>
        </patternFill>
      </fill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numFmt numFmtId="180" formatCode="0.00_);[Red]\(0.00\)"/>
      <fill>
        <patternFill patternType="solid">
          <fgColor theme="4" tint="0.799920651875362"/>
          <bgColor theme="4" tint="0.799920651875362"/>
        </patternFill>
      </fill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numFmt numFmtId="180" formatCode="0.00_);[Red]\(0.00\)"/>
      <fill>
        <patternFill patternType="solid">
          <fgColor theme="4" tint="0.799920651875362"/>
          <bgColor theme="4" tint="0.799920651875362"/>
        </patternFill>
      </fill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fill>
        <patternFill patternType="solid">
          <fgColor theme="4" tint="0.799920651875362"/>
          <bgColor theme="4" tint="0.799920651875362"/>
        </patternFill>
      </fill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fill>
        <patternFill patternType="solid">
          <fgColor theme="4" tint="0.799920651875362"/>
          <bgColor theme="4" tint="0.799920651875362"/>
        </patternFill>
      </fill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1" formatCode="dd/mm/yyyy"/>
      <fill>
        <patternFill patternType="solid">
          <fgColor theme="4" tint="0.799920651875362"/>
          <bgColor theme="4" tint="0.799920651875362"/>
        </patternFill>
      </fill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1" formatCode="dd/mm/yyyy"/>
      <fill>
        <patternFill patternType="solid">
          <fgColor theme="4" tint="0.799920651875362"/>
          <bgColor theme="4" tint="0.799920651875362"/>
        </patternFill>
      </fill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fill>
        <patternFill patternType="solid">
          <fgColor theme="4" tint="0.799920651875362"/>
          <bgColor theme="4" tint="0.799920651875362"/>
        </patternFill>
      </fill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solid">
          <fgColor theme="4" tint="0.799920651875362"/>
          <bgColor theme="4" tint="0.799920651875362"/>
        </patternFill>
      </fill>
      <border>
        <left/>
        <right style="thin">
          <color theme="4"/>
        </right>
        <top style="thin">
          <color theme="4" tint="0.399914548173467"/>
        </top>
        <bottom style="thin">
          <color theme="4" tint="0.399914548173467"/>
        </bottom>
      </border>
    </dxf>
    <dxf>
      <numFmt numFmtId="182" formatCode="0.00;[Red]0.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5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[Radhika Shelar Project RIMD2wps.xlsx]Pivot Tables!PivotTable8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Stock Value by Category (₹)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Tables'!$A$5:$A$6</c:f>
              <c:strCache>
                <c:ptCount val="1"/>
                <c:pt idx="0">
                  <c:v>Groceries</c:v>
                </c:pt>
              </c:strCache>
            </c:strRef>
          </c:cat>
          <c:val>
            <c:numRef>
              <c:f>'Pivot Tables'!$B$5:$B$6</c:f>
              <c:numCache>
                <c:formatCode>General</c:formatCode>
                <c:ptCount val="1"/>
                <c:pt idx="0">
                  <c:v>153161507.76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70875339"/>
        <c:axId val="601058402"/>
      </c:barChart>
      <c:catAx>
        <c:axId val="1708753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058402"/>
        <c:crosses val="autoZero"/>
        <c:auto val="1"/>
        <c:lblAlgn val="ctr"/>
        <c:lblOffset val="100"/>
        <c:noMultiLvlLbl val="0"/>
      </c:catAx>
      <c:valAx>
        <c:axId val="6010584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08753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676025-29a6-4e5c-93a7-ab7df5a6b7aa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[Radhika Shelar Project RIMD2wps.xlsx]Pivot Tables!PivotTable10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value by Store Location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Tables'!$A$22:$A$27</c:f>
              <c:strCache>
                <c:ptCount val="5"/>
                <c:pt idx="0">
                  <c:v>Pune Store</c:v>
                </c:pt>
                <c:pt idx="1">
                  <c:v>Online</c:v>
                </c:pt>
                <c:pt idx="2">
                  <c:v>Ahmedabad Branch</c:v>
                </c:pt>
                <c:pt idx="3">
                  <c:v>Mumbai Store</c:v>
                </c:pt>
                <c:pt idx="4">
                  <c:v>Delhi Warehouse</c:v>
                </c:pt>
              </c:strCache>
            </c:strRef>
          </c:cat>
          <c:val>
            <c:numRef>
              <c:f>'Pivot Tables'!$B$22:$B$27</c:f>
              <c:numCache>
                <c:formatCode>General</c:formatCode>
                <c:ptCount val="5"/>
                <c:pt idx="0">
                  <c:v>33664106.01</c:v>
                </c:pt>
                <c:pt idx="1">
                  <c:v>24435985.79</c:v>
                </c:pt>
                <c:pt idx="2">
                  <c:v>34935153.66</c:v>
                </c:pt>
                <c:pt idx="3">
                  <c:v>13697857.29</c:v>
                </c:pt>
                <c:pt idx="4">
                  <c:v>46428405.01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04216387"/>
        <c:axId val="580593078"/>
      </c:barChart>
      <c:catAx>
        <c:axId val="3042163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0593078"/>
        <c:crosses val="autoZero"/>
        <c:auto val="1"/>
        <c:lblAlgn val="ctr"/>
        <c:lblOffset val="100"/>
        <c:noMultiLvlLbl val="0"/>
      </c:catAx>
      <c:valAx>
        <c:axId val="5805930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42163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4f0472-001d-454d-a13f-1672ac6e7419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[Radhika Shelar Project RIMD2wps.xlsx]Pivot Tables!PivotTable18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</a:t>
            </a:r>
            <a:r>
              <a:rPr lang="en-US" baseline="0"/>
              <a:t> Status</a:t>
            </a:r>
            <a:endParaRPr lang="en-US" baseline="0"/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Tables'!$B$29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Tables'!$A$30:$A$32</c:f>
              <c:strCache>
                <c:ptCount val="2"/>
                <c:pt idx="0">
                  <c:v>In stock</c:v>
                </c:pt>
                <c:pt idx="1">
                  <c:v>Low stock</c:v>
                </c:pt>
              </c:strCache>
            </c:strRef>
          </c:cat>
          <c:val>
            <c:numRef>
              <c:f>'Pivot Tables'!$B$30:$B$32</c:f>
              <c:numCache>
                <c:formatCode>0.00%</c:formatCode>
                <c:ptCount val="2"/>
                <c:pt idx="0">
                  <c:v>0.709459459459459</c:v>
                </c:pt>
                <c:pt idx="1">
                  <c:v>0.290540540540541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ce2c8d-314b-4c51-bb61-4c065a613d24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[Radhika Shelar Project RIMD2wps.xlsx]Pivot Tables!PivotTable23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Tables'!$A$35:$A$39</c:f>
              <c:strCache>
                <c:ptCount val="4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</c:strCache>
            </c:strRef>
          </c:cat>
          <c:val>
            <c:numRef>
              <c:f>'Pivot Tables'!$B$35:$B$39</c:f>
              <c:numCache>
                <c:formatCode>General</c:formatCode>
                <c:ptCount val="4"/>
                <c:pt idx="0">
                  <c:v>2631</c:v>
                </c:pt>
                <c:pt idx="1">
                  <c:v>5436</c:v>
                </c:pt>
                <c:pt idx="2">
                  <c:v>5183</c:v>
                </c:pt>
                <c:pt idx="3">
                  <c:v>2104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945364976"/>
        <c:axId val="12728423"/>
      </c:lineChart>
      <c:catAx>
        <c:axId val="945364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28423"/>
        <c:crosses val="autoZero"/>
        <c:auto val="1"/>
        <c:lblAlgn val="ctr"/>
        <c:lblOffset val="100"/>
        <c:noMultiLvlLbl val="0"/>
      </c:catAx>
      <c:valAx>
        <c:axId val="12728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36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9e8df4-43bd-4b81-80bf-4f082dd98f24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[Radhika Shelar Project RIMD2wps.xlsx]Pivot Tables!PivotTable9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Supplier-wise Product Share (%)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Tables'!$A$14:$A$15</c:f>
              <c:strCache>
                <c:ptCount val="1"/>
                <c:pt idx="0">
                  <c:v>ABC Pvt Ltd</c:v>
                </c:pt>
              </c:strCache>
            </c:strRef>
          </c:cat>
          <c:val>
            <c:numRef>
              <c:f>'Pivot Tables'!$B$14:$B$15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c4b0e9-e71d-49ce-a278-c05076e9c4a6}"/>
      </c:ext>
    </c:extLst>
  </c:chart>
  <c:spPr>
    <a:solidFill>
      <a:schemeClr val="accent4">
        <a:lumMod val="40000"/>
        <a:lumOff val="60000"/>
      </a:schemeClr>
    </a:soli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[Radhika Shelar Project RIMD2wps.xlsx]Pivot Tables!PivotTable8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Stock Value by Category (₹)</a:t>
            </a:r>
            <a:endParaRPr lang="en-I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Tables'!$A$5:$A$6</c:f>
              <c:strCache>
                <c:ptCount val="1"/>
                <c:pt idx="0">
                  <c:v>Groceries</c:v>
                </c:pt>
              </c:strCache>
            </c:strRef>
          </c:cat>
          <c:val>
            <c:numRef>
              <c:f>'Pivot Tables'!$B$5:$B$6</c:f>
              <c:numCache>
                <c:formatCode>General</c:formatCode>
                <c:ptCount val="1"/>
                <c:pt idx="0">
                  <c:v>153161507.76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70875339"/>
        <c:axId val="601058402"/>
      </c:barChart>
      <c:catAx>
        <c:axId val="1708753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601058402"/>
        <c:crosses val="autoZero"/>
        <c:auto val="1"/>
        <c:lblAlgn val="ctr"/>
        <c:lblOffset val="100"/>
        <c:noMultiLvlLbl val="0"/>
      </c:catAx>
      <c:valAx>
        <c:axId val="6010584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708753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676025-29a6-4e5c-93a7-ab7df5a6b7aa}"/>
      </c:ext>
    </c:extLst>
  </c:chart>
  <c:spPr>
    <a:solidFill>
      <a:schemeClr val="accent4">
        <a:lumMod val="60000"/>
        <a:lumOff val="40000"/>
      </a:schemeClr>
    </a:solidFill>
    <a:ln w="57150" cap="flat" cmpd="sng" algn="ctr">
      <a:solidFill>
        <a:srgbClr val="7030A0"/>
      </a:solidFill>
      <a:round/>
    </a:ln>
    <a:effectLst/>
  </c:spPr>
  <c:txPr>
    <a:bodyPr/>
    <a:lstStyle/>
    <a:p>
      <a:pPr>
        <a:defRPr lang="en-US">
          <a:solidFill>
            <a:schemeClr val="tx2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[Radhika Shelar Project RIMD2wps.xlsx]Pivot Tables!PivotTable10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value by Store Location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Tables'!$A$22:$A$27</c:f>
              <c:strCache>
                <c:ptCount val="5"/>
                <c:pt idx="0">
                  <c:v>Pune Store</c:v>
                </c:pt>
                <c:pt idx="1">
                  <c:v>Online</c:v>
                </c:pt>
                <c:pt idx="2">
                  <c:v>Ahmedabad Branch</c:v>
                </c:pt>
                <c:pt idx="3">
                  <c:v>Mumbai Store</c:v>
                </c:pt>
                <c:pt idx="4">
                  <c:v>Delhi Warehouse</c:v>
                </c:pt>
              </c:strCache>
            </c:strRef>
          </c:cat>
          <c:val>
            <c:numRef>
              <c:f>'Pivot Tables'!$B$22:$B$27</c:f>
              <c:numCache>
                <c:formatCode>General</c:formatCode>
                <c:ptCount val="5"/>
                <c:pt idx="0">
                  <c:v>33664106.01</c:v>
                </c:pt>
                <c:pt idx="1">
                  <c:v>24435985.79</c:v>
                </c:pt>
                <c:pt idx="2">
                  <c:v>34935153.66</c:v>
                </c:pt>
                <c:pt idx="3">
                  <c:v>13697857.29</c:v>
                </c:pt>
                <c:pt idx="4">
                  <c:v>46428405.01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04216387"/>
        <c:axId val="580593078"/>
      </c:barChart>
      <c:catAx>
        <c:axId val="3042163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580593078"/>
        <c:crosses val="autoZero"/>
        <c:auto val="1"/>
        <c:lblAlgn val="ctr"/>
        <c:lblOffset val="100"/>
        <c:noMultiLvlLbl val="0"/>
      </c:catAx>
      <c:valAx>
        <c:axId val="5805930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3042163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4f0472-001d-454d-a13f-1672ac6e7419}"/>
      </c:ext>
    </c:extLst>
  </c:chart>
  <c:spPr>
    <a:solidFill>
      <a:schemeClr val="accent4">
        <a:lumMod val="60000"/>
        <a:lumOff val="40000"/>
      </a:schemeClr>
    </a:solidFill>
    <a:ln w="57150" cap="flat" cmpd="sng" algn="ctr">
      <a:solidFill>
        <a:srgbClr val="7030A0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[Radhika Shelar Project RIMD2wps.xlsx]Pivot Tables!PivotTable18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Stock Status</a:t>
            </a:r>
            <a:endParaRPr lang="en-US"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  <a:p>
            <a:pPr>
              <a:def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Tables'!$B$29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Tables'!$A$30:$A$32</c:f>
              <c:strCache>
                <c:ptCount val="2"/>
                <c:pt idx="0">
                  <c:v>In stock</c:v>
                </c:pt>
                <c:pt idx="1">
                  <c:v>Low stock</c:v>
                </c:pt>
              </c:strCache>
            </c:strRef>
          </c:cat>
          <c:val>
            <c:numRef>
              <c:f>'Pivot Tables'!$B$30:$B$32</c:f>
              <c:numCache>
                <c:formatCode>0.00%</c:formatCode>
                <c:ptCount val="2"/>
                <c:pt idx="0">
                  <c:v>0.709459459459459</c:v>
                </c:pt>
                <c:pt idx="1">
                  <c:v>0.290540540540541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ce2c8d-314b-4c51-bb61-4c065a613d24}"/>
      </c:ext>
    </c:extLst>
  </c:chart>
  <c:spPr>
    <a:solidFill>
      <a:schemeClr val="accent4">
        <a:lumMod val="60000"/>
        <a:lumOff val="40000"/>
      </a:schemeClr>
    </a:solidFill>
    <a:ln w="57150" cap="flat" cmpd="sng" algn="ctr">
      <a:solidFill>
        <a:srgbClr val="7030A0"/>
      </a:solidFill>
      <a:round/>
    </a:ln>
    <a:effectLst/>
  </c:spPr>
  <c:txPr>
    <a:bodyPr/>
    <a:lstStyle/>
    <a:p>
      <a:pPr>
        <a:defRPr lang="en-US">
          <a:solidFill>
            <a:schemeClr val="tx2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[Radhika Shelar Project RIMD2wps.xlsx]Pivot Tables!PivotTable9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Supplier-wise Product Share (%)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Tables'!$A$14:$A$15</c:f>
              <c:strCache>
                <c:ptCount val="1"/>
                <c:pt idx="0">
                  <c:v>ABC Pvt Ltd</c:v>
                </c:pt>
              </c:strCache>
            </c:strRef>
          </c:cat>
          <c:val>
            <c:numRef>
              <c:f>'Pivot Tables'!$B$14:$B$15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2efa6f-9d40-46b5-8497-ff84847bf133}"/>
      </c:ext>
    </c:extLst>
  </c:chart>
  <c:spPr>
    <a:solidFill>
      <a:schemeClr val="accent4">
        <a:lumMod val="60000"/>
        <a:lumOff val="40000"/>
      </a:schemeClr>
    </a:solidFill>
    <a:ln w="57150">
      <a:solidFill>
        <a:srgbClr val="7030A0"/>
      </a:solidFill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[Radhika Shelar Project RIMD2wps.xlsx]Pivot Tables!PivotTable23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Restock Trend</a:t>
            </a:r>
            <a:endParaRPr lang="en-US" b="1"/>
          </a:p>
        </c:rich>
      </c:tx>
      <c:layout>
        <c:manualLayout>
          <c:xMode val="edge"/>
          <c:yMode val="edge"/>
          <c:x val="0.437943962247686"/>
          <c:y val="0.10790302975147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Tables'!$A$35:$A$39</c:f>
              <c:strCache>
                <c:ptCount val="4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</c:strCache>
            </c:strRef>
          </c:cat>
          <c:val>
            <c:numRef>
              <c:f>'Pivot Tables'!$B$35:$B$39</c:f>
              <c:numCache>
                <c:formatCode>General</c:formatCode>
                <c:ptCount val="4"/>
                <c:pt idx="0">
                  <c:v>2631</c:v>
                </c:pt>
                <c:pt idx="1">
                  <c:v>5436</c:v>
                </c:pt>
                <c:pt idx="2">
                  <c:v>5183</c:v>
                </c:pt>
                <c:pt idx="3">
                  <c:v>2104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945364976"/>
        <c:axId val="12728423"/>
      </c:lineChart>
      <c:catAx>
        <c:axId val="945364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2728423"/>
        <c:crosses val="autoZero"/>
        <c:auto val="1"/>
        <c:lblAlgn val="ctr"/>
        <c:lblOffset val="100"/>
        <c:noMultiLvlLbl val="0"/>
      </c:catAx>
      <c:valAx>
        <c:axId val="12728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4536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9e8df4-43bd-4b81-80bf-4f082dd98f24}"/>
      </c:ext>
    </c:extLst>
  </c:chart>
  <c:spPr>
    <a:solidFill>
      <a:schemeClr val="accent4">
        <a:lumMod val="60000"/>
        <a:lumOff val="40000"/>
      </a:schemeClr>
    </a:solidFill>
    <a:ln w="57150" cap="flat" cmpd="sng" algn="ctr">
      <a:solidFill>
        <a:srgbClr val="7030A0"/>
      </a:solidFill>
      <a:round/>
    </a:ln>
    <a:effectLst/>
  </c:spPr>
  <c:txPr>
    <a:bodyPr/>
    <a:lstStyle/>
    <a:p>
      <a:pPr>
        <a:defRPr lang="en-US">
          <a:solidFill>
            <a:schemeClr val="tx2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svg"/><Relationship Id="rId8" Type="http://schemas.openxmlformats.org/officeDocument/2006/relationships/image" Target="../media/image3.png"/><Relationship Id="rId7" Type="http://schemas.openxmlformats.org/officeDocument/2006/relationships/image" Target="../media/image2.svg"/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1" Type="http://schemas.openxmlformats.org/officeDocument/2006/relationships/image" Target="../media/image22.jpeg"/><Relationship Id="rId30" Type="http://schemas.openxmlformats.org/officeDocument/2006/relationships/image" Target="../media/image21.svg"/><Relationship Id="rId3" Type="http://schemas.openxmlformats.org/officeDocument/2006/relationships/chart" Target="../charts/chart8.xml"/><Relationship Id="rId29" Type="http://schemas.openxmlformats.org/officeDocument/2006/relationships/image" Target="../media/image20.png"/><Relationship Id="rId28" Type="http://schemas.openxmlformats.org/officeDocument/2006/relationships/hyperlink" Target="#'Pivot Tables'!A1"/><Relationship Id="rId27" Type="http://schemas.openxmlformats.org/officeDocument/2006/relationships/image" Target="../media/image19.svg"/><Relationship Id="rId26" Type="http://schemas.openxmlformats.org/officeDocument/2006/relationships/image" Target="../media/image18.png"/><Relationship Id="rId25" Type="http://schemas.openxmlformats.org/officeDocument/2006/relationships/image" Target="../media/image17.svg"/><Relationship Id="rId24" Type="http://schemas.openxmlformats.org/officeDocument/2006/relationships/image" Target="../media/image16.png"/><Relationship Id="rId23" Type="http://schemas.openxmlformats.org/officeDocument/2006/relationships/hyperlink" Target="#'Clean Data'!A1"/><Relationship Id="rId22" Type="http://schemas.openxmlformats.org/officeDocument/2006/relationships/image" Target="../media/image15.jpeg"/><Relationship Id="rId21" Type="http://schemas.openxmlformats.org/officeDocument/2006/relationships/hyperlink" Target="#Dashboard!A1"/><Relationship Id="rId20" Type="http://schemas.openxmlformats.org/officeDocument/2006/relationships/customXml" Target="../ink/ink1.xml"/><Relationship Id="rId2" Type="http://schemas.openxmlformats.org/officeDocument/2006/relationships/chart" Target="../charts/chart7.xml"/><Relationship Id="rId19" Type="http://schemas.openxmlformats.org/officeDocument/2006/relationships/image" Target="../media/image14.svg"/><Relationship Id="rId18" Type="http://schemas.openxmlformats.org/officeDocument/2006/relationships/image" Target="../media/image13.png"/><Relationship Id="rId17" Type="http://schemas.openxmlformats.org/officeDocument/2006/relationships/image" Target="../media/image12.svg"/><Relationship Id="rId16" Type="http://schemas.openxmlformats.org/officeDocument/2006/relationships/image" Target="../media/image11.png"/><Relationship Id="rId15" Type="http://schemas.openxmlformats.org/officeDocument/2006/relationships/image" Target="../media/image10.svg"/><Relationship Id="rId14" Type="http://schemas.openxmlformats.org/officeDocument/2006/relationships/image" Target="../media/image9.png"/><Relationship Id="rId13" Type="http://schemas.openxmlformats.org/officeDocument/2006/relationships/image" Target="../media/image8.svg"/><Relationship Id="rId12" Type="http://schemas.openxmlformats.org/officeDocument/2006/relationships/image" Target="../media/image7.png"/><Relationship Id="rId11" Type="http://schemas.openxmlformats.org/officeDocument/2006/relationships/image" Target="../media/image6.svg"/><Relationship Id="rId10" Type="http://schemas.openxmlformats.org/officeDocument/2006/relationships/image" Target="../media/image5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106680</xdr:colOff>
      <xdr:row>40</xdr:row>
      <xdr:rowOff>72390</xdr:rowOff>
    </xdr:from>
    <xdr:to>
      <xdr:col>3</xdr:col>
      <xdr:colOff>619760</xdr:colOff>
      <xdr:row>55</xdr:row>
      <xdr:rowOff>72390</xdr:rowOff>
    </xdr:to>
    <xdr:graphicFrame>
      <xdr:nvGraphicFramePr>
        <xdr:cNvPr id="14" name="Chart 13"/>
        <xdr:cNvGraphicFramePr/>
      </xdr:nvGraphicFramePr>
      <xdr:xfrm>
        <a:off x="106680" y="7387590"/>
        <a:ext cx="4505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1628140</xdr:colOff>
      <xdr:row>41</xdr:row>
      <xdr:rowOff>58420</xdr:rowOff>
    </xdr:from>
    <xdr:to>
      <xdr:col>8</xdr:col>
      <xdr:colOff>502920</xdr:colOff>
      <xdr:row>63</xdr:row>
      <xdr:rowOff>85725</xdr:rowOff>
    </xdr:to>
    <xdr:graphicFrame>
      <xdr:nvGraphicFramePr>
        <xdr:cNvPr id="16" name="Chart 15"/>
        <xdr:cNvGraphicFramePr/>
      </xdr:nvGraphicFramePr>
      <xdr:xfrm>
        <a:off x="6596380" y="7556500"/>
        <a:ext cx="5153660" cy="4050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133350</xdr:colOff>
      <xdr:row>65</xdr:row>
      <xdr:rowOff>151765</xdr:rowOff>
    </xdr:from>
    <xdr:to>
      <xdr:col>8</xdr:col>
      <xdr:colOff>661670</xdr:colOff>
      <xdr:row>80</xdr:row>
      <xdr:rowOff>151765</xdr:rowOff>
    </xdr:to>
    <xdr:graphicFrame>
      <xdr:nvGraphicFramePr>
        <xdr:cNvPr id="17" name="Chart 16"/>
        <xdr:cNvGraphicFramePr/>
      </xdr:nvGraphicFramePr>
      <xdr:xfrm>
        <a:off x="6755130" y="12038965"/>
        <a:ext cx="51536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</xdr:colOff>
      <xdr:row>58</xdr:row>
      <xdr:rowOff>126365</xdr:rowOff>
    </xdr:from>
    <xdr:to>
      <xdr:col>3</xdr:col>
      <xdr:colOff>513715</xdr:colOff>
      <xdr:row>73</xdr:row>
      <xdr:rowOff>126365</xdr:rowOff>
    </xdr:to>
    <xdr:graphicFrame>
      <xdr:nvGraphicFramePr>
        <xdr:cNvPr id="19" name="Chart 18"/>
        <xdr:cNvGraphicFramePr/>
      </xdr:nvGraphicFramePr>
      <xdr:xfrm>
        <a:off x="635" y="10733405"/>
        <a:ext cx="4505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520065</xdr:colOff>
      <xdr:row>2</xdr:row>
      <xdr:rowOff>2540</xdr:rowOff>
    </xdr:from>
    <xdr:to>
      <xdr:col>3</xdr:col>
      <xdr:colOff>824865</xdr:colOff>
      <xdr:row>15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88945" y="3683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283845</xdr:colOff>
      <xdr:row>1</xdr:row>
      <xdr:rowOff>73660</xdr:rowOff>
    </xdr:from>
    <xdr:to>
      <xdr:col>5</xdr:col>
      <xdr:colOff>459103</xdr:colOff>
      <xdr:row>14</xdr:row>
      <xdr:rowOff>71120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Supplier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pplier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52085" y="256540"/>
              <a:ext cx="1828165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324485</xdr:colOff>
      <xdr:row>16</xdr:row>
      <xdr:rowOff>154305</xdr:rowOff>
    </xdr:from>
    <xdr:to>
      <xdr:col>3</xdr:col>
      <xdr:colOff>629285</xdr:colOff>
      <xdr:row>29</xdr:row>
      <xdr:rowOff>151765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Stock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ck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3365" y="308038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51435</xdr:colOff>
      <xdr:row>16</xdr:row>
      <xdr:rowOff>94615</xdr:rowOff>
    </xdr:from>
    <xdr:to>
      <xdr:col>5</xdr:col>
      <xdr:colOff>225423</xdr:colOff>
      <xdr:row>27</xdr:row>
      <xdr:rowOff>177165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Next Restock Du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ext Restock D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9675" y="3020695"/>
              <a:ext cx="1826895" cy="2094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690857</xdr:colOff>
      <xdr:row>30</xdr:row>
      <xdr:rowOff>48283</xdr:rowOff>
    </xdr:from>
    <xdr:to>
      <xdr:col>4</xdr:col>
      <xdr:colOff>1544299</xdr:colOff>
      <xdr:row>43</xdr:row>
      <xdr:rowOff>45743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Store 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 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83125" y="55346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28222</xdr:colOff>
      <xdr:row>76</xdr:row>
      <xdr:rowOff>6586</xdr:rowOff>
    </xdr:from>
    <xdr:to>
      <xdr:col>3</xdr:col>
      <xdr:colOff>423333</xdr:colOff>
      <xdr:row>91</xdr:row>
      <xdr:rowOff>68675</xdr:rowOff>
    </xdr:to>
    <xdr:graphicFrame>
      <xdr:nvGraphicFramePr>
        <xdr:cNvPr id="2" name="Chart 1"/>
        <xdr:cNvGraphicFramePr/>
      </xdr:nvGraphicFramePr>
      <xdr:xfrm>
        <a:off x="27940" y="13905230"/>
        <a:ext cx="4387850" cy="2805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380999</xdr:colOff>
      <xdr:row>1</xdr:row>
      <xdr:rowOff>26581</xdr:rowOff>
    </xdr:from>
    <xdr:to>
      <xdr:col>23</xdr:col>
      <xdr:colOff>285749</xdr:colOff>
      <xdr:row>84</xdr:row>
      <xdr:rowOff>114301</xdr:rowOff>
    </xdr:to>
    <xdr:sp>
      <xdr:nvSpPr>
        <xdr:cNvPr id="19" name="Rectangle 1"/>
        <xdr:cNvSpPr/>
      </xdr:nvSpPr>
      <xdr:spPr>
        <a:xfrm>
          <a:off x="380365" y="208915"/>
          <a:ext cx="13925550" cy="15267305"/>
        </a:xfrm>
        <a:prstGeom prst="rect">
          <a:avLst/>
        </a:prstGeom>
        <a:solidFill>
          <a:schemeClr val="tx1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0</xdr:col>
      <xdr:colOff>526881</xdr:colOff>
      <xdr:row>1</xdr:row>
      <xdr:rowOff>136072</xdr:rowOff>
    </xdr:from>
    <xdr:to>
      <xdr:col>23</xdr:col>
      <xdr:colOff>57277</xdr:colOff>
      <xdr:row>10</xdr:row>
      <xdr:rowOff>30695</xdr:rowOff>
    </xdr:to>
    <xdr:sp>
      <xdr:nvSpPr>
        <xdr:cNvPr id="20" name="Rectangle: Rounded Corners 2"/>
        <xdr:cNvSpPr/>
      </xdr:nvSpPr>
      <xdr:spPr>
        <a:xfrm>
          <a:off x="526415" y="318770"/>
          <a:ext cx="13551535" cy="154051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57150">
          <a:solidFill>
            <a:srgbClr val="7030A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>
          <a:sp3d extrusionH="57150">
            <a:bevelT w="38100" h="38100"/>
          </a:sp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IN" sz="3200" b="1" u="none">
              <a:solidFill>
                <a:schemeClr val="dk1"/>
              </a:solidFill>
              <a:latin typeface="+mn-lt"/>
              <a:ea typeface="+mn-ea"/>
              <a:cs typeface="+mn-cs"/>
            </a:rPr>
            <a:t>RETAIL</a:t>
          </a:r>
          <a:r>
            <a:rPr lang="en-IN" sz="32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 STORE INVENTORY MANAGEMENT DASHBOARD</a:t>
          </a:r>
          <a:endParaRPr lang="en-IN" sz="3200" b="1" u="non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522767</xdr:colOff>
      <xdr:row>11</xdr:row>
      <xdr:rowOff>115186</xdr:rowOff>
    </xdr:from>
    <xdr:to>
      <xdr:col>4</xdr:col>
      <xdr:colOff>38100</xdr:colOff>
      <xdr:row>82</xdr:row>
      <xdr:rowOff>137160</xdr:rowOff>
    </xdr:to>
    <xdr:sp>
      <xdr:nvSpPr>
        <xdr:cNvPr id="21" name="Rectangle: Rounded Corners 3"/>
        <xdr:cNvSpPr/>
      </xdr:nvSpPr>
      <xdr:spPr>
        <a:xfrm>
          <a:off x="522605" y="2126615"/>
          <a:ext cx="1953895" cy="1300670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I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226803</xdr:colOff>
      <xdr:row>2</xdr:row>
      <xdr:rowOff>111493</xdr:rowOff>
    </xdr:from>
    <xdr:to>
      <xdr:col>3</xdr:col>
      <xdr:colOff>294295</xdr:colOff>
      <xdr:row>9</xdr:row>
      <xdr:rowOff>36819</xdr:rowOff>
    </xdr:to>
    <xdr:pic>
      <xdr:nvPicPr>
        <xdr:cNvPr id="5" name="Graphic 4" descr="Shopping cart"/>
        <xdr:cNvPicPr>
          <a:picLocks noChangeAspect="1"/>
        </xdr:cNvPicPr>
      </xdr:nvPicPr>
      <xdr:blipFill>
        <a:blip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36295" y="476885"/>
          <a:ext cx="1286510" cy="1205230"/>
        </a:xfrm>
        <a:prstGeom prst="rect">
          <a:avLst/>
        </a:prstGeom>
      </xdr:spPr>
    </xdr:pic>
    <xdr:clientData/>
  </xdr:twoCellAnchor>
  <xdr:twoCellAnchor>
    <xdr:from>
      <xdr:col>19</xdr:col>
      <xdr:colOff>408215</xdr:colOff>
      <xdr:row>11</xdr:row>
      <xdr:rowOff>54429</xdr:rowOff>
    </xdr:from>
    <xdr:to>
      <xdr:col>23</xdr:col>
      <xdr:colOff>49606</xdr:colOff>
      <xdr:row>82</xdr:row>
      <xdr:rowOff>149679</xdr:rowOff>
    </xdr:to>
    <xdr:sp>
      <xdr:nvSpPr>
        <xdr:cNvPr id="7" name="Rectangle: Rounded Corners 3"/>
        <xdr:cNvSpPr/>
      </xdr:nvSpPr>
      <xdr:spPr>
        <a:xfrm>
          <a:off x="11990070" y="2065655"/>
          <a:ext cx="2080260" cy="1307973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I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190500</xdr:colOff>
      <xdr:row>27</xdr:row>
      <xdr:rowOff>137160</xdr:rowOff>
    </xdr:from>
    <xdr:to>
      <xdr:col>11</xdr:col>
      <xdr:colOff>22859</xdr:colOff>
      <xdr:row>45</xdr:row>
      <xdr:rowOff>83820</xdr:rowOff>
    </xdr:to>
    <xdr:graphicFrame>
      <xdr:nvGraphicFramePr>
        <xdr:cNvPr id="8" name="Chart 7"/>
        <xdr:cNvGraphicFramePr/>
      </xdr:nvGraphicFramePr>
      <xdr:xfrm>
        <a:off x="2628900" y="5074920"/>
        <a:ext cx="4098925" cy="323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243840</xdr:colOff>
      <xdr:row>27</xdr:row>
      <xdr:rowOff>137160</xdr:rowOff>
    </xdr:from>
    <xdr:to>
      <xdr:col>19</xdr:col>
      <xdr:colOff>217714</xdr:colOff>
      <xdr:row>45</xdr:row>
      <xdr:rowOff>60960</xdr:rowOff>
    </xdr:to>
    <xdr:graphicFrame>
      <xdr:nvGraphicFramePr>
        <xdr:cNvPr id="9" name="Chart 8"/>
        <xdr:cNvGraphicFramePr/>
      </xdr:nvGraphicFramePr>
      <xdr:xfrm>
        <a:off x="6949440" y="5074920"/>
        <a:ext cx="4850130" cy="32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46</xdr:row>
      <xdr:rowOff>106680</xdr:rowOff>
    </xdr:from>
    <xdr:to>
      <xdr:col>19</xdr:col>
      <xdr:colOff>176893</xdr:colOff>
      <xdr:row>62</xdr:row>
      <xdr:rowOff>76200</xdr:rowOff>
    </xdr:to>
    <xdr:graphicFrame>
      <xdr:nvGraphicFramePr>
        <xdr:cNvPr id="10" name="Chart 9"/>
        <xdr:cNvGraphicFramePr/>
      </xdr:nvGraphicFramePr>
      <xdr:xfrm>
        <a:off x="6957060" y="8519160"/>
        <a:ext cx="480187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190500</xdr:colOff>
      <xdr:row>46</xdr:row>
      <xdr:rowOff>129540</xdr:rowOff>
    </xdr:from>
    <xdr:to>
      <xdr:col>11</xdr:col>
      <xdr:colOff>7620</xdr:colOff>
      <xdr:row>62</xdr:row>
      <xdr:rowOff>99060</xdr:rowOff>
    </xdr:to>
    <xdr:graphicFrame>
      <xdr:nvGraphicFramePr>
        <xdr:cNvPr id="11" name="Chart 10"/>
        <xdr:cNvGraphicFramePr/>
      </xdr:nvGraphicFramePr>
      <xdr:xfrm>
        <a:off x="2628900" y="8542020"/>
        <a:ext cx="408432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198120</xdr:colOff>
      <xdr:row>63</xdr:row>
      <xdr:rowOff>129540</xdr:rowOff>
    </xdr:from>
    <xdr:to>
      <xdr:col>19</xdr:col>
      <xdr:colOff>149679</xdr:colOff>
      <xdr:row>82</xdr:row>
      <xdr:rowOff>152400</xdr:rowOff>
    </xdr:to>
    <xdr:graphicFrame>
      <xdr:nvGraphicFramePr>
        <xdr:cNvPr id="12" name="Chart 11"/>
        <xdr:cNvGraphicFramePr/>
      </xdr:nvGraphicFramePr>
      <xdr:xfrm>
        <a:off x="2636520" y="11650980"/>
        <a:ext cx="9095105" cy="3497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205740</xdr:colOff>
      <xdr:row>21</xdr:row>
      <xdr:rowOff>137795</xdr:rowOff>
    </xdr:from>
    <xdr:to>
      <xdr:col>14</xdr:col>
      <xdr:colOff>106045</xdr:colOff>
      <xdr:row>26</xdr:row>
      <xdr:rowOff>16510</xdr:rowOff>
    </xdr:to>
    <xdr:sp>
      <xdr:nvSpPr>
        <xdr:cNvPr id="13" name="Rectangle: Rounded Corners 5"/>
        <xdr:cNvSpPr/>
      </xdr:nvSpPr>
      <xdr:spPr>
        <a:xfrm>
          <a:off x="5692140" y="3978275"/>
          <a:ext cx="2948305" cy="793115"/>
        </a:xfrm>
        <a:prstGeom prst="rect">
          <a:avLst/>
        </a:prstGeom>
        <a:ln>
          <a:noFill/>
        </a:ln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/>
        <a:p>
          <a:pPr marL="0" marR="0" lvl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</a:pPr>
          <a:endParaRPr lang="en-US" sz="1800" b="1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  <a:p>
          <a:pPr marL="0" marR="0" lvl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</a:pPr>
          <a:r>
            <a:rPr lang="en-US" sz="1800" b="1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Jul–Oct 2025</a:t>
          </a:r>
          <a:endParaRPr lang="en-US" sz="1800" b="1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  <a:p>
          <a:pPr marL="0" marR="0" lvl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</a:pPr>
          <a:endParaRPr lang="en-US" sz="1800" b="1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  <a:p>
          <a:pPr marL="0" algn="ctr" defTabSz="914400" rtl="0" eaLnBrk="1" latinLnBrk="0" hangingPunct="1">
            <a:buClrTx/>
            <a:buSzTx/>
            <a:buFontTx/>
          </a:pPr>
          <a:endParaRPr lang="en-US" sz="1800" b="1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4</xdr:col>
      <xdr:colOff>203835</xdr:colOff>
      <xdr:row>13</xdr:row>
      <xdr:rowOff>176530</xdr:rowOff>
    </xdr:from>
    <xdr:to>
      <xdr:col>9</xdr:col>
      <xdr:colOff>45720</xdr:colOff>
      <xdr:row>18</xdr:row>
      <xdr:rowOff>23495</xdr:rowOff>
    </xdr:to>
    <xdr:sp textlink="'Pivot Tables'!G9">
      <xdr:nvSpPr>
        <xdr:cNvPr id="14" name="Rectangle: Rounded Corners 5"/>
        <xdr:cNvSpPr/>
      </xdr:nvSpPr>
      <xdr:spPr>
        <a:xfrm>
          <a:off x="2642235" y="2553970"/>
          <a:ext cx="2889885" cy="761365"/>
        </a:xfrm>
        <a:prstGeom prst="rect">
          <a:avLst/>
        </a:prstGeom>
        <a:ln>
          <a:noFill/>
        </a:ln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 defTabSz="914400" rtl="0" eaLnBrk="1" latinLnBrk="0" hangingPunct="1"/>
          <a:fld id="{BB962C8B-B14F-4D97-AF65-F5344CB8AC3E}" type="TxLink">
            <a:rPr lang="en-US" sz="1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148</a:t>
          </a:fld>
          <a:endParaRPr lang="en-US" sz="18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283210</xdr:colOff>
      <xdr:row>21</xdr:row>
      <xdr:rowOff>161290</xdr:rowOff>
    </xdr:from>
    <xdr:to>
      <xdr:col>19</xdr:col>
      <xdr:colOff>165100</xdr:colOff>
      <xdr:row>26</xdr:row>
      <xdr:rowOff>65405</xdr:rowOff>
    </xdr:to>
    <xdr:sp textlink="'Pivot Tables'!G3">
      <xdr:nvSpPr>
        <xdr:cNvPr id="15" name="Rectangle: Rounded Corners 5"/>
        <xdr:cNvSpPr/>
      </xdr:nvSpPr>
      <xdr:spPr>
        <a:xfrm>
          <a:off x="8817610" y="4001770"/>
          <a:ext cx="2929890" cy="818515"/>
        </a:xfrm>
        <a:prstGeom prst="rect">
          <a:avLst/>
        </a:prstGeom>
        <a:ln>
          <a:noFill/>
        </a:ln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/>
        <a:p>
          <a:pPr algn="ctr">
            <a:buNone/>
          </a:pPr>
          <a:fld id="{BB962C8B-B14F-4D97-AF65-F5344CB8AC3E}" type="TxLink">
            <a:rPr lang="en-US" sz="1800" b="1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59.32 </a:t>
          </a:fld>
          <a:endParaRPr lang="en-US" sz="1800" b="1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14</xdr:col>
      <xdr:colOff>311150</xdr:colOff>
      <xdr:row>13</xdr:row>
      <xdr:rowOff>170793</xdr:rowOff>
    </xdr:from>
    <xdr:to>
      <xdr:col>19</xdr:col>
      <xdr:colOff>190500</xdr:colOff>
      <xdr:row>17</xdr:row>
      <xdr:rowOff>151129</xdr:rowOff>
    </xdr:to>
    <xdr:sp textlink="'Pivot Tables'!H33">
      <xdr:nvSpPr>
        <xdr:cNvPr id="16" name="Rectangle: Rounded Corners 5"/>
        <xdr:cNvSpPr/>
      </xdr:nvSpPr>
      <xdr:spPr>
        <a:xfrm>
          <a:off x="8845550" y="2547620"/>
          <a:ext cx="2927350" cy="711835"/>
        </a:xfrm>
        <a:prstGeom prst="rect">
          <a:avLst/>
        </a:prstGeom>
        <a:ln>
          <a:noFill/>
        </a:ln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/>
        <a:p>
          <a:pPr marL="0" algn="ctr" defTabSz="914400" rtl="0" eaLnBrk="1" latinLnBrk="0" hangingPunct="1">
            <a:buClrTx/>
            <a:buSzTx/>
            <a:buFontTx/>
            <a:buNone/>
          </a:pPr>
          <a:fld id="{BB962C8B-B14F-4D97-AF65-F5344CB8AC3E}" type="TxLink">
            <a:rPr lang="en-US" sz="1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29.05%</a:t>
          </a:fld>
          <a:endParaRPr lang="en-US" sz="18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9</xdr:col>
      <xdr:colOff>203835</xdr:colOff>
      <xdr:row>13</xdr:row>
      <xdr:rowOff>180975</xdr:rowOff>
    </xdr:from>
    <xdr:to>
      <xdr:col>14</xdr:col>
      <xdr:colOff>89535</xdr:colOff>
      <xdr:row>18</xdr:row>
      <xdr:rowOff>22860</xdr:rowOff>
    </xdr:to>
    <xdr:sp textlink="'Pivot Tables'!G12">
      <xdr:nvSpPr>
        <xdr:cNvPr id="17" name="Rectangle: Rounded Corners 5"/>
        <xdr:cNvSpPr/>
      </xdr:nvSpPr>
      <xdr:spPr>
        <a:xfrm>
          <a:off x="5690235" y="2558415"/>
          <a:ext cx="2933700" cy="756285"/>
        </a:xfrm>
        <a:prstGeom prst="rect">
          <a:avLst/>
        </a:prstGeom>
        <a:ln>
          <a:noFill/>
        </a:ln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/>
        <a:p>
          <a:pPr marL="0" algn="ctr" defTabSz="914400" rtl="0" eaLnBrk="1" latinLnBrk="0" hangingPunct="1">
            <a:buClrTx/>
            <a:buSzTx/>
            <a:buFontTx/>
            <a:buNone/>
          </a:pPr>
          <a:fld id="{BB962C8B-B14F-4D97-AF65-F5344CB8AC3E}" type="TxLink">
            <a:rPr lang="en-US" sz="1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153161508</a:t>
          </a:fld>
          <a:endParaRPr lang="en-US" sz="18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4</xdr:col>
      <xdr:colOff>274320</xdr:colOff>
      <xdr:row>14</xdr:row>
      <xdr:rowOff>99695</xdr:rowOff>
    </xdr:from>
    <xdr:to>
      <xdr:col>5</xdr:col>
      <xdr:colOff>387350</xdr:colOff>
      <xdr:row>18</xdr:row>
      <xdr:rowOff>7620</xdr:rowOff>
    </xdr:to>
    <xdr:pic>
      <xdr:nvPicPr>
        <xdr:cNvPr id="43" name="Graphic 42" descr="Box"/>
        <xdr:cNvPicPr>
          <a:picLocks noChangeAspect="1"/>
        </xdr:cNvPicPr>
      </xdr:nvPicPr>
      <xdr:blipFill>
        <a:blip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712720" y="2660015"/>
          <a:ext cx="722630" cy="639445"/>
        </a:xfrm>
        <a:prstGeom prst="rect">
          <a:avLst/>
        </a:prstGeom>
      </xdr:spPr>
    </xdr:pic>
    <xdr:clientData/>
  </xdr:twoCellAnchor>
  <xdr:twoCellAnchor editAs="oneCell">
    <xdr:from>
      <xdr:col>9</xdr:col>
      <xdr:colOff>183424</xdr:colOff>
      <xdr:row>14</xdr:row>
      <xdr:rowOff>73478</xdr:rowOff>
    </xdr:from>
    <xdr:to>
      <xdr:col>10</xdr:col>
      <xdr:colOff>130084</xdr:colOff>
      <xdr:row>17</xdr:row>
      <xdr:rowOff>136071</xdr:rowOff>
    </xdr:to>
    <xdr:pic>
      <xdr:nvPicPr>
        <xdr:cNvPr id="3" name="Graphic 2" descr="Clipboard"/>
        <xdr:cNvPicPr>
          <a:picLocks noChangeAspect="1"/>
        </xdr:cNvPicPr>
      </xdr:nvPicPr>
      <xdr:blipFill>
        <a:blip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5669280" y="2633345"/>
          <a:ext cx="556260" cy="611505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21</xdr:row>
      <xdr:rowOff>94615</xdr:rowOff>
    </xdr:from>
    <xdr:to>
      <xdr:col>9</xdr:col>
      <xdr:colOff>70485</xdr:colOff>
      <xdr:row>25</xdr:row>
      <xdr:rowOff>148590</xdr:rowOff>
    </xdr:to>
    <xdr:sp textlink="'Pivot Tables'!G6">
      <xdr:nvSpPr>
        <xdr:cNvPr id="4" name="Rectangle: Rounded Corners 5"/>
        <xdr:cNvSpPr/>
      </xdr:nvSpPr>
      <xdr:spPr>
        <a:xfrm>
          <a:off x="2628900" y="3935095"/>
          <a:ext cx="2927985" cy="785495"/>
        </a:xfrm>
        <a:prstGeom prst="rect">
          <a:avLst/>
        </a:prstGeom>
        <a:ln>
          <a:noFill/>
        </a:ln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/>
        <a:p>
          <a:pPr marL="0" algn="ctr" defTabSz="914400" rtl="0" eaLnBrk="1" latinLnBrk="0" hangingPunct="1">
            <a:buClrTx/>
            <a:buSzTx/>
            <a:buFontTx/>
            <a:buNone/>
          </a:pPr>
          <a:fld id="{BB962C8B-B14F-4D97-AF65-F5344CB8AC3E}" type="TxLink">
            <a:rPr lang="en-US" sz="1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10289.19</a:t>
          </a:fld>
          <a:endParaRPr lang="en-US" sz="18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4</xdr:col>
      <xdr:colOff>207645</xdr:colOff>
      <xdr:row>21</xdr:row>
      <xdr:rowOff>152400</xdr:rowOff>
    </xdr:from>
    <xdr:to>
      <xdr:col>5</xdr:col>
      <xdr:colOff>207645</xdr:colOff>
      <xdr:row>25</xdr:row>
      <xdr:rowOff>168910</xdr:rowOff>
    </xdr:to>
    <xdr:pic>
      <xdr:nvPicPr>
        <xdr:cNvPr id="6" name="Graphic 5" descr="Rupee"/>
        <xdr:cNvPicPr>
          <a:picLocks noChangeAspect="1"/>
        </xdr:cNvPicPr>
      </xdr:nvPicPr>
      <xdr:blipFill>
        <a:blip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646045" y="3992880"/>
          <a:ext cx="609600" cy="748030"/>
        </a:xfrm>
        <a:prstGeom prst="rect">
          <a:avLst/>
        </a:prstGeom>
      </xdr:spPr>
    </xdr:pic>
    <xdr:clientData/>
  </xdr:twoCellAnchor>
  <xdr:twoCellAnchor editAs="oneCell">
    <xdr:from>
      <xdr:col>14</xdr:col>
      <xdr:colOff>341630</xdr:colOff>
      <xdr:row>13</xdr:row>
      <xdr:rowOff>149225</xdr:rowOff>
    </xdr:from>
    <xdr:to>
      <xdr:col>16</xdr:col>
      <xdr:colOff>37465</xdr:colOff>
      <xdr:row>17</xdr:row>
      <xdr:rowOff>109220</xdr:rowOff>
    </xdr:to>
    <xdr:pic>
      <xdr:nvPicPr>
        <xdr:cNvPr id="23" name="Graphic 22" descr="Downward trend"/>
        <xdr:cNvPicPr>
          <a:picLocks noChangeAspect="1"/>
        </xdr:cNvPicPr>
      </xdr:nvPicPr>
      <xdr:blipFill>
        <a:blip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8876030" y="2526665"/>
          <a:ext cx="915035" cy="691515"/>
        </a:xfrm>
        <a:prstGeom prst="rect">
          <a:avLst/>
        </a:prstGeom>
      </xdr:spPr>
    </xdr:pic>
    <xdr:clientData/>
  </xdr:twoCellAnchor>
  <xdr:twoCellAnchor editAs="oneCell">
    <xdr:from>
      <xdr:col>9</xdr:col>
      <xdr:colOff>220980</xdr:colOff>
      <xdr:row>22</xdr:row>
      <xdr:rowOff>38100</xdr:rowOff>
    </xdr:from>
    <xdr:to>
      <xdr:col>10</xdr:col>
      <xdr:colOff>381000</xdr:colOff>
      <xdr:row>26</xdr:row>
      <xdr:rowOff>38100</xdr:rowOff>
    </xdr:to>
    <xdr:pic>
      <xdr:nvPicPr>
        <xdr:cNvPr id="25" name="Graphic 24" descr="Daily calendar"/>
        <xdr:cNvPicPr>
          <a:picLocks noChangeAspect="1"/>
        </xdr:cNvPicPr>
      </xdr:nvPicPr>
      <xdr:blipFill>
        <a:blip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5707380" y="4061460"/>
          <a:ext cx="769620" cy="731520"/>
        </a:xfrm>
        <a:prstGeom prst="rect">
          <a:avLst/>
        </a:prstGeom>
      </xdr:spPr>
    </xdr:pic>
    <xdr:clientData/>
  </xdr:twoCellAnchor>
  <xdr:twoCellAnchor editAs="oneCell">
    <xdr:from>
      <xdr:col>14</xdr:col>
      <xdr:colOff>251827</xdr:colOff>
      <xdr:row>22</xdr:row>
      <xdr:rowOff>138793</xdr:rowOff>
    </xdr:from>
    <xdr:to>
      <xdr:col>15</xdr:col>
      <xdr:colOff>373747</xdr:colOff>
      <xdr:row>26</xdr:row>
      <xdr:rowOff>77833</xdr:rowOff>
    </xdr:to>
    <xdr:pic>
      <xdr:nvPicPr>
        <xdr:cNvPr id="27" name="Graphic 26" descr="Pyramid with levels"/>
        <xdr:cNvPicPr>
          <a:picLocks noChangeAspect="1"/>
        </xdr:cNvPicPr>
      </xdr:nvPicPr>
      <xdr:blipFill>
        <a:blip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8785860" y="4161790"/>
          <a:ext cx="731520" cy="670560"/>
        </a:xfrm>
        <a:prstGeom prst="rect">
          <a:avLst/>
        </a:prstGeom>
      </xdr:spPr>
    </xdr:pic>
    <xdr:clientData/>
  </xdr:twoCellAnchor>
  <xdr:twoCellAnchor editAs="oneCell">
    <xdr:from>
      <xdr:col>29</xdr:col>
      <xdr:colOff>36263</xdr:colOff>
      <xdr:row>37</xdr:row>
      <xdr:rowOff>54509</xdr:rowOff>
    </xdr:from>
    <xdr:to>
      <xdr:col>29</xdr:col>
      <xdr:colOff>36623</xdr:colOff>
      <xdr:row>37</xdr:row>
      <xdr:rowOff>54869</xdr:rowOff>
    </xdr:to>
    <xdr:contentPart xmlns:xdr14="http://schemas.microsoft.com/office/excel/2010/spreadsheetDrawing" r:id="rId20">
      <xdr14:nvContentPartPr>
        <xdr14:cNvPr id="28" name="Ink 27"/>
        <xdr14:cNvContentPartPr/>
      </xdr14:nvContentPartPr>
      <xdr14:nvPr/>
      <xdr14:xfrm>
        <a:off x="17714595" y="6820535"/>
        <a:ext cx="0" cy="635"/>
      </xdr14:xfrm>
    </xdr:contentPart>
    <xdr:clientData/>
  </xdr:twoCellAnchor>
  <xdr:twoCellAnchor editAs="oneCell">
    <xdr:from>
      <xdr:col>1</xdr:col>
      <xdr:colOff>58543</xdr:colOff>
      <xdr:row>30</xdr:row>
      <xdr:rowOff>4879</xdr:rowOff>
    </xdr:from>
    <xdr:to>
      <xdr:col>3</xdr:col>
      <xdr:colOff>501566</xdr:colOff>
      <xdr:row>39</xdr:row>
      <xdr:rowOff>36392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5" name="Supplier Nam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pplier 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8020" y="5490845"/>
              <a:ext cx="1661795" cy="1677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545235</xdr:colOff>
      <xdr:row>54</xdr:row>
      <xdr:rowOff>66587</xdr:rowOff>
    </xdr:from>
    <xdr:to>
      <xdr:col>3</xdr:col>
      <xdr:colOff>545236</xdr:colOff>
      <xdr:row>62</xdr:row>
      <xdr:rowOff>9811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6" name="Next Restock Du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ext Restock Du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830" y="9941560"/>
              <a:ext cx="1828800" cy="1406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17721</xdr:colOff>
      <xdr:row>43</xdr:row>
      <xdr:rowOff>163418</xdr:rowOff>
    </xdr:from>
    <xdr:to>
      <xdr:col>3</xdr:col>
      <xdr:colOff>381000</xdr:colOff>
      <xdr:row>50</xdr:row>
      <xdr:rowOff>315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7" name="Stock Status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ck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745" y="8027035"/>
              <a:ext cx="1583055" cy="1116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575929</xdr:colOff>
      <xdr:row>67</xdr:row>
      <xdr:rowOff>110255</xdr:rowOff>
    </xdr:from>
    <xdr:to>
      <xdr:col>3</xdr:col>
      <xdr:colOff>573624</xdr:colOff>
      <xdr:row>77</xdr:row>
      <xdr:rowOff>141768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1" name="Store Locat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 Locat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310" y="12362815"/>
              <a:ext cx="1826895" cy="1860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12657</xdr:colOff>
      <xdr:row>15</xdr:row>
      <xdr:rowOff>43668</xdr:rowOff>
    </xdr:from>
    <xdr:to>
      <xdr:col>3</xdr:col>
      <xdr:colOff>504299</xdr:colOff>
      <xdr:row>25</xdr:row>
      <xdr:rowOff>8228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4" name="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665" y="2786380"/>
              <a:ext cx="1711325" cy="1793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33</xdr:col>
      <xdr:colOff>0</xdr:colOff>
      <xdr:row>77</xdr:row>
      <xdr:rowOff>151239</xdr:rowOff>
    </xdr:from>
    <xdr:ext cx="7772400" cy="233205"/>
    <xdr:sp>
      <xdr:nvSpPr>
        <xdr:cNvPr id="45" name="TextBox 44"/>
        <xdr:cNvSpPr txBox="1"/>
      </xdr:nvSpPr>
      <xdr:spPr>
        <a:xfrm>
          <a:off x="20116800" y="14232890"/>
          <a:ext cx="7772400" cy="233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 editAs="oneCell">
    <xdr:from>
      <xdr:col>19</xdr:col>
      <xdr:colOff>408214</xdr:colOff>
      <xdr:row>11</xdr:row>
      <xdr:rowOff>68036</xdr:rowOff>
    </xdr:from>
    <xdr:to>
      <xdr:col>23</xdr:col>
      <xdr:colOff>86705</xdr:colOff>
      <xdr:row>25</xdr:row>
      <xdr:rowOff>27214</xdr:rowOff>
    </xdr:to>
    <xdr:pic>
      <xdr:nvPicPr>
        <xdr:cNvPr id="47" name="Picture 46">
          <a:hlinkClick xmlns:r="http://schemas.openxmlformats.org/officeDocument/2006/relationships" r:id="rId21"/>
        </xdr:cNvPr>
        <xdr:cNvPicPr>
          <a:picLocks noChangeAspect="1"/>
        </xdr:cNvPicPr>
      </xdr:nvPicPr>
      <xdr:blipFill>
        <a:blip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0070" y="2079625"/>
          <a:ext cx="2117090" cy="2519045"/>
        </a:xfrm>
        <a:prstGeom prst="rect">
          <a:avLst/>
        </a:prstGeom>
      </xdr:spPr>
    </xdr:pic>
    <xdr:clientData/>
  </xdr:twoCellAnchor>
  <xdr:oneCellAnchor>
    <xdr:from>
      <xdr:col>24</xdr:col>
      <xdr:colOff>97465</xdr:colOff>
      <xdr:row>75</xdr:row>
      <xdr:rowOff>36053</xdr:rowOff>
    </xdr:from>
    <xdr:ext cx="7772400" cy="233205"/>
    <xdr:sp>
      <xdr:nvSpPr>
        <xdr:cNvPr id="48" name="TextBox 47"/>
        <xdr:cNvSpPr txBox="1"/>
      </xdr:nvSpPr>
      <xdr:spPr>
        <a:xfrm>
          <a:off x="14727555" y="13751560"/>
          <a:ext cx="7772400" cy="233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 editAs="oneCell">
    <xdr:from>
      <xdr:col>19</xdr:col>
      <xdr:colOff>598714</xdr:colOff>
      <xdr:row>27</xdr:row>
      <xdr:rowOff>40821</xdr:rowOff>
    </xdr:from>
    <xdr:to>
      <xdr:col>22</xdr:col>
      <xdr:colOff>476250</xdr:colOff>
      <xdr:row>40</xdr:row>
      <xdr:rowOff>136071</xdr:rowOff>
    </xdr:to>
    <xdr:pic>
      <xdr:nvPicPr>
        <xdr:cNvPr id="53" name="Graphic 52" descr="Database">
          <a:hlinkClick xmlns:r="http://schemas.openxmlformats.org/officeDocument/2006/relationships" r:id="rId23"/>
        </xdr:cNvPr>
        <xdr:cNvPicPr>
          <a:picLocks noChangeAspect="1"/>
        </xdr:cNvPicPr>
      </xdr:nvPicPr>
      <xdr:blipFill>
        <a:blip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12180570" y="4978400"/>
          <a:ext cx="1706880" cy="2472690"/>
        </a:xfrm>
        <a:prstGeom prst="rect">
          <a:avLst/>
        </a:prstGeom>
      </xdr:spPr>
    </xdr:pic>
    <xdr:clientData/>
  </xdr:twoCellAnchor>
  <xdr:twoCellAnchor>
    <xdr:from>
      <xdr:col>0</xdr:col>
      <xdr:colOff>517071</xdr:colOff>
      <xdr:row>26</xdr:row>
      <xdr:rowOff>54429</xdr:rowOff>
    </xdr:from>
    <xdr:to>
      <xdr:col>4</xdr:col>
      <xdr:colOff>13607</xdr:colOff>
      <xdr:row>28</xdr:row>
      <xdr:rowOff>95250</xdr:rowOff>
    </xdr:to>
    <xdr:sp>
      <xdr:nvSpPr>
        <xdr:cNvPr id="55" name="Rectangle 54"/>
        <xdr:cNvSpPr/>
      </xdr:nvSpPr>
      <xdr:spPr>
        <a:xfrm>
          <a:off x="516890" y="4808855"/>
          <a:ext cx="1934845" cy="407035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/>
        <a:p>
          <a:pPr algn="l">
            <a:buClrTx/>
            <a:buSzTx/>
            <a:buFontTx/>
          </a:pPr>
          <a:endParaRPr lang="en-IN" sz="1100"/>
        </a:p>
      </xdr:txBody>
    </xdr:sp>
    <xdr:clientData/>
  </xdr:twoCellAnchor>
  <xdr:twoCellAnchor>
    <xdr:from>
      <xdr:col>0</xdr:col>
      <xdr:colOff>522767</xdr:colOff>
      <xdr:row>11</xdr:row>
      <xdr:rowOff>91966</xdr:rowOff>
    </xdr:from>
    <xdr:to>
      <xdr:col>4</xdr:col>
      <xdr:colOff>19303</xdr:colOff>
      <xdr:row>13</xdr:row>
      <xdr:rowOff>169145</xdr:rowOff>
    </xdr:to>
    <xdr:sp>
      <xdr:nvSpPr>
        <xdr:cNvPr id="56" name="Rectangle: Rounded Corners 55"/>
        <xdr:cNvSpPr/>
      </xdr:nvSpPr>
      <xdr:spPr>
        <a:xfrm>
          <a:off x="522605" y="2103120"/>
          <a:ext cx="1934845" cy="443230"/>
        </a:xfrm>
        <a:prstGeom prst="roundRect">
          <a:avLst>
            <a:gd name="adj" fmla="val 2874"/>
          </a:avLst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/>
        <a:p>
          <a:pPr algn="l">
            <a:buClrTx/>
            <a:buSzTx/>
            <a:buFontTx/>
          </a:pPr>
          <a:endParaRPr lang="en-IN" sz="1100"/>
        </a:p>
      </xdr:txBody>
    </xdr:sp>
    <xdr:clientData/>
  </xdr:twoCellAnchor>
  <xdr:twoCellAnchor>
    <xdr:from>
      <xdr:col>0</xdr:col>
      <xdr:colOff>516121</xdr:colOff>
      <xdr:row>40</xdr:row>
      <xdr:rowOff>98097</xdr:rowOff>
    </xdr:from>
    <xdr:to>
      <xdr:col>4</xdr:col>
      <xdr:colOff>12657</xdr:colOff>
      <xdr:row>42</xdr:row>
      <xdr:rowOff>138918</xdr:rowOff>
    </xdr:to>
    <xdr:sp>
      <xdr:nvSpPr>
        <xdr:cNvPr id="57" name="Rectangle 56"/>
        <xdr:cNvSpPr/>
      </xdr:nvSpPr>
      <xdr:spPr>
        <a:xfrm>
          <a:off x="515620" y="7412990"/>
          <a:ext cx="1934845" cy="40640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521185</xdr:colOff>
      <xdr:row>50</xdr:row>
      <xdr:rowOff>154558</xdr:rowOff>
    </xdr:from>
    <xdr:to>
      <xdr:col>4</xdr:col>
      <xdr:colOff>17721</xdr:colOff>
      <xdr:row>53</xdr:row>
      <xdr:rowOff>18487</xdr:rowOff>
    </xdr:to>
    <xdr:sp>
      <xdr:nvSpPr>
        <xdr:cNvPr id="58" name="Rectangle 57"/>
        <xdr:cNvSpPr/>
      </xdr:nvSpPr>
      <xdr:spPr>
        <a:xfrm>
          <a:off x="520700" y="9298305"/>
          <a:ext cx="1934845" cy="41275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496692</xdr:colOff>
      <xdr:row>63</xdr:row>
      <xdr:rowOff>170886</xdr:rowOff>
    </xdr:from>
    <xdr:to>
      <xdr:col>3</xdr:col>
      <xdr:colOff>605550</xdr:colOff>
      <xdr:row>66</xdr:row>
      <xdr:rowOff>34814</xdr:rowOff>
    </xdr:to>
    <xdr:sp>
      <xdr:nvSpPr>
        <xdr:cNvPr id="59" name="Rectangle 58"/>
        <xdr:cNvSpPr/>
      </xdr:nvSpPr>
      <xdr:spPr>
        <a:xfrm>
          <a:off x="496570" y="11692255"/>
          <a:ext cx="1937385" cy="412115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485806</xdr:colOff>
      <xdr:row>80</xdr:row>
      <xdr:rowOff>64750</xdr:rowOff>
    </xdr:from>
    <xdr:to>
      <xdr:col>3</xdr:col>
      <xdr:colOff>594664</xdr:colOff>
      <xdr:row>82</xdr:row>
      <xdr:rowOff>149679</xdr:rowOff>
    </xdr:to>
    <xdr:sp>
      <xdr:nvSpPr>
        <xdr:cNvPr id="60" name="Rectangle 59"/>
        <xdr:cNvSpPr/>
      </xdr:nvSpPr>
      <xdr:spPr>
        <a:xfrm>
          <a:off x="485775" y="14694535"/>
          <a:ext cx="1937385" cy="45085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21</xdr:col>
      <xdr:colOff>95251</xdr:colOff>
      <xdr:row>2</xdr:row>
      <xdr:rowOff>163285</xdr:rowOff>
    </xdr:from>
    <xdr:to>
      <xdr:col>22</xdr:col>
      <xdr:colOff>397330</xdr:colOff>
      <xdr:row>8</xdr:row>
      <xdr:rowOff>16328</xdr:rowOff>
    </xdr:to>
    <xdr:pic>
      <xdr:nvPicPr>
        <xdr:cNvPr id="62" name="Graphic 61" descr="Store"/>
        <xdr:cNvPicPr>
          <a:picLocks noChangeAspect="1"/>
        </xdr:cNvPicPr>
      </xdr:nvPicPr>
      <xdr:blipFill>
        <a:blip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12896850" y="528955"/>
          <a:ext cx="911225" cy="949960"/>
        </a:xfrm>
        <a:prstGeom prst="rect">
          <a:avLst/>
        </a:prstGeom>
      </xdr:spPr>
    </xdr:pic>
    <xdr:clientData/>
  </xdr:twoCellAnchor>
  <xdr:twoCellAnchor editAs="oneCell">
    <xdr:from>
      <xdr:col>19</xdr:col>
      <xdr:colOff>449034</xdr:colOff>
      <xdr:row>66</xdr:row>
      <xdr:rowOff>81643</xdr:rowOff>
    </xdr:from>
    <xdr:to>
      <xdr:col>23</xdr:col>
      <xdr:colOff>13606</xdr:colOff>
      <xdr:row>77</xdr:row>
      <xdr:rowOff>68036</xdr:rowOff>
    </xdr:to>
    <xdr:pic>
      <xdr:nvPicPr>
        <xdr:cNvPr id="2048" name="Graphic 2047" descr="Table">
          <a:hlinkClick xmlns:r="http://schemas.openxmlformats.org/officeDocument/2006/relationships" r:id="rId28"/>
        </xdr:cNvPr>
        <xdr:cNvPicPr>
          <a:picLocks noChangeAspect="1"/>
        </xdr:cNvPicPr>
      </xdr:nvPicPr>
      <xdr:blipFill>
        <a:blip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12031345" y="12151360"/>
          <a:ext cx="2002790" cy="1998345"/>
        </a:xfrm>
        <a:prstGeom prst="rect">
          <a:avLst/>
        </a:prstGeom>
      </xdr:spPr>
    </xdr:pic>
    <xdr:clientData/>
  </xdr:twoCellAnchor>
  <xdr:twoCellAnchor editAs="oneCell">
    <xdr:from>
      <xdr:col>19</xdr:col>
      <xdr:colOff>367392</xdr:colOff>
      <xdr:row>43</xdr:row>
      <xdr:rowOff>122464</xdr:rowOff>
    </xdr:from>
    <xdr:to>
      <xdr:col>23</xdr:col>
      <xdr:colOff>136071</xdr:colOff>
      <xdr:row>61</xdr:row>
      <xdr:rowOff>54429</xdr:rowOff>
    </xdr:to>
    <xdr:pic>
      <xdr:nvPicPr>
        <xdr:cNvPr id="2051" name="Picture 2050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9430" y="7985760"/>
          <a:ext cx="2207260" cy="3223895"/>
        </a:xfrm>
        <a:prstGeom prst="rect">
          <a:avLst/>
        </a:prstGeom>
      </xdr:spPr>
    </xdr:pic>
    <xdr:clientData/>
  </xdr:twoCellAnchor>
  <xdr:twoCellAnchor>
    <xdr:from>
      <xdr:col>4</xdr:col>
      <xdr:colOff>194945</xdr:colOff>
      <xdr:row>11</xdr:row>
      <xdr:rowOff>88265</xdr:rowOff>
    </xdr:from>
    <xdr:to>
      <xdr:col>9</xdr:col>
      <xdr:colOff>51435</xdr:colOff>
      <xdr:row>14</xdr:row>
      <xdr:rowOff>0</xdr:rowOff>
    </xdr:to>
    <xdr:sp>
      <xdr:nvSpPr>
        <xdr:cNvPr id="22" name="Rectangle: Rounded Corners 55"/>
        <xdr:cNvSpPr/>
      </xdr:nvSpPr>
      <xdr:spPr>
        <a:xfrm>
          <a:off x="2633345" y="2099945"/>
          <a:ext cx="2904490" cy="460375"/>
        </a:xfrm>
        <a:prstGeom prst="roundRect">
          <a:avLst>
            <a:gd name="adj" fmla="val 2874"/>
          </a:avLst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800" b="1">
              <a:solidFill>
                <a:schemeClr val="tx1"/>
              </a:solidFill>
            </a:rPr>
            <a:t>Total Product</a:t>
          </a:r>
          <a:endParaRPr lang="en-IN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196215</xdr:colOff>
      <xdr:row>11</xdr:row>
      <xdr:rowOff>73025</xdr:rowOff>
    </xdr:from>
    <xdr:to>
      <xdr:col>14</xdr:col>
      <xdr:colOff>87630</xdr:colOff>
      <xdr:row>13</xdr:row>
      <xdr:rowOff>170815</xdr:rowOff>
    </xdr:to>
    <xdr:sp>
      <xdr:nvSpPr>
        <xdr:cNvPr id="24" name="Rectangle: Rounded Corners 55"/>
        <xdr:cNvSpPr/>
      </xdr:nvSpPr>
      <xdr:spPr>
        <a:xfrm>
          <a:off x="5682615" y="2084705"/>
          <a:ext cx="2939415" cy="463550"/>
        </a:xfrm>
        <a:prstGeom prst="roundRect">
          <a:avLst>
            <a:gd name="adj" fmla="val 2874"/>
          </a:avLst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800" b="1">
              <a:solidFill>
                <a:schemeClr val="tx1"/>
              </a:solidFill>
            </a:rPr>
            <a:t>Total Inventory Value</a:t>
          </a:r>
          <a:endParaRPr lang="en-IN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302172</xdr:colOff>
      <xdr:row>11</xdr:row>
      <xdr:rowOff>64770</xdr:rowOff>
    </xdr:from>
    <xdr:to>
      <xdr:col>19</xdr:col>
      <xdr:colOff>197069</xdr:colOff>
      <xdr:row>13</xdr:row>
      <xdr:rowOff>159385</xdr:rowOff>
    </xdr:to>
    <xdr:sp>
      <xdr:nvSpPr>
        <xdr:cNvPr id="26" name="Rectangle: Rounded Corners 55"/>
        <xdr:cNvSpPr/>
      </xdr:nvSpPr>
      <xdr:spPr>
        <a:xfrm>
          <a:off x="8836025" y="2076450"/>
          <a:ext cx="2943225" cy="460375"/>
        </a:xfrm>
        <a:prstGeom prst="roundRect">
          <a:avLst>
            <a:gd name="adj" fmla="val 2874"/>
          </a:avLst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800" b="1">
              <a:solidFill>
                <a:schemeClr val="tx1"/>
              </a:solidFill>
            </a:rPr>
            <a:t>Low Stocks</a:t>
          </a:r>
          <a:endParaRPr lang="en-IN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195580</xdr:colOff>
      <xdr:row>19</xdr:row>
      <xdr:rowOff>1270</xdr:rowOff>
    </xdr:from>
    <xdr:to>
      <xdr:col>9</xdr:col>
      <xdr:colOff>66040</xdr:colOff>
      <xdr:row>21</xdr:row>
      <xdr:rowOff>95250</xdr:rowOff>
    </xdr:to>
    <xdr:sp>
      <xdr:nvSpPr>
        <xdr:cNvPr id="29" name="Rectangle: Rounded Corners 55"/>
        <xdr:cNvSpPr/>
      </xdr:nvSpPr>
      <xdr:spPr>
        <a:xfrm>
          <a:off x="2633980" y="3475990"/>
          <a:ext cx="2918460" cy="459740"/>
        </a:xfrm>
        <a:prstGeom prst="roundRect">
          <a:avLst>
            <a:gd name="adj" fmla="val 2874"/>
          </a:avLst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800" b="1">
              <a:solidFill>
                <a:schemeClr val="tx1"/>
              </a:solidFill>
            </a:rPr>
            <a:t>Average Cost Unit</a:t>
          </a:r>
          <a:endParaRPr lang="en-IN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289034</xdr:colOff>
      <xdr:row>18</xdr:row>
      <xdr:rowOff>170794</xdr:rowOff>
    </xdr:from>
    <xdr:to>
      <xdr:col>19</xdr:col>
      <xdr:colOff>165735</xdr:colOff>
      <xdr:row>21</xdr:row>
      <xdr:rowOff>156211</xdr:rowOff>
    </xdr:to>
    <xdr:sp>
      <xdr:nvSpPr>
        <xdr:cNvPr id="30" name="Rectangle: Rounded Corners 55"/>
        <xdr:cNvSpPr/>
      </xdr:nvSpPr>
      <xdr:spPr>
        <a:xfrm>
          <a:off x="8823325" y="3462020"/>
          <a:ext cx="2924810" cy="534670"/>
        </a:xfrm>
        <a:prstGeom prst="roundRect">
          <a:avLst>
            <a:gd name="adj" fmla="val 2874"/>
          </a:avLst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800" b="1">
              <a:solidFill>
                <a:schemeClr val="tx1"/>
              </a:solidFill>
            </a:rPr>
            <a:t>Average Reorder Level</a:t>
          </a:r>
          <a:endParaRPr lang="en-IN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205740</xdr:colOff>
      <xdr:row>18</xdr:row>
      <xdr:rowOff>157655</xdr:rowOff>
    </xdr:from>
    <xdr:to>
      <xdr:col>14</xdr:col>
      <xdr:colOff>86360</xdr:colOff>
      <xdr:row>21</xdr:row>
      <xdr:rowOff>139065</xdr:rowOff>
    </xdr:to>
    <xdr:sp>
      <xdr:nvSpPr>
        <xdr:cNvPr id="31" name="Rectangle: Rounded Corners 55"/>
        <xdr:cNvSpPr/>
      </xdr:nvSpPr>
      <xdr:spPr>
        <a:xfrm>
          <a:off x="5692140" y="3449320"/>
          <a:ext cx="2928620" cy="530225"/>
        </a:xfrm>
        <a:prstGeom prst="roundRect">
          <a:avLst>
            <a:gd name="adj" fmla="val 2874"/>
          </a:avLst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en-IN" sz="1800" b="1">
              <a:solidFill>
                <a:schemeClr val="tx1"/>
              </a:solidFill>
            </a:rPr>
            <a:t>Upcoming Restock</a:t>
          </a:r>
          <a:endParaRPr lang="en-IN" sz="1800" b="1">
            <a:solidFill>
              <a:schemeClr val="tx1"/>
            </a:solidFill>
          </a:endParaRP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9T06:44:3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0.000 1.000 9830,'0.000'0.000'0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8" minRefreshableVersion="3" refreshedDate="46052.4894489583" refreshedBy="91928" recordCount="3522">
  <cacheSource type="worksheet">
    <worksheetSource ref="A1:M3523" sheet="Clean Data"/>
  </cacheSource>
  <cacheFields count="14">
    <cacheField name="Product ID" numFmtId="0"/>
    <cacheField name="Product Name" numFmtId="0">
      <sharedItems count="2629">
        <s v="Management Plus"/>
        <s v="Image X"/>
        <s v="Computer Plus"/>
        <s v="hundred lite"/>
        <s v="Plan Plus"/>
        <s v="Change Pro"/>
        <s v="Deep Max"/>
        <s v="Find X"/>
        <s v="Nothing Lite"/>
        <s v="Wait Max"/>
        <s v="Old Mini"/>
        <s v="Before Lite"/>
        <s v="Support Plus"/>
        <s v="When Lite"/>
        <s v="Blood Max"/>
        <s v="Quite Mini"/>
        <s v="Least Mini"/>
        <s v="Those Lite"/>
        <s v="Training Plus"/>
        <s v="Table Pro"/>
        <s v="american plus"/>
        <s v="History Plus"/>
        <s v="Seem X"/>
        <s v="West Max"/>
        <s v="Inside Lite"/>
        <s v="Question Plus"/>
        <s v="Kitchen X"/>
        <s v="Anyone X"/>
        <s v="Peace Lite"/>
        <s v="Much Max"/>
        <s v="Party X"/>
        <s v="Exist Pro"/>
        <s v="History X"/>
        <s v="Media Max"/>
        <s v="Federal Mini"/>
        <s v="Friend Pro"/>
        <s v="Knowledge Pro"/>
        <s v="Necessary Mini"/>
        <s v="Still Plus"/>
        <s v="Give Pro"/>
        <s v="Number Lite"/>
        <s v="Lose X"/>
        <s v="Soon Lite"/>
        <s v="If Plus"/>
        <s v="Without Max"/>
        <s v="Detail X"/>
        <s v="Visit X"/>
        <s v="Name X"/>
        <s v="Safe Lite"/>
        <s v="Occur Max"/>
        <s v="Or X"/>
        <s v="Mission Pro"/>
        <s v="Position Lite"/>
        <s v="Property Pro"/>
        <s v="Enough Mini"/>
        <s v="Forward X"/>
        <s v="Energy Lite"/>
        <s v="Second Mini"/>
        <s v="Cost X"/>
        <s v="Take X"/>
        <s v="Debate Max"/>
        <s v="Describe Max"/>
        <s v="Well X"/>
        <s v="Discover Plus"/>
        <s v="feel lite"/>
        <s v="seek x"/>
        <s v="You Pro"/>
        <s v="Customer Pro"/>
        <s v="Talk Plus"/>
        <s v="them mini"/>
        <s v="Cut Mini"/>
        <s v="Speech Max"/>
        <s v="Ask Plus"/>
        <s v="Century Mini"/>
        <s v="Miss Pro"/>
        <s v="More Max"/>
        <s v="Nation Max"/>
        <s v="Agreement Pro"/>
        <s v="Writer Mini"/>
        <s v="Candidate X"/>
        <s v="Floor Lite"/>
        <s v="National Max"/>
        <s v="Task Mini"/>
        <s v="Arm Lite"/>
        <s v="Beautiful Max"/>
        <s v="Situation Pro"/>
        <s v="Represent Lite"/>
        <s v="Each Pro"/>
        <s v="Whom X"/>
        <s v="Partner Pro"/>
        <s v="Would X"/>
        <s v="Open Max"/>
        <s v="During Mini"/>
        <s v="Person X"/>
        <s v="Big Mini"/>
        <s v="Chair Lite"/>
        <s v="cell lite"/>
        <s v="Force Plus"/>
        <s v="Trial Lite"/>
        <s v="Mention Max"/>
        <s v="Foreign Pro"/>
        <s v="Ahead Max"/>
        <s v="Region Lite"/>
        <s v="Reason X"/>
        <s v="Street Plus"/>
        <s v="Great Plus"/>
        <s v="Fine Pro"/>
        <s v="Focus Max"/>
        <s v="About Pro"/>
        <s v="develop plus"/>
        <s v="Apply Mini"/>
        <s v="On Mini"/>
        <s v="Anything Plus"/>
        <s v="Long X"/>
        <s v="Start Mini"/>
        <s v="already max"/>
        <s v="Billion Max"/>
        <s v="cell max"/>
        <s v="Order Pro"/>
        <s v="Particularly Mini"/>
        <s v="Western Pro"/>
        <s v="Congress Lite"/>
        <s v="Why Lite"/>
        <s v="Realize Pro"/>
        <s v="whole pro"/>
        <s v="Environment Lite"/>
        <s v="Require Lite"/>
        <s v="By Max"/>
        <s v="Field Max"/>
        <s v="Four X"/>
        <s v="I Mini"/>
        <s v="Seek Lite"/>
        <s v="No Pro"/>
        <s v="Relationship X"/>
        <s v="Door Pro"/>
        <s v="Sign Max"/>
        <s v="Maintain Plus"/>
        <s v="Seat Pro"/>
        <s v="Color Mini"/>
        <s v="Population Pro"/>
        <s v="reduce pro"/>
        <s v="Commercial X"/>
        <s v="Still Max"/>
        <s v="Vote Max"/>
        <s v="Production Pro"/>
        <s v="Nor Max"/>
        <s v="door plus"/>
        <s v="Life Mini"/>
        <s v="She X"/>
        <s v="Attention Pro"/>
        <s v="Give Plus"/>
        <s v="Hospital Lite"/>
        <s v="Hour Max"/>
        <s v="Current Pro"/>
        <s v="Consider X"/>
        <s v="Really Max"/>
        <s v="Do X"/>
        <s v="Protect Mini"/>
        <s v="Yourself Plus"/>
        <s v="color lite"/>
        <s v="Wife X"/>
        <s v="Deep Mini"/>
        <s v="Risk Lite"/>
        <s v="Without X"/>
        <s v="item pro"/>
        <s v="Whole Max"/>
        <s v="Them X"/>
        <s v="Mother Mini"/>
        <s v="Must Max"/>
        <s v="Marriage Mini"/>
        <s v="None Lite"/>
        <s v="Store Plus"/>
        <s v="Better Pro"/>
        <s v="Quite Pro"/>
        <s v="Quality Pro"/>
        <s v="Painting Pro"/>
        <s v="Focus X"/>
        <s v="Appear Plus"/>
        <s v="Hotel Pro"/>
        <s v="Image Mini"/>
        <s v="politics x"/>
        <s v="Lawyer Pro"/>
        <s v="Player Pro"/>
        <s v="Health Lite"/>
        <s v="Letter Mini"/>
        <s v="Hand X"/>
        <s v="Way X"/>
        <s v="Site Max"/>
        <s v="Almost Pro"/>
        <s v="Floor X"/>
        <s v="Word Mini"/>
        <s v="If Max"/>
        <s v="pay plus"/>
        <s v="Set Pro"/>
        <s v="under pro"/>
        <s v="Yet X"/>
        <s v="Contain X"/>
        <s v="Form Max"/>
        <s v="Take Pro"/>
        <s v="Soldier Mini"/>
        <s v="marriage lite"/>
        <s v="Hotel X"/>
        <s v="Report Mini"/>
        <s v="Capital Plus"/>
        <s v="Form Plus"/>
        <s v="improve mini"/>
        <s v="Any Pro"/>
        <s v="Stay Max"/>
        <s v="Agent Plus"/>
        <s v="Task Plus"/>
        <s v="artist x"/>
        <s v="Improve Lite"/>
        <s v="Station Mini"/>
        <s v="There Lite"/>
        <s v="North X"/>
        <s v="Own Pro"/>
        <s v="Yard X"/>
        <s v="Mission Max"/>
        <s v="Central Plus"/>
        <s v="Short Pro"/>
        <s v="Could X"/>
        <s v="base lite"/>
        <s v="service x"/>
        <s v="Agent X"/>
        <s v="Best Plus"/>
        <s v="Success Lite"/>
        <s v="Yeah Mini"/>
        <s v="choice lite"/>
        <s v="Save X"/>
        <s v="me mini"/>
        <s v="Tonight Plus"/>
        <s v="Real Mini"/>
        <s v="Agree Pro"/>
        <s v="Director Plus"/>
        <s v="National Plus"/>
        <s v="Visit Lite"/>
        <s v="Step Mini"/>
        <s v="Budget Max"/>
        <s v="Above Lite"/>
        <s v="Owner Lite"/>
        <s v="Option X"/>
        <s v="Local Mini"/>
        <s v="Increase Max"/>
        <s v="Think X"/>
        <s v="Late Lite"/>
        <s v="Memory X"/>
        <s v="behavior mini"/>
        <s v="Respond Lite"/>
        <s v="policy max"/>
        <s v="Onto X"/>
        <s v="Source Pro"/>
        <s v="always max"/>
        <s v="Hold Pro"/>
        <s v="School Max"/>
        <s v="Surface Pro"/>
        <s v="building x"/>
        <s v="His Max"/>
        <s v="Lead Max"/>
        <s v="Mother Max"/>
        <s v="Tough Max"/>
        <s v="Wrong X"/>
        <s v="Think Lite"/>
        <s v="Pattern Max"/>
        <s v="Relate X"/>
        <s v="Answer X"/>
        <s v="Police Max"/>
        <s v="Manage X"/>
        <s v="Play Lite"/>
        <s v="Also Max"/>
        <s v="Recent Pro"/>
        <s v="Reality Plus"/>
        <s v="Indeed Pro"/>
        <s v="Fast X"/>
        <s v="Office Lite"/>
        <s v="Lot Lite"/>
        <s v="Simple Mini"/>
        <s v="Painting Mini"/>
        <s v="Six Plus"/>
        <s v="Fly Max"/>
        <s v="Word Max"/>
        <s v="Character Mini"/>
        <s v="thus pro"/>
        <s v="Whole Lite"/>
        <s v="Western Max"/>
        <s v="Dinner X"/>
        <s v="Floor Plus"/>
        <s v="Either Max"/>
        <s v="Factor Max"/>
        <s v="Art Lite"/>
        <s v="high pro"/>
        <s v="Rule Pro"/>
        <s v="Word Lite"/>
        <s v="Professional Pro"/>
        <s v="size lite"/>
        <s v="Behavior Max"/>
        <s v="Hour Pro"/>
        <s v="Relate Max"/>
        <s v="Politics Lite"/>
        <s v="Usually Plus"/>
        <s v="Radio Mini"/>
        <s v="tell lite"/>
        <s v="Ahead Plus"/>
        <s v="laugh x"/>
        <s v="Leave Max"/>
        <s v="Woman X"/>
        <s v="Strong X"/>
        <s v="far x"/>
        <s v="Information Lite"/>
        <s v="ok mini"/>
        <s v="Support Pro"/>
        <s v="Environmental Max"/>
        <s v="Too Max"/>
        <s v="Discussion Plus"/>
        <s v="Order Mini"/>
        <s v="Response X"/>
        <s v="Member X"/>
        <s v="Company Pro"/>
        <s v="Itself X"/>
        <s v="Officer Max"/>
        <s v="Relationship Lite"/>
        <s v="Sort Plus"/>
        <s v="Table Plus"/>
        <s v="We Pro"/>
        <s v="Fine Lite"/>
        <s v="Hope X"/>
        <s v="Eight Lite"/>
        <s v="Success Mini"/>
        <s v="Trip Plus"/>
        <s v="Hospital Pro"/>
        <s v="Us Max"/>
        <s v="A Plus"/>
        <s v="Book Plus"/>
        <s v="Wide Max"/>
        <s v="Sing X"/>
        <s v="first lite"/>
        <s v="Fast Pro"/>
        <s v="Language Plus"/>
        <s v="Another Lite"/>
        <s v="Already Mini"/>
        <s v="College Mini"/>
        <s v="Story X"/>
        <s v="Area X"/>
        <s v="Strategy Lite"/>
        <s v="mrs plus"/>
        <s v="Talk X"/>
        <s v="Development Plus"/>
        <s v="Rule X"/>
        <s v="Around Mini"/>
        <s v="Main Plus"/>
        <s v="Part Mini"/>
        <s v="Lose Pro"/>
        <s v="Last Plus"/>
        <s v="Trouble Mini"/>
        <s v="Military X"/>
        <s v="Doctor X"/>
        <s v="Kitchen Plus"/>
        <s v="Child Mini"/>
        <s v="Treat Plus"/>
        <s v="Republican X"/>
        <s v="dream pro"/>
        <s v="Cover Lite"/>
        <s v="Ten Max"/>
        <s v="Rather Max"/>
        <s v="Tell Max"/>
        <s v="Must Lite"/>
        <s v="Possible Plus"/>
        <s v="Finally Mini"/>
        <s v="Instead Lite"/>
        <s v="Various X"/>
        <s v="Moment Mini"/>
        <s v="Choice Mini"/>
        <s v="College Plus"/>
        <s v="work pro"/>
        <s v="Hard Mini"/>
        <s v="Rise Lite"/>
        <s v="Prove X"/>
        <s v="Two Max"/>
        <s v="Also Plus"/>
        <s v="Quality Plus"/>
        <s v="Administration X"/>
        <s v="Huge Mini"/>
        <s v="Issue Mini"/>
        <s v="Everybody Max"/>
        <s v="Court Max"/>
        <s v="Dinner Plus"/>
        <s v="Recently X"/>
        <s v="Main Pro"/>
        <s v="But Lite"/>
        <s v="These Plus"/>
        <s v="Involve Pro"/>
        <s v="Discussion Max"/>
        <s v="Kind Lite"/>
        <s v="Almost Max"/>
        <s v="Popular X"/>
        <s v="Fish Lite"/>
        <s v="poor mini"/>
        <s v="Strong Lite"/>
        <s v="Method Max"/>
        <s v="Military Mini"/>
        <s v="Collection Pro"/>
        <s v="West Mini"/>
        <s v="Example Pro"/>
        <s v="Street Max"/>
        <s v="Parent Pro"/>
        <s v="War Max"/>
        <s v="More Plus"/>
        <s v="theory max"/>
        <s v="Call Mini"/>
        <s v="Executive Max"/>
        <s v="Result Mini"/>
        <s v="Subject Lite"/>
        <s v="Candidate Max"/>
        <s v="Purpose Pro"/>
        <s v="their plus"/>
        <s v="Early Lite"/>
        <s v="Push Mini"/>
        <s v="Similar Plus"/>
        <s v="other plus"/>
        <s v="Decision Max"/>
        <s v="Common Max"/>
        <s v="Outside Plus"/>
        <s v="Send Pro"/>
        <s v="What Max"/>
        <s v="For X"/>
        <s v="North Mini"/>
        <s v="Long Max"/>
        <s v="Pm Mini"/>
        <s v="Religious Mini"/>
        <s v="Build Max"/>
        <s v="Partner Lite"/>
        <s v="Because Lite"/>
        <s v="Environment X"/>
        <s v="fall max"/>
        <s v="Machine Max"/>
        <s v="Instead Plus"/>
        <s v="Throughout Max"/>
        <s v="Majority Mini"/>
        <s v="Able Mini"/>
        <s v="Once X"/>
        <s v="Evidence Lite"/>
        <s v="Close Plus"/>
        <s v="Story Plus"/>
        <s v="Its Mini"/>
        <s v="Among Mini"/>
        <s v="Teach Max"/>
        <s v="Difference Pro"/>
        <s v="Light Plus"/>
        <s v="Place Pro"/>
        <s v="point pro"/>
        <s v="Easy Max"/>
        <s v="State X"/>
        <s v="Pretty X"/>
        <s v="Fear X"/>
        <s v="Near Max"/>
        <s v="Pm Max"/>
        <s v="Remember X"/>
        <s v="Lot Max"/>
        <s v="Live Mini"/>
        <s v="Southern Mini"/>
        <s v="sometimes plus"/>
        <s v="Travel Max"/>
        <s v="Quickly X"/>
        <s v="Agree Lite"/>
        <s v="Shake X"/>
        <s v="Within Pro"/>
        <s v="Idea Pro"/>
        <s v="Similar Max"/>
        <s v="Occur Mini"/>
        <s v="Peace Max"/>
        <s v="Three Plus"/>
        <s v="Kind X"/>
        <s v="Center X"/>
        <s v="Race X"/>
        <s v="Kid Pro"/>
        <s v="Ground Plus"/>
        <s v="Someone Max"/>
        <s v="Author Max"/>
        <s v="Teach Lite"/>
        <s v="Decide Lite"/>
        <s v="Per X"/>
        <s v="Discussion Pro"/>
        <s v="Song Lite"/>
        <s v="worry mini"/>
        <s v="Clear Pro"/>
        <s v="Forward Max"/>
        <s v="degree pro"/>
        <s v="Expert X"/>
        <s v="Within Lite"/>
        <s v="Pick Plus"/>
        <s v="minute pro"/>
        <s v="Marriage Max"/>
        <s v="Hair Mini"/>
        <s v="Nature Pro"/>
        <s v="Though Plus"/>
        <s v="Fast Mini"/>
        <s v="Wait Mini"/>
        <s v="owner mini"/>
        <s v="Ahead Pro"/>
        <s v="Her Pro"/>
        <s v="Plan Max"/>
        <s v="Drug Max"/>
        <s v="month pro"/>
        <s v="continue max"/>
        <s v="Business X"/>
        <s v="In Mini"/>
        <s v="Per Plus"/>
        <s v="Easy Plus"/>
        <s v="read lite"/>
        <s v="face x"/>
        <s v="Theory X"/>
        <s v="list max"/>
        <s v="reason max"/>
        <s v="Until Max"/>
        <s v="Leader Plus"/>
        <s v="Guy X"/>
        <s v="What Plus"/>
        <s v="if x"/>
        <s v="deal x"/>
        <s v="Market Pro"/>
        <s v="moment lite"/>
        <s v="clear mini"/>
        <s v="Decade X"/>
        <s v="Line Mini"/>
        <s v="Night Mini"/>
        <s v="Foreign Mini"/>
        <s v="Discover Lite"/>
        <s v="Increase Lite"/>
        <s v="Special Max"/>
        <s v="ask pro"/>
        <s v="More X"/>
        <s v="Success Plus"/>
        <s v="Four Lite"/>
        <s v="Myself Plus"/>
        <s v="But Plus"/>
        <s v="Their Pro"/>
        <s v="Space Max"/>
        <s v="Quickly Pro"/>
        <s v="Small Plus"/>
        <s v="Near Mini"/>
        <s v="Heart X"/>
        <s v="Ok Pro"/>
        <s v="Send X"/>
        <s v="Election Plus"/>
        <s v="Door X"/>
        <s v="Institution Mini"/>
        <s v="Kind Max"/>
        <s v="Civil Plus"/>
        <s v="Seem Max"/>
        <s v="various lite"/>
        <s v="Certain Pro"/>
        <s v="Similar Lite"/>
        <s v="Rest Mini"/>
        <s v="Reality X"/>
        <s v="Will Mini"/>
        <s v="Year Lite"/>
        <s v="Hand Mini"/>
        <s v="Candidate Mini"/>
        <s v="recognize lite"/>
        <s v="Fight Max"/>
        <s v="Recent X"/>
        <s v="Pull Plus"/>
        <s v="Close Lite"/>
        <s v="Team Max"/>
        <s v="live pro"/>
        <s v="Both X"/>
        <s v="Me Lite"/>
        <s v="Thought Mini"/>
        <s v="Establish Plus"/>
        <s v="war x"/>
        <s v="Record Lite"/>
        <s v="Group Plus"/>
        <s v="Against Lite"/>
        <s v="Pass Pro"/>
        <s v="Worry Lite"/>
        <s v="Establish Mini"/>
        <s v="Total X"/>
        <s v="suffer lite"/>
        <s v="Material Plus"/>
        <s v="Education X"/>
        <s v="wonder max"/>
        <s v="Through Max"/>
        <s v="Hear Pro"/>
        <s v="Current Plus"/>
        <s v="Hotel Max"/>
        <s v="Several Plus"/>
        <s v="themselves max"/>
        <s v="Seven Mini"/>
        <s v="Recently Pro"/>
        <s v="Behind Max"/>
        <s v="Occur Pro"/>
        <s v="Which Mini"/>
        <s v="Establish Lite"/>
        <s v="simply pro"/>
        <s v="establish max"/>
        <s v="Carry Plus"/>
        <s v="Require Max"/>
        <s v="Practice Lite"/>
        <s v="System Pro"/>
        <s v="Sometimes X"/>
        <s v="Assume Plus"/>
        <s v="Garden Mini"/>
        <s v="Federal Lite"/>
        <s v="Democratic Pro"/>
        <s v="Major Plus"/>
        <s v="Policy Lite"/>
        <s v="Majority Pro"/>
        <s v="information x"/>
        <s v="Side Pro"/>
        <s v="Police Lite"/>
        <s v="Agree Plus"/>
        <s v="Away Plus"/>
        <s v="Change Lite"/>
        <s v="expect lite"/>
        <s v="Thought X"/>
        <s v="Position Plus"/>
        <s v="Event Pro"/>
        <s v="Girl Plus"/>
        <s v="cut plus"/>
        <s v="Floor Mini"/>
        <s v="Probably Plus"/>
        <s v="Economic Pro"/>
        <s v="Drug X"/>
        <s v="Movement Plus"/>
        <s v="Near X"/>
        <s v="Discover X"/>
        <s v="Effort Lite"/>
        <s v="Each Max"/>
        <s v="Individual Plus"/>
        <s v="significant mini"/>
        <s v="car pro"/>
        <s v="Suddenly Mini"/>
        <s v="Win Pro"/>
        <s v="True Lite"/>
        <s v="Responsibility Max"/>
        <s v="Certainly X"/>
        <s v="Suggest Lite"/>
        <s v="These X"/>
        <s v="Skill Plus"/>
        <s v="Baby Mini"/>
        <s v="Day X"/>
        <s v="name pro"/>
        <s v="tv mini"/>
        <s v="Accept X"/>
        <s v="Both Plus"/>
        <s v="College Max"/>
        <s v="Individual Max"/>
        <s v="While X"/>
        <s v="Surface Lite"/>
        <s v="Participant Plus"/>
        <s v="Surface X"/>
        <s v="Week X"/>
        <s v="Professional Mini"/>
        <s v="Anyone Mini"/>
        <s v="Leg Lite"/>
        <s v="Professor Pro"/>
        <s v="Citizen Plus"/>
        <s v="Citizen X"/>
        <s v="Skill Pro"/>
        <s v="Yeah X"/>
        <s v="Accept Mini"/>
        <s v="Indeed X"/>
        <s v="Training Mini"/>
        <s v="Last Max"/>
        <s v="Something Mini"/>
        <s v="Party Mini"/>
        <s v="Technology Plus"/>
        <s v="Purpose X"/>
        <s v="on x"/>
        <s v="Sure Mini"/>
        <s v="Red Max"/>
        <s v="back lite"/>
        <s v="Education Mini"/>
        <s v="Behavior Plus"/>
        <s v="financial max"/>
        <s v="Argue Pro"/>
        <s v="Act X"/>
        <s v="Television Pro"/>
        <s v="Mention Pro"/>
        <s v="Civil Max"/>
        <s v="Performance Lite"/>
        <s v="yes lite"/>
        <s v="Win X"/>
        <s v="Clearly Lite"/>
        <s v="Heart Max"/>
        <s v="Week Pro"/>
        <s v="Physical X"/>
        <s v="Old Pro"/>
        <s v="Charge Pro"/>
        <s v="Her Mini"/>
        <s v="Away Mini"/>
        <s v="Glass Pro"/>
        <s v="Shoulder Plus"/>
        <s v="Peace X"/>
        <s v="True X"/>
        <s v="Laugh Max"/>
        <s v="Current Lite"/>
        <s v="Cut Pro"/>
        <s v="Hear X"/>
        <s v="Think Plus"/>
        <s v="Either X"/>
        <s v="Former Mini"/>
        <s v="Entire Pro"/>
        <s v="Yard Lite"/>
        <s v="Suggest Plus"/>
        <s v="Interest Plus"/>
        <s v="Long Pro"/>
        <s v="Own X"/>
        <s v="book pro"/>
        <s v="Thank Lite"/>
        <s v="Sea X"/>
        <s v="Girl Pro"/>
        <s v="Vote Pro"/>
        <s v="Throughout Plus"/>
        <s v="spring x"/>
        <s v="again plus"/>
        <s v="Owner X"/>
        <s v="Computer Mini"/>
        <s v="each plus"/>
        <s v="Stuff X"/>
        <s v="wear max"/>
        <s v="Technology Max"/>
        <s v="Physical Plus"/>
        <s v="Meet Lite"/>
        <s v="sit max"/>
        <s v="minute max"/>
        <s v="Structure Pro"/>
        <s v="Recently Lite"/>
        <s v="Cost Plus"/>
        <s v="Team X"/>
        <s v="kitchen mini"/>
        <s v="Evidence Plus"/>
        <s v="them plus"/>
        <s v="Dream X"/>
        <s v="Step Lite"/>
        <s v="Better Mini"/>
        <s v="Successful Mini"/>
        <s v="Religious Plus"/>
        <s v="Draw Pro"/>
        <s v="Radio X"/>
        <s v="Expert Mini"/>
        <s v="Wind Lite"/>
        <s v="Fight Pro"/>
        <s v="Because Plus"/>
        <s v="Purpose Mini"/>
        <s v="Economic Lite"/>
        <s v="call pro"/>
        <s v="Management Max"/>
        <s v="President X"/>
        <s v="Daughter Pro"/>
        <s v="Increase X"/>
        <s v="Thank X"/>
        <s v="Military Max"/>
        <s v="Source Plus"/>
        <s v="Act Plus"/>
        <s v="Your Mini"/>
        <s v="Course Plus"/>
        <s v="Enter Plus"/>
        <s v="Person Max"/>
        <s v="Measure X"/>
        <s v="Music Lite"/>
        <s v="Nature Plus"/>
        <s v="Student Lite"/>
        <s v="My X"/>
        <s v="Rich Pro"/>
        <s v="Thank Max"/>
        <s v="Mr X"/>
        <s v="language max"/>
        <s v="School Mini"/>
        <s v="Price Max"/>
        <s v="feeling max"/>
        <s v="Identify Max"/>
        <s v="fear mini"/>
        <s v="Weight Lite"/>
        <s v="Line Plus"/>
        <s v="President Pro"/>
        <s v="Approach Plus"/>
        <s v="Information Mini"/>
        <s v="Exist Mini"/>
        <s v="Song X"/>
        <s v="Easy Pro"/>
        <s v="Anyone Lite"/>
        <s v="Card Lite"/>
        <s v="Carry Pro"/>
        <s v="Oil Pro"/>
        <s v="Laugh Plus"/>
        <s v="Figure Max"/>
        <s v="Gun Plus"/>
        <s v="Argue Max"/>
        <s v="Bed Max"/>
        <s v="World Max"/>
        <s v="Arrive Mini"/>
        <s v="Idea Mini"/>
        <s v="Though Lite"/>
        <s v="Others Lite"/>
        <s v="Black Lite"/>
        <s v="Law Pro"/>
        <s v="Land Mini"/>
        <s v="Would Plus"/>
        <s v="News Plus"/>
        <s v="Hope Plus"/>
        <s v="Fire Plus"/>
        <s v="Animal Pro"/>
        <s v="Debate X"/>
        <s v="Sing Max"/>
        <s v="day mini"/>
        <s v="Until Mini"/>
        <s v="Oil Max"/>
        <s v="Letter Pro"/>
        <s v="World Plus"/>
        <s v="To Plus"/>
        <s v="Way Lite"/>
        <s v="Season Plus"/>
        <s v="and lite"/>
        <s v="Reality Max"/>
        <s v="Whatever Lite"/>
        <s v="Market X"/>
        <s v="say pro"/>
        <s v="Outside Mini"/>
        <s v="Only X"/>
        <s v="Sort Max"/>
        <s v="Wonder Lite"/>
        <s v="Want Lite"/>
        <s v="Industry Mini"/>
        <s v="Five Mini"/>
        <s v="Office Plus"/>
        <s v="Raise X"/>
        <s v="Skin Mini"/>
        <s v="Local Max"/>
        <s v="Anything Pro"/>
        <s v="Threat Max"/>
        <s v="Help X"/>
        <s v="Player Plus"/>
        <s v="Media Plus"/>
        <s v="Picture Pro"/>
        <s v="Concern X"/>
        <s v="Simple X"/>
        <s v="Interesting Mini"/>
        <s v="Stand X"/>
        <s v="guess lite"/>
        <s v="There Plus"/>
        <s v="Itself Max"/>
        <s v="you mini"/>
        <s v="Assume X"/>
        <s v="Value Max"/>
        <s v="Out Mini"/>
        <s v="Check Max"/>
        <s v="Resource Pro"/>
        <s v="House Mini"/>
        <s v="Management Pro"/>
        <s v="Interest Max"/>
        <s v="Interesting Lite"/>
        <s v="Century Lite"/>
        <s v="Human Max"/>
        <s v="great lite"/>
        <s v="West X"/>
        <s v="Star Max"/>
        <s v="start pro"/>
        <s v="From X"/>
        <s v="Address Plus"/>
        <s v="Box Plus"/>
        <s v="Order X"/>
        <s v="Force Pro"/>
        <s v="Despite Mini"/>
        <s v="Far Mini"/>
        <s v="Ball Pro"/>
        <s v="Wear Plus"/>
        <s v="Left Max"/>
        <s v="Nice Lite"/>
        <s v="Experience Mini"/>
        <s v="Western Lite"/>
        <s v="Southern Pro"/>
        <s v="Indicate Mini"/>
        <s v="Radio Lite"/>
        <s v="Summer Plus"/>
        <s v="Sell Plus"/>
        <s v="Himself Plus"/>
        <s v="Produce Pro"/>
        <s v="memory mini"/>
        <s v="Evidence Mini"/>
        <s v="Skill Max"/>
        <s v="Decade Pro"/>
        <s v="Exist Max"/>
        <s v="Activity Plus"/>
        <s v="Policy X"/>
        <s v="Seat Max"/>
        <s v="Official Lite"/>
        <s v="Decision Mini"/>
        <s v="Another Pro"/>
        <s v="Full Plus"/>
        <s v="Over Pro"/>
        <s v="Same Pro"/>
        <s v="Reason Lite"/>
        <s v="Old X"/>
        <s v="Difference Mini"/>
        <s v="Of Plus"/>
        <s v="culture x"/>
        <s v="anything max"/>
        <s v="Vote X"/>
        <s v="Often Lite"/>
        <s v="Against X"/>
        <s v="Rest X"/>
        <s v="Author Lite"/>
        <s v="Center Mini"/>
        <s v="early max"/>
        <s v="security plus"/>
        <s v="Mission Mini"/>
        <s v="Ability X"/>
        <s v="Onto Max"/>
        <s v="Explain Max"/>
        <s v="Sea Mini"/>
        <s v="Career Pro"/>
        <s v="Real Plus"/>
        <s v="Can Lite"/>
        <s v="Data X"/>
        <s v="Carry Max"/>
        <s v="Hard Pro"/>
        <s v="Stage Lite"/>
        <s v="Sound X"/>
        <s v="Second Max"/>
        <s v="Or Plus"/>
        <s v="Which Max"/>
        <s v="Behavior Pro"/>
        <s v="still x"/>
        <s v="At Lite"/>
        <s v="Expert Plus"/>
        <s v="Player Max"/>
        <s v="Why Mini"/>
        <s v="Three Mini"/>
        <s v="Ten Lite"/>
        <s v="Concern Mini"/>
        <s v="Operation Pro"/>
        <s v="final max"/>
        <s v="Figure Lite"/>
        <s v="Player Lite"/>
        <s v="Remain Mini"/>
        <s v="Someone Mini"/>
        <s v="statement pro"/>
        <s v="Not X"/>
        <s v="Type Mini"/>
        <s v="Matter X"/>
        <s v="Travel Plus"/>
        <s v="Politics Mini"/>
        <s v="Together X"/>
        <s v="Take Mini"/>
        <s v="Loss Max"/>
        <s v="Staff Pro"/>
        <s v="Result Lite"/>
        <s v="Public Mini"/>
        <s v="Yard Plus"/>
        <s v="Require X"/>
        <s v="Sense Plus"/>
        <s v="Building Plus"/>
        <s v="Firm Lite"/>
        <s v="Wish Max"/>
        <s v="Instead Max"/>
        <s v="Eat Plus"/>
        <s v="Determine Max"/>
        <s v="Pay Mini"/>
        <s v="Hot X"/>
        <s v="Not Mini"/>
        <s v="Camera Pro"/>
        <s v="Especially X"/>
        <s v="Throw Mini"/>
        <s v="Develop Pro"/>
        <s v="Network Mini"/>
        <s v="the lite"/>
        <s v="Pick Max"/>
        <s v="This Pro"/>
        <s v="Also Mini"/>
        <s v="Though X"/>
        <s v="Wall Lite"/>
        <s v="After Max"/>
        <s v="After Mini"/>
        <s v="Occur Plus"/>
        <s v="Choose X"/>
        <s v="Other Pro"/>
        <s v="Property X"/>
        <s v="Major X"/>
        <s v="Rate Lite"/>
        <s v="Hit Lite"/>
        <s v="Share X"/>
        <s v="Travel Mini"/>
        <s v="Represent Pro"/>
        <s v="According Mini"/>
        <s v="Others Mini"/>
        <s v="Several Mini"/>
        <s v="Goal Pro"/>
        <s v="Every Max"/>
        <s v="Fill X"/>
        <s v="Put Lite"/>
        <s v="Although Mini"/>
        <s v="Culture Pro"/>
        <s v="Question X"/>
        <s v="Tv Plus"/>
        <s v="Need Plus"/>
        <s v="central max"/>
        <s v="Laugh Mini"/>
        <s v="Stay X"/>
        <s v="later max"/>
        <s v="Beautiful X"/>
        <s v="Key X"/>
        <s v="Child Pro"/>
        <s v="Benefit X"/>
        <s v="Rest Max"/>
        <s v="Decide Plus"/>
        <s v="Ready Plus"/>
        <s v="Light Mini"/>
        <s v="tell mini"/>
        <s v="Gun Pro"/>
        <s v="Whom Pro"/>
        <s v="Report Plus"/>
        <s v="At Mini"/>
        <s v="Tend Lite"/>
        <s v="Third Mini"/>
        <s v="Consider Mini"/>
        <s v="Series Pro"/>
        <s v="Senior Max"/>
        <s v="Young Pro"/>
        <s v="Film Lite"/>
        <s v="Green X"/>
        <s v="Seat Mini"/>
        <s v="Explain Plus"/>
        <s v="Hold Lite"/>
        <s v="Involve Mini"/>
        <s v="Plan X"/>
        <s v="Generation X"/>
        <s v="Human Pro"/>
        <s v="From Max"/>
        <s v="Close Max"/>
        <s v="Human Plus"/>
        <s v="Majority Lite"/>
        <s v="Ground Max"/>
        <s v="Participant Lite"/>
        <s v="Himself X"/>
        <s v="Security Pro"/>
        <s v="church mini"/>
        <s v="Suddenly Pro"/>
        <s v="My Pro"/>
        <s v="Girl Max"/>
        <s v="Heavy Mini"/>
        <s v="wife max"/>
        <s v="Clearly Mini"/>
        <s v="Manage Lite"/>
        <s v="Executive Plus"/>
        <s v="Appear Pro"/>
        <s v="Across Pro"/>
        <s v="Notice Mini"/>
        <s v="Gas Plus"/>
        <s v="other max"/>
        <s v="Institution Lite"/>
        <s v="You Lite"/>
        <s v="Rest Pro"/>
        <s v="Specific Max"/>
        <s v="After Plus"/>
        <s v="Yes X"/>
        <s v="Key Plus"/>
        <s v="Season Pro"/>
        <s v="Start Max"/>
        <s v="Such Mini"/>
        <s v="Represent Plus"/>
        <s v="Beautiful Pro"/>
        <s v="Upon X"/>
        <s v="Discover Pro"/>
        <s v="Couple Max"/>
        <s v="Peace Pro"/>
        <s v="Sea Plus"/>
        <s v="Case Max"/>
        <s v="Cultural Plus"/>
        <s v="Evening Pro"/>
        <s v="huge plus"/>
        <s v="With Max"/>
        <s v="Ever Plus"/>
        <s v="enter pro"/>
        <s v="Field X"/>
        <s v="As Mini"/>
        <s v="Color Pro"/>
        <s v="Exactly Mini"/>
        <s v="On Lite"/>
        <s v="Institution Pro"/>
        <s v="Operation X"/>
        <s v="Head X"/>
        <s v="Carry X"/>
        <s v="Necessary Plus"/>
        <s v="Congress Mini"/>
        <s v="Decide X"/>
        <s v="Guess Mini"/>
        <s v="Several Pro"/>
        <s v="Attention X"/>
        <s v="Explain X"/>
        <s v="Speak Mini"/>
        <s v="Modern Plus"/>
        <s v="Yet Pro"/>
        <s v="Whose Pro"/>
        <s v="Anyone Max"/>
        <s v="Operation Plus"/>
        <s v="Benefit Plus"/>
        <s v="Magazine Lite"/>
        <s v="Possible X"/>
        <s v="Activity Lite"/>
        <s v="Section Plus"/>
        <s v="From Pro"/>
        <s v="Every Mini"/>
        <s v="model mini"/>
        <s v="Add Mini"/>
        <s v="purpose max"/>
        <s v="Environmental Plus"/>
        <s v="Wrong Max"/>
        <s v="Part Plus"/>
        <s v="figure x"/>
        <s v="true mini"/>
        <s v="Few Plus"/>
        <s v="Some X"/>
        <s v="school plus"/>
        <s v="Friend Max"/>
        <s v="Safe Plus"/>
        <s v="Town Max"/>
        <s v="drop x"/>
        <s v="Church Lite"/>
        <s v="High Mini"/>
        <s v="Speech Plus"/>
        <s v="Strong Plus"/>
        <s v="Already X"/>
        <s v="Because Mini"/>
        <s v="Animal Lite"/>
        <s v="world pro"/>
        <s v="Rock Plus"/>
        <s v="Less Plus"/>
        <s v="Around Max"/>
        <s v="Design X"/>
        <s v="Go Plus"/>
        <s v="Score Lite"/>
        <s v="Food Lite"/>
        <s v="Act Lite"/>
        <s v="Degree Max"/>
        <s v="might plus"/>
        <s v="Best Lite"/>
        <s v="Center Max"/>
        <s v="Play Max"/>
        <s v="Building Pro"/>
        <s v="They X"/>
        <s v="For Max"/>
        <s v="Range Lite"/>
        <s v="None Max"/>
        <s v="relate pro"/>
        <s v="Social Lite"/>
        <s v="Sound Mini"/>
        <s v="Foot Pro"/>
        <s v="only max"/>
        <s v="Design Mini"/>
        <s v="Service Plus"/>
        <s v="Arm Plus"/>
        <s v="long lite"/>
        <s v="Network Max"/>
        <s v="Because Pro"/>
        <s v="Rate Max"/>
        <s v="Series Mini"/>
        <s v="Speech X"/>
        <s v="Cost Max"/>
        <s v="Collection Mini"/>
        <s v="Edge Plus"/>
        <s v="So Lite"/>
        <s v="Mean X"/>
        <s v="Without Lite"/>
        <s v="Political Plus"/>
        <s v="Maybe Mini"/>
        <s v="Offer Mini"/>
        <s v="Sometimes Lite"/>
        <s v="Family Pro"/>
        <s v="Expect Mini"/>
        <s v="Medical X"/>
        <s v="Hope Mini"/>
        <s v="Public Max"/>
        <s v="Head Max"/>
        <s v="Ability Plus"/>
        <s v="friend mini"/>
        <s v="Avoid Pro"/>
        <s v="Interest Mini"/>
        <s v="Than Lite"/>
        <s v="Baby Lite"/>
        <s v="Our Lite"/>
        <s v="Contain Pro"/>
        <s v="Hospital Plus"/>
        <s v="Participant Max"/>
        <s v="Sport Max"/>
        <s v="Certainly Max"/>
        <s v="According Max"/>
        <s v="Your Max"/>
        <s v="Right Max"/>
        <s v="Specific Mini"/>
        <s v="Include Plus"/>
        <s v="Herself X"/>
        <s v="raise mini"/>
        <s v="place max"/>
        <s v="Nearly Mini"/>
        <s v="Authority Plus"/>
        <s v="Chance Pro"/>
        <s v="Its Pro"/>
        <s v="Himself Mini"/>
        <s v="perform mini"/>
        <s v="Personal Max"/>
        <s v="Plant X"/>
        <s v="Ok X"/>
        <s v="Style Pro"/>
        <s v="Vote Lite"/>
        <s v="Manager Mini"/>
        <s v="Someone Pro"/>
        <s v="Ready Mini"/>
        <s v="Which Plus"/>
        <s v="Capital Pro"/>
        <s v="Final Mini"/>
        <s v="close x"/>
        <s v="Require Mini"/>
        <s v="Community Lite"/>
        <s v="After X"/>
        <s v="Five Pro"/>
        <s v="Learn Plus"/>
        <s v="Name Plus"/>
        <s v="Side Mini"/>
        <s v="Begin X"/>
        <s v="Standard Max"/>
        <s v="Boy Lite"/>
        <s v="Doctor Max"/>
        <s v="Stay Pro"/>
        <s v="Turn Plus"/>
        <s v="Certainly Lite"/>
        <s v="Often Max"/>
        <s v="Involve Max"/>
        <s v="Perhaps Pro"/>
        <s v="allow pro"/>
        <s v="Five Max"/>
        <s v="Conference Lite"/>
        <s v="Beat Mini"/>
        <s v="Big X"/>
        <s v="New Max"/>
        <s v="Cup Lite"/>
        <s v="weight plus"/>
        <s v="Detail Max"/>
        <s v="information plus"/>
        <s v="Become Lite"/>
        <s v="Growth Lite"/>
        <s v="Ten Pro"/>
        <s v="South Pro"/>
        <s v="great max"/>
        <s v="Whether Plus"/>
        <s v="Society Pro"/>
        <s v="Phone X"/>
        <s v="Despite Max"/>
        <s v="Inside X"/>
        <s v="Both Mini"/>
        <s v="Too Pro"/>
        <s v="analysis lite"/>
        <s v="Difficult Max"/>
        <s v="Outside Lite"/>
        <s v="Discover Mini"/>
        <s v="Dark Lite"/>
        <s v="page x"/>
        <s v="Mouth Max"/>
        <s v="Body Max"/>
        <s v="Make Plus"/>
        <s v="Fish Max"/>
        <s v="Raise Lite"/>
        <s v="Wish Plus"/>
        <s v="Around Plus"/>
        <s v="Officer Plus"/>
        <s v="Film Plus"/>
        <s v="Phone Lite"/>
        <s v="Present Mini"/>
        <s v="Sure Plus"/>
        <s v="Wide Plus"/>
        <s v="add max"/>
        <s v="So Max"/>
        <s v="Fund Lite"/>
        <s v="Trial Pro"/>
        <s v="Born Mini"/>
        <s v="Although Pro"/>
        <s v="Million X"/>
        <s v="Leader Lite"/>
        <s v="Country Max"/>
        <s v="Scientist Max"/>
        <s v="National X"/>
        <s v="Past Lite"/>
        <s v="Protect Max"/>
        <s v="Trial Max"/>
        <s v="Wall Plus"/>
        <s v="And Plus"/>
        <s v="Without Plus"/>
        <s v="Later X"/>
        <s v="Somebody Mini"/>
        <s v="Improve Plus"/>
        <s v="Role Max"/>
        <s v="Painting Max"/>
        <s v="significant lite"/>
        <s v="Example X"/>
        <s v="Leader Mini"/>
        <s v="Spring Max"/>
        <s v="Minute Plus"/>
        <s v="Free X"/>
        <s v="training x"/>
        <s v="Bill X"/>
        <s v="Forward Pro"/>
        <s v="Let Lite"/>
        <s v="Instead Mini"/>
        <s v="Lead Lite"/>
        <s v="Detail Pro"/>
        <s v="Body Pro"/>
        <s v="Up Max"/>
        <s v="Dog Lite"/>
        <s v="Indeed Lite"/>
        <s v="Discuss X"/>
        <s v="Share Plus"/>
        <s v="Guess Pro"/>
        <s v="Price Plus"/>
        <s v="Billion Lite"/>
        <s v="Stock Max"/>
        <s v="Onto Lite"/>
        <s v="customer plus"/>
        <s v="Power Mini"/>
        <s v="She Mini"/>
        <s v="Member Plus"/>
        <s v="Woman Plus"/>
        <s v="Bit Mini"/>
        <s v="staff lite"/>
        <s v="Social Mini"/>
        <s v="machine mini"/>
        <s v="Sing Lite"/>
        <s v="Staff Max"/>
        <s v="Ask Max"/>
        <s v="Second Plus"/>
        <s v="Imagine Lite"/>
        <s v="Night Max"/>
        <s v="exist x"/>
        <s v="About Max"/>
        <s v="Only Mini"/>
        <s v="Congress Plus"/>
        <s v="Seem Pro"/>
        <s v="Skin X"/>
        <s v="Thus Lite"/>
        <s v="Both Lite"/>
        <s v="Popular Plus"/>
        <s v="and mini"/>
        <s v="Else Pro"/>
        <s v="Experience Plus"/>
        <s v="Effect Pro"/>
        <s v="Brother Pro"/>
        <s v="Store Pro"/>
        <s v="Action Plus"/>
        <s v="force lite"/>
        <s v="Who Max"/>
        <s v="Lay X"/>
        <s v="Analysis Plus"/>
        <s v="Experience Pro"/>
        <s v="Crime Max"/>
        <s v="Friend Plus"/>
        <s v="Provide Max"/>
        <s v="Wide Lite"/>
        <s v="Mind Plus"/>
        <s v="Teach Pro"/>
        <s v="Director Lite"/>
        <s v="Live Max"/>
        <s v="Budget Plus"/>
        <s v="Reach Lite"/>
        <s v="Not Pro"/>
        <s v="Bad X"/>
        <s v="Road Plus"/>
        <s v="Mean Max"/>
        <s v="Every Pro"/>
        <s v="Community Plus"/>
        <s v="Their Max"/>
        <s v="Accept Max"/>
        <s v="somebody plus"/>
        <s v="Skill Mini"/>
        <s v="Large X"/>
        <s v="Foreign Max"/>
        <s v="Reason Mini"/>
        <s v="Imagine Plus"/>
        <s v="Size Pro"/>
        <s v="move mini"/>
        <s v="Senior Mini"/>
        <s v="My Max"/>
        <s v="Boy X"/>
        <s v="Add X"/>
        <s v="Wear Mini"/>
        <s v="Set Plus"/>
        <s v="Water X"/>
        <s v="Animal X"/>
        <s v="Chance Plus"/>
        <s v="Land Plus"/>
        <s v="Movement Lite"/>
        <s v="Space Pro"/>
        <s v="Scene Pro"/>
        <s v="Find Max"/>
        <s v="Itself Lite"/>
        <s v="Growth Plus"/>
        <s v="Natural Pro"/>
        <s v="indicate pro"/>
        <s v="Gun X"/>
        <s v="Deep Plus"/>
        <s v="Middle Max"/>
        <s v="Employee X"/>
        <s v="Recently Plus"/>
        <s v="Fire Mini"/>
        <s v="Those Pro"/>
        <s v="Western Plus"/>
        <s v="Bill Pro"/>
        <s v="Top X"/>
        <s v="Still Mini"/>
        <s v="Whatever Plus"/>
        <s v="Without Mini"/>
        <s v="Follow X"/>
        <s v="Ball X"/>
        <s v="Artist Mini"/>
        <s v="Fish X"/>
        <s v="Natural X"/>
        <s v="paper mini"/>
        <s v="Medical Plus"/>
        <s v="Happen Pro"/>
        <s v="Science Mini"/>
        <s v="Society Lite"/>
        <s v="Our Max"/>
        <s v="Stock Mini"/>
        <s v="Identify X"/>
        <s v="Exactly Pro"/>
        <s v="somebody pro"/>
        <s v="Glass Mini"/>
        <s v="Pressure Mini"/>
        <s v="Let Plus"/>
        <s v="Democratic Max"/>
        <s v="Suggest Max"/>
        <s v="Six Pro"/>
        <s v="Edge Pro"/>
        <s v="Tend Plus"/>
        <s v="International Lite"/>
        <s v="National Pro"/>
        <s v="Table Mini"/>
        <s v="Method Mini"/>
        <s v="Cut Lite"/>
        <s v="Despite X"/>
        <s v="Many Max"/>
        <s v="Wide X"/>
        <s v="Movement Max"/>
        <s v="Book Max"/>
        <s v="Tend Max"/>
        <s v="Any X"/>
        <s v="Eye Mini"/>
        <s v="Half Mini"/>
        <s v="Day Lite"/>
        <s v="Measure Max"/>
        <s v="Class X"/>
        <s v="Message Lite"/>
        <s v="Sport Pro"/>
        <s v="Walk Plus"/>
        <s v="Foreign Plus"/>
        <s v="Night Lite"/>
        <s v="Game Lite"/>
        <s v="History Lite"/>
        <s v="Game Pro"/>
        <s v="college pro"/>
        <s v="Respond Pro"/>
        <s v="Lay Pro"/>
        <s v="Wrong Plus"/>
        <s v="Heavy Lite"/>
        <s v="Beat Max"/>
        <s v="Tell Plus"/>
        <s v="Lawyer Lite"/>
        <s v="Surface Mini"/>
        <s v="Heart Pro"/>
        <s v="Family Max"/>
        <s v="State Mini"/>
        <s v="Out Plus"/>
        <s v="Either Plus"/>
        <s v="Herself Mini"/>
        <s v="Light Lite"/>
        <s v="Soon Max"/>
        <s v="Improve Pro"/>
        <s v="Hand Lite"/>
        <s v="whole mini"/>
        <s v="Technology X"/>
        <s v="democratic x"/>
        <s v="Have Lite"/>
        <s v="Finish Mini"/>
        <s v="Never Mini"/>
        <s v="The Max"/>
        <s v="Must X"/>
        <s v="Shake Mini"/>
        <s v="Hot Pro"/>
        <s v="Spend Lite"/>
        <s v="Plant Pro"/>
        <s v="Current X"/>
        <s v="Husband Plus"/>
        <s v="race mini"/>
        <s v="Stuff Max"/>
        <s v="Win Mini"/>
        <s v="Front Lite"/>
        <s v="Career Max"/>
        <s v="Partner Max"/>
        <s v="Push Max"/>
        <s v="base plus"/>
        <s v="Stage Pro"/>
        <s v="carry lite"/>
        <s v="Toward X"/>
        <s v="miss max"/>
        <s v="Wait Pro"/>
        <s v="Economic Mini"/>
        <s v="Back Mini"/>
        <s v="Color Plus"/>
        <s v="Control Plus"/>
        <s v="Small Pro"/>
        <s v="Money Pro"/>
        <s v="White X"/>
        <s v="Thus Plus"/>
        <s v="Likely Max"/>
        <s v="Agreement X"/>
        <s v="Environment Pro"/>
        <s v="Age Plus"/>
        <s v="Low Pro"/>
        <s v="Sit Pro"/>
        <s v="Risk Plus"/>
        <s v="drug pro"/>
        <s v="Without Pro"/>
        <s v="Most Plus"/>
        <s v="Simply Max"/>
        <s v="Six X"/>
        <s v="Face Mini"/>
        <s v="Fill Pro"/>
        <s v="Later Lite"/>
        <s v="The Plus"/>
        <s v="Site Mini"/>
        <s v="Join Max"/>
        <s v="call x"/>
        <s v="Country Mini"/>
        <s v="Federal Pro"/>
        <s v="Many Plus"/>
        <s v="As Lite"/>
        <s v="Thus Mini"/>
        <s v="Machine X"/>
        <s v="Contain Lite"/>
        <s v="President Lite"/>
        <s v="Morning Pro"/>
        <s v="Free Pro"/>
        <s v="Wife Pro"/>
        <s v="Tax Lite"/>
        <s v="Main Lite"/>
        <s v="Break Mini"/>
        <s v="Believe Mini"/>
        <s v="treat max"/>
        <s v="Rock Max"/>
        <s v="Pretty Plus"/>
        <s v="Activity Pro"/>
        <s v="Either Lite"/>
        <s v="Begin Pro"/>
        <s v="It Lite"/>
        <s v="Bar Pro"/>
        <s v="Involve Plus"/>
        <s v="Available Plus"/>
        <s v="Analysis Mini"/>
        <s v="Bag Pro"/>
        <s v="Other X"/>
        <s v="Agree Mini"/>
        <s v="Age Pro"/>
        <s v="Dog Plus"/>
        <s v="Including Pro"/>
        <s v="Beyond Pro"/>
        <s v="Third Max"/>
        <s v="Father X"/>
        <s v="Follow Lite"/>
        <s v="Change X"/>
        <s v="Interest Lite"/>
        <s v="Item Plus"/>
        <s v="Dinner Max"/>
        <s v="Best X"/>
        <s v="Visit Mini"/>
        <s v="your plus"/>
        <s v="There Mini"/>
        <s v="Describe X"/>
        <s v="Quality X"/>
        <s v="Citizen Max"/>
        <s v="Than Plus"/>
        <s v="Even Pro"/>
        <s v="Have Mini"/>
        <s v="Including Mini"/>
        <s v="Fish Mini"/>
        <s v="Month Plus"/>
        <s v="Line X"/>
        <s v="Discussion Mini"/>
        <s v="Seek Pro"/>
        <s v="Front Max"/>
        <s v="House Lite"/>
        <s v="Early Mini"/>
        <s v="Official X"/>
        <s v="religious lite"/>
        <s v="Station Pro"/>
        <s v="quite lite"/>
        <s v="As Max"/>
        <s v="Sound Plus"/>
        <s v="Among Max"/>
        <s v="During Plus"/>
        <s v="Want Max"/>
        <s v="Throw Max"/>
        <s v="Cover Mini"/>
        <s v="By Pro"/>
        <s v="Receive Max"/>
        <s v="Budget Pro"/>
        <s v="Water Plus"/>
        <s v="Seem Lite"/>
        <s v="Remember Max"/>
        <s v="Happy X"/>
        <s v="Point Lite"/>
        <s v="Low Lite"/>
        <s v="Believe Pro"/>
        <s v="Role X"/>
        <s v="State Max"/>
        <s v="One Max"/>
        <s v="Significant Max"/>
        <s v="Whose Max"/>
        <s v="Stock Plus"/>
        <s v="Everything Plus"/>
        <s v="Fear Pro"/>
        <s v="Smile Plus"/>
        <s v="Much Mini"/>
        <s v="Opportunity Pro"/>
        <s v="Top Max"/>
        <s v="color x"/>
        <s v="Phone Plus"/>
        <s v="Cost Pro"/>
        <s v="Outside Max"/>
        <s v="May Pro"/>
        <s v="Agency Mini"/>
        <s v="Material X"/>
        <s v="Scientist Plus"/>
        <s v="Decide Max"/>
        <s v="Important Pro"/>
        <s v="Grow Plus"/>
        <s v="Religious Pro"/>
        <s v="Mr Plus"/>
        <s v="Window Mini"/>
        <s v="Appear Mini"/>
        <s v="ok max"/>
        <s v="far max"/>
        <s v="Buy Max"/>
        <s v="Picture Plus"/>
        <s v="Develop X"/>
        <s v="Campaign Max"/>
        <s v="Choice X"/>
        <s v="Resource X"/>
        <s v="Issue Pro"/>
        <s v="everyone lite"/>
        <s v="Rate Mini"/>
        <s v="Serious Lite"/>
        <s v="Save Mini"/>
        <s v="opportunity mini"/>
        <s v="interview x"/>
        <s v="Cell Mini"/>
        <s v="Expect Max"/>
        <s v="Able X"/>
        <s v="Suffer Plus"/>
        <s v="most max"/>
        <s v="trade max"/>
        <s v="Part Lite"/>
        <s v="Hundred X"/>
        <s v="Position Mini"/>
        <s v="Manager X"/>
        <s v="Stop Pro"/>
        <s v="Science Plus"/>
        <s v="Arrive Max"/>
        <s v="Possible Lite"/>
        <s v="Former Max"/>
        <s v="impact mini"/>
        <s v="Movie Pro"/>
        <s v="participant mini"/>
        <s v="Lay Mini"/>
        <s v="Property Mini"/>
        <s v="Task Lite"/>
        <s v="Could Max"/>
        <s v="Affect Lite"/>
        <s v="Society Mini"/>
        <s v="Miss Lite"/>
        <s v="Maybe X"/>
        <s v="This Plus"/>
        <s v="Beat Lite"/>
        <s v="Game Mini"/>
        <s v="Affect Max"/>
        <s v="Car Plus"/>
        <s v="Piece Pro"/>
        <s v="Money Lite"/>
        <s v="Week Max"/>
        <s v="Hospital Max"/>
        <s v="Area Plus"/>
        <s v="Security Lite"/>
        <s v="At Pro"/>
        <s v="Father Lite"/>
        <s v="Wall Mini"/>
        <s v="Use X"/>
        <s v="Adult Plus"/>
        <s v="Appear X"/>
        <s v="Husband Mini"/>
        <s v="Carry Mini"/>
        <s v="Single Lite"/>
        <s v="Director Pro"/>
        <s v="Trade X"/>
        <s v="Way Max"/>
        <s v="Message Pro"/>
        <s v="Three X"/>
        <s v="Responsibility X"/>
        <s v="Teacher Plus"/>
        <s v="Star Lite"/>
        <s v="Read Max"/>
        <s v="Specific X"/>
        <s v="Build X"/>
        <s v="Eat Pro"/>
        <s v="Establish X"/>
        <s v="Detail Lite"/>
        <s v="Alone Mini"/>
        <s v="Letter X"/>
        <s v="Focus Pro"/>
        <s v="Give Max"/>
        <s v="Reason Plus"/>
        <s v="Understand Lite"/>
        <s v="Next Max"/>
        <s v="Raise Plus"/>
        <s v="wall max"/>
        <s v="Protect Pro"/>
        <s v="Understand X"/>
        <s v="Our X"/>
        <s v="Toward Mini"/>
        <s v="Sea Max"/>
        <s v="Series Plus"/>
        <s v="Door Max"/>
        <s v="drive max"/>
        <s v="Treat Mini"/>
        <s v="Field Plus"/>
        <s v="Region Plus"/>
        <s v="Process Lite"/>
        <s v="Off Mini"/>
        <s v="Feeling Pro"/>
        <s v="account x"/>
        <s v="Training Pro"/>
        <s v="About Lite"/>
        <s v="girl mini"/>
        <s v="Require Plus"/>
        <s v="time pro"/>
        <s v="Deal Lite"/>
        <s v="Theory Pro"/>
        <s v="Skin Pro"/>
        <s v="Produce Plus"/>
        <s v="Guy Max"/>
        <s v="Certainly Mini"/>
        <s v="Try Max"/>
        <s v="Number X"/>
        <s v="Home Max"/>
        <s v="Yet Max"/>
        <s v="Attorney Max"/>
        <s v="Happen Mini"/>
        <s v="Vote Plus"/>
        <s v="position x"/>
        <s v="Value Pro"/>
        <s v="Page Lite"/>
        <s v="Music Plus"/>
        <s v="Measure Lite"/>
        <s v="Kid Plus"/>
        <s v="Environment Mini"/>
        <s v="Fine Plus"/>
        <s v="Build Plus"/>
        <s v="Many X"/>
        <s v="protect lite"/>
        <s v="bill max"/>
        <s v="Store Lite"/>
        <s v="Throw Pro"/>
        <s v="Teacher Pro"/>
        <s v="Three Pro"/>
        <s v="serious max"/>
        <s v="Authority Mini"/>
        <s v="Care Max"/>
        <s v="Front X"/>
        <s v="Evidence Max"/>
        <s v="Always Plus"/>
        <s v="Former Lite"/>
        <s v="Growth Max"/>
        <s v="Buy Lite"/>
        <s v="Next Plus"/>
        <s v="Certain Plus"/>
        <s v="Save Pro"/>
        <s v="Threat Pro"/>
        <s v="Where Lite"/>
        <s v="Leg Pro"/>
        <s v="Dream Mini"/>
        <s v="Two Pro"/>
        <s v="Value Lite"/>
        <s v="Its Lite"/>
        <s v="Activity X"/>
        <s v="Degree X"/>
        <s v="Car Mini"/>
        <s v="Difficult Mini"/>
        <s v="Get Mini"/>
        <s v="Song Max"/>
        <s v="Form Mini"/>
        <s v="Land Max"/>
        <s v="It Max"/>
        <s v="Trouble Pro"/>
        <s v="Coach Max"/>
        <s v="Strategy X"/>
        <s v="Shake Pro"/>
        <s v="Film Pro"/>
        <s v="Product X"/>
        <s v="Series Max"/>
        <s v="Affect Mini"/>
        <s v="American X"/>
        <s v="Thank Mini"/>
        <s v="Above Plus"/>
        <s v="Represent Mini"/>
        <s v="Catch Mini"/>
        <s v="Plan Pro"/>
        <s v="Generation Plus"/>
        <s v="Lose Lite"/>
        <s v="Writer Plus"/>
        <s v="Write Max"/>
        <s v="Enjoy X"/>
        <s v="Loss Pro"/>
        <s v="Season Lite"/>
        <s v="Democrat Pro"/>
        <s v="It Mini"/>
        <s v="suffer x"/>
        <s v="Major Lite"/>
        <s v="After Lite"/>
        <s v="He Mini"/>
        <s v="Citizen Lite"/>
        <s v="Yes Max"/>
        <s v="Stop Lite"/>
        <s v="Exactly Plus"/>
        <s v="Everyone Mini"/>
        <s v="Really Lite"/>
        <s v="Really Plus"/>
        <s v="gun lite"/>
        <s v="Alone Pro"/>
        <s v="street mini"/>
        <s v="Message X"/>
        <s v="Tonight Lite"/>
        <s v="set x"/>
        <s v="Industry X"/>
        <s v="Son Pro"/>
        <s v="Which Lite"/>
        <s v="start plus"/>
        <s v="organization plus"/>
        <s v="Oil Plus"/>
        <s v="Away X"/>
        <s v="Accept Lite"/>
        <s v="Military Lite"/>
        <s v="Help Max"/>
        <s v="Reach Pro"/>
        <s v="Half Pro"/>
        <s v="Describe Plus"/>
        <s v="Amount Mini"/>
        <s v="morning lite"/>
        <s v="office max"/>
        <s v="Loss Mini"/>
        <s v="Since Max"/>
        <s v="They Plus"/>
        <s v="Current Mini"/>
        <s v="Break Pro"/>
        <s v="Summer Pro"/>
        <s v="Enter Max"/>
        <s v="Ever Max"/>
        <s v="Bank Max"/>
        <s v="Produce Max"/>
        <s v="Thing Pro"/>
        <s v="Note Mini"/>
        <s v="window x"/>
        <s v="Process X"/>
        <s v="Affect Pro"/>
        <s v="Trade Plus"/>
        <s v="Education Plus"/>
        <s v="Baby X"/>
        <s v="Less X"/>
        <s v="Have Max"/>
        <s v="Image Lite"/>
        <s v="Official Mini"/>
        <s v="Section Lite"/>
        <s v="Section X"/>
        <s v="Throughout Mini"/>
        <s v="Full Mini"/>
        <s v="Action Lite"/>
        <s v="American Mini"/>
        <s v="Hit Max"/>
        <s v="feeling mini"/>
        <s v="group x"/>
        <s v="Reveal Mini"/>
        <s v="Ago Mini"/>
        <s v="Describe Mini"/>
        <s v="Live X"/>
        <s v="East Lite"/>
        <s v="Than Pro"/>
        <s v="Former Plus"/>
        <s v="soon mini"/>
        <s v="Federal Max"/>
        <s v="their lite"/>
        <s v="Adult X"/>
        <s v="Television Max"/>
        <s v="Article X"/>
        <s v="Move Plus"/>
        <s v="Page Max"/>
        <s v="However Max"/>
        <s v="Prepare X"/>
        <s v="Power Plus"/>
        <s v="Sort Lite"/>
        <s v="Together Plus"/>
        <s v="Job Lite"/>
        <s v="Win Max"/>
        <s v="Song Mini"/>
        <s v="Way Mini"/>
        <s v="Speak Lite"/>
        <s v="Rich Plus"/>
        <s v="According X"/>
        <s v="People Plus"/>
        <s v="So Plus"/>
        <s v="Easy X"/>
        <s v="different x"/>
        <s v="argue x"/>
        <s v="Who Plus"/>
        <s v="See Max"/>
        <s v="Strong Max"/>
        <s v="Military Pro"/>
        <s v="Rich Mini"/>
        <s v="Red Plus"/>
        <s v="What X"/>
        <s v="Relate Mini"/>
        <s v="share mini"/>
        <s v="List X"/>
        <s v="About Mini"/>
        <s v="Back Pro"/>
        <s v="Realize X"/>
        <s v="My Mini"/>
        <s v="I Plus"/>
        <s v="Beyond Mini"/>
        <s v="Job Mini"/>
        <s v="Just X"/>
        <s v="Gun Mini"/>
        <s v="Again Mini"/>
        <s v="Age Mini"/>
        <s v="Perhaps Lite"/>
        <s v="Audience Max"/>
        <s v="Third Pro"/>
        <s v="Mrs Mini"/>
        <s v="Car Max"/>
        <s v="Approach Pro"/>
        <s v="Prepare Mini"/>
        <s v="Value X"/>
        <s v="Why Max"/>
        <s v="Road Max"/>
        <s v="similar pro"/>
        <s v="Want Plus"/>
        <s v="Morning X"/>
        <s v="Administration Max"/>
        <s v="Subject Pro"/>
        <s v="She Pro"/>
        <s v="Story Pro"/>
        <s v="Western Mini"/>
        <s v="Director X"/>
        <s v="Into Pro"/>
        <s v="Sing Pro"/>
        <s v="Him Lite"/>
        <s v="Since Mini"/>
        <s v="To Mini"/>
        <s v="Research Mini"/>
        <s v="Put Plus"/>
        <s v="Baby Plus"/>
        <s v="Personal X"/>
        <s v="Probably Pro"/>
        <s v="Evening Plus"/>
        <s v="Kid Lite"/>
        <s v="Personal Mini"/>
        <s v="Model Plus"/>
        <s v="Assume Mini"/>
        <s v="Coach X"/>
        <s v="Kid X"/>
        <s v="Each Mini"/>
        <s v="century plus"/>
        <s v="Offer Plus"/>
        <s v="Suggest X"/>
        <s v="Last X"/>
        <s v="Statement X"/>
        <s v="Church Plus"/>
        <s v="Business Max"/>
        <s v="Some Max"/>
        <s v="Table X"/>
        <s v="Statement Lite"/>
        <s v="Place Plus"/>
        <s v="Room X"/>
        <s v="Include Max"/>
        <s v="She Plus"/>
        <s v="everything lite"/>
        <s v="Bad Mini"/>
        <s v="Executive Mini"/>
        <s v="Away Lite"/>
        <s v="Matter Max"/>
        <s v="Religious Max"/>
        <s v="Within Max"/>
        <s v="Daughter Max"/>
        <s v="Sign Plus"/>
        <s v="Enter X"/>
        <s v="Rock Pro"/>
        <s v="Next Mini"/>
        <s v="Adult Pro"/>
        <s v="Sort X"/>
        <s v="Green Pro"/>
        <s v="Tv X"/>
        <s v="Rest Lite"/>
        <s v="Technology Mini"/>
        <s v="Him Pro"/>
        <s v="Knowledge Mini"/>
        <s v="Hour Mini"/>
        <s v="Food X"/>
        <s v="cultural max"/>
        <s v="Total Max"/>
        <s v="Article Plus"/>
        <s v="Hope Lite"/>
        <s v="Draw X"/>
        <s v="Our Plus"/>
        <s v="Eight Plus"/>
        <s v="own max"/>
        <s v="But Max"/>
        <s v="Lead Plus"/>
        <s v="Officer X"/>
        <s v="Pretty Pro"/>
        <s v="Never Lite"/>
        <s v="Professor Plus"/>
        <s v="Up Lite"/>
        <s v="Cover Max"/>
        <s v="He Max"/>
        <s v="Rise X"/>
        <s v="White Mini"/>
        <s v="Yourself X"/>
        <s v="Very Plus"/>
        <s v="Sure Pro"/>
        <s v="Case Plus"/>
        <s v="season mini"/>
        <s v="Garden X"/>
        <s v="Argue Lite"/>
        <s v="End Max"/>
        <s v="Window Plus"/>
        <s v="Out X"/>
        <s v="Clear Plus"/>
        <s v="Husband X"/>
        <s v="Its X"/>
        <s v="Central Lite"/>
        <s v="Scene Plus"/>
        <s v="Among Pro"/>
        <s v="Past Max"/>
        <s v="Fear Plus"/>
        <s v="Especially Lite"/>
        <s v="Majority X"/>
        <s v="Draw Mini"/>
        <s v="In X"/>
        <s v="Indeed Plus"/>
        <s v="Style Max"/>
        <s v="Drop Lite"/>
        <s v="strong mini"/>
        <s v="Consumer Max"/>
        <s v="Central Pro"/>
        <s v="Reveal X"/>
        <s v="Generation Lite"/>
        <s v="Make Pro"/>
        <s v="Soon Plus"/>
        <s v="Be X"/>
        <s v="Data Lite"/>
        <s v="General Mini"/>
        <s v="me plus"/>
        <s v="Room Plus"/>
        <s v="one plus"/>
        <s v="Boy Plus"/>
        <s v="Small X"/>
        <s v="Black X"/>
        <s v="Because X"/>
        <s v="Sense Pro"/>
        <s v="Character Max"/>
        <s v="Civil Pro"/>
        <s v="Spring Lite"/>
        <s v="Treatment Lite"/>
        <s v="Apply Plus"/>
        <s v="Memory Lite"/>
        <s v="Spend Plus"/>
        <s v="Begin Mini"/>
        <s v="Station Lite"/>
        <s v="Range Pro"/>
        <s v="Yet Plus"/>
        <s v="Pressure Pro"/>
        <s v="School Lite"/>
        <s v="Material Max"/>
        <s v="Up Pro"/>
        <s v="Radio Pro"/>
        <s v="Student Plus"/>
        <s v="Plan Lite"/>
        <s v="Have Plus"/>
        <s v="Trial Mini"/>
        <s v="Magazine Plus"/>
        <s v="Worry Plus"/>
        <s v="view pro"/>
        <s v="Early X"/>
        <s v="Subject Plus"/>
        <s v="Record Mini"/>
        <s v="Then Max"/>
        <s v="Lead X"/>
        <s v="Pretty Lite"/>
        <s v="Morning Max"/>
        <s v="Including Lite"/>
        <s v="Safe Pro"/>
        <s v="like plus"/>
        <s v="Week Plus"/>
        <s v="City X"/>
        <s v="Finally X"/>
        <s v="Morning Plus"/>
        <s v="Else Plus"/>
        <s v="Mouth Plus"/>
        <s v="Effort Mini"/>
        <s v="Vote Mini"/>
        <s v="Long Plus"/>
        <s v="force mini"/>
        <s v="ground pro"/>
        <s v="Serve Mini"/>
        <s v="Score Max"/>
        <s v="Hand Max"/>
        <s v="Personal Plus"/>
        <s v="Option Mini"/>
        <s v="Miss X"/>
        <s v="Phone Pro"/>
        <s v="Notice Pro"/>
        <s v="Actually Mini"/>
        <s v="Base Mini"/>
        <s v="Business Plus"/>
        <s v="Quality Lite"/>
        <s v="Hospital X"/>
        <s v="Prove Mini"/>
        <s v="Already Plus"/>
        <s v="Front Mini"/>
        <s v="paper pro"/>
        <s v="Nation Mini"/>
        <s v="Trade Lite"/>
        <s v="Woman Pro"/>
        <s v="Movie Max"/>
        <s v="Style Lite"/>
        <s v="view x"/>
        <s v="In Lite"/>
        <s v="Worry Pro"/>
        <s v="Walk Mini"/>
        <s v="Sign Pro"/>
        <s v="Tree X"/>
        <s v="music pro"/>
        <s v="Age X"/>
        <s v="mr max"/>
        <s v="city lite"/>
        <s v="Hair Pro"/>
        <s v="Risk Pro"/>
        <s v="Again Pro"/>
        <s v="Staff Mini"/>
        <s v="Civil Lite"/>
        <s v="Use Mini"/>
        <s v="Success Pro"/>
        <s v="partner plus"/>
        <s v="Including Max"/>
        <s v="Check Plus"/>
        <s v="Box X"/>
        <s v="By Mini"/>
        <s v="Four Plus"/>
        <s v="Pattern Plus"/>
        <s v="remain max"/>
        <s v="Camera Plus"/>
        <s v="turn pro"/>
        <s v="Different Plus"/>
        <s v="Person Lite"/>
        <s v="Offer Max"/>
        <s v="Exactly Lite"/>
        <s v="team plus"/>
        <s v="Game Plus"/>
        <s v="Political Lite"/>
        <s v="Form X"/>
        <s v="Recent Lite"/>
        <s v="Would Pro"/>
        <s v="morning mini"/>
        <s v="Teacher Mini"/>
        <s v="Daughter Plus"/>
        <s v="Upon Max"/>
        <s v="Work Plus"/>
        <s v="Step Max"/>
        <s v="Girl Lite"/>
        <s v="Design Max"/>
        <s v="Summer Mini"/>
        <s v="Yard Max"/>
        <s v="Threat X"/>
        <s v="Loss Lite"/>
        <s v="Blue Pro"/>
        <s v="Listen Plus"/>
        <s v="Rate X"/>
        <s v="institution plus"/>
        <s v="Try Lite"/>
        <s v="Century Pro"/>
        <s v="Improve X"/>
        <s v="Film X"/>
        <s v="Rest Plus"/>
        <s v="Hear Plus"/>
        <s v="Career Lite"/>
        <s v="Tree Max"/>
        <s v="section max"/>
        <s v="Most Mini"/>
        <s v="Audience Lite"/>
        <s v="Charge X"/>
        <s v="Need Pro"/>
        <s v="Source Max"/>
        <s v="Fine Max"/>
        <s v="Them Pro"/>
        <s v="A Lite"/>
        <s v="Fine X"/>
        <s v="Bed Mini"/>
        <s v="receive pro"/>
        <s v="Born Plus"/>
        <s v="Know X"/>
        <s v="Stock Pro"/>
        <s v="Industry Pro"/>
        <s v="Degree Mini"/>
        <s v="Sea Lite"/>
        <s v="Of Max"/>
        <s v="Be Max"/>
        <s v="Eye X"/>
        <s v="Together Pro"/>
        <s v="Note Max"/>
        <s v="Off Lite"/>
        <s v="Free Lite"/>
        <s v="Development Lite"/>
        <s v="Defense Mini"/>
        <s v="Size X"/>
        <s v="End Plus"/>
        <s v="Into X"/>
        <s v="Food Pro"/>
        <s v="None Plus"/>
        <s v="Nature Mini"/>
        <s v="Wrong Pro"/>
        <s v="individual x"/>
        <s v="Whole Plus"/>
        <s v="Blue X"/>
        <s v="Single Plus"/>
        <s v="Operation Max"/>
        <s v="Recent Plus"/>
        <s v="Common X"/>
        <s v="Smile Mini"/>
        <s v="Project Mini"/>
        <s v="Type X"/>
        <s v="Whether X"/>
        <s v="Hold Max"/>
        <s v="Reduce Mini"/>
        <s v="Large Mini"/>
        <s v="Image Max"/>
        <s v="Maintain Lite"/>
        <s v="Star Mini"/>
        <s v="With Pro"/>
        <s v="Ago Plus"/>
        <s v="That Lite"/>
        <s v="hard lite"/>
        <s v="Total Pro"/>
        <s v="Mean Mini"/>
        <s v="Share Lite"/>
        <s v="Partner Mini"/>
        <s v="Agree Max"/>
        <s v="Some Lite"/>
        <s v="Why X"/>
        <s v="Son Plus"/>
        <s v="Member Max"/>
        <s v="according pro"/>
        <s v="Only Plus"/>
        <s v="Call Max"/>
        <s v="Hospital Mini"/>
        <s v="Bill Plus"/>
        <s v="Information Max"/>
        <s v="Child X"/>
        <s v="education pro"/>
        <s v="Purpose Plus"/>
        <s v="Body Plus"/>
        <s v="Place Mini"/>
        <s v="Nearly Lite"/>
        <s v="Business Pro"/>
        <s v="Development Mini"/>
        <s v="Forget Pro"/>
        <s v="Continue Lite"/>
        <s v="Score Pro"/>
        <s v="Election Lite"/>
        <s v="Budget X"/>
        <s v="Seven X"/>
        <s v="Reduce Plus"/>
        <s v="Into Lite"/>
        <s v="Scientist X"/>
        <s v="Economy X"/>
        <s v="teacher lite"/>
        <s v="Class Pro"/>
        <s v="member mini"/>
        <s v="Develop Max"/>
        <s v="First Plus"/>
        <s v="Plant Plus"/>
        <s v="Role Lite"/>
        <s v="Head Pro"/>
        <s v="Tax X"/>
        <s v="Together Mini"/>
        <s v="Plan Mini"/>
        <s v="Little X"/>
        <s v="Black Plus"/>
        <s v="Only Lite"/>
        <s v="Child Lite"/>
        <s v="Spring Mini"/>
        <s v="Fact X"/>
        <s v="Then Mini"/>
        <s v="Growth X"/>
        <s v="Task Pro"/>
        <s v="Four Pro"/>
        <s v="Officer Pro"/>
        <s v="Become X"/>
        <s v="Report Pro"/>
        <s v="Bring Plus"/>
        <s v="Science Max"/>
        <s v="Positive Plus"/>
        <s v="Theory Plus"/>
        <s v="Alone Lite"/>
        <s v="Must Pro"/>
        <s v="Pull Pro"/>
        <s v="Present Lite"/>
        <s v="Prove Plus"/>
        <s v="Maybe Pro"/>
        <s v="Nor Pro"/>
        <s v="Everybody Lite"/>
        <s v="Behavior X"/>
        <s v="Fund Mini"/>
        <s v="Four Mini"/>
        <s v="Special Mini"/>
        <s v="Can X"/>
        <s v="control pro"/>
        <s v="Choice Max"/>
        <s v="Manager Max"/>
        <s v="Over Mini"/>
        <s v="Here X"/>
        <s v="commercial mini"/>
        <s v="Way Pro"/>
        <s v="Study Lite"/>
        <s v="New Mini"/>
        <s v="All Lite"/>
        <s v="Rich Max"/>
        <s v="Happy Pro"/>
        <s v="prepare lite"/>
        <s v="Until X"/>
        <s v="Man Pro"/>
        <s v="race max"/>
        <s v="Old Lite"/>
        <s v="Guy Plus"/>
        <s v="Those Max"/>
        <s v="Recently Mini"/>
        <s v="Form Lite"/>
        <s v="great x"/>
        <s v="Firm Pro"/>
        <s v="Before Pro"/>
        <s v="Same Plus"/>
        <s v="Example Mini"/>
        <s v="decide pro"/>
        <s v="Dog X"/>
        <s v="Rather X"/>
        <s v="Will X"/>
        <s v="Painting Plus"/>
        <s v="resource max"/>
        <s v="Attack Lite"/>
        <s v="Offer X"/>
        <s v="Service Mini"/>
        <s v="Kid Max"/>
        <s v="Responsibility Plus"/>
        <s v="Low X"/>
        <s v="Church X"/>
        <s v="Such Lite"/>
        <s v="Single Pro"/>
        <s v="Today Plus"/>
        <s v="Develop Mini"/>
        <s v="Audience X"/>
        <s v="Yeah Pro"/>
        <s v="Different Pro"/>
        <s v="Where Pro"/>
        <s v="Bit Pro"/>
        <s v="Break Max"/>
        <s v="Smile X"/>
        <s v="Police X"/>
        <s v="Suffer Max"/>
        <s v="Tree Pro"/>
        <s v="Understand Plus"/>
        <s v="Maintain Max"/>
        <s v="True Max"/>
        <s v="Serve Lite"/>
        <s v="Appear Max"/>
        <s v="Very Max"/>
        <s v="Southern Lite"/>
        <s v="Great Pro"/>
        <s v="Speech Lite"/>
        <s v="Beyond Max"/>
        <s v="Seven Pro"/>
        <s v="meeting lite"/>
        <s v="Everybody Mini"/>
        <s v="Girl X"/>
        <s v="Bag Lite"/>
        <s v="Hour X"/>
        <s v="Everyone Plus"/>
        <s v="Fund Pro"/>
        <s v="Apply Pro"/>
        <s v="Television Mini"/>
        <s v="Peace Plus"/>
        <s v="Find Mini"/>
        <s v="Street X"/>
        <s v="Not Lite"/>
        <s v="action max"/>
        <s v="Professional Plus"/>
        <s v="Learn X"/>
        <s v="Reveal Lite"/>
        <s v="Commercial Pro"/>
        <s v="Measure Plus"/>
        <s v="Blood Lite"/>
        <s v="off max"/>
        <s v="Various Mini"/>
        <s v="Travel Lite"/>
        <s v="These Pro"/>
        <s v="Price X"/>
        <s v="glass x"/>
        <s v="Born Lite"/>
        <s v="Focus Mini"/>
        <s v="wrong mini"/>
        <s v="Less Max"/>
        <s v="Nature Lite"/>
        <s v="Blood Mini"/>
        <s v="Check X"/>
        <s v="Build Mini"/>
        <s v="Over Plus"/>
        <s v="Organization Lite"/>
        <s v="Early Pro"/>
        <s v="North Max"/>
        <s v="reduce x"/>
        <s v="Maintain Mini"/>
        <s v="Know Lite"/>
        <s v="Yourself Pro"/>
        <s v="Play Pro"/>
        <s v="Task X"/>
        <s v="Suffer Mini"/>
        <s v="Soldier Max"/>
        <s v="Result Pro"/>
        <s v="Alone Plus"/>
        <s v="Civil X"/>
        <s v="sound lite"/>
        <s v="Attack X"/>
        <s v="Might X"/>
        <s v="Son Max"/>
        <s v="All Pro"/>
        <s v="Reality Pro"/>
        <s v="Realize Max"/>
        <s v="parent plus"/>
        <s v="Case Pro"/>
        <s v="Three Lite"/>
        <s v="Tv Max"/>
        <s v="road mini"/>
        <s v="they pro"/>
        <s v="Consumer Plus"/>
        <s v="Leader X"/>
        <s v="We Max"/>
        <s v="Consumer X"/>
        <s v="We Plus"/>
        <s v="Letter Plus"/>
        <s v="Off Pro"/>
        <s v="Attorney Lite"/>
        <s v="Walk Pro"/>
        <s v="Try Plus"/>
        <s v="Land Lite"/>
        <s v="Thing Mini"/>
        <s v="Sell Max"/>
        <s v="Model Pro"/>
        <s v="Reach X"/>
        <s v="Standard Lite"/>
        <s v="Report X"/>
        <s v="Weight Pro"/>
        <s v="Want Mini"/>
        <s v="Couple Lite"/>
        <s v="Operation Mini"/>
        <s v="Watch X"/>
        <s v="Section Pro"/>
        <s v="Go X"/>
        <s v="Time Max"/>
        <s v="Story Mini"/>
        <s v="Hair X"/>
        <s v="Go Pro"/>
        <s v="Hundred Plus"/>
        <s v="View Plus"/>
        <s v="Nice Plus"/>
        <s v="With Mini"/>
        <s v="Account Lite"/>
        <s v="Defense Max"/>
        <s v="These Mini"/>
        <s v="Director Mini"/>
        <s v="house plus"/>
        <s v="Cut X"/>
        <s v="Campaign Mini"/>
        <s v="Network Lite"/>
        <s v="Behavior Lite"/>
        <s v="Capital Mini"/>
        <s v="Reflect Mini"/>
        <s v="Themselves X"/>
        <s v="Middle Pro"/>
        <s v="Each X"/>
        <s v="But Pro"/>
        <s v="Police Pro"/>
        <s v="Stage Max"/>
        <s v="Inside Pro"/>
        <s v="Thousand Pro"/>
        <s v="Central Mini"/>
        <s v="money max"/>
        <s v="Bring Lite"/>
        <s v="Standard Pro"/>
        <s v="We Mini"/>
        <s v="Direction X"/>
        <s v="Effort X"/>
        <s v="Two Plus"/>
        <s v="Doctor Lite"/>
        <s v="Center Lite"/>
        <s v="Determine Mini"/>
        <s v="Occur Lite"/>
        <s v="Yeah Lite"/>
        <s v="Organization Pro"/>
        <s v="Listen Pro"/>
        <s v="Single Max"/>
        <s v="Important Max"/>
        <s v="Player Mini"/>
        <s v="Card Pro"/>
        <s v="Area Max"/>
        <s v="You X"/>
        <s v="Able Plus"/>
        <s v="Fly X"/>
        <s v="Democrat Plus"/>
        <s v="Source Mini"/>
        <s v="Religious X"/>
        <s v="Be Pro"/>
        <s v="Anything Mini"/>
        <s v="Stand Pro"/>
        <s v="Case X"/>
        <s v="Wear Pro"/>
        <s v="light max"/>
        <s v="Security X"/>
        <s v="Buy Pro"/>
        <s v="Ready Pro"/>
        <s v="Subject Mini"/>
        <s v="Allow X"/>
        <s v="Short Mini"/>
        <s v="Well Pro"/>
        <s v="community x"/>
        <s v="Work X"/>
        <s v="Church Pro"/>
        <s v="Other Lite"/>
        <s v="Pick Lite"/>
        <s v="Commercial Plus"/>
        <s v="Get X"/>
        <s v="Attorney Pro"/>
        <s v="Democratic Mini"/>
        <s v="Million Max"/>
        <s v="Brother X"/>
        <s v="attack mini"/>
        <s v="collection x"/>
        <s v="safe x"/>
        <s v="Peace Mini"/>
        <s v="Despite Plus"/>
        <s v="Simple Plus"/>
        <s v="nothing mini"/>
        <s v="Anything Lite"/>
        <s v="Artist Plus"/>
        <s v="Focus Lite"/>
        <s v="Happen X"/>
        <s v="Later Pro"/>
        <s v="Sense Lite"/>
        <s v="Order Lite"/>
        <s v="Night Pro"/>
        <s v="Time Plus"/>
        <s v="His Pro"/>
        <s v="Push Lite"/>
        <s v="That X"/>
        <s v="Property Max"/>
        <s v="Culture Mini"/>
        <s v="Make Max"/>
        <s v="Shake Lite"/>
        <s v="Possible Pro"/>
        <s v="trouble plus"/>
        <s v="Especially Pro"/>
        <s v="Should Max"/>
        <s v="Artist Max"/>
        <s v="Wind Plus"/>
        <s v="Reflect Max"/>
        <s v="meet x"/>
        <s v="Traditional Pro"/>
        <s v="Science X"/>
        <s v="Budget Mini"/>
        <s v="Air Plus"/>
        <s v="Total Mini"/>
        <s v="Soldier X"/>
        <s v="Include Pro"/>
        <s v="Group Pro"/>
        <s v="Raise Pro"/>
        <s v="Child Max"/>
        <s v="Never Max"/>
        <s v="Life Pro"/>
        <s v="Big Max"/>
        <s v="Capital Max"/>
        <s v="Example Plus"/>
        <s v="Not Max"/>
        <s v="Often Mini"/>
        <s v="Model X"/>
        <s v="Customer X"/>
        <s v="Between X"/>
        <s v="Similar Mini"/>
        <s v="Or Mini"/>
        <s v="Civil Mini"/>
        <s v="Between Lite"/>
        <s v="Popular Lite"/>
        <s v="Bring X"/>
        <s v="these lite"/>
        <s v="Far Lite"/>
        <s v="Type Lite"/>
        <s v="Guy Lite"/>
        <s v="Poor Pro"/>
        <s v="High Lite"/>
        <s v="Word X"/>
        <s v="No Plus"/>
        <s v="Respond Mini"/>
        <s v="Both Pro"/>
        <s v="Choice Pro"/>
        <s v="Picture X"/>
        <s v="Else Mini"/>
        <s v="Ability Mini"/>
        <s v="food max"/>
        <s v="Control Max"/>
        <s v="piece lite"/>
      </sharedItems>
    </cacheField>
    <cacheField name="Category" numFmtId="0">
      <sharedItems count="5">
        <s v="Clothing"/>
        <s v="Toys"/>
        <s v="Electronics"/>
        <s v="Groceries"/>
        <s v="Furniture"/>
      </sharedItems>
    </cacheField>
    <cacheField name="Supplier Name" numFmtId="0">
      <sharedItems count="5">
        <s v="Global Traders"/>
        <s v="Omni Suppliers"/>
        <s v="QuickStock"/>
        <s v="RetailMart Inc"/>
        <s v="ABC Pvt Ltd"/>
      </sharedItems>
    </cacheField>
    <cacheField name="Quantity in Stock" numFmtId="180"/>
    <cacheField name="Reorder Level" numFmtId="180"/>
    <cacheField name="Cost per unit(₹)" numFmtId="180"/>
    <cacheField name="Stock Status" numFmtId="0">
      <sharedItems count="2">
        <s v="In stock"/>
        <s v="Low stock"/>
      </sharedItems>
    </cacheField>
    <cacheField name="Total Value (₹)" numFmtId="0"/>
    <cacheField name="Last Restocked Date" numFmtId="181"/>
    <cacheField name="Next Restock Due" numFmtId="181">
      <sharedItems containsSemiMixedTypes="0" containsString="0" containsNonDate="0" containsDate="1" minDate="2025-07-14T00:00:00" maxDate="2025-10-12T00:00:00" count="91">
        <d v="2025-08-14T00:00:00"/>
        <d v="2025-08-29T00:00:00"/>
        <d v="2025-08-27T00:00:00"/>
        <d v="2025-09-26T00:00:00"/>
        <d v="2025-08-06T00:00:00"/>
        <d v="2025-07-30T00:00:00"/>
        <d v="2025-08-19T00:00:00"/>
        <d v="2025-07-15T00:00:00"/>
        <d v="2025-09-18T00:00:00"/>
        <d v="2025-10-10T00:00:00"/>
        <d v="2025-08-30T00:00:00"/>
        <d v="2025-09-14T00:00:00"/>
        <d v="2025-07-26T00:00:00"/>
        <d v="2025-08-21T00:00:00"/>
        <d v="2025-07-27T00:00:00"/>
        <d v="2025-08-22T00:00:00"/>
        <d v="2025-10-06T00:00:00"/>
        <d v="2025-08-07T00:00:00"/>
        <d v="2025-07-24T00:00:00"/>
        <d v="2025-10-08T00:00:00"/>
        <d v="2025-08-24T00:00:00"/>
        <d v="2025-07-16T00:00:00"/>
        <d v="2025-08-25T00:00:00"/>
        <d v="2025-09-05T00:00:00"/>
        <d v="2025-08-13T00:00:00"/>
        <d v="2025-09-15T00:00:00"/>
        <d v="2025-09-16T00:00:00"/>
        <d v="2025-08-26T00:00:00"/>
        <d v="2025-09-27T00:00:00"/>
        <d v="2025-09-13T00:00:00"/>
        <d v="2025-10-12T00:00:00"/>
        <d v="2025-07-25T00:00:00"/>
        <d v="2025-08-28T00:00:00"/>
        <d v="2025-09-03T00:00:00"/>
        <d v="2025-09-21T00:00:00"/>
        <d v="2025-08-18T00:00:00"/>
        <d v="2025-09-06T00:00:00"/>
        <d v="2025-09-25T00:00:00"/>
        <d v="2025-07-18T00:00:00"/>
        <d v="2025-10-02T00:00:00"/>
        <d v="2025-10-04T00:00:00"/>
        <d v="2025-08-20T00:00:00"/>
        <d v="2025-09-09T00:00:00"/>
        <d v="2025-09-28T00:00:00"/>
        <d v="2025-10-05T00:00:00"/>
        <d v="2025-07-22T00:00:00"/>
        <d v="2025-10-11T00:00:00"/>
        <d v="2025-09-24T00:00:00"/>
        <d v="2025-10-01T00:00:00"/>
        <d v="2025-07-23T00:00:00"/>
        <d v="2025-08-04T00:00:00"/>
        <d v="2025-08-02T00:00:00"/>
        <d v="2025-07-29T00:00:00"/>
        <d v="2025-08-17T00:00:00"/>
        <d v="2025-08-08T00:00:00"/>
        <d v="2025-09-08T00:00:00"/>
        <d v="2025-10-09T00:00:00"/>
        <d v="2025-08-10T00:00:00"/>
        <d v="2025-08-31T00:00:00"/>
        <d v="2025-08-23T00:00:00"/>
        <d v="2025-09-11T00:00:00"/>
        <d v="2025-07-19T00:00:00"/>
        <d v="2025-08-01T00:00:00"/>
        <d v="2025-08-15T00:00:00"/>
        <d v="2025-07-20T00:00:00"/>
        <d v="2025-09-04T00:00:00"/>
        <d v="2025-10-03T00:00:00"/>
        <d v="2025-09-12T00:00:00"/>
        <d v="2025-07-31T00:00:00"/>
        <d v="2025-08-09T00:00:00"/>
        <d v="2025-10-07T00:00:00"/>
        <d v="2025-09-17T00:00:00"/>
        <d v="2025-08-05T00:00:00"/>
        <d v="2025-09-10T00:00:00"/>
        <d v="2025-08-16T00:00:00"/>
        <d v="2025-09-29T00:00:00"/>
        <d v="2025-09-22T00:00:00"/>
        <d v="2025-09-02T00:00:00"/>
        <d v="2025-07-21T00:00:00"/>
        <d v="2025-09-01T00:00:00"/>
        <d v="2025-08-03T00:00:00"/>
        <d v="2025-09-19T00:00:00"/>
        <d v="2025-07-28T00:00:00"/>
        <d v="2025-09-20T00:00:00"/>
        <d v="2025-08-12T00:00:00"/>
        <d v="2025-07-17T00:00:00"/>
        <d v="2025-09-23T00:00:00"/>
        <d v="2025-09-30T00:00:00"/>
        <d v="2025-07-14T00:00:00"/>
        <d v="2025-08-11T00:00:00"/>
        <d v="2025-09-07T00:00:00"/>
      </sharedItems>
      <fieldGroup base="10">
        <rangePr groupBy="months" startDate="2025-07-14T00:00:00" endDate="2025-10-12T00:00:00" groupInterval="1"/>
        <groupItems count="14">
          <s v="&lt;14-07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0-2025"/>
        </groupItems>
      </fieldGroup>
    </cacheField>
    <cacheField name="Product Status" numFmtId="0"/>
    <cacheField name="Store Location" numFmtId="0">
      <sharedItems count="5">
        <s v="Pune Store"/>
        <s v="Online"/>
        <s v="Ahmedabad Branch"/>
        <s v="Mumbai Store"/>
        <s v="Delhi Warehouse"/>
      </sharedItems>
    </cacheField>
    <cacheField name="Field1" numFmtId="0" formula="'Quantity in Stock'-'Reorder Level'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22">
  <r>
    <s v="P8270"/>
    <x v="0"/>
    <x v="0"/>
    <x v="0"/>
    <n v="179"/>
    <n v="34"/>
    <n v="14653.28"/>
    <x v="0"/>
    <n v="2622937.12"/>
    <d v="2025-07-10T00:00:00"/>
    <x v="0"/>
    <s v="Actv"/>
    <x v="0"/>
  </r>
  <r>
    <s v="P2184"/>
    <x v="1"/>
    <x v="0"/>
    <x v="1"/>
    <n v="57"/>
    <n v="41"/>
    <n v="190.97"/>
    <x v="0"/>
    <n v="2559955.98"/>
    <d v="2025-06-22T00:00:00"/>
    <x v="1"/>
    <s v="ACTIVE"/>
    <x v="1"/>
  </r>
  <r>
    <s v="P9666"/>
    <x v="2"/>
    <x v="1"/>
    <x v="1"/>
    <n v="58"/>
    <n v="61"/>
    <n v="980.98"/>
    <x v="1"/>
    <n v="10885.29"/>
    <d v="2025-07-10T00:00:00"/>
    <x v="2"/>
    <s v="ACTIVE"/>
    <x v="2"/>
  </r>
  <r>
    <s v="P4005"/>
    <x v="3"/>
    <x v="2"/>
    <x v="2"/>
    <n v="50"/>
    <n v="74"/>
    <n v="19665.46"/>
    <x v="1"/>
    <n v="56896.84"/>
    <d v="2025-05-31T00:00:00"/>
    <x v="3"/>
    <s v="ACTIVE"/>
    <x v="1"/>
  </r>
  <r>
    <s v="P2528"/>
    <x v="4"/>
    <x v="3"/>
    <x v="3"/>
    <n v="130"/>
    <n v="70"/>
    <n v="13622.14"/>
    <x v="0"/>
    <n v="26006.4"/>
    <d v="2025-03-23T00:00:00"/>
    <x v="4"/>
    <s v="Actv"/>
    <x v="3"/>
  </r>
  <r>
    <s v="P6393"/>
    <x v="5"/>
    <x v="3"/>
    <x v="1"/>
    <n v="131"/>
    <n v="79"/>
    <n v="11287.6"/>
    <x v="0"/>
    <n v="983273"/>
    <d v="2025-05-31T00:00:00"/>
    <x v="5"/>
    <s v="ACTIVE"/>
    <x v="1"/>
  </r>
  <r>
    <s v="P8513"/>
    <x v="6"/>
    <x v="3"/>
    <x v="3"/>
    <n v="52"/>
    <n v="21"/>
    <n v="13700.45"/>
    <x v="0"/>
    <n v="1770878.2"/>
    <d v="2025-01-14T00:00:00"/>
    <x v="6"/>
    <s v="discontinued"/>
    <x v="3"/>
  </r>
  <r>
    <s v="P6486"/>
    <x v="7"/>
    <x v="3"/>
    <x v="4"/>
    <n v="187"/>
    <n v="90"/>
    <n v="12219.43"/>
    <x v="0"/>
    <n v="1478675.6"/>
    <d v="2025-01-31T00:00:00"/>
    <x v="7"/>
    <s v="ACTIVE"/>
    <x v="0"/>
  </r>
  <r>
    <s v="P1775"/>
    <x v="8"/>
    <x v="4"/>
    <x v="2"/>
    <n v="174"/>
    <n v="54"/>
    <n v="18190.94"/>
    <x v="0"/>
    <n v="712423.4"/>
    <d v="2025-05-27T00:00:00"/>
    <x v="8"/>
    <s v="ACTIVE"/>
    <x v="2"/>
  </r>
  <r>
    <s v="P2585"/>
    <x v="9"/>
    <x v="3"/>
    <x v="1"/>
    <n v="103"/>
    <n v="23"/>
    <n v="6268.64"/>
    <x v="0"/>
    <n v="2285033.41"/>
    <d v="2025-04-09T00:00:00"/>
    <x v="9"/>
    <s v="discon"/>
    <x v="2"/>
  </r>
  <r>
    <s v="P4843"/>
    <x v="10"/>
    <x v="3"/>
    <x v="1"/>
    <n v="53"/>
    <n v="82"/>
    <n v="16853.58"/>
    <x v="1"/>
    <n v="3165223.56"/>
    <d v="2025-04-03T00:00:00"/>
    <x v="5"/>
    <s v="Inactive"/>
    <x v="4"/>
  </r>
  <r>
    <s v="P6675"/>
    <x v="11"/>
    <x v="0"/>
    <x v="2"/>
    <n v="161"/>
    <n v="93"/>
    <n v="17901.81"/>
    <x v="0"/>
    <n v="645669.92"/>
    <d v="2025-02-19T00:00:00"/>
    <x v="10"/>
    <s v="discon"/>
    <x v="4"/>
  </r>
  <r>
    <s v="P8629"/>
    <x v="12"/>
    <x v="0"/>
    <x v="1"/>
    <n v="189"/>
    <n v="59"/>
    <n v="16898.45"/>
    <x v="0"/>
    <n v="893239.74"/>
    <d v="2025-03-08T00:00:00"/>
    <x v="11"/>
    <s v="discontinued"/>
    <x v="0"/>
  </r>
  <r>
    <s v="P5859"/>
    <x v="13"/>
    <x v="2"/>
    <x v="2"/>
    <n v="187"/>
    <n v="60"/>
    <n v="5960.66"/>
    <x v="0"/>
    <n v="3193807.05"/>
    <d v="2025-06-19T00:00:00"/>
    <x v="12"/>
    <s v="discontinued"/>
    <x v="2"/>
  </r>
  <r>
    <s v="P1064"/>
    <x v="14"/>
    <x v="1"/>
    <x v="2"/>
    <n v="88"/>
    <n v="90"/>
    <n v="8496.86"/>
    <x v="1"/>
    <n v="952210.89"/>
    <d v="2025-03-31T00:00:00"/>
    <x v="13"/>
    <s v="discon"/>
    <x v="2"/>
  </r>
  <r>
    <s v="P3027"/>
    <x v="15"/>
    <x v="3"/>
    <x v="1"/>
    <n v="135"/>
    <n v="82"/>
    <n v="16318.46"/>
    <x v="0"/>
    <n v="1114643.42"/>
    <d v="2025-05-02T00:00:00"/>
    <x v="9"/>
    <s v="ACTIVE"/>
    <x v="0"/>
  </r>
  <r>
    <s v="P6892"/>
    <x v="16"/>
    <x v="0"/>
    <x v="1"/>
    <n v="40"/>
    <n v="47"/>
    <n v="17268.91"/>
    <x v="1"/>
    <n v="747723.68"/>
    <d v="2025-06-08T00:00:00"/>
    <x v="14"/>
    <s v="discon"/>
    <x v="3"/>
  </r>
  <r>
    <s v="P4104"/>
    <x v="17"/>
    <x v="3"/>
    <x v="1"/>
    <n v="47"/>
    <n v="42"/>
    <n v="13393.38"/>
    <x v="0"/>
    <n v="2202992.1"/>
    <d v="2025-01-18T00:00:00"/>
    <x v="9"/>
    <s v="ACTIVE"/>
    <x v="4"/>
  </r>
  <r>
    <s v="P9996"/>
    <x v="18"/>
    <x v="0"/>
    <x v="3"/>
    <n v="98"/>
    <n v="63"/>
    <n v="12769.27"/>
    <x v="0"/>
    <n v="2134890"/>
    <d v="2025-03-29T00:00:00"/>
    <x v="15"/>
    <s v="ACTIVE"/>
    <x v="2"/>
  </r>
  <r>
    <s v="P9154"/>
    <x v="19"/>
    <x v="4"/>
    <x v="2"/>
    <n v="34"/>
    <n v="84"/>
    <n v="7689.39"/>
    <x v="1"/>
    <n v="690756.4"/>
    <d v="2025-05-16T00:00:00"/>
    <x v="16"/>
    <s v="ACTIVE"/>
    <x v="3"/>
  </r>
  <r>
    <s v="P9110"/>
    <x v="20"/>
    <x v="2"/>
    <x v="2"/>
    <n v="130"/>
    <n v="20"/>
    <n v="14448.5"/>
    <x v="0"/>
    <n v="629488.86"/>
    <d v="2025-01-28T00:00:00"/>
    <x v="17"/>
    <s v="ACTIVE"/>
    <x v="2"/>
  </r>
  <r>
    <s v="P1502"/>
    <x v="21"/>
    <x v="1"/>
    <x v="1"/>
    <n v="141"/>
    <n v="46"/>
    <n v="10478.52"/>
    <x v="0"/>
    <n v="1251388.46"/>
    <d v="2025-07-03T00:00:00"/>
    <x v="12"/>
    <s v="Inactive"/>
    <x v="3"/>
  </r>
  <r>
    <s v="P7019"/>
    <x v="22"/>
    <x v="2"/>
    <x v="4"/>
    <n v="150"/>
    <n v="34"/>
    <n v="15123.25"/>
    <x v="0"/>
    <n v="1878305"/>
    <d v="2025-06-30T00:00:00"/>
    <x v="18"/>
    <s v="ACTIVE"/>
    <x v="1"/>
  </r>
  <r>
    <s v="P2059"/>
    <x v="23"/>
    <x v="1"/>
    <x v="2"/>
    <n v="12"/>
    <n v="51"/>
    <n v="11997.37"/>
    <x v="1"/>
    <n v="1477471.32"/>
    <d v="2025-02-19T00:00:00"/>
    <x v="19"/>
    <s v="Inactive"/>
    <x v="0"/>
  </r>
  <r>
    <s v="P4157"/>
    <x v="24"/>
    <x v="2"/>
    <x v="4"/>
    <n v="27"/>
    <n v="85"/>
    <n v="12505.86"/>
    <x v="1"/>
    <n v="784513.64"/>
    <d v="2025-05-27T00:00:00"/>
    <x v="20"/>
    <s v="Inactive"/>
    <x v="4"/>
  </r>
  <r>
    <s v="P3693"/>
    <x v="25"/>
    <x v="0"/>
    <x v="0"/>
    <n v="27"/>
    <n v="47"/>
    <n v="4407.89"/>
    <x v="1"/>
    <n v="699815.7"/>
    <d v="2025-04-16T00:00:00"/>
    <x v="21"/>
    <s v="ACTIVE"/>
    <x v="0"/>
  </r>
  <r>
    <s v="P8526"/>
    <x v="26"/>
    <x v="3"/>
    <x v="3"/>
    <n v="197"/>
    <n v="91"/>
    <n v="10705.08"/>
    <x v="0"/>
    <n v="143968.44"/>
    <d v="2025-06-03T00:00:00"/>
    <x v="22"/>
    <s v="ACTIVE"/>
    <x v="4"/>
  </r>
  <r>
    <s v="P5413"/>
    <x v="27"/>
    <x v="4"/>
    <x v="2"/>
    <n v="164"/>
    <n v="70"/>
    <n v="5424.78"/>
    <x v="0"/>
    <n v="337658.22"/>
    <d v="2025-02-20T00:00:00"/>
    <x v="23"/>
    <s v="ACTIVE"/>
    <x v="3"/>
  </r>
  <r>
    <s v="P1663"/>
    <x v="28"/>
    <x v="4"/>
    <x v="2"/>
    <n v="58"/>
    <n v="51"/>
    <n v="10399.87"/>
    <x v="0"/>
    <n v="119013.03"/>
    <d v="2025-04-21T00:00:00"/>
    <x v="14"/>
    <s v="Inactive"/>
    <x v="4"/>
  </r>
  <r>
    <s v="P2291"/>
    <x v="29"/>
    <x v="1"/>
    <x v="2"/>
    <n v="38"/>
    <n v="21"/>
    <n v="14259.8"/>
    <x v="0"/>
    <n v="3254878.62"/>
    <d v="2025-07-07T00:00:00"/>
    <x v="24"/>
    <s v="discontinued"/>
    <x v="1"/>
  </r>
  <r>
    <s v="P2636"/>
    <x v="30"/>
    <x v="4"/>
    <x v="4"/>
    <n v="112"/>
    <n v="75"/>
    <n v="785.89"/>
    <x v="0"/>
    <n v="2108900.76"/>
    <d v="2025-06-14T00:00:00"/>
    <x v="25"/>
    <s v="discontinued"/>
    <x v="4"/>
  </r>
  <r>
    <s v="P5737"/>
    <x v="31"/>
    <x v="2"/>
    <x v="0"/>
    <n v="53"/>
    <n v="20"/>
    <n v="4829.26"/>
    <x v="0"/>
    <n v="889663.92"/>
    <d v="2025-05-23T00:00:00"/>
    <x v="26"/>
    <s v="Inactive"/>
    <x v="4"/>
  </r>
  <r>
    <s v="P6249"/>
    <x v="32"/>
    <x v="2"/>
    <x v="2"/>
    <n v="52"/>
    <n v="63"/>
    <n v="8983.27"/>
    <x v="1"/>
    <n v="603192.46"/>
    <d v="2025-05-10T00:00:00"/>
    <x v="27"/>
    <s v="Inactive"/>
    <x v="1"/>
  </r>
  <r>
    <s v="P5218"/>
    <x v="33"/>
    <x v="3"/>
    <x v="0"/>
    <n v="144"/>
    <n v="57"/>
    <n v="7387.27"/>
    <x v="0"/>
    <n v="3479231.95"/>
    <d v="2025-04-05T00:00:00"/>
    <x v="16"/>
    <s v="discon"/>
    <x v="0"/>
  </r>
  <r>
    <s v="P3931"/>
    <x v="34"/>
    <x v="1"/>
    <x v="4"/>
    <n v="97"/>
    <n v="89"/>
    <n v="8006.55"/>
    <x v="0"/>
    <n v="541872.4"/>
    <d v="2025-02-28T00:00:00"/>
    <x v="28"/>
    <s v="ACTIVE"/>
    <x v="3"/>
  </r>
  <r>
    <s v="P7287"/>
    <x v="35"/>
    <x v="4"/>
    <x v="2"/>
    <n v="96"/>
    <n v="92"/>
    <n v="6449.56"/>
    <x v="0"/>
    <n v="88019.68"/>
    <d v="2025-03-10T00:00:00"/>
    <x v="14"/>
    <s v="Inactive"/>
    <x v="2"/>
  </r>
  <r>
    <s v="P9338"/>
    <x v="36"/>
    <x v="0"/>
    <x v="0"/>
    <n v="147"/>
    <n v="90"/>
    <n v="3528.61"/>
    <x v="0"/>
    <n v="1021368.77"/>
    <d v="2025-06-30T00:00:00"/>
    <x v="29"/>
    <s v="ACTIVE"/>
    <x v="2"/>
  </r>
  <r>
    <s v="P3976"/>
    <x v="37"/>
    <x v="2"/>
    <x v="3"/>
    <n v="167"/>
    <n v="58"/>
    <n v="18737.76"/>
    <x v="0"/>
    <n v="1063766.88"/>
    <d v="2025-01-31T00:00:00"/>
    <x v="30"/>
    <s v="discon"/>
    <x v="1"/>
  </r>
  <r>
    <s v="P9815"/>
    <x v="38"/>
    <x v="4"/>
    <x v="4"/>
    <n v="59"/>
    <n v="21"/>
    <n v="19925.26"/>
    <x v="0"/>
    <n v="619157.76"/>
    <d v="2025-05-27T00:00:00"/>
    <x v="31"/>
    <s v="discon"/>
    <x v="1"/>
  </r>
  <r>
    <s v="P5548"/>
    <x v="39"/>
    <x v="0"/>
    <x v="4"/>
    <n v="36"/>
    <n v="51"/>
    <n v="12680.37"/>
    <x v="1"/>
    <n v="1089124.52"/>
    <d v="2025-02-01T00:00:00"/>
    <x v="32"/>
    <s v="discon"/>
    <x v="0"/>
  </r>
  <r>
    <s v="P8400"/>
    <x v="40"/>
    <x v="2"/>
    <x v="1"/>
    <n v="98"/>
    <n v="38"/>
    <n v="14532.82"/>
    <x v="0"/>
    <n v="2320701.09"/>
    <d v="2025-06-14T00:00:00"/>
    <x v="14"/>
    <s v="discon"/>
    <x v="0"/>
  </r>
  <r>
    <s v="P2154"/>
    <x v="41"/>
    <x v="2"/>
    <x v="1"/>
    <n v="147"/>
    <n v="43"/>
    <n v="8119.94"/>
    <x v="0"/>
    <n v="518705.67"/>
    <d v="2025-07-10T00:00:00"/>
    <x v="33"/>
    <s v="discontinued"/>
    <x v="2"/>
  </r>
  <r>
    <s v="P2648"/>
    <x v="27"/>
    <x v="1"/>
    <x v="4"/>
    <n v="199"/>
    <n v="55"/>
    <n v="17976.16"/>
    <x v="0"/>
    <n v="3129205.92"/>
    <d v="2025-06-11T00:00:00"/>
    <x v="34"/>
    <s v="ACTIVE"/>
    <x v="3"/>
  </r>
  <r>
    <s v="P9445"/>
    <x v="42"/>
    <x v="0"/>
    <x v="0"/>
    <n v="111"/>
    <n v="44"/>
    <n v="150.98"/>
    <x v="0"/>
    <n v="23138"/>
    <d v="2025-01-12T00:00:00"/>
    <x v="35"/>
    <s v="ACTIVE"/>
    <x v="3"/>
  </r>
  <r>
    <s v="P5973"/>
    <x v="43"/>
    <x v="1"/>
    <x v="0"/>
    <n v="81"/>
    <n v="85"/>
    <n v="13853.31"/>
    <x v="1"/>
    <n v="541883.88"/>
    <d v="2025-04-13T00:00:00"/>
    <x v="36"/>
    <s v="discon"/>
    <x v="0"/>
  </r>
  <r>
    <s v="P1956"/>
    <x v="44"/>
    <x v="1"/>
    <x v="1"/>
    <n v="168"/>
    <n v="52"/>
    <n v="410.6"/>
    <x v="0"/>
    <n v="1175590.34"/>
    <d v="2025-03-14T00:00:00"/>
    <x v="1"/>
    <s v="Actv"/>
    <x v="1"/>
  </r>
  <r>
    <s v="P5493"/>
    <x v="45"/>
    <x v="2"/>
    <x v="4"/>
    <n v="20"/>
    <n v="67"/>
    <n v="14942.5"/>
    <x v="1"/>
    <n v="456493.32"/>
    <d v="2025-02-26T00:00:00"/>
    <x v="37"/>
    <s v="ACTIVE"/>
    <x v="1"/>
  </r>
  <r>
    <s v="P7015"/>
    <x v="46"/>
    <x v="3"/>
    <x v="3"/>
    <n v="135"/>
    <n v="26"/>
    <n v="14432.75"/>
    <x v="0"/>
    <n v="1424216.36"/>
    <d v="2025-03-26T00:00:00"/>
    <x v="38"/>
    <s v="ACTIVE"/>
    <x v="0"/>
  </r>
  <r>
    <s v="P5735"/>
    <x v="47"/>
    <x v="0"/>
    <x v="2"/>
    <n v="32"/>
    <n v="67"/>
    <n v="1918.81"/>
    <x v="1"/>
    <n v="1193631.18"/>
    <d v="2025-05-26T00:00:00"/>
    <x v="39"/>
    <s v="discon"/>
    <x v="2"/>
  </r>
  <r>
    <s v="P9050"/>
    <x v="48"/>
    <x v="2"/>
    <x v="4"/>
    <n v="118"/>
    <n v="41"/>
    <n v="4917.59"/>
    <x v="0"/>
    <n v="3577255.84"/>
    <d v="2025-02-15T00:00:00"/>
    <x v="7"/>
    <s v="Actv"/>
    <x v="2"/>
  </r>
  <r>
    <s v="P4436"/>
    <x v="49"/>
    <x v="2"/>
    <x v="4"/>
    <n v="50"/>
    <n v="73"/>
    <n v="18126.67"/>
    <x v="1"/>
    <n v="16758.78"/>
    <d v="2025-02-08T00:00:00"/>
    <x v="40"/>
    <s v="discon"/>
    <x v="0"/>
  </r>
  <r>
    <s v="P1225"/>
    <x v="50"/>
    <x v="0"/>
    <x v="4"/>
    <n v="20"/>
    <n v="49"/>
    <n v="12919.81"/>
    <x v="1"/>
    <n v="1122118.11"/>
    <d v="2025-02-22T00:00:00"/>
    <x v="41"/>
    <s v="ACTIVE"/>
    <x v="2"/>
  </r>
  <r>
    <s v="P8022"/>
    <x v="51"/>
    <x v="0"/>
    <x v="2"/>
    <n v="191"/>
    <n v="88"/>
    <n v="4642.2"/>
    <x v="0"/>
    <n v="68980.8"/>
    <d v="2025-05-04T00:00:00"/>
    <x v="42"/>
    <s v="discontinued"/>
    <x v="1"/>
  </r>
  <r>
    <s v="P8683"/>
    <x v="52"/>
    <x v="3"/>
    <x v="2"/>
    <n v="34"/>
    <n v="83"/>
    <n v="12927.17"/>
    <x v="1"/>
    <n v="298850"/>
    <d v="2025-03-21T00:00:00"/>
    <x v="43"/>
    <s v="discon"/>
    <x v="4"/>
  </r>
  <r>
    <s v="P9208"/>
    <x v="53"/>
    <x v="1"/>
    <x v="0"/>
    <n v="171"/>
    <n v="49"/>
    <n v="19080.88"/>
    <x v="0"/>
    <n v="1948421.25"/>
    <d v="2025-04-01T00:00:00"/>
    <x v="44"/>
    <s v="Actv"/>
    <x v="3"/>
  </r>
  <r>
    <s v="P4444"/>
    <x v="54"/>
    <x v="4"/>
    <x v="2"/>
    <n v="5"/>
    <n v="56"/>
    <n v="18569.96"/>
    <x v="1"/>
    <n v="61401.92"/>
    <d v="2025-02-08T00:00:00"/>
    <x v="41"/>
    <s v="ACTIVE"/>
    <x v="0"/>
  </r>
  <r>
    <s v="P1301"/>
    <x v="15"/>
    <x v="2"/>
    <x v="1"/>
    <n v="180"/>
    <n v="79"/>
    <n v="17067.54"/>
    <x v="0"/>
    <n v="580275.62"/>
    <d v="2025-05-17T00:00:00"/>
    <x v="45"/>
    <s v="discontinued"/>
    <x v="3"/>
  </r>
  <r>
    <s v="P9319"/>
    <x v="55"/>
    <x v="3"/>
    <x v="2"/>
    <n v="17"/>
    <n v="44"/>
    <n v="7924.09"/>
    <x v="1"/>
    <n v="258396.2"/>
    <d v="2025-05-11T00:00:00"/>
    <x v="46"/>
    <s v="Inactive"/>
    <x v="0"/>
  </r>
  <r>
    <s v="P7709"/>
    <x v="56"/>
    <x v="2"/>
    <x v="1"/>
    <n v="57"/>
    <n v="86"/>
    <n v="11422.72"/>
    <x v="1"/>
    <n v="886660.2"/>
    <d v="2025-07-01T00:00:00"/>
    <x v="5"/>
    <s v="discon"/>
    <x v="2"/>
  </r>
  <r>
    <s v="P4863"/>
    <x v="57"/>
    <x v="1"/>
    <x v="1"/>
    <n v="113"/>
    <n v="51"/>
    <n v="13439.31"/>
    <x v="0"/>
    <n v="439523.78"/>
    <d v="2025-04-23T00:00:00"/>
    <x v="47"/>
    <s v="Actv"/>
    <x v="1"/>
  </r>
  <r>
    <s v="P2686"/>
    <x v="58"/>
    <x v="4"/>
    <x v="0"/>
    <n v="193"/>
    <n v="46"/>
    <n v="5941.05"/>
    <x v="0"/>
    <n v="3262830.48"/>
    <d v="2025-04-20T00:00:00"/>
    <x v="41"/>
    <s v="Actv"/>
    <x v="0"/>
  </r>
  <r>
    <s v="P1784"/>
    <x v="59"/>
    <x v="0"/>
    <x v="2"/>
    <n v="103"/>
    <n v="52"/>
    <n v="2775.6"/>
    <x v="0"/>
    <n v="92849.8"/>
    <d v="2025-03-18T00:00:00"/>
    <x v="46"/>
    <s v="ACTIVE"/>
    <x v="2"/>
  </r>
  <r>
    <s v="P8343"/>
    <x v="60"/>
    <x v="2"/>
    <x v="3"/>
    <n v="38"/>
    <n v="61"/>
    <n v="16196.76"/>
    <x v="1"/>
    <n v="3072157.2"/>
    <d v="2025-03-25T00:00:00"/>
    <x v="48"/>
    <s v="Inactive"/>
    <x v="0"/>
  </r>
  <r>
    <s v="P1853"/>
    <x v="61"/>
    <x v="4"/>
    <x v="2"/>
    <n v="50"/>
    <n v="44"/>
    <n v="3143.08"/>
    <x v="0"/>
    <n v="651095.04"/>
    <d v="2025-04-13T00:00:00"/>
    <x v="0"/>
    <s v="ACTIVE"/>
    <x v="1"/>
  </r>
  <r>
    <s v="P5777"/>
    <x v="62"/>
    <x v="0"/>
    <x v="1"/>
    <n v="69"/>
    <n v="34"/>
    <n v="7235.8"/>
    <x v="0"/>
    <n v="1146622.65"/>
    <d v="2025-06-26T00:00:00"/>
    <x v="9"/>
    <s v="Actv"/>
    <x v="4"/>
  </r>
  <r>
    <s v="P4051"/>
    <x v="63"/>
    <x v="4"/>
    <x v="2"/>
    <n v="107"/>
    <n v="24"/>
    <n v="9172.44"/>
    <x v="0"/>
    <n v="615476.88"/>
    <d v="2025-05-06T00:00:00"/>
    <x v="44"/>
    <s v="ACTIVE"/>
    <x v="0"/>
  </r>
  <r>
    <s v="P1635"/>
    <x v="64"/>
    <x v="3"/>
    <x v="0"/>
    <n v="105"/>
    <n v="49"/>
    <n v="869.3"/>
    <x v="0"/>
    <n v="1685249.66"/>
    <d v="2025-06-02T00:00:00"/>
    <x v="7"/>
    <s v="Inactive"/>
    <x v="1"/>
  </r>
  <r>
    <s v="P9311"/>
    <x v="65"/>
    <x v="0"/>
    <x v="2"/>
    <n v="62"/>
    <n v="38"/>
    <n v="8807.48"/>
    <x v="0"/>
    <n v="7439.81"/>
    <d v="2025-05-17T00:00:00"/>
    <x v="28"/>
    <s v="discontinued"/>
    <x v="4"/>
  </r>
  <r>
    <s v="P1512"/>
    <x v="66"/>
    <x v="1"/>
    <x v="4"/>
    <n v="33"/>
    <n v="67"/>
    <n v="3698.18"/>
    <x v="1"/>
    <n v="1249253.52"/>
    <d v="2025-02-12T00:00:00"/>
    <x v="49"/>
    <s v="ACTIVE"/>
    <x v="2"/>
  </r>
  <r>
    <s v="P8404"/>
    <x v="67"/>
    <x v="4"/>
    <x v="0"/>
    <n v="116"/>
    <n v="20"/>
    <n v="19099.56"/>
    <x v="0"/>
    <n v="157154"/>
    <d v="2025-02-13T00:00:00"/>
    <x v="50"/>
    <s v="discon"/>
    <x v="3"/>
  </r>
  <r>
    <s v="P5070"/>
    <x v="68"/>
    <x v="1"/>
    <x v="2"/>
    <n v="191"/>
    <n v="82"/>
    <n v="8741.67"/>
    <x v="0"/>
    <n v="2565045.43"/>
    <d v="2025-06-14T00:00:00"/>
    <x v="21"/>
    <s v="ACTIVE"/>
    <x v="0"/>
  </r>
  <r>
    <s v="P8004"/>
    <x v="69"/>
    <x v="2"/>
    <x v="3"/>
    <n v="194"/>
    <n v="95"/>
    <n v="11342.44"/>
    <x v="0"/>
    <n v="499270.2"/>
    <d v="2025-06-03T00:00:00"/>
    <x v="51"/>
    <s v="discon"/>
    <x v="4"/>
  </r>
  <r>
    <s v="P6188"/>
    <x v="70"/>
    <x v="1"/>
    <x v="2"/>
    <n v="46"/>
    <n v="81"/>
    <n v="14087.97"/>
    <x v="1"/>
    <n v="981451.08"/>
    <d v="2025-01-28T00:00:00"/>
    <x v="50"/>
    <s v="Inactive"/>
    <x v="1"/>
  </r>
  <r>
    <s v="P7617"/>
    <x v="71"/>
    <x v="0"/>
    <x v="2"/>
    <n v="175"/>
    <n v="58"/>
    <n v="6958.77"/>
    <x v="0"/>
    <n v="1512569.16"/>
    <d v="2025-07-13T00:00:00"/>
    <x v="8"/>
    <s v="ACTIVE"/>
    <x v="0"/>
  </r>
  <r>
    <s v="P8421"/>
    <x v="72"/>
    <x v="1"/>
    <x v="4"/>
    <n v="100"/>
    <n v="42"/>
    <n v="1008.78"/>
    <x v="0"/>
    <n v="995430.75"/>
    <d v="2025-06-21T00:00:00"/>
    <x v="0"/>
    <s v="ACTIVE"/>
    <x v="1"/>
  </r>
  <r>
    <s v="P3489"/>
    <x v="73"/>
    <x v="4"/>
    <x v="0"/>
    <n v="95"/>
    <n v="20"/>
    <n v="10810.58"/>
    <x v="0"/>
    <n v="546063.76"/>
    <d v="2025-03-18T00:00:00"/>
    <x v="51"/>
    <s v="discon"/>
    <x v="0"/>
  </r>
  <r>
    <s v="P5611"/>
    <x v="74"/>
    <x v="3"/>
    <x v="1"/>
    <n v="15"/>
    <n v="43"/>
    <n v="18880.64"/>
    <x v="1"/>
    <n v="1940424.8"/>
    <d v="2025-07-09T00:00:00"/>
    <x v="33"/>
    <s v="discontinued"/>
    <x v="1"/>
  </r>
  <r>
    <s v="P7303"/>
    <x v="75"/>
    <x v="1"/>
    <x v="1"/>
    <n v="83"/>
    <n v="43"/>
    <n v="13559.51"/>
    <x v="0"/>
    <n v="487503.58"/>
    <d v="2025-03-25T00:00:00"/>
    <x v="52"/>
    <s v="Actv"/>
    <x v="2"/>
  </r>
  <r>
    <s v="P3427"/>
    <x v="76"/>
    <x v="2"/>
    <x v="2"/>
    <n v="32"/>
    <n v="52"/>
    <n v="16233.52"/>
    <x v="1"/>
    <n v="122039.94"/>
    <d v="2025-03-26T00:00:00"/>
    <x v="9"/>
    <s v="ACTIVE"/>
    <x v="3"/>
  </r>
  <r>
    <s v="P6732"/>
    <x v="77"/>
    <x v="4"/>
    <x v="0"/>
    <n v="11"/>
    <n v="86"/>
    <n v="16417.52"/>
    <x v="1"/>
    <n v="2215548.96"/>
    <d v="2025-03-22T00:00:00"/>
    <x v="53"/>
    <s v="discon"/>
    <x v="1"/>
  </r>
  <r>
    <s v="P4913"/>
    <x v="78"/>
    <x v="0"/>
    <x v="1"/>
    <n v="42"/>
    <n v="63"/>
    <n v="5515.52"/>
    <x v="1"/>
    <n v="1669658.97"/>
    <d v="2025-03-05T00:00:00"/>
    <x v="19"/>
    <s v="ACTIVE"/>
    <x v="4"/>
  </r>
  <r>
    <s v="P5107"/>
    <x v="79"/>
    <x v="3"/>
    <x v="2"/>
    <n v="94"/>
    <n v="65"/>
    <n v="413.53"/>
    <x v="0"/>
    <n v="2200433.36"/>
    <d v="2025-06-25T00:00:00"/>
    <x v="18"/>
    <s v="Inactive"/>
    <x v="1"/>
  </r>
  <r>
    <s v="P9945"/>
    <x v="80"/>
    <x v="3"/>
    <x v="3"/>
    <n v="34"/>
    <n v="27"/>
    <n v="7738.66"/>
    <x v="0"/>
    <n v="583992.5"/>
    <d v="2025-05-17T00:00:00"/>
    <x v="54"/>
    <s v="Inactive"/>
    <x v="2"/>
  </r>
  <r>
    <s v="P1417"/>
    <x v="81"/>
    <x v="3"/>
    <x v="2"/>
    <n v="114"/>
    <n v="26"/>
    <n v="2407.39"/>
    <x v="0"/>
    <n v="648046.62"/>
    <d v="2025-01-19T00:00:00"/>
    <x v="55"/>
    <s v="Inactive"/>
    <x v="3"/>
  </r>
  <r>
    <s v="P8668"/>
    <x v="82"/>
    <x v="4"/>
    <x v="2"/>
    <n v="113"/>
    <n v="94"/>
    <n v="17555.57"/>
    <x v="0"/>
    <n v="1217784.75"/>
    <d v="2025-02-09T00:00:00"/>
    <x v="16"/>
    <s v="ACTIVE"/>
    <x v="0"/>
  </r>
  <r>
    <s v="P8587"/>
    <x v="83"/>
    <x v="4"/>
    <x v="2"/>
    <n v="20"/>
    <n v="55"/>
    <n v="3589.92"/>
    <x v="1"/>
    <n v="100878"/>
    <d v="2025-05-15T00:00:00"/>
    <x v="22"/>
    <s v="ACTIVE"/>
    <x v="0"/>
  </r>
  <r>
    <s v="P3504"/>
    <x v="84"/>
    <x v="1"/>
    <x v="0"/>
    <n v="151"/>
    <n v="83"/>
    <n v="11539.7"/>
    <x v="0"/>
    <n v="2243927.89"/>
    <d v="2025-05-06T00:00:00"/>
    <x v="56"/>
    <s v="ACTIVE"/>
    <x v="1"/>
  </r>
  <r>
    <s v="P2122"/>
    <x v="85"/>
    <x v="0"/>
    <x v="3"/>
    <n v="35"/>
    <n v="43"/>
    <n v="17348.98"/>
    <x v="1"/>
    <n v="1027005.1"/>
    <d v="2025-02-13T00:00:00"/>
    <x v="41"/>
    <s v="Inactive"/>
    <x v="3"/>
  </r>
  <r>
    <s v="P3914"/>
    <x v="86"/>
    <x v="3"/>
    <x v="2"/>
    <n v="104"/>
    <n v="49"/>
    <n v="18055.93"/>
    <x v="0"/>
    <n v="1125439.33"/>
    <d v="2025-03-28T00:00:00"/>
    <x v="57"/>
    <s v="ACTIVE"/>
    <x v="0"/>
  </r>
  <r>
    <s v="P3502"/>
    <x v="87"/>
    <x v="1"/>
    <x v="3"/>
    <n v="27"/>
    <n v="97"/>
    <n v="13551.56"/>
    <x v="1"/>
    <n v="231651.84"/>
    <d v="2025-05-10T00:00:00"/>
    <x v="58"/>
    <s v="ACTIVE"/>
    <x v="4"/>
  </r>
  <r>
    <s v="P5946"/>
    <x v="88"/>
    <x v="2"/>
    <x v="3"/>
    <n v="110"/>
    <n v="35"/>
    <n v="8996.49"/>
    <x v="0"/>
    <n v="38871.82"/>
    <d v="2025-02-06T00:00:00"/>
    <x v="26"/>
    <s v="discontinued"/>
    <x v="3"/>
  </r>
  <r>
    <s v="P8266"/>
    <x v="72"/>
    <x v="4"/>
    <x v="4"/>
    <n v="139"/>
    <n v="44"/>
    <n v="11096.38"/>
    <x v="0"/>
    <n v="263114.44"/>
    <d v="2025-04-05T00:00:00"/>
    <x v="59"/>
    <s v="discon"/>
    <x v="0"/>
  </r>
  <r>
    <s v="P6588"/>
    <x v="89"/>
    <x v="1"/>
    <x v="1"/>
    <n v="52"/>
    <n v="42"/>
    <n v="15636.86"/>
    <x v="0"/>
    <n v="274442.46"/>
    <d v="2025-06-20T00:00:00"/>
    <x v="60"/>
    <s v="Inactive"/>
    <x v="0"/>
  </r>
  <r>
    <s v="P2062"/>
    <x v="90"/>
    <x v="4"/>
    <x v="4"/>
    <n v="108"/>
    <n v="72"/>
    <n v="9913.69"/>
    <x v="0"/>
    <n v="1983779.41"/>
    <d v="2025-02-22T00:00:00"/>
    <x v="40"/>
    <s v="Actv"/>
    <x v="2"/>
  </r>
  <r>
    <s v="P7541"/>
    <x v="91"/>
    <x v="0"/>
    <x v="2"/>
    <n v="121"/>
    <n v="24"/>
    <n v="14753.86"/>
    <x v="0"/>
    <n v="71798.4"/>
    <d v="2025-04-14T00:00:00"/>
    <x v="61"/>
    <s v="Actv"/>
    <x v="2"/>
  </r>
  <r>
    <s v="P9924"/>
    <x v="92"/>
    <x v="0"/>
    <x v="1"/>
    <n v="74"/>
    <n v="37"/>
    <n v="19374.61"/>
    <x v="0"/>
    <n v="1742494.7"/>
    <d v="2025-06-23T00:00:00"/>
    <x v="46"/>
    <s v="Actv"/>
    <x v="1"/>
  </r>
  <r>
    <s v="P8241"/>
    <x v="93"/>
    <x v="4"/>
    <x v="4"/>
    <n v="185"/>
    <n v="36"/>
    <n v="2067.4"/>
    <x v="0"/>
    <n v="607214.3"/>
    <d v="2025-05-18T00:00:00"/>
    <x v="35"/>
    <s v="Actv"/>
    <x v="0"/>
  </r>
  <r>
    <s v="P2542"/>
    <x v="94"/>
    <x v="4"/>
    <x v="4"/>
    <n v="173"/>
    <n v="32"/>
    <n v="4490.4"/>
    <x v="0"/>
    <n v="2695634.76"/>
    <d v="2025-02-25T00:00:00"/>
    <x v="33"/>
    <s v="discontinued"/>
    <x v="2"/>
  </r>
  <r>
    <s v="P6541"/>
    <x v="31"/>
    <x v="1"/>
    <x v="3"/>
    <n v="82"/>
    <n v="27"/>
    <n v="7516.7"/>
    <x v="0"/>
    <n v="1877816.72"/>
    <d v="2025-02-01T00:00:00"/>
    <x v="62"/>
    <s v="ACTIVE"/>
    <x v="4"/>
  </r>
  <r>
    <s v="P4141"/>
    <x v="95"/>
    <x v="3"/>
    <x v="4"/>
    <n v="158"/>
    <n v="38"/>
    <n v="15554.08"/>
    <x v="0"/>
    <n v="1988641.59"/>
    <d v="2025-06-20T00:00:00"/>
    <x v="63"/>
    <s v="ACTIVE"/>
    <x v="2"/>
  </r>
  <r>
    <s v="P6301"/>
    <x v="96"/>
    <x v="0"/>
    <x v="4"/>
    <n v="166"/>
    <n v="93"/>
    <n v="18131.77"/>
    <x v="0"/>
    <n v="351779.96"/>
    <d v="2025-02-18T00:00:00"/>
    <x v="47"/>
    <s v="Inactive"/>
    <x v="0"/>
  </r>
  <r>
    <s v="P5268"/>
    <x v="97"/>
    <x v="1"/>
    <x v="3"/>
    <n v="140"/>
    <n v="77"/>
    <n v="14832.43"/>
    <x v="0"/>
    <n v="365892.12"/>
    <d v="2025-02-22T00:00:00"/>
    <x v="17"/>
    <s v="discon"/>
    <x v="2"/>
  </r>
  <r>
    <s v="P1504"/>
    <x v="98"/>
    <x v="2"/>
    <x v="3"/>
    <n v="190"/>
    <n v="44"/>
    <n v="17378.55"/>
    <x v="0"/>
    <n v="989613.9"/>
    <d v="2025-02-24T00:00:00"/>
    <x v="61"/>
    <s v="Actv"/>
    <x v="3"/>
  </r>
  <r>
    <s v="P6348"/>
    <x v="99"/>
    <x v="3"/>
    <x v="4"/>
    <n v="163"/>
    <n v="38"/>
    <n v="19387.59"/>
    <x v="0"/>
    <n v="813116.72"/>
    <d v="2025-01-21T00:00:00"/>
    <x v="28"/>
    <s v="ACTIVE"/>
    <x v="4"/>
  </r>
  <r>
    <s v="P7190"/>
    <x v="100"/>
    <x v="0"/>
    <x v="3"/>
    <n v="48"/>
    <n v="33"/>
    <n v="5925.15"/>
    <x v="0"/>
    <n v="1070678.52"/>
    <d v="2025-05-28T00:00:00"/>
    <x v="64"/>
    <s v="discontinued"/>
    <x v="4"/>
  </r>
  <r>
    <s v="P4584"/>
    <x v="101"/>
    <x v="1"/>
    <x v="3"/>
    <n v="116"/>
    <n v="73"/>
    <n v="11707.07"/>
    <x v="0"/>
    <n v="1785217.06"/>
    <d v="2025-06-29T00:00:00"/>
    <x v="7"/>
    <s v="discon"/>
    <x v="3"/>
  </r>
  <r>
    <s v="P3703"/>
    <x v="102"/>
    <x v="2"/>
    <x v="3"/>
    <n v="184"/>
    <n v="94"/>
    <n v="5655.22"/>
    <x v="0"/>
    <n v="1433721.14"/>
    <d v="2025-03-12T00:00:00"/>
    <x v="58"/>
    <s v="discon"/>
    <x v="1"/>
  </r>
  <r>
    <s v="P5468"/>
    <x v="103"/>
    <x v="3"/>
    <x v="3"/>
    <n v="7"/>
    <n v="55"/>
    <n v="9300.78"/>
    <x v="1"/>
    <n v="776839.2"/>
    <d v="2025-02-16T00:00:00"/>
    <x v="54"/>
    <s v="ACTIVE"/>
    <x v="2"/>
  </r>
  <r>
    <s v="P8102"/>
    <x v="70"/>
    <x v="0"/>
    <x v="0"/>
    <n v="144"/>
    <n v="92"/>
    <n v="6225.08"/>
    <x v="0"/>
    <n v="2839783.68"/>
    <d v="2025-06-24T00:00:00"/>
    <x v="17"/>
    <s v="Inactive"/>
    <x v="1"/>
  </r>
  <r>
    <s v="P8891"/>
    <x v="104"/>
    <x v="1"/>
    <x v="3"/>
    <n v="156"/>
    <n v="32"/>
    <n v="18223"/>
    <x v="0"/>
    <n v="2457544.64"/>
    <d v="2025-03-28T00:00:00"/>
    <x v="15"/>
    <s v="discontinued"/>
    <x v="2"/>
  </r>
  <r>
    <s v="P4324"/>
    <x v="105"/>
    <x v="3"/>
    <x v="1"/>
    <n v="133"/>
    <n v="88"/>
    <n v="12287.63"/>
    <x v="0"/>
    <n v="3009873.82"/>
    <d v="2025-04-26T00:00:00"/>
    <x v="6"/>
    <s v="Actv"/>
    <x v="1"/>
  </r>
  <r>
    <s v="P1009"/>
    <x v="106"/>
    <x v="2"/>
    <x v="0"/>
    <n v="55"/>
    <n v="49"/>
    <n v="17327.97"/>
    <x v="0"/>
    <n v="2076540.2"/>
    <d v="2025-01-22T00:00:00"/>
    <x v="65"/>
    <s v="discon"/>
    <x v="4"/>
  </r>
  <r>
    <s v="P6124"/>
    <x v="107"/>
    <x v="2"/>
    <x v="4"/>
    <n v="118"/>
    <n v="52"/>
    <n v="15563.17"/>
    <x v="0"/>
    <n v="896016"/>
    <d v="2025-01-29T00:00:00"/>
    <x v="38"/>
    <s v="discontinued"/>
    <x v="4"/>
  </r>
  <r>
    <s v="P3193"/>
    <x v="108"/>
    <x v="1"/>
    <x v="2"/>
    <n v="176"/>
    <n v="30"/>
    <n v="11902.91"/>
    <x v="0"/>
    <n v="3301924.5"/>
    <d v="2025-07-07T00:00:00"/>
    <x v="66"/>
    <s v="ACTIVE"/>
    <x v="0"/>
  </r>
  <r>
    <s v="P5158"/>
    <x v="109"/>
    <x v="2"/>
    <x v="3"/>
    <n v="85"/>
    <n v="78"/>
    <n v="16850.27"/>
    <x v="0"/>
    <n v="1862041.28"/>
    <d v="2025-04-03T00:00:00"/>
    <x v="13"/>
    <s v="Inactive"/>
    <x v="4"/>
  </r>
  <r>
    <s v="P2460"/>
    <x v="110"/>
    <x v="0"/>
    <x v="2"/>
    <n v="22"/>
    <n v="72"/>
    <n v="18898.08"/>
    <x v="1"/>
    <n v="3160177.17"/>
    <d v="2025-03-18T00:00:00"/>
    <x v="37"/>
    <s v="discon"/>
    <x v="4"/>
  </r>
  <r>
    <s v="P5178"/>
    <x v="111"/>
    <x v="1"/>
    <x v="2"/>
    <n v="144"/>
    <n v="97"/>
    <n v="4140.65"/>
    <x v="0"/>
    <n v="284407.2"/>
    <d v="2025-02-12T00:00:00"/>
    <x v="36"/>
    <s v="discon"/>
    <x v="1"/>
  </r>
  <r>
    <s v="P3048"/>
    <x v="112"/>
    <x v="4"/>
    <x v="2"/>
    <n v="50"/>
    <n v="64"/>
    <n v="12143.18"/>
    <x v="1"/>
    <n v="1358020.12"/>
    <d v="2025-03-02T00:00:00"/>
    <x v="4"/>
    <s v="ACTIVE"/>
    <x v="4"/>
  </r>
  <r>
    <s v="P6565"/>
    <x v="113"/>
    <x v="3"/>
    <x v="4"/>
    <n v="192"/>
    <n v="51"/>
    <n v="985.58"/>
    <x v="0"/>
    <n v="1040560.48"/>
    <d v="2025-01-24T00:00:00"/>
    <x v="67"/>
    <s v="Inactive"/>
    <x v="2"/>
  </r>
  <r>
    <s v="P8239"/>
    <x v="114"/>
    <x v="2"/>
    <x v="3"/>
    <n v="38"/>
    <n v="45"/>
    <n v="9988.4"/>
    <x v="1"/>
    <n v="220157.78"/>
    <d v="2025-07-06T00:00:00"/>
    <x v="8"/>
    <s v="ACTIVE"/>
    <x v="0"/>
  </r>
  <r>
    <s v="P1770"/>
    <x v="115"/>
    <x v="4"/>
    <x v="1"/>
    <n v="122"/>
    <n v="69"/>
    <n v="17051.02"/>
    <x v="0"/>
    <n v="65105.46"/>
    <d v="2025-04-24T00:00:00"/>
    <x v="11"/>
    <s v="Inactive"/>
    <x v="4"/>
  </r>
  <r>
    <s v="P2077"/>
    <x v="116"/>
    <x v="0"/>
    <x v="3"/>
    <n v="132"/>
    <n v="76"/>
    <n v="11819.62"/>
    <x v="0"/>
    <n v="315972.14"/>
    <d v="2025-03-06T00:00:00"/>
    <x v="68"/>
    <s v="Inactive"/>
    <x v="2"/>
  </r>
  <r>
    <s v="P3814"/>
    <x v="117"/>
    <x v="0"/>
    <x v="3"/>
    <n v="46"/>
    <n v="42"/>
    <n v="15114.99"/>
    <x v="0"/>
    <n v="363686"/>
    <d v="2025-02-15T00:00:00"/>
    <x v="5"/>
    <s v="Inactive"/>
    <x v="3"/>
  </r>
  <r>
    <s v="P7996"/>
    <x v="118"/>
    <x v="2"/>
    <x v="3"/>
    <n v="141"/>
    <n v="85"/>
    <n v="16110.64"/>
    <x v="0"/>
    <n v="896411.52"/>
    <d v="2025-01-26T00:00:00"/>
    <x v="69"/>
    <s v="Inactive"/>
    <x v="0"/>
  </r>
  <r>
    <s v="P7881"/>
    <x v="119"/>
    <x v="4"/>
    <x v="0"/>
    <n v="37"/>
    <n v="69"/>
    <n v="11818.86"/>
    <x v="1"/>
    <n v="2842788"/>
    <d v="2025-05-29T00:00:00"/>
    <x v="70"/>
    <s v="Actv"/>
    <x v="4"/>
  </r>
  <r>
    <s v="P7941"/>
    <x v="120"/>
    <x v="0"/>
    <x v="4"/>
    <n v="78"/>
    <n v="70"/>
    <n v="18087.97"/>
    <x v="0"/>
    <n v="1634254.79"/>
    <d v="2025-05-09T00:00:00"/>
    <x v="6"/>
    <s v="Inactive"/>
    <x v="2"/>
  </r>
  <r>
    <s v="P2331"/>
    <x v="121"/>
    <x v="2"/>
    <x v="3"/>
    <n v="165"/>
    <n v="98"/>
    <n v="7961.03"/>
    <x v="0"/>
    <n v="953038.35"/>
    <d v="2025-02-18T00:00:00"/>
    <x v="53"/>
    <s v="ACTIVE"/>
    <x v="3"/>
  </r>
  <r>
    <s v="P5854"/>
    <x v="122"/>
    <x v="3"/>
    <x v="3"/>
    <n v="105"/>
    <n v="70"/>
    <n v="13967.96"/>
    <x v="0"/>
    <n v="1836454.06"/>
    <d v="2025-05-02T00:00:00"/>
    <x v="67"/>
    <s v="Actv"/>
    <x v="4"/>
  </r>
  <r>
    <s v="P5892"/>
    <x v="123"/>
    <x v="4"/>
    <x v="0"/>
    <n v="131"/>
    <n v="29"/>
    <n v="18535.42"/>
    <x v="0"/>
    <n v="2094912.16"/>
    <d v="2025-02-01T00:00:00"/>
    <x v="4"/>
    <s v="Inactive"/>
    <x v="3"/>
  </r>
  <r>
    <s v="P6449"/>
    <x v="124"/>
    <x v="0"/>
    <x v="4"/>
    <n v="16"/>
    <n v="88"/>
    <n v="19601.65"/>
    <x v="1"/>
    <n v="1432272.95"/>
    <d v="2025-07-08T00:00:00"/>
    <x v="36"/>
    <s v="ACTIVE"/>
    <x v="3"/>
  </r>
  <r>
    <s v="P7238"/>
    <x v="125"/>
    <x v="0"/>
    <x v="2"/>
    <n v="117"/>
    <n v="35"/>
    <n v="12835.45"/>
    <x v="0"/>
    <n v="415757.76"/>
    <d v="2025-05-29T00:00:00"/>
    <x v="71"/>
    <s v="ACTIVE"/>
    <x v="0"/>
  </r>
  <r>
    <s v="P9472"/>
    <x v="126"/>
    <x v="0"/>
    <x v="4"/>
    <n v="194"/>
    <n v="86"/>
    <n v="10328.96"/>
    <x v="0"/>
    <n v="596253.6"/>
    <d v="2025-04-21T00:00:00"/>
    <x v="51"/>
    <s v="discon"/>
    <x v="3"/>
  </r>
  <r>
    <s v="P1671"/>
    <x v="127"/>
    <x v="2"/>
    <x v="3"/>
    <n v="177"/>
    <n v="80"/>
    <n v="3886.17"/>
    <x v="0"/>
    <n v="607159"/>
    <d v="2025-03-25T00:00:00"/>
    <x v="56"/>
    <s v="discontinued"/>
    <x v="3"/>
  </r>
  <r>
    <s v="P8570"/>
    <x v="128"/>
    <x v="3"/>
    <x v="2"/>
    <n v="20"/>
    <n v="24"/>
    <n v="6934.4"/>
    <x v="1"/>
    <n v="189231.36"/>
    <d v="2025-01-21T00:00:00"/>
    <x v="72"/>
    <s v="ACTIVE"/>
    <x v="3"/>
  </r>
  <r>
    <s v="P5777"/>
    <x v="129"/>
    <x v="4"/>
    <x v="2"/>
    <n v="60"/>
    <n v="41"/>
    <n v="1819.62"/>
    <x v="0"/>
    <n v="379559.2"/>
    <d v="2025-06-26T00:00:00"/>
    <x v="56"/>
    <s v="ACTIVE"/>
    <x v="3"/>
  </r>
  <r>
    <s v="P7376"/>
    <x v="130"/>
    <x v="1"/>
    <x v="4"/>
    <n v="11"/>
    <n v="65"/>
    <n v="7317.18"/>
    <x v="1"/>
    <n v="2080224.44"/>
    <d v="2025-05-05T00:00:00"/>
    <x v="37"/>
    <s v="Inactive"/>
    <x v="1"/>
  </r>
  <r>
    <s v="P5432"/>
    <x v="131"/>
    <x v="1"/>
    <x v="3"/>
    <n v="25"/>
    <n v="55"/>
    <n v="16133.72"/>
    <x v="1"/>
    <n v="695289.54"/>
    <d v="2025-04-11T00:00:00"/>
    <x v="73"/>
    <s v="Actv"/>
    <x v="1"/>
  </r>
  <r>
    <s v="P1055"/>
    <x v="132"/>
    <x v="4"/>
    <x v="4"/>
    <n v="13"/>
    <n v="47"/>
    <n v="7409.83"/>
    <x v="1"/>
    <n v="437297.82"/>
    <d v="2025-02-23T00:00:00"/>
    <x v="64"/>
    <s v="Actv"/>
    <x v="1"/>
  </r>
  <r>
    <s v="P6126"/>
    <x v="133"/>
    <x v="3"/>
    <x v="4"/>
    <n v="2"/>
    <n v="42"/>
    <n v="10257.96"/>
    <x v="1"/>
    <n v="1410861.66"/>
    <d v="2025-02-10T00:00:00"/>
    <x v="61"/>
    <s v="discon"/>
    <x v="0"/>
  </r>
  <r>
    <s v="P6870"/>
    <x v="134"/>
    <x v="0"/>
    <x v="3"/>
    <n v="17"/>
    <n v="57"/>
    <n v="10675.71"/>
    <x v="1"/>
    <n v="1313569.95"/>
    <d v="2025-04-04T00:00:00"/>
    <x v="15"/>
    <s v="ACTIVE"/>
    <x v="1"/>
  </r>
  <r>
    <s v="P4086"/>
    <x v="135"/>
    <x v="2"/>
    <x v="4"/>
    <n v="191"/>
    <n v="47"/>
    <n v="450.42"/>
    <x v="0"/>
    <n v="1466635.8"/>
    <d v="2025-07-06T00:00:00"/>
    <x v="73"/>
    <s v="Inactive"/>
    <x v="4"/>
  </r>
  <r>
    <s v="P2976"/>
    <x v="136"/>
    <x v="1"/>
    <x v="2"/>
    <n v="16"/>
    <n v="63"/>
    <n v="4702.67"/>
    <x v="1"/>
    <n v="2428140.02"/>
    <d v="2025-04-03T00:00:00"/>
    <x v="18"/>
    <s v="Actv"/>
    <x v="4"/>
  </r>
  <r>
    <s v="P4596"/>
    <x v="137"/>
    <x v="3"/>
    <x v="0"/>
    <n v="24"/>
    <n v="87"/>
    <n v="7134.33"/>
    <x v="1"/>
    <n v="313626.4"/>
    <d v="2025-02-12T00:00:00"/>
    <x v="45"/>
    <s v="Actv"/>
    <x v="4"/>
  </r>
  <r>
    <s v="P5206"/>
    <x v="138"/>
    <x v="0"/>
    <x v="1"/>
    <n v="33"/>
    <n v="27"/>
    <n v="11751.38"/>
    <x v="0"/>
    <n v="605113.75"/>
    <d v="2025-04-16T00:00:00"/>
    <x v="74"/>
    <s v="discontinued"/>
    <x v="3"/>
  </r>
  <r>
    <s v="P7891"/>
    <x v="139"/>
    <x v="2"/>
    <x v="0"/>
    <n v="82"/>
    <n v="61"/>
    <n v="5711.33"/>
    <x v="0"/>
    <n v="286496.1"/>
    <d v="2025-02-13T00:00:00"/>
    <x v="34"/>
    <s v="discon"/>
    <x v="4"/>
  </r>
  <r>
    <s v="P3739"/>
    <x v="140"/>
    <x v="4"/>
    <x v="4"/>
    <n v="25"/>
    <n v="83"/>
    <n v="11437.03"/>
    <x v="1"/>
    <n v="1501747.65"/>
    <d v="2025-05-10T00:00:00"/>
    <x v="38"/>
    <s v="Actv"/>
    <x v="4"/>
  </r>
  <r>
    <s v="P4517"/>
    <x v="141"/>
    <x v="3"/>
    <x v="0"/>
    <n v="61"/>
    <n v="43"/>
    <n v="17940.47"/>
    <x v="0"/>
    <n v="687852.09"/>
    <d v="2025-04-27T00:00:00"/>
    <x v="63"/>
    <s v="ACTIVE"/>
    <x v="3"/>
  </r>
  <r>
    <s v="P9434"/>
    <x v="142"/>
    <x v="3"/>
    <x v="4"/>
    <n v="30"/>
    <n v="59"/>
    <n v="13954.38"/>
    <x v="1"/>
    <n v="138688"/>
    <d v="2025-05-26T00:00:00"/>
    <x v="42"/>
    <s v="Inactive"/>
    <x v="1"/>
  </r>
  <r>
    <s v="P6342"/>
    <x v="143"/>
    <x v="0"/>
    <x v="4"/>
    <n v="5"/>
    <n v="85"/>
    <n v="11541.17"/>
    <x v="1"/>
    <n v="109177.2"/>
    <d v="2025-06-26T00:00:00"/>
    <x v="58"/>
    <s v="Inactive"/>
    <x v="1"/>
  </r>
  <r>
    <s v="P9195"/>
    <x v="144"/>
    <x v="1"/>
    <x v="1"/>
    <n v="78"/>
    <n v="25"/>
    <n v="19502.59"/>
    <x v="0"/>
    <n v="80488.98"/>
    <d v="2025-04-28T00:00:00"/>
    <x v="75"/>
    <s v="Actv"/>
    <x v="3"/>
  </r>
  <r>
    <s v="P1846"/>
    <x v="145"/>
    <x v="4"/>
    <x v="1"/>
    <n v="135"/>
    <n v="45"/>
    <n v="5635.58"/>
    <x v="0"/>
    <n v="803147.16"/>
    <d v="2025-04-06T00:00:00"/>
    <x v="55"/>
    <s v="Inactive"/>
    <x v="3"/>
  </r>
  <r>
    <s v="P7469"/>
    <x v="146"/>
    <x v="3"/>
    <x v="4"/>
    <n v="153"/>
    <n v="87"/>
    <n v="8537.46"/>
    <x v="0"/>
    <n v="403343"/>
    <d v="2025-02-02T00:00:00"/>
    <x v="6"/>
    <s v="ACTIVE"/>
    <x v="0"/>
  </r>
  <r>
    <s v="P1224"/>
    <x v="147"/>
    <x v="4"/>
    <x v="3"/>
    <n v="19"/>
    <n v="31"/>
    <n v="2340.99"/>
    <x v="1"/>
    <n v="1925141.42"/>
    <d v="2025-07-13T00:00:00"/>
    <x v="69"/>
    <s v="Inactive"/>
    <x v="3"/>
  </r>
  <r>
    <s v="P7233"/>
    <x v="148"/>
    <x v="4"/>
    <x v="3"/>
    <n v="141"/>
    <n v="83"/>
    <n v="1791.44"/>
    <x v="0"/>
    <n v="96327.79"/>
    <d v="2025-04-10T00:00:00"/>
    <x v="27"/>
    <s v="ACTIVE"/>
    <x v="0"/>
  </r>
  <r>
    <s v="P2917"/>
    <x v="149"/>
    <x v="0"/>
    <x v="4"/>
    <n v="138"/>
    <n v="96"/>
    <n v="10675.16"/>
    <x v="0"/>
    <n v="458600.67"/>
    <d v="2025-04-05T00:00:00"/>
    <x v="33"/>
    <s v="Inactive"/>
    <x v="1"/>
  </r>
  <r>
    <s v="P4744"/>
    <x v="150"/>
    <x v="4"/>
    <x v="2"/>
    <n v="133"/>
    <n v="69"/>
    <n v="9112.65"/>
    <x v="0"/>
    <n v="20515.92"/>
    <d v="2025-05-22T00:00:00"/>
    <x v="64"/>
    <s v="discon"/>
    <x v="1"/>
  </r>
  <r>
    <s v="P1260"/>
    <x v="151"/>
    <x v="0"/>
    <x v="1"/>
    <n v="150"/>
    <n v="29"/>
    <n v="19799.71"/>
    <x v="0"/>
    <n v="181487.07"/>
    <d v="2025-01-31T00:00:00"/>
    <x v="30"/>
    <s v="Inactive"/>
    <x v="2"/>
  </r>
  <r>
    <s v="P3060"/>
    <x v="152"/>
    <x v="1"/>
    <x v="4"/>
    <n v="167"/>
    <n v="21"/>
    <n v="1802.97"/>
    <x v="0"/>
    <n v="86030.22"/>
    <d v="2025-03-03T00:00:00"/>
    <x v="76"/>
    <s v="ACTIVE"/>
    <x v="4"/>
  </r>
  <r>
    <s v="P4490"/>
    <x v="153"/>
    <x v="3"/>
    <x v="0"/>
    <n v="93"/>
    <n v="68"/>
    <n v="17022.01"/>
    <x v="0"/>
    <n v="75242.72"/>
    <d v="2025-04-01T00:00:00"/>
    <x v="56"/>
    <s v="Actv"/>
    <x v="3"/>
  </r>
  <r>
    <s v="P1235"/>
    <x v="154"/>
    <x v="1"/>
    <x v="3"/>
    <n v="177"/>
    <n v="97"/>
    <n v="18662.11"/>
    <x v="0"/>
    <n v="171223.92"/>
    <d v="2025-07-10T00:00:00"/>
    <x v="77"/>
    <s v="discon"/>
    <x v="4"/>
  </r>
  <r>
    <s v="P3560"/>
    <x v="155"/>
    <x v="3"/>
    <x v="1"/>
    <n v="39"/>
    <n v="83"/>
    <n v="11510.74"/>
    <x v="1"/>
    <n v="387795.54"/>
    <d v="2025-06-26T00:00:00"/>
    <x v="25"/>
    <s v="discon"/>
    <x v="0"/>
  </r>
  <r>
    <s v="P3898"/>
    <x v="156"/>
    <x v="3"/>
    <x v="1"/>
    <n v="122"/>
    <n v="97"/>
    <n v="10485.16"/>
    <x v="0"/>
    <n v="285925.75"/>
    <d v="2025-04-20T00:00:00"/>
    <x v="57"/>
    <s v="ACTIVE"/>
    <x v="1"/>
  </r>
  <r>
    <s v="P5227"/>
    <x v="157"/>
    <x v="2"/>
    <x v="3"/>
    <n v="88"/>
    <n v="61"/>
    <n v="7879.28"/>
    <x v="0"/>
    <n v="39461.07"/>
    <d v="2025-04-23T00:00:00"/>
    <x v="65"/>
    <s v="discontinued"/>
    <x v="0"/>
  </r>
  <r>
    <s v="P7943"/>
    <x v="158"/>
    <x v="0"/>
    <x v="1"/>
    <n v="178"/>
    <n v="57"/>
    <n v="10818.63"/>
    <x v="0"/>
    <n v="1174642.89"/>
    <d v="2025-01-12T00:00:00"/>
    <x v="14"/>
    <s v="ACTIVE"/>
    <x v="3"/>
  </r>
  <r>
    <s v="P5670"/>
    <x v="10"/>
    <x v="1"/>
    <x v="3"/>
    <n v="142"/>
    <n v="44"/>
    <n v="7139.48"/>
    <x v="0"/>
    <n v="1094368.67"/>
    <d v="2025-07-06T00:00:00"/>
    <x v="42"/>
    <s v="ACTIVE"/>
    <x v="0"/>
  </r>
  <r>
    <s v="P5033"/>
    <x v="159"/>
    <x v="2"/>
    <x v="0"/>
    <n v="52"/>
    <n v="70"/>
    <n v="10879.84"/>
    <x v="1"/>
    <n v="418631.4"/>
    <d v="2025-04-29T00:00:00"/>
    <x v="58"/>
    <s v="Actv"/>
    <x v="2"/>
  </r>
  <r>
    <s v="P9389"/>
    <x v="160"/>
    <x v="1"/>
    <x v="1"/>
    <n v="133"/>
    <n v="86"/>
    <n v="12572.78"/>
    <x v="0"/>
    <n v="57705.85"/>
    <d v="2025-03-17T00:00:00"/>
    <x v="16"/>
    <s v="discontinued"/>
    <x v="3"/>
  </r>
  <r>
    <s v="P9135"/>
    <x v="161"/>
    <x v="4"/>
    <x v="0"/>
    <n v="41"/>
    <n v="83"/>
    <n v="3376.28"/>
    <x v="1"/>
    <n v="1521202.02"/>
    <d v="2025-03-29T00:00:00"/>
    <x v="62"/>
    <s v="discontinued"/>
    <x v="4"/>
  </r>
  <r>
    <s v="P6742"/>
    <x v="162"/>
    <x v="1"/>
    <x v="3"/>
    <n v="156"/>
    <n v="52"/>
    <n v="10692.55"/>
    <x v="0"/>
    <n v="3309206.9"/>
    <d v="2025-05-27T00:00:00"/>
    <x v="0"/>
    <s v="ACTIVE"/>
    <x v="4"/>
  </r>
  <r>
    <s v="P1922"/>
    <x v="163"/>
    <x v="0"/>
    <x v="3"/>
    <n v="163"/>
    <n v="48"/>
    <n v="3075.91"/>
    <x v="0"/>
    <n v="760803.3"/>
    <d v="2025-04-30T00:00:00"/>
    <x v="75"/>
    <s v="Actv"/>
    <x v="1"/>
  </r>
  <r>
    <s v="P2120"/>
    <x v="164"/>
    <x v="3"/>
    <x v="1"/>
    <n v="154"/>
    <n v="74"/>
    <n v="2905.4"/>
    <x v="0"/>
    <n v="1306231.38"/>
    <d v="2025-05-22T00:00:00"/>
    <x v="20"/>
    <s v="Actv"/>
    <x v="4"/>
  </r>
  <r>
    <s v="P4228"/>
    <x v="165"/>
    <x v="0"/>
    <x v="3"/>
    <n v="135"/>
    <n v="24"/>
    <n v="9752.83"/>
    <x v="0"/>
    <n v="252593.04"/>
    <d v="2025-01-16T00:00:00"/>
    <x v="65"/>
    <s v="ACTIVE"/>
    <x v="1"/>
  </r>
  <r>
    <s v="P3371"/>
    <x v="166"/>
    <x v="2"/>
    <x v="0"/>
    <n v="75"/>
    <n v="64"/>
    <n v="14414.73"/>
    <x v="0"/>
    <n v="1473172.08"/>
    <d v="2025-03-24T00:00:00"/>
    <x v="65"/>
    <s v="discontinued"/>
    <x v="2"/>
  </r>
  <r>
    <s v="P3116"/>
    <x v="167"/>
    <x v="3"/>
    <x v="2"/>
    <n v="147"/>
    <n v="30"/>
    <n v="19183.54"/>
    <x v="0"/>
    <n v="2969956.5"/>
    <d v="2025-04-13T00:00:00"/>
    <x v="78"/>
    <s v="discon"/>
    <x v="3"/>
  </r>
  <r>
    <s v="P7166"/>
    <x v="168"/>
    <x v="0"/>
    <x v="3"/>
    <n v="46"/>
    <n v="65"/>
    <n v="12318.26"/>
    <x v="1"/>
    <n v="301095.99"/>
    <d v="2025-06-29T00:00:00"/>
    <x v="8"/>
    <s v="Inactive"/>
    <x v="4"/>
  </r>
  <r>
    <s v="P8783"/>
    <x v="169"/>
    <x v="2"/>
    <x v="1"/>
    <n v="189"/>
    <n v="79"/>
    <n v="11879.61"/>
    <x v="0"/>
    <n v="1521655"/>
    <d v="2025-02-10T00:00:00"/>
    <x v="22"/>
    <s v="ACTIVE"/>
    <x v="0"/>
  </r>
  <r>
    <s v="P4876"/>
    <x v="170"/>
    <x v="3"/>
    <x v="1"/>
    <n v="71"/>
    <n v="50"/>
    <n v="12153.97"/>
    <x v="0"/>
    <n v="1583046.93"/>
    <d v="2025-02-27T00:00:00"/>
    <x v="79"/>
    <s v="discontinued"/>
    <x v="3"/>
  </r>
  <r>
    <s v="P6109"/>
    <x v="171"/>
    <x v="3"/>
    <x v="2"/>
    <n v="50"/>
    <n v="48"/>
    <n v="2129.73"/>
    <x v="0"/>
    <n v="3303193.47"/>
    <d v="2025-04-18T00:00:00"/>
    <x v="24"/>
    <s v="Inactive"/>
    <x v="1"/>
  </r>
  <r>
    <s v="P4368"/>
    <x v="172"/>
    <x v="0"/>
    <x v="2"/>
    <n v="10"/>
    <n v="42"/>
    <n v="2500.08"/>
    <x v="1"/>
    <n v="498521.6"/>
    <d v="2025-06-20T00:00:00"/>
    <x v="80"/>
    <s v="discontinued"/>
    <x v="1"/>
  </r>
  <r>
    <s v="P6732"/>
    <x v="173"/>
    <x v="2"/>
    <x v="3"/>
    <n v="148"/>
    <n v="55"/>
    <n v="2537.02"/>
    <x v="0"/>
    <n v="448918.86"/>
    <d v="2025-05-03T00:00:00"/>
    <x v="17"/>
    <s v="ACTIVE"/>
    <x v="3"/>
  </r>
  <r>
    <s v="P3872"/>
    <x v="174"/>
    <x v="3"/>
    <x v="1"/>
    <n v="0"/>
    <n v="82"/>
    <n v="6263.31"/>
    <x v="1"/>
    <n v="1524202.64"/>
    <d v="2025-02-17T00:00:00"/>
    <x v="44"/>
    <s v="discon"/>
    <x v="0"/>
  </r>
  <r>
    <s v="P8112"/>
    <x v="175"/>
    <x v="3"/>
    <x v="4"/>
    <n v="52"/>
    <n v="28"/>
    <n v="4151.32"/>
    <x v="0"/>
    <n v="1279189.52"/>
    <d v="2025-03-23T00:00:00"/>
    <x v="65"/>
    <s v="discontinued"/>
    <x v="4"/>
  </r>
  <r>
    <s v="P9766"/>
    <x v="176"/>
    <x v="2"/>
    <x v="4"/>
    <n v="24"/>
    <n v="94"/>
    <n v="18463.06"/>
    <x v="1"/>
    <n v="693376.64"/>
    <d v="2025-06-18T00:00:00"/>
    <x v="70"/>
    <s v="Inactive"/>
    <x v="4"/>
  </r>
  <r>
    <s v="P9070"/>
    <x v="177"/>
    <x v="2"/>
    <x v="0"/>
    <n v="161"/>
    <n v="36"/>
    <n v="11762.01"/>
    <x v="0"/>
    <n v="1925716.14"/>
    <d v="2025-05-08T00:00:00"/>
    <x v="17"/>
    <s v="ACTIVE"/>
    <x v="4"/>
  </r>
  <r>
    <s v="P5971"/>
    <x v="178"/>
    <x v="1"/>
    <x v="2"/>
    <n v="178"/>
    <n v="73"/>
    <n v="3568.92"/>
    <x v="0"/>
    <n v="1013806.16"/>
    <d v="2025-03-05T00:00:00"/>
    <x v="0"/>
    <s v="Actv"/>
    <x v="0"/>
  </r>
  <r>
    <s v="P2990"/>
    <x v="179"/>
    <x v="0"/>
    <x v="1"/>
    <n v="179"/>
    <n v="89"/>
    <n v="725.89"/>
    <x v="0"/>
    <n v="565751.68"/>
    <d v="2025-03-20T00:00:00"/>
    <x v="78"/>
    <s v="ACTIVE"/>
    <x v="2"/>
  </r>
  <r>
    <s v="P3713"/>
    <x v="180"/>
    <x v="1"/>
    <x v="4"/>
    <n v="155"/>
    <n v="68"/>
    <n v="3601.82"/>
    <x v="0"/>
    <n v="138427.48"/>
    <d v="2025-06-01T00:00:00"/>
    <x v="79"/>
    <s v="discontinued"/>
    <x v="0"/>
  </r>
  <r>
    <s v="P6182"/>
    <x v="181"/>
    <x v="0"/>
    <x v="2"/>
    <n v="188"/>
    <n v="68"/>
    <n v="6026.94"/>
    <x v="0"/>
    <n v="501373.33"/>
    <d v="2025-02-09T00:00:00"/>
    <x v="11"/>
    <s v="Inactive"/>
    <x v="1"/>
  </r>
  <r>
    <s v="P2759"/>
    <x v="182"/>
    <x v="3"/>
    <x v="1"/>
    <n v="140"/>
    <n v="70"/>
    <n v="4237.62"/>
    <x v="0"/>
    <n v="447431.6"/>
    <d v="2025-03-09T00:00:00"/>
    <x v="24"/>
    <s v="ACTIVE"/>
    <x v="0"/>
  </r>
  <r>
    <s v="P9914"/>
    <x v="183"/>
    <x v="3"/>
    <x v="1"/>
    <n v="61"/>
    <n v="51"/>
    <n v="9391.22"/>
    <x v="0"/>
    <n v="1297189.25"/>
    <d v="2025-05-31T00:00:00"/>
    <x v="49"/>
    <s v="ACTIVE"/>
    <x v="4"/>
  </r>
  <r>
    <s v="P3065"/>
    <x v="184"/>
    <x v="0"/>
    <x v="4"/>
    <n v="0"/>
    <n v="97"/>
    <n v="14295.48"/>
    <x v="1"/>
    <n v="861395.04"/>
    <d v="2025-04-25T00:00:00"/>
    <x v="23"/>
    <s v="ACTIVE"/>
    <x v="1"/>
  </r>
  <r>
    <s v="P7645"/>
    <x v="185"/>
    <x v="1"/>
    <x v="1"/>
    <n v="112"/>
    <n v="57"/>
    <n v="15318.86"/>
    <x v="0"/>
    <n v="1316632.05"/>
    <d v="2025-03-20T00:00:00"/>
    <x v="43"/>
    <s v="ACTIVE"/>
    <x v="3"/>
  </r>
  <r>
    <s v="P7016"/>
    <x v="186"/>
    <x v="0"/>
    <x v="1"/>
    <n v="7"/>
    <n v="48"/>
    <n v="1556.29"/>
    <x v="1"/>
    <n v="1081104.75"/>
    <d v="2025-06-27T00:00:00"/>
    <x v="47"/>
    <s v="ACTIVE"/>
    <x v="3"/>
  </r>
  <r>
    <s v="P5873"/>
    <x v="187"/>
    <x v="3"/>
    <x v="1"/>
    <n v="109"/>
    <n v="53"/>
    <n v="8204.25"/>
    <x v="0"/>
    <n v="1240017.9"/>
    <d v="2025-05-15T00:00:00"/>
    <x v="81"/>
    <s v="Actv"/>
    <x v="3"/>
  </r>
  <r>
    <s v="P1054"/>
    <x v="188"/>
    <x v="0"/>
    <x v="4"/>
    <n v="31"/>
    <n v="69"/>
    <n v="17346.53"/>
    <x v="1"/>
    <n v="2819980.38"/>
    <d v="2025-04-27T00:00:00"/>
    <x v="49"/>
    <s v="discon"/>
    <x v="1"/>
  </r>
  <r>
    <s v="P9519"/>
    <x v="189"/>
    <x v="4"/>
    <x v="4"/>
    <n v="53"/>
    <n v="86"/>
    <n v="17754.84"/>
    <x v="1"/>
    <n v="2245246.29"/>
    <d v="2025-01-29T00:00:00"/>
    <x v="42"/>
    <s v="ACTIVE"/>
    <x v="2"/>
  </r>
  <r>
    <s v="P4675"/>
    <x v="190"/>
    <x v="0"/>
    <x v="2"/>
    <n v="7"/>
    <n v="53"/>
    <n v="16116.03"/>
    <x v="1"/>
    <n v="1565406.81"/>
    <d v="2025-01-26T00:00:00"/>
    <x v="32"/>
    <s v="Actv"/>
    <x v="1"/>
  </r>
  <r>
    <s v="P6207"/>
    <x v="191"/>
    <x v="2"/>
    <x v="3"/>
    <n v="77"/>
    <n v="51"/>
    <n v="17121.14"/>
    <x v="0"/>
    <n v="862931.87"/>
    <d v="2025-06-05T00:00:00"/>
    <x v="63"/>
    <s v="ACTIVE"/>
    <x v="1"/>
  </r>
  <r>
    <s v="P3538"/>
    <x v="192"/>
    <x v="3"/>
    <x v="0"/>
    <n v="143"/>
    <n v="87"/>
    <n v="18890.97"/>
    <x v="0"/>
    <n v="106486.5"/>
    <d v="2025-02-14T00:00:00"/>
    <x v="42"/>
    <s v="ACTIVE"/>
    <x v="3"/>
  </r>
  <r>
    <s v="P7150"/>
    <x v="193"/>
    <x v="4"/>
    <x v="0"/>
    <n v="73"/>
    <n v="26"/>
    <n v="14731.3"/>
    <x v="0"/>
    <n v="25000.8"/>
    <d v="2025-05-28T00:00:00"/>
    <x v="37"/>
    <s v="discontinued"/>
    <x v="0"/>
  </r>
  <r>
    <s v="P5242"/>
    <x v="194"/>
    <x v="0"/>
    <x v="4"/>
    <n v="111"/>
    <n v="38"/>
    <n v="11681.68"/>
    <x v="0"/>
    <n v="375478.96"/>
    <d v="2025-01-16T00:00:00"/>
    <x v="79"/>
    <s v="Inactive"/>
    <x v="0"/>
  </r>
  <r>
    <s v="P5177"/>
    <x v="195"/>
    <x v="2"/>
    <x v="4"/>
    <n v="1"/>
    <n v="20"/>
    <n v="16358"/>
    <x v="1"/>
    <n v="0"/>
    <d v="2025-04-12T00:00:00"/>
    <x v="3"/>
    <s v="ACTIVE"/>
    <x v="0"/>
  </r>
  <r>
    <s v="P7035"/>
    <x v="196"/>
    <x v="4"/>
    <x v="1"/>
    <n v="10"/>
    <n v="21"/>
    <n v="7293.03"/>
    <x v="1"/>
    <n v="1337686.7"/>
    <d v="2025-07-05T00:00:00"/>
    <x v="42"/>
    <s v="ACTIVE"/>
    <x v="1"/>
  </r>
  <r>
    <s v="P5491"/>
    <x v="197"/>
    <x v="2"/>
    <x v="3"/>
    <n v="19"/>
    <n v="24"/>
    <n v="6936.58"/>
    <x v="1"/>
    <n v="215868.64"/>
    <d v="2025-07-12T00:00:00"/>
    <x v="37"/>
    <s v="discontinued"/>
    <x v="1"/>
  </r>
  <r>
    <s v="P2279"/>
    <x v="198"/>
    <x v="0"/>
    <x v="0"/>
    <n v="136"/>
    <n v="72"/>
    <n v="5924.59"/>
    <x v="0"/>
    <n v="777583.96"/>
    <d v="2025-01-18T00:00:00"/>
    <x v="36"/>
    <s v="discon"/>
    <x v="4"/>
  </r>
  <r>
    <s v="P5033"/>
    <x v="199"/>
    <x v="2"/>
    <x v="4"/>
    <n v="24"/>
    <n v="92"/>
    <n v="2830.15"/>
    <x v="1"/>
    <n v="443113.44"/>
    <d v="2025-04-29T00:00:00"/>
    <x v="82"/>
    <s v="ACTIVE"/>
    <x v="2"/>
  </r>
  <r>
    <s v="P3541"/>
    <x v="200"/>
    <x v="4"/>
    <x v="4"/>
    <n v="3"/>
    <n v="45"/>
    <n v="10537.52"/>
    <x v="1"/>
    <n v="1893683.61"/>
    <d v="2025-05-16T00:00:00"/>
    <x v="29"/>
    <s v="Inactive"/>
    <x v="3"/>
  </r>
  <r>
    <s v="P9996"/>
    <x v="201"/>
    <x v="0"/>
    <x v="3"/>
    <n v="74"/>
    <n v="89"/>
    <n v="18290.26"/>
    <x v="1"/>
    <n v="635267.76"/>
    <d v="2025-04-21T00:00:00"/>
    <x v="33"/>
    <s v="Inactive"/>
    <x v="4"/>
  </r>
  <r>
    <s v="P6796"/>
    <x v="202"/>
    <x v="0"/>
    <x v="0"/>
    <n v="152"/>
    <n v="95"/>
    <n v="4168.1"/>
    <x v="0"/>
    <n v="129934.31"/>
    <d v="2025-02-27T00:00:00"/>
    <x v="16"/>
    <s v="discon"/>
    <x v="1"/>
  </r>
  <r>
    <s v="P9041"/>
    <x v="203"/>
    <x v="3"/>
    <x v="1"/>
    <n v="85"/>
    <n v="46"/>
    <n v="18005.37"/>
    <x v="0"/>
    <n v="156460.08"/>
    <d v="2025-02-22T00:00:00"/>
    <x v="51"/>
    <s v="Inactive"/>
    <x v="1"/>
  </r>
  <r>
    <s v="P9646"/>
    <x v="204"/>
    <x v="1"/>
    <x v="2"/>
    <n v="137"/>
    <n v="64"/>
    <n v="16770.23"/>
    <x v="0"/>
    <n v="1464628"/>
    <d v="2025-03-02T00:00:00"/>
    <x v="83"/>
    <s v="discontinued"/>
    <x v="1"/>
  </r>
  <r>
    <s v="P4067"/>
    <x v="205"/>
    <x v="4"/>
    <x v="1"/>
    <n v="53"/>
    <n v="84"/>
    <n v="1701.83"/>
    <x v="1"/>
    <n v="1133064.72"/>
    <d v="2025-05-28T00:00:00"/>
    <x v="76"/>
    <s v="ACTIVE"/>
    <x v="2"/>
  </r>
  <r>
    <s v="P6490"/>
    <x v="206"/>
    <x v="0"/>
    <x v="2"/>
    <n v="25"/>
    <n v="48"/>
    <n v="7816.45"/>
    <x v="1"/>
    <n v="593266.8"/>
    <d v="2025-04-11T00:00:00"/>
    <x v="25"/>
    <s v="Actv"/>
    <x v="4"/>
  </r>
  <r>
    <s v="P6415"/>
    <x v="207"/>
    <x v="2"/>
    <x v="2"/>
    <n v="10"/>
    <n v="55"/>
    <n v="14394.97"/>
    <x v="1"/>
    <n v="572864.42"/>
    <d v="2025-02-11T00:00:00"/>
    <x v="32"/>
    <s v="ACTIVE"/>
    <x v="3"/>
  </r>
  <r>
    <s v="P8715"/>
    <x v="208"/>
    <x v="2"/>
    <x v="4"/>
    <n v="147"/>
    <n v="81"/>
    <n v="19106.96"/>
    <x v="0"/>
    <n v="1715712.32"/>
    <d v="2025-06-28T00:00:00"/>
    <x v="78"/>
    <s v="discontinued"/>
    <x v="0"/>
  </r>
  <r>
    <s v="P7122"/>
    <x v="209"/>
    <x v="4"/>
    <x v="4"/>
    <n v="153"/>
    <n v="85"/>
    <n v="2176.64"/>
    <x v="0"/>
    <n v="10894.03"/>
    <d v="2025-04-03T00:00:00"/>
    <x v="47"/>
    <s v="discontinued"/>
    <x v="3"/>
  </r>
  <r>
    <s v="P3343"/>
    <x v="210"/>
    <x v="4"/>
    <x v="3"/>
    <n v="16"/>
    <n v="20"/>
    <n v="9935.05"/>
    <x v="1"/>
    <n v="894263.25"/>
    <d v="2025-04-09T00:00:00"/>
    <x v="4"/>
    <s v="discon"/>
    <x v="1"/>
  </r>
  <r>
    <s v="P2639"/>
    <x v="80"/>
    <x v="4"/>
    <x v="2"/>
    <n v="41"/>
    <n v="44"/>
    <n v="4965.72"/>
    <x v="1"/>
    <n v="537742.43"/>
    <d v="2025-06-17T00:00:00"/>
    <x v="65"/>
    <s v="Inactive"/>
    <x v="1"/>
  </r>
  <r>
    <s v="P2252"/>
    <x v="211"/>
    <x v="1"/>
    <x v="0"/>
    <n v="107"/>
    <n v="63"/>
    <n v="19355.6"/>
    <x v="0"/>
    <n v="260956.64"/>
    <d v="2025-06-09T00:00:00"/>
    <x v="76"/>
    <s v="ACTIVE"/>
    <x v="3"/>
  </r>
  <r>
    <s v="P4640"/>
    <x v="212"/>
    <x v="4"/>
    <x v="0"/>
    <n v="54"/>
    <n v="66"/>
    <n v="1779.77"/>
    <x v="1"/>
    <n v="941006.52"/>
    <d v="2025-06-25T00:00:00"/>
    <x v="66"/>
    <s v="Inactive"/>
    <x v="4"/>
  </r>
  <r>
    <s v="P2750"/>
    <x v="191"/>
    <x v="3"/>
    <x v="0"/>
    <n v="117"/>
    <n v="99"/>
    <n v="16991.45"/>
    <x v="0"/>
    <n v="112812.21"/>
    <d v="2025-05-18T00:00:00"/>
    <x v="57"/>
    <s v="Actv"/>
    <x v="1"/>
  </r>
  <r>
    <s v="P9820"/>
    <x v="213"/>
    <x v="4"/>
    <x v="0"/>
    <n v="6"/>
    <n v="28"/>
    <n v="3892.35"/>
    <x v="1"/>
    <n v="1075384.9"/>
    <d v="2025-03-19T00:00:00"/>
    <x v="2"/>
    <s v="Actv"/>
    <x v="0"/>
  </r>
  <r>
    <s v="P9007"/>
    <x v="214"/>
    <x v="1"/>
    <x v="0"/>
    <n v="58"/>
    <n v="58"/>
    <n v="9130.12"/>
    <x v="1"/>
    <n v="1296666.48"/>
    <d v="2025-04-28T00:00:00"/>
    <x v="0"/>
    <s v="ACTIVE"/>
    <x v="3"/>
  </r>
  <r>
    <s v="P2466"/>
    <x v="215"/>
    <x v="2"/>
    <x v="1"/>
    <n v="102"/>
    <n v="36"/>
    <n v="13020.84"/>
    <x v="0"/>
    <n v="16358"/>
    <d v="2025-06-28T00:00:00"/>
    <x v="0"/>
    <s v="Inactive"/>
    <x v="1"/>
  </r>
  <r>
    <s v="P4223"/>
    <x v="216"/>
    <x v="4"/>
    <x v="0"/>
    <n v="107"/>
    <n v="79"/>
    <n v="9647.18"/>
    <x v="0"/>
    <n v="72930.3"/>
    <d v="2025-02-06T00:00:00"/>
    <x v="82"/>
    <s v="ACTIVE"/>
    <x v="4"/>
  </r>
  <r>
    <s v="P1130"/>
    <x v="217"/>
    <x v="4"/>
    <x v="3"/>
    <n v="36"/>
    <n v="62"/>
    <n v="6830.51"/>
    <x v="1"/>
    <n v="131795.02"/>
    <d v="2025-01-18T00:00:00"/>
    <x v="80"/>
    <s v="discon"/>
    <x v="1"/>
  </r>
  <r>
    <s v="P7640"/>
    <x v="218"/>
    <x v="1"/>
    <x v="0"/>
    <n v="3"/>
    <n v="44"/>
    <n v="14770.22"/>
    <x v="1"/>
    <n v="805744.24"/>
    <d v="2025-03-13T00:00:00"/>
    <x v="46"/>
    <s v="discontinued"/>
    <x v="4"/>
  </r>
  <r>
    <s v="P9684"/>
    <x v="219"/>
    <x v="1"/>
    <x v="0"/>
    <n v="169"/>
    <n v="85"/>
    <n v="536.8"/>
    <x v="0"/>
    <n v="197969.25"/>
    <d v="2025-03-11T00:00:00"/>
    <x v="68"/>
    <s v="Actv"/>
    <x v="2"/>
  </r>
  <r>
    <s v="P3032"/>
    <x v="220"/>
    <x v="2"/>
    <x v="4"/>
    <n v="61"/>
    <n v="76"/>
    <n v="11636.11"/>
    <x v="1"/>
    <n v="67923.6"/>
    <d v="2025-03-18T00:00:00"/>
    <x v="54"/>
    <s v="ACTIVE"/>
    <x v="2"/>
  </r>
  <r>
    <s v="P2771"/>
    <x v="221"/>
    <x v="3"/>
    <x v="0"/>
    <n v="120"/>
    <n v="29"/>
    <n v="1879.4"/>
    <x v="0"/>
    <n v="31612.56"/>
    <d v="2025-03-31T00:00:00"/>
    <x v="63"/>
    <s v="discon"/>
    <x v="0"/>
  </r>
  <r>
    <s v="P9190"/>
    <x v="222"/>
    <x v="2"/>
    <x v="0"/>
    <n v="102"/>
    <n v="24"/>
    <n v="14658.82"/>
    <x v="0"/>
    <n v="1353479.24"/>
    <d v="2025-06-17T00:00:00"/>
    <x v="28"/>
    <s v="discon"/>
    <x v="2"/>
  </r>
  <r>
    <s v="P3033"/>
    <x v="223"/>
    <x v="1"/>
    <x v="4"/>
    <n v="67"/>
    <n v="37"/>
    <n v="4710.47"/>
    <x v="0"/>
    <n v="55606"/>
    <d v="2025-06-10T00:00:00"/>
    <x v="84"/>
    <s v="Inactive"/>
    <x v="3"/>
  </r>
  <r>
    <s v="P3632"/>
    <x v="224"/>
    <x v="4"/>
    <x v="2"/>
    <n v="142"/>
    <n v="68"/>
    <n v="7863.02"/>
    <x v="0"/>
    <n v="1530456.45"/>
    <d v="2025-02-08T00:00:00"/>
    <x v="15"/>
    <s v="discon"/>
    <x v="0"/>
  </r>
  <r>
    <s v="P1806"/>
    <x v="225"/>
    <x v="4"/>
    <x v="2"/>
    <n v="183"/>
    <n v="82"/>
    <n v="18897.4"/>
    <x v="0"/>
    <n v="2117611.77"/>
    <d v="2025-02-19T00:00:00"/>
    <x v="73"/>
    <s v="ACTIVE"/>
    <x v="4"/>
  </r>
  <r>
    <s v="P9202"/>
    <x v="226"/>
    <x v="4"/>
    <x v="1"/>
    <n v="61"/>
    <n v="96"/>
    <n v="19784.24"/>
    <x v="1"/>
    <n v="2297521.51"/>
    <d v="2025-04-18T00:00:00"/>
    <x v="59"/>
    <s v="ACTIVE"/>
    <x v="3"/>
  </r>
  <r>
    <s v="P8878"/>
    <x v="227"/>
    <x v="4"/>
    <x v="1"/>
    <n v="51"/>
    <n v="23"/>
    <n v="4671.85"/>
    <x v="0"/>
    <n v="186537.33"/>
    <d v="2025-03-03T00:00:00"/>
    <x v="22"/>
    <s v="Actv"/>
    <x v="0"/>
  </r>
  <r>
    <s v="P4564"/>
    <x v="228"/>
    <x v="1"/>
    <x v="0"/>
    <n v="109"/>
    <n v="93"/>
    <n v="986.56"/>
    <x v="0"/>
    <n v="195411.25"/>
    <d v="2025-04-25T00:00:00"/>
    <x v="51"/>
    <s v="Actv"/>
    <x v="1"/>
  </r>
  <r>
    <s v="P1824"/>
    <x v="229"/>
    <x v="4"/>
    <x v="4"/>
    <n v="168"/>
    <n v="22"/>
    <n v="16532.8"/>
    <x v="0"/>
    <n v="143949.7"/>
    <d v="2025-05-15T00:00:00"/>
    <x v="28"/>
    <s v="ACTIVE"/>
    <x v="1"/>
  </r>
  <r>
    <s v="P8312"/>
    <x v="230"/>
    <x v="0"/>
    <x v="1"/>
    <n v="2"/>
    <n v="51"/>
    <n v="9294.45"/>
    <x v="1"/>
    <n v="1289153.28"/>
    <d v="2025-05-14T00:00:00"/>
    <x v="19"/>
    <s v="ACTIVE"/>
    <x v="1"/>
  </r>
  <r>
    <s v="P8490"/>
    <x v="231"/>
    <x v="3"/>
    <x v="3"/>
    <n v="122"/>
    <n v="48"/>
    <n v="17780.52"/>
    <x v="0"/>
    <n v="2808723.12"/>
    <d v="2025-03-21T00:00:00"/>
    <x v="84"/>
    <s v="ACTIVE"/>
    <x v="0"/>
  </r>
  <r>
    <s v="P6016"/>
    <x v="232"/>
    <x v="1"/>
    <x v="1"/>
    <n v="75"/>
    <n v="61"/>
    <n v="16199.85"/>
    <x v="0"/>
    <n v="333025.92"/>
    <d v="2025-06-15T00:00:00"/>
    <x v="85"/>
    <s v="ACTIVE"/>
    <x v="2"/>
  </r>
  <r>
    <s v="P6370"/>
    <x v="233"/>
    <x v="2"/>
    <x v="1"/>
    <n v="132"/>
    <n v="67"/>
    <n v="9942.72"/>
    <x v="0"/>
    <n v="158960.8"/>
    <d v="2025-05-16T00:00:00"/>
    <x v="70"/>
    <s v="Inactive"/>
    <x v="4"/>
  </r>
  <r>
    <s v="P9228"/>
    <x v="234"/>
    <x v="0"/>
    <x v="2"/>
    <n v="59"/>
    <n v="67"/>
    <n v="13681.01"/>
    <x v="1"/>
    <n v="203594.52"/>
    <d v="2025-05-18T00:00:00"/>
    <x v="54"/>
    <s v="discontinued"/>
    <x v="2"/>
  </r>
  <r>
    <s v="P5036"/>
    <x v="235"/>
    <x v="3"/>
    <x v="4"/>
    <n v="80"/>
    <n v="59"/>
    <n v="17663.98"/>
    <x v="0"/>
    <n v="2071049.2"/>
    <d v="2025-05-11T00:00:00"/>
    <x v="36"/>
    <s v="Actv"/>
    <x v="0"/>
  </r>
  <r>
    <s v="P7183"/>
    <x v="236"/>
    <x v="2"/>
    <x v="1"/>
    <n v="90"/>
    <n v="96"/>
    <n v="5377.21"/>
    <x v="1"/>
    <n v="703388.71"/>
    <d v="2025-03-22T00:00:00"/>
    <x v="9"/>
    <s v="ACTIVE"/>
    <x v="3"/>
  </r>
  <r>
    <s v="P2704"/>
    <x v="237"/>
    <x v="4"/>
    <x v="3"/>
    <n v="12"/>
    <n v="64"/>
    <n v="13964.56"/>
    <x v="1"/>
    <n v="96107.58"/>
    <d v="2025-01-13T00:00:00"/>
    <x v="11"/>
    <s v="ACTIVE"/>
    <x v="2"/>
  </r>
  <r>
    <s v="P1556"/>
    <x v="238"/>
    <x v="1"/>
    <x v="2"/>
    <n v="57"/>
    <n v="50"/>
    <n v="16525.04"/>
    <x v="0"/>
    <n v="1987999.65"/>
    <d v="2025-05-25T00:00:00"/>
    <x v="2"/>
    <s v="discon"/>
    <x v="0"/>
  </r>
  <r>
    <s v="P4998"/>
    <x v="239"/>
    <x v="1"/>
    <x v="0"/>
    <n v="81"/>
    <n v="21"/>
    <n v="16651.08"/>
    <x v="0"/>
    <n v="392755.44"/>
    <d v="2025-05-22T00:00:00"/>
    <x v="72"/>
    <s v="Inactive"/>
    <x v="4"/>
  </r>
  <r>
    <s v="P2007"/>
    <x v="240"/>
    <x v="4"/>
    <x v="1"/>
    <n v="69"/>
    <n v="49"/>
    <n v="417.63"/>
    <x v="0"/>
    <n v="299806.5"/>
    <d v="2025-02-09T00:00:00"/>
    <x v="67"/>
    <s v="discon"/>
    <x v="1"/>
  </r>
  <r>
    <s v="P6352"/>
    <x v="241"/>
    <x v="2"/>
    <x v="2"/>
    <n v="62"/>
    <n v="47"/>
    <n v="12670.81"/>
    <x v="0"/>
    <n v="61813.7"/>
    <d v="2025-02-28T00:00:00"/>
    <x v="86"/>
    <s v="ACTIVE"/>
    <x v="4"/>
  </r>
  <r>
    <s v="P2265"/>
    <x v="242"/>
    <x v="3"/>
    <x v="2"/>
    <n v="67"/>
    <n v="83"/>
    <n v="14178.03"/>
    <x v="1"/>
    <n v="23354.1"/>
    <d v="2025-04-24T00:00:00"/>
    <x v="48"/>
    <s v="ACTIVE"/>
    <x v="1"/>
  </r>
  <r>
    <s v="P9073"/>
    <x v="243"/>
    <x v="0"/>
    <x v="2"/>
    <n v="117"/>
    <n v="84"/>
    <n v="1205.51"/>
    <x v="0"/>
    <n v="529546.96"/>
    <d v="2025-02-07T00:00:00"/>
    <x v="22"/>
    <s v="discon"/>
    <x v="0"/>
  </r>
  <r>
    <s v="P7353"/>
    <x v="244"/>
    <x v="1"/>
    <x v="1"/>
    <n v="49"/>
    <n v="33"/>
    <n v="19471.1"/>
    <x v="0"/>
    <n v="1328125.68"/>
    <d v="2025-06-05T00:00:00"/>
    <x v="4"/>
    <s v="discontinued"/>
    <x v="0"/>
  </r>
  <r>
    <s v="P9476"/>
    <x v="245"/>
    <x v="2"/>
    <x v="3"/>
    <n v="163"/>
    <n v="71"/>
    <n v="15177.35"/>
    <x v="0"/>
    <n v="1032248.26"/>
    <d v="2025-05-30T00:00:00"/>
    <x v="2"/>
    <s v="discontinued"/>
    <x v="4"/>
  </r>
  <r>
    <s v="P6126"/>
    <x v="246"/>
    <x v="3"/>
    <x v="3"/>
    <n v="28"/>
    <n v="30"/>
    <n v="16439.18"/>
    <x v="1"/>
    <n v="245898.36"/>
    <d v="2025-02-08T00:00:00"/>
    <x v="70"/>
    <s v="Inactive"/>
    <x v="4"/>
  </r>
  <r>
    <s v="P4342"/>
    <x v="247"/>
    <x v="3"/>
    <x v="4"/>
    <n v="118"/>
    <n v="48"/>
    <n v="13888.96"/>
    <x v="0"/>
    <n v="44310.66"/>
    <d v="2025-05-16T00:00:00"/>
    <x v="75"/>
    <s v="discontinued"/>
    <x v="4"/>
  </r>
  <r>
    <s v="P8027"/>
    <x v="17"/>
    <x v="2"/>
    <x v="1"/>
    <n v="31"/>
    <n v="21"/>
    <n v="15467.81"/>
    <x v="0"/>
    <n v="90719.2"/>
    <d v="2025-02-04T00:00:00"/>
    <x v="30"/>
    <s v="Inactive"/>
    <x v="1"/>
  </r>
  <r>
    <s v="P4155"/>
    <x v="248"/>
    <x v="2"/>
    <x v="1"/>
    <n v="21"/>
    <n v="94"/>
    <n v="5501.53"/>
    <x v="1"/>
    <n v="1806.42"/>
    <d v="2025-06-12T00:00:00"/>
    <x v="61"/>
    <s v="Actv"/>
    <x v="4"/>
  </r>
  <r>
    <s v="P3896"/>
    <x v="249"/>
    <x v="0"/>
    <x v="2"/>
    <n v="125"/>
    <n v="75"/>
    <n v="8675.08"/>
    <x v="0"/>
    <n v="29186.06"/>
    <d v="2025-06-23T00:00:00"/>
    <x v="54"/>
    <s v="ACTIVE"/>
    <x v="4"/>
  </r>
  <r>
    <s v="P5116"/>
    <x v="250"/>
    <x v="4"/>
    <x v="0"/>
    <n v="46"/>
    <n v="99"/>
    <n v="17154.33"/>
    <x v="1"/>
    <n v="709802.71"/>
    <d v="2025-03-17T00:00:00"/>
    <x v="85"/>
    <s v="ACTIVE"/>
    <x v="2"/>
  </r>
  <r>
    <s v="P5179"/>
    <x v="251"/>
    <x v="0"/>
    <x v="3"/>
    <n v="5"/>
    <n v="38"/>
    <n v="5520.59"/>
    <x v="1"/>
    <n v="225528"/>
    <d v="2025-03-16T00:00:00"/>
    <x v="52"/>
    <s v="ACTIVE"/>
    <x v="4"/>
  </r>
  <r>
    <s v="P6626"/>
    <x v="252"/>
    <x v="4"/>
    <x v="4"/>
    <n v="0"/>
    <n v="77"/>
    <n v="17887.28"/>
    <x v="1"/>
    <n v="1495199.64"/>
    <d v="2025-02-20T00:00:00"/>
    <x v="78"/>
    <s v="ACTIVE"/>
    <x v="2"/>
  </r>
  <r>
    <s v="P1984"/>
    <x v="253"/>
    <x v="1"/>
    <x v="1"/>
    <n v="144"/>
    <n v="72"/>
    <n v="3115.48"/>
    <x v="0"/>
    <n v="315601.49"/>
    <d v="2025-01-22T00:00:00"/>
    <x v="6"/>
    <s v="Actv"/>
    <x v="2"/>
  </r>
  <r>
    <s v="P2050"/>
    <x v="254"/>
    <x v="2"/>
    <x v="0"/>
    <n v="173"/>
    <n v="69"/>
    <n v="15232.43"/>
    <x v="0"/>
    <n v="3186972.25"/>
    <d v="2025-06-11T00:00:00"/>
    <x v="78"/>
    <s v="Actv"/>
    <x v="2"/>
  </r>
  <r>
    <s v="P1959"/>
    <x v="255"/>
    <x v="4"/>
    <x v="4"/>
    <n v="171"/>
    <n v="72"/>
    <n v="18241.13"/>
    <x v="0"/>
    <n v="1116548.84"/>
    <d v="2025-06-21T00:00:00"/>
    <x v="73"/>
    <s v="ACTIVE"/>
    <x v="1"/>
  </r>
  <r>
    <s v="P5473"/>
    <x v="256"/>
    <x v="1"/>
    <x v="1"/>
    <n v="130"/>
    <n v="39"/>
    <n v="15940.92"/>
    <x v="0"/>
    <n v="707499.6"/>
    <d v="2025-02-09T00:00:00"/>
    <x v="56"/>
    <s v="Actv"/>
    <x v="4"/>
  </r>
  <r>
    <s v="P4224"/>
    <x v="55"/>
    <x v="2"/>
    <x v="4"/>
    <n v="198"/>
    <n v="36"/>
    <n v="12165.76"/>
    <x v="0"/>
    <n v="3458224.2"/>
    <d v="2025-05-20T00:00:00"/>
    <x v="27"/>
    <s v="discon"/>
    <x v="4"/>
  </r>
  <r>
    <s v="P2875"/>
    <x v="257"/>
    <x v="4"/>
    <x v="1"/>
    <n v="8"/>
    <n v="57"/>
    <n v="4549.53"/>
    <x v="1"/>
    <n v="1206838.64"/>
    <d v="2025-04-26T00:00:00"/>
    <x v="43"/>
    <s v="ACTIVE"/>
    <x v="1"/>
  </r>
  <r>
    <s v="P9586"/>
    <x v="134"/>
    <x v="4"/>
    <x v="1"/>
    <n v="63"/>
    <n v="96"/>
    <n v="3034.13"/>
    <x v="1"/>
    <n v="427787.12"/>
    <d v="2025-01-26T00:00:00"/>
    <x v="72"/>
    <s v="Inactive"/>
    <x v="3"/>
  </r>
  <r>
    <s v="P9465"/>
    <x v="258"/>
    <x v="1"/>
    <x v="3"/>
    <n v="63"/>
    <n v="57"/>
    <n v="5868.67"/>
    <x v="0"/>
    <n v="107535.04"/>
    <d v="2025-06-29T00:00:00"/>
    <x v="52"/>
    <s v="discon"/>
    <x v="3"/>
  </r>
  <r>
    <s v="P6420"/>
    <x v="259"/>
    <x v="2"/>
    <x v="3"/>
    <n v="32"/>
    <n v="60"/>
    <n v="840.4"/>
    <x v="1"/>
    <n v="2777510.4"/>
    <d v="2025-05-03T00:00:00"/>
    <x v="44"/>
    <s v="ACTIVE"/>
    <x v="0"/>
  </r>
  <r>
    <s v="P3720"/>
    <x v="260"/>
    <x v="4"/>
    <x v="0"/>
    <n v="167"/>
    <n v="51"/>
    <n v="18827.69"/>
    <x v="0"/>
    <n v="18588.9"/>
    <d v="2025-02-21T00:00:00"/>
    <x v="6"/>
    <s v="Actv"/>
    <x v="2"/>
  </r>
  <r>
    <s v="P2949"/>
    <x v="261"/>
    <x v="1"/>
    <x v="4"/>
    <n v="160"/>
    <n v="96"/>
    <n v="1617.64"/>
    <x v="0"/>
    <n v="1702867.98"/>
    <d v="2025-01-25T00:00:00"/>
    <x v="1"/>
    <s v="discon"/>
    <x v="1"/>
  </r>
  <r>
    <s v="P1917"/>
    <x v="262"/>
    <x v="1"/>
    <x v="3"/>
    <n v="102"/>
    <n v="85"/>
    <n v="19550.45"/>
    <x v="0"/>
    <n v="2169223.44"/>
    <d v="2025-04-01T00:00:00"/>
    <x v="63"/>
    <s v="ACTIVE"/>
    <x v="1"/>
  </r>
  <r>
    <s v="P1634"/>
    <x v="263"/>
    <x v="3"/>
    <x v="4"/>
    <n v="133"/>
    <n v="28"/>
    <n v="18727.43"/>
    <x v="0"/>
    <n v="1312439.04"/>
    <d v="2025-01-15T00:00:00"/>
    <x v="22"/>
    <s v="Actv"/>
    <x v="2"/>
  </r>
  <r>
    <s v="P1552"/>
    <x v="264"/>
    <x v="2"/>
    <x v="2"/>
    <n v="113"/>
    <n v="95"/>
    <n v="17425.83"/>
    <x v="0"/>
    <n v="807179.59"/>
    <d v="2025-01-15T00:00:00"/>
    <x v="68"/>
    <s v="Inactive"/>
    <x v="0"/>
  </r>
  <r>
    <s v="P3430"/>
    <x v="265"/>
    <x v="0"/>
    <x v="1"/>
    <n v="6"/>
    <n v="94"/>
    <n v="17901.59"/>
    <x v="1"/>
    <n v="1413118.4"/>
    <d v="2025-02-22T00:00:00"/>
    <x v="24"/>
    <s v="Actv"/>
    <x v="2"/>
  </r>
  <r>
    <s v="P5109"/>
    <x v="266"/>
    <x v="2"/>
    <x v="1"/>
    <n v="11"/>
    <n v="31"/>
    <n v="3232.92"/>
    <x v="1"/>
    <n v="1925172.06"/>
    <d v="2025-02-03T00:00:00"/>
    <x v="40"/>
    <s v="discontinued"/>
    <x v="2"/>
  </r>
  <r>
    <s v="P2266"/>
    <x v="267"/>
    <x v="0"/>
    <x v="1"/>
    <n v="121"/>
    <n v="38"/>
    <n v="19518.51"/>
    <x v="0"/>
    <n v="167574.72"/>
    <d v="2025-03-30T00:00:00"/>
    <x v="5"/>
    <s v="discon"/>
    <x v="3"/>
  </r>
  <r>
    <s v="P4427"/>
    <x v="268"/>
    <x v="1"/>
    <x v="3"/>
    <n v="172"/>
    <n v="27"/>
    <n v="17443.06"/>
    <x v="0"/>
    <n v="589045.38"/>
    <d v="2025-02-28T00:00:00"/>
    <x v="65"/>
    <s v="ACTIVE"/>
    <x v="3"/>
  </r>
  <r>
    <s v="P3356"/>
    <x v="269"/>
    <x v="2"/>
    <x v="3"/>
    <n v="182"/>
    <n v="51"/>
    <n v="9989"/>
    <x v="0"/>
    <n v="941927.28"/>
    <d v="2025-07-03T00:00:00"/>
    <x v="39"/>
    <s v="Inactive"/>
    <x v="4"/>
  </r>
  <r>
    <s v="P4665"/>
    <x v="270"/>
    <x v="0"/>
    <x v="2"/>
    <n v="197"/>
    <n v="37"/>
    <n v="13082.6"/>
    <x v="0"/>
    <n v="2366395.41"/>
    <d v="2025-05-06T00:00:00"/>
    <x v="31"/>
    <s v="ACTIVE"/>
    <x v="1"/>
  </r>
  <r>
    <s v="P5644"/>
    <x v="271"/>
    <x v="0"/>
    <x v="1"/>
    <n v="95"/>
    <n v="75"/>
    <n v="19497.12"/>
    <x v="0"/>
    <n v="1348737.48"/>
    <d v="2025-05-26T00:00:00"/>
    <x v="7"/>
    <s v="ACTIVE"/>
    <x v="4"/>
  </r>
  <r>
    <s v="P9946"/>
    <x v="272"/>
    <x v="1"/>
    <x v="4"/>
    <n v="34"/>
    <n v="80"/>
    <n v="1490.36"/>
    <x v="1"/>
    <n v="2385034.17"/>
    <d v="2025-05-12T00:00:00"/>
    <x v="45"/>
    <s v="Actv"/>
    <x v="3"/>
  </r>
  <r>
    <s v="P8005"/>
    <x v="273"/>
    <x v="1"/>
    <x v="4"/>
    <n v="158"/>
    <n v="77"/>
    <n v="14867"/>
    <x v="0"/>
    <n v="28816.47"/>
    <d v="2025-06-07T00:00:00"/>
    <x v="7"/>
    <s v="ACTIVE"/>
    <x v="4"/>
  </r>
  <r>
    <s v="P4453"/>
    <x v="274"/>
    <x v="1"/>
    <x v="2"/>
    <n v="19"/>
    <n v="79"/>
    <n v="850.18"/>
    <x v="1"/>
    <n v="73843.98"/>
    <d v="2025-03-27T00:00:00"/>
    <x v="30"/>
    <s v="Actv"/>
    <x v="1"/>
  </r>
  <r>
    <s v="P2712"/>
    <x v="275"/>
    <x v="0"/>
    <x v="1"/>
    <n v="178"/>
    <n v="55"/>
    <n v="636.42"/>
    <x v="0"/>
    <n v="949928.01"/>
    <d v="2025-02-24T00:00:00"/>
    <x v="43"/>
    <s v="discontinued"/>
    <x v="4"/>
  </r>
  <r>
    <s v="P6631"/>
    <x v="276"/>
    <x v="0"/>
    <x v="2"/>
    <n v="65"/>
    <n v="98"/>
    <n v="18019"/>
    <x v="1"/>
    <n v="141044.67"/>
    <d v="2025-04-25T00:00:00"/>
    <x v="59"/>
    <s v="ACTIVE"/>
    <x v="4"/>
  </r>
  <r>
    <s v="P2394"/>
    <x v="277"/>
    <x v="1"/>
    <x v="3"/>
    <n v="185"/>
    <n v="31"/>
    <n v="7707.75"/>
    <x v="0"/>
    <n v="954083.9"/>
    <d v="2025-05-23T00:00:00"/>
    <x v="52"/>
    <s v="Actv"/>
    <x v="4"/>
  </r>
  <r>
    <s v="P1529"/>
    <x v="278"/>
    <x v="4"/>
    <x v="4"/>
    <n v="39"/>
    <n v="40"/>
    <n v="14675.6"/>
    <x v="1"/>
    <n v="2473908.05"/>
    <d v="2025-05-09T00:00:00"/>
    <x v="72"/>
    <s v="Actv"/>
    <x v="4"/>
  </r>
  <r>
    <s v="P4591"/>
    <x v="279"/>
    <x v="0"/>
    <x v="0"/>
    <n v="99"/>
    <n v="61"/>
    <n v="4788.99"/>
    <x v="0"/>
    <n v="460297.04"/>
    <d v="2025-05-15T00:00:00"/>
    <x v="43"/>
    <s v="ACTIVE"/>
    <x v="0"/>
  </r>
  <r>
    <s v="P7477"/>
    <x v="280"/>
    <x v="0"/>
    <x v="4"/>
    <n v="1"/>
    <n v="56"/>
    <n v="17094.98"/>
    <x v="1"/>
    <n v="51274.47"/>
    <d v="2025-06-18T00:00:00"/>
    <x v="9"/>
    <s v="discontinued"/>
    <x v="1"/>
  </r>
  <r>
    <s v="P5648"/>
    <x v="281"/>
    <x v="3"/>
    <x v="3"/>
    <n v="61"/>
    <n v="79"/>
    <n v="8130.16"/>
    <x v="1"/>
    <n v="1638897.28"/>
    <d v="2025-04-28T00:00:00"/>
    <x v="29"/>
    <s v="discontinued"/>
    <x v="1"/>
  </r>
  <r>
    <s v="P1013"/>
    <x v="282"/>
    <x v="0"/>
    <x v="3"/>
    <n v="83"/>
    <n v="21"/>
    <n v="1950.47"/>
    <x v="0"/>
    <n v="479502.11"/>
    <d v="2025-03-05T00:00:00"/>
    <x v="81"/>
    <s v="ACTIVE"/>
    <x v="1"/>
  </r>
  <r>
    <s v="P4216"/>
    <x v="283"/>
    <x v="0"/>
    <x v="1"/>
    <n v="122"/>
    <n v="47"/>
    <n v="5199.76"/>
    <x v="0"/>
    <n v="115532.13"/>
    <d v="2025-07-04T00:00:00"/>
    <x v="59"/>
    <s v="Actv"/>
    <x v="3"/>
  </r>
  <r>
    <s v="P5356"/>
    <x v="284"/>
    <x v="2"/>
    <x v="4"/>
    <n v="192"/>
    <n v="59"/>
    <n v="11994.34"/>
    <x v="0"/>
    <n v="1084385"/>
    <d v="2025-03-30T00:00:00"/>
    <x v="27"/>
    <s v="ACTIVE"/>
    <x v="1"/>
  </r>
  <r>
    <s v="P8062"/>
    <x v="285"/>
    <x v="2"/>
    <x v="3"/>
    <n v="46"/>
    <n v="50"/>
    <n v="4759.21"/>
    <x v="1"/>
    <n v="789099.18"/>
    <d v="2025-05-08T00:00:00"/>
    <x v="81"/>
    <s v="ACTIVE"/>
    <x v="2"/>
  </r>
  <r>
    <s v="P6897"/>
    <x v="286"/>
    <x v="1"/>
    <x v="0"/>
    <n v="75"/>
    <n v="20"/>
    <n v="9016.21"/>
    <x v="0"/>
    <n v="0"/>
    <d v="2025-02-13T00:00:00"/>
    <x v="5"/>
    <s v="Actv"/>
    <x v="4"/>
  </r>
  <r>
    <s v="P1575"/>
    <x v="287"/>
    <x v="2"/>
    <x v="3"/>
    <n v="117"/>
    <n v="47"/>
    <n v="781.59"/>
    <x v="0"/>
    <n v="651592.76"/>
    <d v="2025-01-26T00:00:00"/>
    <x v="63"/>
    <s v="Actv"/>
    <x v="2"/>
  </r>
  <r>
    <s v="P7052"/>
    <x v="288"/>
    <x v="1"/>
    <x v="1"/>
    <n v="174"/>
    <n v="95"/>
    <n v="9518.89"/>
    <x v="0"/>
    <n v="177650.4"/>
    <d v="2025-02-07T00:00:00"/>
    <x v="1"/>
    <s v="discontinued"/>
    <x v="3"/>
  </r>
  <r>
    <s v="P2390"/>
    <x v="289"/>
    <x v="4"/>
    <x v="4"/>
    <n v="133"/>
    <n v="80"/>
    <n v="732.05"/>
    <x v="0"/>
    <n v="448629.12"/>
    <d v="2025-07-07T00:00:00"/>
    <x v="54"/>
    <s v="Actv"/>
    <x v="0"/>
  </r>
  <r>
    <s v="P1968"/>
    <x v="290"/>
    <x v="0"/>
    <x v="2"/>
    <n v="36"/>
    <n v="39"/>
    <n v="1081.35"/>
    <x v="1"/>
    <n v="2635210.39"/>
    <d v="2025-02-21T00:00:00"/>
    <x v="77"/>
    <s v="Inactive"/>
    <x v="1"/>
  </r>
  <r>
    <s v="P7262"/>
    <x v="291"/>
    <x v="4"/>
    <x v="4"/>
    <n v="34"/>
    <n v="89"/>
    <n v="3641.21"/>
    <x v="1"/>
    <n v="3119233.23"/>
    <d v="2025-02-19T00:00:00"/>
    <x v="73"/>
    <s v="ACTIVE"/>
    <x v="1"/>
  </r>
  <r>
    <s v="P6178"/>
    <x v="292"/>
    <x v="4"/>
    <x v="0"/>
    <n v="68"/>
    <n v="52"/>
    <n v="10169.33"/>
    <x v="0"/>
    <n v="2072319.6"/>
    <d v="2025-04-16T00:00:00"/>
    <x v="32"/>
    <s v="ACTIVE"/>
    <x v="4"/>
  </r>
  <r>
    <s v="P2229"/>
    <x v="293"/>
    <x v="3"/>
    <x v="0"/>
    <n v="11"/>
    <n v="39"/>
    <n v="19733.27"/>
    <x v="1"/>
    <n v="2408820.48"/>
    <d v="2025-05-20T00:00:00"/>
    <x v="26"/>
    <s v="discontinued"/>
    <x v="3"/>
  </r>
  <r>
    <s v="P6342"/>
    <x v="294"/>
    <x v="1"/>
    <x v="2"/>
    <n v="183"/>
    <n v="62"/>
    <n v="9802.49"/>
    <x v="0"/>
    <n v="989600.6"/>
    <d v="2025-06-19T00:00:00"/>
    <x v="22"/>
    <s v="discon"/>
    <x v="0"/>
  </r>
  <r>
    <s v="P8595"/>
    <x v="295"/>
    <x v="3"/>
    <x v="2"/>
    <n v="37"/>
    <n v="42"/>
    <n v="647.97"/>
    <x v="1"/>
    <n v="191150.19"/>
    <d v="2025-06-19T00:00:00"/>
    <x v="63"/>
    <s v="ACTIVE"/>
    <x v="4"/>
  </r>
  <r>
    <s v="P2969"/>
    <x v="296"/>
    <x v="3"/>
    <x v="4"/>
    <n v="123"/>
    <n v="27"/>
    <n v="19399.75"/>
    <x v="0"/>
    <n v="369726.21"/>
    <d v="2025-01-20T00:00:00"/>
    <x v="35"/>
    <s v="Actv"/>
    <x v="4"/>
  </r>
  <r>
    <s v="P9320"/>
    <x v="297"/>
    <x v="0"/>
    <x v="1"/>
    <n v="7"/>
    <n v="48"/>
    <n v="8902.82"/>
    <x v="1"/>
    <n v="26892.8"/>
    <d v="2025-04-06T00:00:00"/>
    <x v="21"/>
    <s v="ACTIVE"/>
    <x v="3"/>
  </r>
  <r>
    <s v="P5612"/>
    <x v="298"/>
    <x v="1"/>
    <x v="0"/>
    <n v="85"/>
    <n v="66"/>
    <n v="13867.89"/>
    <x v="0"/>
    <n v="868426.4"/>
    <d v="2025-07-06T00:00:00"/>
    <x v="85"/>
    <s v="ACTIVE"/>
    <x v="4"/>
  </r>
  <r>
    <s v="P6238"/>
    <x v="299"/>
    <x v="0"/>
    <x v="3"/>
    <n v="170"/>
    <n v="93"/>
    <n v="399.44"/>
    <x v="0"/>
    <n v="1590448.38"/>
    <d v="2025-02-18T00:00:00"/>
    <x v="68"/>
    <s v="Actv"/>
    <x v="4"/>
  </r>
  <r>
    <s v="P1986"/>
    <x v="300"/>
    <x v="0"/>
    <x v="1"/>
    <n v="71"/>
    <n v="65"/>
    <n v="18377.62"/>
    <x v="0"/>
    <n v="3144224.23"/>
    <d v="2025-05-05T00:00:00"/>
    <x v="9"/>
    <s v="discontinued"/>
    <x v="2"/>
  </r>
  <r>
    <s v="P4124"/>
    <x v="301"/>
    <x v="4"/>
    <x v="2"/>
    <n v="47"/>
    <n v="88"/>
    <n v="11564.85"/>
    <x v="1"/>
    <n v="258822.4"/>
    <d v="2025-06-06T00:00:00"/>
    <x v="37"/>
    <s v="ACTIVE"/>
    <x v="4"/>
  </r>
  <r>
    <s v="P6704"/>
    <x v="302"/>
    <x v="1"/>
    <x v="4"/>
    <n v="160"/>
    <n v="60"/>
    <n v="19867.07"/>
    <x v="0"/>
    <n v="1994145.9"/>
    <d v="2025-04-01T00:00:00"/>
    <x v="75"/>
    <s v="Actv"/>
    <x v="3"/>
  </r>
  <r>
    <s v="P7924"/>
    <x v="303"/>
    <x v="3"/>
    <x v="3"/>
    <n v="72"/>
    <n v="96"/>
    <n v="5809.28"/>
    <x v="1"/>
    <n v="699439"/>
    <d v="2025-03-31T00:00:00"/>
    <x v="33"/>
    <s v="discon"/>
    <x v="0"/>
  </r>
  <r>
    <s v="P4553"/>
    <x v="304"/>
    <x v="0"/>
    <x v="2"/>
    <n v="81"/>
    <n v="32"/>
    <n v="15966.38"/>
    <x v="0"/>
    <n v="121353.12"/>
    <d v="2025-07-04T00:00:00"/>
    <x v="10"/>
    <s v="discon"/>
    <x v="0"/>
  </r>
  <r>
    <s v="P5806"/>
    <x v="305"/>
    <x v="4"/>
    <x v="3"/>
    <n v="142"/>
    <n v="40"/>
    <n v="7639.37"/>
    <x v="0"/>
    <n v="1969118.79"/>
    <d v="2025-01-12T00:00:00"/>
    <x v="20"/>
    <s v="ACTIVE"/>
    <x v="2"/>
  </r>
  <r>
    <s v="P8117"/>
    <x v="306"/>
    <x v="0"/>
    <x v="3"/>
    <n v="73"/>
    <n v="85"/>
    <n v="9296.71"/>
    <x v="1"/>
    <n v="2086432.18"/>
    <d v="2025-03-28T00:00:00"/>
    <x v="19"/>
    <s v="discon"/>
    <x v="3"/>
  </r>
  <r>
    <s v="P7228"/>
    <x v="307"/>
    <x v="1"/>
    <x v="3"/>
    <n v="25"/>
    <n v="91"/>
    <n v="10405.68"/>
    <x v="1"/>
    <n v="6643.58"/>
    <d v="2025-05-01T00:00:00"/>
    <x v="87"/>
    <s v="discontinued"/>
    <x v="3"/>
  </r>
  <r>
    <s v="P2177"/>
    <x v="246"/>
    <x v="4"/>
    <x v="1"/>
    <n v="152"/>
    <n v="31"/>
    <n v="3022.39"/>
    <x v="0"/>
    <n v="35562.12"/>
    <d v="2025-02-07T00:00:00"/>
    <x v="36"/>
    <s v="ACTIVE"/>
    <x v="4"/>
  </r>
  <r>
    <s v="P5399"/>
    <x v="308"/>
    <x v="2"/>
    <x v="4"/>
    <n v="36"/>
    <n v="98"/>
    <n v="10695.37"/>
    <x v="1"/>
    <n v="2361739.71"/>
    <d v="2025-02-14T00:00:00"/>
    <x v="8"/>
    <s v="ACTIVE"/>
    <x v="2"/>
  </r>
  <r>
    <s v="P9234"/>
    <x v="309"/>
    <x v="0"/>
    <x v="4"/>
    <n v="175"/>
    <n v="89"/>
    <n v="14950.17"/>
    <x v="0"/>
    <n v="3000206.32"/>
    <d v="2025-04-16T00:00:00"/>
    <x v="33"/>
    <s v="ACTIVE"/>
    <x v="0"/>
  </r>
  <r>
    <s v="P7570"/>
    <x v="310"/>
    <x v="1"/>
    <x v="2"/>
    <n v="20"/>
    <n v="42"/>
    <n v="8645.7"/>
    <x v="1"/>
    <n v="1817998"/>
    <d v="2025-04-05T00:00:00"/>
    <x v="20"/>
    <s v="Actv"/>
    <x v="2"/>
  </r>
  <r>
    <s v="P5431"/>
    <x v="311"/>
    <x v="4"/>
    <x v="0"/>
    <n v="46"/>
    <n v="34"/>
    <n v="4907.47"/>
    <x v="0"/>
    <n v="2577272.2"/>
    <d v="2025-03-04T00:00:00"/>
    <x v="10"/>
    <s v="Inactive"/>
    <x v="4"/>
  </r>
  <r>
    <s v="P9906"/>
    <x v="312"/>
    <x v="4"/>
    <x v="3"/>
    <n v="50"/>
    <n v="34"/>
    <n v="3983.22"/>
    <x v="0"/>
    <n v="1852226.4"/>
    <d v="2025-03-06T00:00:00"/>
    <x v="73"/>
    <s v="ACTIVE"/>
    <x v="4"/>
  </r>
  <r>
    <s v="P1963"/>
    <x v="313"/>
    <x v="0"/>
    <x v="2"/>
    <n v="116"/>
    <n v="71"/>
    <n v="13418.42"/>
    <x v="0"/>
    <n v="50672.24"/>
    <d v="2025-06-16T00:00:00"/>
    <x v="14"/>
    <s v="ACTIVE"/>
    <x v="2"/>
  </r>
  <r>
    <s v="P7894"/>
    <x v="314"/>
    <x v="1"/>
    <x v="3"/>
    <n v="155"/>
    <n v="54"/>
    <n v="11639.59"/>
    <x v="0"/>
    <n v="890815.68"/>
    <d v="2025-03-02T00:00:00"/>
    <x v="75"/>
    <s v="discon"/>
    <x v="0"/>
  </r>
  <r>
    <s v="P1105"/>
    <x v="315"/>
    <x v="1"/>
    <x v="1"/>
    <n v="163"/>
    <n v="49"/>
    <n v="14337.21"/>
    <x v="0"/>
    <n v="2348986"/>
    <d v="2025-01-23T00:00:00"/>
    <x v="34"/>
    <s v="ACTIVE"/>
    <x v="1"/>
  </r>
  <r>
    <s v="P7787"/>
    <x v="316"/>
    <x v="4"/>
    <x v="0"/>
    <n v="89"/>
    <n v="94"/>
    <n v="2508.29"/>
    <x v="1"/>
    <n v="529928.64"/>
    <d v="2025-06-17T00:00:00"/>
    <x v="50"/>
    <s v="Inactive"/>
    <x v="4"/>
  </r>
  <r>
    <s v="P8052"/>
    <x v="317"/>
    <x v="0"/>
    <x v="2"/>
    <n v="158"/>
    <n v="90"/>
    <n v="5940.8"/>
    <x v="0"/>
    <n v="16153.42"/>
    <d v="2025-04-15T00:00:00"/>
    <x v="61"/>
    <s v="ACTIVE"/>
    <x v="0"/>
  </r>
  <r>
    <s v="P9105"/>
    <x v="318"/>
    <x v="1"/>
    <x v="2"/>
    <n v="188"/>
    <n v="61"/>
    <n v="18359.16"/>
    <x v="0"/>
    <n v="113282.76"/>
    <d v="2025-05-17T00:00:00"/>
    <x v="28"/>
    <s v="ACTIVE"/>
    <x v="2"/>
  </r>
  <r>
    <s v="P6203"/>
    <x v="319"/>
    <x v="1"/>
    <x v="3"/>
    <n v="195"/>
    <n v="26"/>
    <n v="16324.19"/>
    <x v="0"/>
    <n v="1171235"/>
    <d v="2025-06-20T00:00:00"/>
    <x v="4"/>
    <s v="ACTIVE"/>
    <x v="3"/>
  </r>
  <r>
    <s v="P6291"/>
    <x v="320"/>
    <x v="1"/>
    <x v="1"/>
    <n v="119"/>
    <n v="64"/>
    <n v="12681.37"/>
    <x v="0"/>
    <n v="1425933.75"/>
    <d v="2025-06-27T00:00:00"/>
    <x v="11"/>
    <s v="ACTIVE"/>
    <x v="1"/>
  </r>
  <r>
    <s v="P7284"/>
    <x v="321"/>
    <x v="4"/>
    <x v="0"/>
    <n v="118"/>
    <n v="41"/>
    <n v="16392.82"/>
    <x v="0"/>
    <n v="572348.4"/>
    <d v="2025-05-21T00:00:00"/>
    <x v="21"/>
    <s v="Actv"/>
    <x v="2"/>
  </r>
  <r>
    <s v="P1009"/>
    <x v="322"/>
    <x v="4"/>
    <x v="2"/>
    <n v="121"/>
    <n v="61"/>
    <n v="18005.46"/>
    <x v="0"/>
    <n v="17094.98"/>
    <d v="2025-04-24T00:00:00"/>
    <x v="36"/>
    <s v="ACTIVE"/>
    <x v="2"/>
  </r>
  <r>
    <s v="P6699"/>
    <x v="323"/>
    <x v="4"/>
    <x v="0"/>
    <n v="49"/>
    <n v="43"/>
    <n v="16461.16"/>
    <x v="0"/>
    <n v="495939.76"/>
    <d v="2025-05-09T00:00:00"/>
    <x v="35"/>
    <s v="ACTIVE"/>
    <x v="1"/>
  </r>
  <r>
    <s v="P8227"/>
    <x v="324"/>
    <x v="1"/>
    <x v="1"/>
    <n v="166"/>
    <n v="93"/>
    <n v="16200.12"/>
    <x v="0"/>
    <n v="161889.01"/>
    <d v="2025-06-05T00:00:00"/>
    <x v="16"/>
    <s v="Inactive"/>
    <x v="3"/>
  </r>
  <r>
    <s v="P6010"/>
    <x v="325"/>
    <x v="1"/>
    <x v="0"/>
    <n v="163"/>
    <n v="93"/>
    <n v="9062.77"/>
    <x v="0"/>
    <n v="634370.72"/>
    <d v="2025-04-17T00:00:00"/>
    <x v="73"/>
    <s v="discon"/>
    <x v="2"/>
  </r>
  <r>
    <s v="P1482"/>
    <x v="326"/>
    <x v="0"/>
    <x v="0"/>
    <n v="107"/>
    <n v="52"/>
    <n v="4373.96"/>
    <x v="0"/>
    <n v="2302913.28"/>
    <d v="2025-01-25T00:00:00"/>
    <x v="48"/>
    <s v="Actv"/>
    <x v="1"/>
  </r>
  <r>
    <s v="P9853"/>
    <x v="327"/>
    <x v="4"/>
    <x v="2"/>
    <n v="175"/>
    <n v="56"/>
    <n v="12857.33"/>
    <x v="0"/>
    <n v="218923.66"/>
    <d v="2025-02-07T00:00:00"/>
    <x v="28"/>
    <s v="Actv"/>
    <x v="4"/>
  </r>
  <r>
    <s v="P2100"/>
    <x v="36"/>
    <x v="0"/>
    <x v="1"/>
    <n v="184"/>
    <n v="44"/>
    <n v="19756.32"/>
    <x v="0"/>
    <n v="135453.37"/>
    <d v="2025-05-07T00:00:00"/>
    <x v="64"/>
    <s v="ACTIVE"/>
    <x v="2"/>
  </r>
  <r>
    <s v="P5358"/>
    <x v="328"/>
    <x v="2"/>
    <x v="0"/>
    <n v="84"/>
    <n v="37"/>
    <n v="8116.16"/>
    <x v="0"/>
    <n v="676215.75"/>
    <d v="2025-05-09T00:00:00"/>
    <x v="0"/>
    <s v="ACTIVE"/>
    <x v="3"/>
  </r>
  <r>
    <s v="P7780"/>
    <x v="1"/>
    <x v="2"/>
    <x v="3"/>
    <n v="166"/>
    <n v="60"/>
    <n v="13864.1"/>
    <x v="0"/>
    <n v="2405535.7"/>
    <d v="2025-04-22T00:00:00"/>
    <x v="81"/>
    <s v="discon"/>
    <x v="4"/>
  </r>
  <r>
    <s v="P3349"/>
    <x v="329"/>
    <x v="4"/>
    <x v="4"/>
    <n v="18"/>
    <n v="87"/>
    <n v="14500.56"/>
    <x v="1"/>
    <n v="91446.03"/>
    <d v="2025-02-22T00:00:00"/>
    <x v="34"/>
    <s v="ACTIVE"/>
    <x v="0"/>
  </r>
  <r>
    <s v="P7764"/>
    <x v="330"/>
    <x v="3"/>
    <x v="4"/>
    <n v="35"/>
    <n v="55"/>
    <n v="3877.75"/>
    <x v="1"/>
    <n v="1656286.86"/>
    <d v="2025-05-09T00:00:00"/>
    <x v="14"/>
    <s v="Inactive"/>
    <x v="2"/>
  </r>
  <r>
    <s v="P6472"/>
    <x v="203"/>
    <x v="3"/>
    <x v="1"/>
    <n v="122"/>
    <n v="89"/>
    <n v="7132.18"/>
    <x v="0"/>
    <n v="1065650.95"/>
    <d v="2025-03-31T00:00:00"/>
    <x v="57"/>
    <s v="ACTIVE"/>
    <x v="1"/>
  </r>
  <r>
    <s v="P1707"/>
    <x v="331"/>
    <x v="3"/>
    <x v="1"/>
    <n v="12"/>
    <n v="68"/>
    <n v="16645.67"/>
    <x v="1"/>
    <n v="97362.65"/>
    <d v="2025-03-17T00:00:00"/>
    <x v="83"/>
    <s v="ACTIVE"/>
    <x v="3"/>
  </r>
  <r>
    <s v="P8397"/>
    <x v="332"/>
    <x v="4"/>
    <x v="4"/>
    <n v="199"/>
    <n v="69"/>
    <n v="13618.63"/>
    <x v="0"/>
    <n v="38928.6"/>
    <d v="2025-02-10T00:00:00"/>
    <x v="4"/>
    <s v="ACTIVE"/>
    <x v="0"/>
  </r>
  <r>
    <s v="P8979"/>
    <x v="333"/>
    <x v="0"/>
    <x v="0"/>
    <n v="124"/>
    <n v="77"/>
    <n v="6693.39"/>
    <x v="0"/>
    <n v="123801.14"/>
    <d v="2025-03-08T00:00:00"/>
    <x v="8"/>
    <s v="ACTIVE"/>
    <x v="1"/>
  </r>
  <r>
    <s v="P4374"/>
    <x v="12"/>
    <x v="4"/>
    <x v="4"/>
    <n v="54"/>
    <n v="99"/>
    <n v="8219.08"/>
    <x v="1"/>
    <n v="217065.97"/>
    <d v="2025-01-30T00:00:00"/>
    <x v="44"/>
    <s v="discon"/>
    <x v="4"/>
  </r>
  <r>
    <s v="P7813"/>
    <x v="334"/>
    <x v="2"/>
    <x v="0"/>
    <n v="120"/>
    <n v="74"/>
    <n v="15135.46"/>
    <x v="0"/>
    <n v="817458.6"/>
    <d v="2025-03-10T00:00:00"/>
    <x v="0"/>
    <s v="discon"/>
    <x v="0"/>
  </r>
  <r>
    <s v="P4719"/>
    <x v="335"/>
    <x v="3"/>
    <x v="4"/>
    <n v="2"/>
    <n v="35"/>
    <n v="7681.4"/>
    <x v="1"/>
    <n v="1793855.67"/>
    <d v="2025-07-01T00:00:00"/>
    <x v="48"/>
    <s v="discontinued"/>
    <x v="2"/>
  </r>
  <r>
    <s v="P8446"/>
    <x v="336"/>
    <x v="4"/>
    <x v="1"/>
    <n v="91"/>
    <n v="24"/>
    <n v="14756.75"/>
    <x v="0"/>
    <n v="23974.89"/>
    <d v="2025-02-09T00:00:00"/>
    <x v="4"/>
    <s v="ACTIVE"/>
    <x v="1"/>
  </r>
  <r>
    <s v="P5037"/>
    <x v="337"/>
    <x v="1"/>
    <x v="2"/>
    <n v="149"/>
    <n v="91"/>
    <n v="15117.64"/>
    <x v="0"/>
    <n v="62319.74"/>
    <d v="2025-06-25T00:00:00"/>
    <x v="34"/>
    <s v="Actv"/>
    <x v="0"/>
  </r>
  <r>
    <s v="P6280"/>
    <x v="338"/>
    <x v="4"/>
    <x v="4"/>
    <n v="15"/>
    <n v="95"/>
    <n v="15651.46"/>
    <x v="1"/>
    <n v="1178770.65"/>
    <d v="2025-03-08T00:00:00"/>
    <x v="31"/>
    <s v="ACTIVE"/>
    <x v="3"/>
  </r>
  <r>
    <s v="P3496"/>
    <x v="339"/>
    <x v="3"/>
    <x v="4"/>
    <n v="74"/>
    <n v="86"/>
    <n v="7969.78"/>
    <x v="1"/>
    <n v="1304811.02"/>
    <d v="2025-01-18T00:00:00"/>
    <x v="88"/>
    <s v="discontinued"/>
    <x v="4"/>
  </r>
  <r>
    <s v="P8574"/>
    <x v="340"/>
    <x v="2"/>
    <x v="0"/>
    <n v="153"/>
    <n v="87"/>
    <n v="17473.07"/>
    <x v="0"/>
    <n v="1926436.42"/>
    <d v="2025-06-16T00:00:00"/>
    <x v="33"/>
    <s v="Inactive"/>
    <x v="0"/>
  </r>
  <r>
    <s v="P9453"/>
    <x v="341"/>
    <x v="2"/>
    <x v="3"/>
    <n v="162"/>
    <n v="41"/>
    <n v="9964.42"/>
    <x v="0"/>
    <n v="543547.95"/>
    <d v="2025-03-18T00:00:00"/>
    <x v="89"/>
    <s v="ACTIVE"/>
    <x v="4"/>
  </r>
  <r>
    <s v="P5437"/>
    <x v="342"/>
    <x v="3"/>
    <x v="4"/>
    <n v="59"/>
    <n v="31"/>
    <n v="18615.37"/>
    <x v="0"/>
    <n v="195283.19"/>
    <d v="2025-04-28T00:00:00"/>
    <x v="2"/>
    <s v="Inactive"/>
    <x v="0"/>
  </r>
  <r>
    <s v="P9785"/>
    <x v="343"/>
    <x v="1"/>
    <x v="2"/>
    <n v="172"/>
    <n v="54"/>
    <n v="13502.36"/>
    <x v="0"/>
    <n v="3178731.2"/>
    <d v="2025-02-13T00:00:00"/>
    <x v="43"/>
    <s v="discon"/>
    <x v="3"/>
  </r>
  <r>
    <s v="P8629"/>
    <x v="344"/>
    <x v="0"/>
    <x v="4"/>
    <n v="133"/>
    <n v="86"/>
    <n v="15811.11"/>
    <x v="0"/>
    <n v="418268.16"/>
    <d v="2025-04-17T00:00:00"/>
    <x v="9"/>
    <s v="Actv"/>
    <x v="3"/>
  </r>
  <r>
    <s v="P7721"/>
    <x v="345"/>
    <x v="2"/>
    <x v="0"/>
    <n v="90"/>
    <n v="21"/>
    <n v="4511.11"/>
    <x v="0"/>
    <n v="1293276.78"/>
    <d v="2025-04-28T00:00:00"/>
    <x v="68"/>
    <s v="ACTIVE"/>
    <x v="3"/>
  </r>
  <r>
    <s v="P8373"/>
    <x v="346"/>
    <x v="1"/>
    <x v="1"/>
    <n v="19"/>
    <n v="29"/>
    <n v="16458.49"/>
    <x v="1"/>
    <n v="181164.58"/>
    <d v="2025-04-29T00:00:00"/>
    <x v="64"/>
    <s v="Inactive"/>
    <x v="0"/>
  </r>
  <r>
    <s v="P9984"/>
    <x v="347"/>
    <x v="0"/>
    <x v="0"/>
    <n v="53"/>
    <n v="52"/>
    <n v="18459.01"/>
    <x v="0"/>
    <n v="1110794.08"/>
    <d v="2025-02-14T00:00:00"/>
    <x v="11"/>
    <s v="discon"/>
    <x v="4"/>
  </r>
  <r>
    <s v="P6901"/>
    <x v="348"/>
    <x v="3"/>
    <x v="4"/>
    <n v="64"/>
    <n v="99"/>
    <n v="15307.96"/>
    <x v="1"/>
    <n v="1084790.54"/>
    <d v="2025-04-23T00:00:00"/>
    <x v="54"/>
    <s v="Inactive"/>
    <x v="1"/>
  </r>
  <r>
    <s v="P3529"/>
    <x v="349"/>
    <x v="0"/>
    <x v="4"/>
    <n v="135"/>
    <n v="40"/>
    <n v="564.95"/>
    <x v="0"/>
    <n v="1220968.8"/>
    <d v="2025-04-18T00:00:00"/>
    <x v="55"/>
    <s v="Actv"/>
    <x v="0"/>
  </r>
  <r>
    <s v="P1536"/>
    <x v="350"/>
    <x v="1"/>
    <x v="1"/>
    <n v="78"/>
    <n v="87"/>
    <n v="1645.31"/>
    <x v="1"/>
    <n v="678659.83"/>
    <d v="2025-07-02T00:00:00"/>
    <x v="0"/>
    <s v="Actv"/>
    <x v="1"/>
  </r>
  <r>
    <s v="P6777"/>
    <x v="351"/>
    <x v="1"/>
    <x v="1"/>
    <n v="59"/>
    <n v="82"/>
    <n v="12834.48"/>
    <x v="1"/>
    <n v="260142"/>
    <d v="2025-05-26T00:00:00"/>
    <x v="66"/>
    <s v="ACTIVE"/>
    <x v="0"/>
  </r>
  <r>
    <s v="P7610"/>
    <x v="352"/>
    <x v="3"/>
    <x v="2"/>
    <n v="30"/>
    <n v="24"/>
    <n v="15626.19"/>
    <x v="0"/>
    <n v="385033.32"/>
    <d v="2025-04-18T00:00:00"/>
    <x v="41"/>
    <s v="Inactive"/>
    <x v="4"/>
  </r>
  <r>
    <s v="P7488"/>
    <x v="353"/>
    <x v="0"/>
    <x v="2"/>
    <n v="129"/>
    <n v="30"/>
    <n v="15097.36"/>
    <x v="0"/>
    <n v="2616279.75"/>
    <d v="2025-05-01T00:00:00"/>
    <x v="80"/>
    <s v="Actv"/>
    <x v="2"/>
  </r>
  <r>
    <s v="P6175"/>
    <x v="354"/>
    <x v="3"/>
    <x v="2"/>
    <n v="82"/>
    <n v="28"/>
    <n v="2887.87"/>
    <x v="0"/>
    <n v="172914"/>
    <d v="2025-06-05T00:00:00"/>
    <x v="11"/>
    <s v="discon"/>
    <x v="2"/>
  </r>
  <r>
    <s v="P2638"/>
    <x v="355"/>
    <x v="0"/>
    <x v="2"/>
    <n v="39"/>
    <n v="36"/>
    <n v="4691.28"/>
    <x v="0"/>
    <n v="225743.62"/>
    <d v="2025-06-14T00:00:00"/>
    <x v="29"/>
    <s v="ACTIVE"/>
    <x v="1"/>
  </r>
  <r>
    <s v="P2403"/>
    <x v="356"/>
    <x v="2"/>
    <x v="1"/>
    <n v="51"/>
    <n v="71"/>
    <n v="13131.69"/>
    <x v="1"/>
    <n v="199161"/>
    <d v="2025-03-22T00:00:00"/>
    <x v="72"/>
    <s v="Inactive"/>
    <x v="3"/>
  </r>
  <r>
    <s v="P8870"/>
    <x v="357"/>
    <x v="4"/>
    <x v="2"/>
    <n v="61"/>
    <n v="26"/>
    <n v="10533.82"/>
    <x v="0"/>
    <n v="1556536.72"/>
    <d v="2025-03-09T00:00:00"/>
    <x v="7"/>
    <s v="ACTIVE"/>
    <x v="1"/>
  </r>
  <r>
    <s v="P2549"/>
    <x v="185"/>
    <x v="2"/>
    <x v="1"/>
    <n v="198"/>
    <n v="24"/>
    <n v="270.07"/>
    <x v="0"/>
    <n v="1804136.45"/>
    <d v="2025-06-24T00:00:00"/>
    <x v="6"/>
    <s v="ACTIVE"/>
    <x v="4"/>
  </r>
  <r>
    <s v="P5481"/>
    <x v="358"/>
    <x v="3"/>
    <x v="1"/>
    <n v="61"/>
    <n v="40"/>
    <n v="432.89"/>
    <x v="0"/>
    <n v="2336965.23"/>
    <d v="2025-05-12T00:00:00"/>
    <x v="5"/>
    <s v="Inactive"/>
    <x v="2"/>
  </r>
  <r>
    <s v="P8758"/>
    <x v="359"/>
    <x v="2"/>
    <x v="2"/>
    <n v="148"/>
    <n v="29"/>
    <n v="13635.45"/>
    <x v="0"/>
    <n v="223237.81"/>
    <d v="2025-07-03T00:00:00"/>
    <x v="55"/>
    <s v="Inactive"/>
    <x v="0"/>
  </r>
  <r>
    <s v="P7007"/>
    <x v="360"/>
    <x v="3"/>
    <x v="3"/>
    <n v="166"/>
    <n v="24"/>
    <n v="4343.28"/>
    <x v="0"/>
    <n v="938646.4"/>
    <d v="2025-04-18T00:00:00"/>
    <x v="25"/>
    <s v="ACTIVE"/>
    <x v="2"/>
  </r>
  <r>
    <s v="P7356"/>
    <x v="361"/>
    <x v="2"/>
    <x v="3"/>
    <n v="180"/>
    <n v="64"/>
    <n v="900.53"/>
    <x v="0"/>
    <n v="3451522.08"/>
    <d v="2025-02-23T00:00:00"/>
    <x v="50"/>
    <s v="Inactive"/>
    <x v="2"/>
  </r>
  <r>
    <s v="P9656"/>
    <x v="362"/>
    <x v="0"/>
    <x v="4"/>
    <n v="187"/>
    <n v="30"/>
    <n v="9114.83"/>
    <x v="0"/>
    <n v="3183217.05"/>
    <d v="2025-04-20T00:00:00"/>
    <x v="59"/>
    <s v="ACTIVE"/>
    <x v="1"/>
  </r>
  <r>
    <s v="P3355"/>
    <x v="363"/>
    <x v="3"/>
    <x v="1"/>
    <n v="182"/>
    <n v="45"/>
    <n v="2587.64"/>
    <x v="0"/>
    <n v="1509083.03"/>
    <d v="2025-05-22T00:00:00"/>
    <x v="36"/>
    <s v="ACTIVE"/>
    <x v="2"/>
  </r>
  <r>
    <s v="P7164"/>
    <x v="364"/>
    <x v="3"/>
    <x v="3"/>
    <n v="41"/>
    <n v="32"/>
    <n v="2706.24"/>
    <x v="0"/>
    <n v="582119.44"/>
    <d v="2025-04-17T00:00:00"/>
    <x v="53"/>
    <s v="Inactive"/>
    <x v="2"/>
  </r>
  <r>
    <s v="P1016"/>
    <x v="365"/>
    <x v="3"/>
    <x v="4"/>
    <n v="119"/>
    <n v="28"/>
    <n v="18859.48"/>
    <x v="0"/>
    <n v="2178660.66"/>
    <d v="2025-01-20T00:00:00"/>
    <x v="54"/>
    <s v="Inactive"/>
    <x v="0"/>
  </r>
  <r>
    <s v="P1571"/>
    <x v="366"/>
    <x v="1"/>
    <x v="1"/>
    <n v="47"/>
    <n v="48"/>
    <n v="5623.39"/>
    <x v="1"/>
    <n v="247205.76"/>
    <d v="2025-02-11T00:00:00"/>
    <x v="43"/>
    <s v="discontinued"/>
    <x v="1"/>
  </r>
  <r>
    <s v="P3247"/>
    <x v="367"/>
    <x v="4"/>
    <x v="0"/>
    <n v="176"/>
    <n v="98"/>
    <n v="17793.35"/>
    <x v="0"/>
    <n v="2689219.92"/>
    <d v="2025-03-30T00:00:00"/>
    <x v="55"/>
    <s v="ACTIVE"/>
    <x v="1"/>
  </r>
  <r>
    <s v="P4926"/>
    <x v="368"/>
    <x v="2"/>
    <x v="2"/>
    <n v="87"/>
    <n v="64"/>
    <n v="3045.87"/>
    <x v="0"/>
    <n v="1477231.51"/>
    <d v="2025-07-11T00:00:00"/>
    <x v="40"/>
    <s v="Inactive"/>
    <x v="0"/>
  </r>
  <r>
    <s v="P8083"/>
    <x v="369"/>
    <x v="0"/>
    <x v="4"/>
    <n v="192"/>
    <n v="27"/>
    <n v="881.37"/>
    <x v="0"/>
    <n v="468013.72"/>
    <d v="2025-04-15T00:00:00"/>
    <x v="7"/>
    <s v="ACTIVE"/>
    <x v="0"/>
  </r>
  <r>
    <s v="P4456"/>
    <x v="370"/>
    <x v="2"/>
    <x v="2"/>
    <n v="108"/>
    <n v="70"/>
    <n v="1471.57"/>
    <x v="0"/>
    <n v="2250032.75"/>
    <d v="2025-02-07T00:00:00"/>
    <x v="34"/>
    <s v="discon"/>
    <x v="4"/>
  </r>
  <r>
    <s v="P1365"/>
    <x v="371"/>
    <x v="4"/>
    <x v="0"/>
    <n v="138"/>
    <n v="71"/>
    <n v="15504.34"/>
    <x v="0"/>
    <n v="3635162.88"/>
    <d v="2025-04-17T00:00:00"/>
    <x v="45"/>
    <s v="Actv"/>
    <x v="3"/>
  </r>
  <r>
    <s v="P9964"/>
    <x v="372"/>
    <x v="4"/>
    <x v="0"/>
    <n v="93"/>
    <n v="27"/>
    <n v="5337.68"/>
    <x v="0"/>
    <n v="2301440.6"/>
    <d v="2025-07-10T00:00:00"/>
    <x v="11"/>
    <s v="ACTIVE"/>
    <x v="4"/>
  </r>
  <r>
    <s v="P7511"/>
    <x v="373"/>
    <x v="4"/>
    <x v="3"/>
    <n v="80"/>
    <n v="27"/>
    <n v="15396"/>
    <x v="0"/>
    <n v="261010.08"/>
    <d v="2025-06-11T00:00:00"/>
    <x v="50"/>
    <s v="ACTIVE"/>
    <x v="3"/>
  </r>
  <r>
    <s v="P3376"/>
    <x v="374"/>
    <x v="1"/>
    <x v="1"/>
    <n v="193"/>
    <n v="98"/>
    <n v="4153.46"/>
    <x v="0"/>
    <n v="135721.25"/>
    <d v="2025-02-26T00:00:00"/>
    <x v="89"/>
    <s v="ACTIVE"/>
    <x v="0"/>
  </r>
  <r>
    <s v="P2827"/>
    <x v="375"/>
    <x v="2"/>
    <x v="0"/>
    <n v="125"/>
    <n v="87"/>
    <n v="15503.94"/>
    <x v="0"/>
    <n v="870125.96"/>
    <d v="2025-06-18T00:00:00"/>
    <x v="85"/>
    <s v="discontinued"/>
    <x v="4"/>
  </r>
  <r>
    <s v="P9569"/>
    <x v="376"/>
    <x v="2"/>
    <x v="2"/>
    <n v="118"/>
    <n v="81"/>
    <n v="17921.5"/>
    <x v="0"/>
    <n v="199748.04"/>
    <d v="2025-01-17T00:00:00"/>
    <x v="45"/>
    <s v="Inactive"/>
    <x v="3"/>
  </r>
  <r>
    <s v="P3196"/>
    <x v="377"/>
    <x v="2"/>
    <x v="0"/>
    <n v="163"/>
    <n v="31"/>
    <n v="9513.01"/>
    <x v="0"/>
    <n v="18850.24"/>
    <d v="2025-02-23T00:00:00"/>
    <x v="57"/>
    <s v="Actv"/>
    <x v="4"/>
  </r>
  <r>
    <s v="P1769"/>
    <x v="378"/>
    <x v="0"/>
    <x v="3"/>
    <n v="117"/>
    <n v="32"/>
    <n v="11669.33"/>
    <x v="0"/>
    <n v="2710107.37"/>
    <d v="2025-05-07T00:00:00"/>
    <x v="43"/>
    <s v="Actv"/>
    <x v="3"/>
  </r>
  <r>
    <s v="P4983"/>
    <x v="379"/>
    <x v="0"/>
    <x v="0"/>
    <n v="31"/>
    <n v="51"/>
    <n v="13146.75"/>
    <x v="1"/>
    <n v="829980.36"/>
    <d v="2025-03-24T00:00:00"/>
    <x v="76"/>
    <s v="discon"/>
    <x v="1"/>
  </r>
  <r>
    <s v="P9714"/>
    <x v="380"/>
    <x v="3"/>
    <x v="1"/>
    <n v="9"/>
    <n v="34"/>
    <n v="2260.62"/>
    <x v="1"/>
    <n v="1246716.54"/>
    <d v="2025-04-03T00:00:00"/>
    <x v="8"/>
    <s v="ACTIVE"/>
    <x v="4"/>
  </r>
  <r>
    <s v="P8569"/>
    <x v="381"/>
    <x v="0"/>
    <x v="0"/>
    <n v="182"/>
    <n v="92"/>
    <n v="7474.73"/>
    <x v="0"/>
    <n v="650356.87"/>
    <d v="2025-03-09T00:00:00"/>
    <x v="80"/>
    <s v="discon"/>
    <x v="1"/>
  </r>
  <r>
    <s v="P6946"/>
    <x v="382"/>
    <x v="1"/>
    <x v="0"/>
    <n v="77"/>
    <n v="41"/>
    <n v="5512.14"/>
    <x v="0"/>
    <n v="823648.66"/>
    <d v="2025-03-25T00:00:00"/>
    <x v="71"/>
    <s v="Actv"/>
    <x v="2"/>
  </r>
  <r>
    <s v="P6341"/>
    <x v="383"/>
    <x v="1"/>
    <x v="4"/>
    <n v="118"/>
    <n v="58"/>
    <n v="16937.96"/>
    <x v="0"/>
    <n v="443830.32"/>
    <d v="2025-01-18T00:00:00"/>
    <x v="5"/>
    <s v="Actv"/>
    <x v="3"/>
  </r>
  <r>
    <s v="P2256"/>
    <x v="384"/>
    <x v="2"/>
    <x v="0"/>
    <n v="174"/>
    <n v="37"/>
    <n v="12739.61"/>
    <x v="0"/>
    <n v="1816255.2"/>
    <d v="2025-03-27T00:00:00"/>
    <x v="54"/>
    <s v="discontinued"/>
    <x v="0"/>
  </r>
  <r>
    <s v="P7381"/>
    <x v="385"/>
    <x v="3"/>
    <x v="3"/>
    <n v="134"/>
    <n v="42"/>
    <n v="13140.43"/>
    <x v="0"/>
    <n v="15362.8"/>
    <d v="2025-02-21T00:00:00"/>
    <x v="49"/>
    <s v="Actv"/>
    <x v="1"/>
  </r>
  <r>
    <s v="P4537"/>
    <x v="386"/>
    <x v="2"/>
    <x v="1"/>
    <n v="1"/>
    <n v="48"/>
    <n v="13721.7"/>
    <x v="1"/>
    <n v="668359.04"/>
    <d v="2025-03-17T00:00:00"/>
    <x v="79"/>
    <s v="ACTIVE"/>
    <x v="4"/>
  </r>
  <r>
    <s v="P7579"/>
    <x v="387"/>
    <x v="2"/>
    <x v="4"/>
    <n v="26"/>
    <n v="69"/>
    <n v="4309.55"/>
    <x v="1"/>
    <n v="2252528.36"/>
    <d v="2025-05-04T00:00:00"/>
    <x v="90"/>
    <s v="ACTIVE"/>
    <x v="2"/>
  </r>
  <r>
    <s v="P5082"/>
    <x v="388"/>
    <x v="0"/>
    <x v="0"/>
    <n v="150"/>
    <n v="63"/>
    <n v="14669.39"/>
    <x v="0"/>
    <n v="234771.9"/>
    <d v="2025-06-11T00:00:00"/>
    <x v="41"/>
    <s v="discon"/>
    <x v="0"/>
  </r>
  <r>
    <s v="P4754"/>
    <x v="389"/>
    <x v="1"/>
    <x v="4"/>
    <n v="164"/>
    <n v="80"/>
    <n v="14881.3"/>
    <x v="0"/>
    <n v="859734.81"/>
    <d v="2025-05-19T00:00:00"/>
    <x v="52"/>
    <s v="Actv"/>
    <x v="0"/>
  </r>
  <r>
    <s v="P9706"/>
    <x v="390"/>
    <x v="4"/>
    <x v="4"/>
    <n v="190"/>
    <n v="38"/>
    <n v="3073.81"/>
    <x v="0"/>
    <n v="1218250.15"/>
    <d v="2025-03-16T00:00:00"/>
    <x v="47"/>
    <s v="ACTIVE"/>
    <x v="1"/>
  </r>
  <r>
    <s v="P7279"/>
    <x v="391"/>
    <x v="4"/>
    <x v="4"/>
    <n v="105"/>
    <n v="77"/>
    <n v="236.17"/>
    <x v="0"/>
    <n v="2673379.71"/>
    <d v="2025-05-13T00:00:00"/>
    <x v="48"/>
    <s v="ACTIVE"/>
    <x v="2"/>
  </r>
  <r>
    <s v="P7272"/>
    <x v="392"/>
    <x v="3"/>
    <x v="1"/>
    <n v="107"/>
    <n v="24"/>
    <n v="17634.94"/>
    <x v="0"/>
    <n v="1614236.04"/>
    <d v="2025-03-23T00:00:00"/>
    <x v="49"/>
    <s v="ACTIVE"/>
    <x v="2"/>
  </r>
  <r>
    <s v="P7019"/>
    <x v="387"/>
    <x v="2"/>
    <x v="1"/>
    <n v="103"/>
    <n v="83"/>
    <n v="16011.42"/>
    <x v="0"/>
    <n v="1098306.83"/>
    <d v="2025-02-27T00:00:00"/>
    <x v="23"/>
    <s v="ACTIVE"/>
    <x v="2"/>
  </r>
  <r>
    <s v="P3159"/>
    <x v="393"/>
    <x v="2"/>
    <x v="3"/>
    <n v="12"/>
    <n v="28"/>
    <n v="11106.82"/>
    <x v="1"/>
    <n v="2102877.63"/>
    <d v="2025-02-26T00:00:00"/>
    <x v="25"/>
    <s v="ACTIVE"/>
    <x v="0"/>
  </r>
  <r>
    <s v="P3649"/>
    <x v="394"/>
    <x v="4"/>
    <x v="4"/>
    <n v="57"/>
    <n v="73"/>
    <n v="16661.98"/>
    <x v="1"/>
    <n v="582440.4"/>
    <d v="2025-06-21T00:00:00"/>
    <x v="47"/>
    <s v="discontinued"/>
    <x v="1"/>
  </r>
  <r>
    <s v="P2124"/>
    <x v="395"/>
    <x v="4"/>
    <x v="4"/>
    <n v="185"/>
    <n v="23"/>
    <n v="7738.25"/>
    <x v="0"/>
    <n v="978327.53"/>
    <d v="2025-02-03T00:00:00"/>
    <x v="81"/>
    <s v="ACTIVE"/>
    <x v="1"/>
  </r>
  <r>
    <s v="P6251"/>
    <x v="396"/>
    <x v="3"/>
    <x v="2"/>
    <n v="19"/>
    <n v="29"/>
    <n v="17729.61"/>
    <x v="1"/>
    <n v="979709.44"/>
    <d v="2025-01-27T00:00:00"/>
    <x v="46"/>
    <s v="Inactive"/>
    <x v="4"/>
  </r>
  <r>
    <s v="P3023"/>
    <x v="397"/>
    <x v="3"/>
    <x v="3"/>
    <n v="102"/>
    <n v="40"/>
    <n v="629.97"/>
    <x v="0"/>
    <n v="498986.88"/>
    <d v="2025-05-29T00:00:00"/>
    <x v="14"/>
    <s v="discontinued"/>
    <x v="0"/>
  </r>
  <r>
    <s v="P6891"/>
    <x v="398"/>
    <x v="4"/>
    <x v="0"/>
    <n v="187"/>
    <n v="76"/>
    <n v="7784.09"/>
    <x v="0"/>
    <n v="76268.25"/>
    <d v="2025-06-03T00:00:00"/>
    <x v="47"/>
    <s v="Inactive"/>
    <x v="2"/>
  </r>
  <r>
    <s v="P3563"/>
    <x v="399"/>
    <x v="0"/>
    <x v="1"/>
    <n v="13"/>
    <n v="22"/>
    <n v="1343.83"/>
    <x v="1"/>
    <n v="128334.18"/>
    <d v="2025-02-24T00:00:00"/>
    <x v="20"/>
    <s v="discon"/>
    <x v="2"/>
  </r>
  <r>
    <s v="P1541"/>
    <x v="400"/>
    <x v="0"/>
    <x v="0"/>
    <n v="57"/>
    <n v="50"/>
    <n v="16511.36"/>
    <x v="0"/>
    <n v="546903.42"/>
    <d v="2025-01-26T00:00:00"/>
    <x v="22"/>
    <s v="discon"/>
    <x v="2"/>
  </r>
  <r>
    <s v="P9623"/>
    <x v="401"/>
    <x v="3"/>
    <x v="2"/>
    <n v="172"/>
    <n v="74"/>
    <n v="14723.34"/>
    <x v="0"/>
    <n v="468785.7"/>
    <d v="2025-06-17T00:00:00"/>
    <x v="48"/>
    <s v="ACTIVE"/>
    <x v="1"/>
  </r>
  <r>
    <s v="P2169"/>
    <x v="402"/>
    <x v="2"/>
    <x v="1"/>
    <n v="62"/>
    <n v="66"/>
    <n v="19967.03"/>
    <x v="1"/>
    <n v="1947559.44"/>
    <d v="2025-06-04T00:00:00"/>
    <x v="13"/>
    <s v="discontinued"/>
    <x v="4"/>
  </r>
  <r>
    <s v="P2733"/>
    <x v="403"/>
    <x v="1"/>
    <x v="4"/>
    <n v="46"/>
    <n v="97"/>
    <n v="14957.03"/>
    <x v="1"/>
    <n v="236805.34"/>
    <d v="2025-06-19T00:00:00"/>
    <x v="36"/>
    <s v="ACTIVE"/>
    <x v="2"/>
  </r>
  <r>
    <s v="P4471"/>
    <x v="404"/>
    <x v="2"/>
    <x v="3"/>
    <n v="68"/>
    <n v="80"/>
    <n v="19593.95"/>
    <x v="1"/>
    <n v="828394.4"/>
    <d v="2025-04-17T00:00:00"/>
    <x v="9"/>
    <s v="discon"/>
    <x v="4"/>
  </r>
  <r>
    <s v="P6068"/>
    <x v="405"/>
    <x v="4"/>
    <x v="1"/>
    <n v="106"/>
    <n v="89"/>
    <n v="10385.67"/>
    <x v="0"/>
    <n v="102124.88"/>
    <d v="2025-04-26T00:00:00"/>
    <x v="56"/>
    <s v="Actv"/>
    <x v="3"/>
  </r>
  <r>
    <s v="P3096"/>
    <x v="406"/>
    <x v="0"/>
    <x v="4"/>
    <n v="148"/>
    <n v="93"/>
    <n v="18750.2"/>
    <x v="0"/>
    <n v="669716.19"/>
    <d v="2025-03-31T00:00:00"/>
    <x v="43"/>
    <s v="Actv"/>
    <x v="2"/>
  </r>
  <r>
    <s v="P4331"/>
    <x v="407"/>
    <x v="1"/>
    <x v="4"/>
    <n v="125"/>
    <n v="58"/>
    <n v="9954.4"/>
    <x v="0"/>
    <n v="2805851.79"/>
    <d v="2025-03-16T00:00:00"/>
    <x v="12"/>
    <s v="ACTIVE"/>
    <x v="1"/>
  </r>
  <r>
    <s v="P3839"/>
    <x v="408"/>
    <x v="1"/>
    <x v="0"/>
    <n v="56"/>
    <n v="89"/>
    <n v="1192.74"/>
    <x v="1"/>
    <n v="642563.02"/>
    <d v="2025-05-09T00:00:00"/>
    <x v="1"/>
    <s v="Actv"/>
    <x v="1"/>
  </r>
  <r>
    <s v="P1685"/>
    <x v="179"/>
    <x v="2"/>
    <x v="3"/>
    <n v="59"/>
    <n v="79"/>
    <n v="8006.78"/>
    <x v="1"/>
    <n v="53473.86"/>
    <d v="2025-02-08T00:00:00"/>
    <x v="69"/>
    <s v="Inactive"/>
    <x v="0"/>
  </r>
  <r>
    <s v="P2431"/>
    <x v="409"/>
    <x v="2"/>
    <x v="1"/>
    <n v="107"/>
    <n v="49"/>
    <n v="773.94"/>
    <x v="0"/>
    <n v="2018046.6"/>
    <d v="2025-02-16T00:00:00"/>
    <x v="17"/>
    <s v="ACTIVE"/>
    <x v="1"/>
  </r>
  <r>
    <s v="P3014"/>
    <x v="410"/>
    <x v="0"/>
    <x v="0"/>
    <n v="105"/>
    <n v="96"/>
    <n v="5399.37"/>
    <x v="0"/>
    <n v="162095.4"/>
    <d v="2025-05-20T00:00:00"/>
    <x v="63"/>
    <s v="ACTIVE"/>
    <x v="0"/>
  </r>
  <r>
    <s v="P6347"/>
    <x v="411"/>
    <x v="0"/>
    <x v="0"/>
    <n v="183"/>
    <n v="76"/>
    <n v="6951.11"/>
    <x v="0"/>
    <n v="1704473.21"/>
    <d v="2025-02-17T00:00:00"/>
    <x v="2"/>
    <s v="discon"/>
    <x v="4"/>
  </r>
  <r>
    <s v="P1671"/>
    <x v="152"/>
    <x v="1"/>
    <x v="0"/>
    <n v="147"/>
    <n v="34"/>
    <n v="17648.61"/>
    <x v="0"/>
    <n v="470950.48"/>
    <d v="2025-06-03T00:00:00"/>
    <x v="23"/>
    <s v="Actv"/>
    <x v="3"/>
  </r>
  <r>
    <s v="P2449"/>
    <x v="412"/>
    <x v="2"/>
    <x v="3"/>
    <n v="153"/>
    <n v="33"/>
    <n v="14629.88"/>
    <x v="0"/>
    <n v="877114.83"/>
    <d v="2025-04-14T00:00:00"/>
    <x v="77"/>
    <s v="Inactive"/>
    <x v="2"/>
  </r>
  <r>
    <s v="P3361"/>
    <x v="413"/>
    <x v="1"/>
    <x v="4"/>
    <n v="20"/>
    <n v="88"/>
    <n v="13100.78"/>
    <x v="1"/>
    <n v="110955.84"/>
    <d v="2025-05-25T00:00:00"/>
    <x v="16"/>
    <s v="ACTIVE"/>
    <x v="0"/>
  </r>
  <r>
    <s v="P2753"/>
    <x v="414"/>
    <x v="1"/>
    <x v="1"/>
    <n v="164"/>
    <n v="68"/>
    <n v="9305.45"/>
    <x v="0"/>
    <n v="2244278.12"/>
    <d v="2025-07-07T00:00:00"/>
    <x v="84"/>
    <s v="discontinued"/>
    <x v="3"/>
  </r>
  <r>
    <s v="P9616"/>
    <x v="415"/>
    <x v="2"/>
    <x v="3"/>
    <n v="160"/>
    <n v="69"/>
    <n v="14414.16"/>
    <x v="0"/>
    <n v="264299.33"/>
    <d v="2025-02-09T00:00:00"/>
    <x v="69"/>
    <s v="Inactive"/>
    <x v="4"/>
  </r>
  <r>
    <s v="P7633"/>
    <x v="416"/>
    <x v="1"/>
    <x v="3"/>
    <n v="70"/>
    <n v="52"/>
    <n v="10491.65"/>
    <x v="0"/>
    <n v="891157.95"/>
    <d v="2025-03-20T00:00:00"/>
    <x v="22"/>
    <s v="Inactive"/>
    <x v="2"/>
  </r>
  <r>
    <s v="P1572"/>
    <x v="417"/>
    <x v="2"/>
    <x v="2"/>
    <n v="97"/>
    <n v="47"/>
    <n v="14470.15"/>
    <x v="0"/>
    <n v="590950.8"/>
    <d v="2025-03-21T00:00:00"/>
    <x v="63"/>
    <s v="ACTIVE"/>
    <x v="1"/>
  </r>
  <r>
    <s v="P7566"/>
    <x v="418"/>
    <x v="4"/>
    <x v="2"/>
    <n v="85"/>
    <n v="68"/>
    <n v="10893.59"/>
    <x v="0"/>
    <n v="3131629.6"/>
    <d v="2025-06-05T00:00:00"/>
    <x v="57"/>
    <s v="ACTIVE"/>
    <x v="3"/>
  </r>
  <r>
    <s v="P2537"/>
    <x v="419"/>
    <x v="2"/>
    <x v="4"/>
    <n v="21"/>
    <n v="76"/>
    <n v="13397"/>
    <x v="1"/>
    <n v="264990.69"/>
    <d v="2025-05-31T00:00:00"/>
    <x v="57"/>
    <s v="discontinued"/>
    <x v="3"/>
  </r>
  <r>
    <s v="P1097"/>
    <x v="420"/>
    <x v="3"/>
    <x v="0"/>
    <n v="143"/>
    <n v="70"/>
    <n v="13036.92"/>
    <x v="0"/>
    <n v="169223.04"/>
    <d v="2025-04-24T00:00:00"/>
    <x v="62"/>
    <s v="discon"/>
    <x v="3"/>
  </r>
  <r>
    <s v="P9535"/>
    <x v="421"/>
    <x v="1"/>
    <x v="0"/>
    <n v="167"/>
    <n v="57"/>
    <n v="16137.75"/>
    <x v="0"/>
    <n v="158929.56"/>
    <d v="2025-02-10T00:00:00"/>
    <x v="66"/>
    <s v="ACTIVE"/>
    <x v="2"/>
  </r>
  <r>
    <s v="P1610"/>
    <x v="422"/>
    <x v="3"/>
    <x v="0"/>
    <n v="191"/>
    <n v="82"/>
    <n v="9970.26"/>
    <x v="0"/>
    <n v="163138.56"/>
    <d v="2025-06-19T00:00:00"/>
    <x v="35"/>
    <s v="Actv"/>
    <x v="1"/>
  </r>
  <r>
    <s v="P3324"/>
    <x v="423"/>
    <x v="4"/>
    <x v="3"/>
    <n v="19"/>
    <n v="45"/>
    <n v="6637.79"/>
    <x v="1"/>
    <n v="2139598.92"/>
    <d v="2025-03-25T00:00:00"/>
    <x v="43"/>
    <s v="ACTIVE"/>
    <x v="4"/>
  </r>
  <r>
    <s v="P6774"/>
    <x v="424"/>
    <x v="2"/>
    <x v="4"/>
    <n v="119"/>
    <n v="98"/>
    <n v="17597.66"/>
    <x v="0"/>
    <n v="95133.96"/>
    <d v="2025-02-15T00:00:00"/>
    <x v="28"/>
    <s v="discon"/>
    <x v="2"/>
  </r>
  <r>
    <s v="P8193"/>
    <x v="425"/>
    <x v="1"/>
    <x v="4"/>
    <n v="112"/>
    <n v="82"/>
    <n v="11072.65"/>
    <x v="0"/>
    <n v="496404.24"/>
    <d v="2025-04-19T00:00:00"/>
    <x v="43"/>
    <s v="Actv"/>
    <x v="2"/>
  </r>
  <r>
    <s v="P2577"/>
    <x v="426"/>
    <x v="2"/>
    <x v="2"/>
    <n v="5"/>
    <n v="58"/>
    <n v="13152.76"/>
    <x v="1"/>
    <n v="801617.78"/>
    <d v="2025-03-19T00:00:00"/>
    <x v="57"/>
    <s v="Actv"/>
    <x v="4"/>
  </r>
  <r>
    <s v="P7744"/>
    <x v="427"/>
    <x v="1"/>
    <x v="0"/>
    <n v="122"/>
    <n v="69"/>
    <n v="1913.49"/>
    <x v="0"/>
    <n v="1937992.5"/>
    <d v="2025-06-04T00:00:00"/>
    <x v="35"/>
    <s v="discon"/>
    <x v="4"/>
  </r>
  <r>
    <s v="P8239"/>
    <x v="428"/>
    <x v="2"/>
    <x v="1"/>
    <n v="54"/>
    <n v="28"/>
    <n v="7949.61"/>
    <x v="0"/>
    <n v="1550620.63"/>
    <d v="2025-05-12T00:00:00"/>
    <x v="43"/>
    <s v="Actv"/>
    <x v="4"/>
  </r>
  <r>
    <s v="P7063"/>
    <x v="429"/>
    <x v="3"/>
    <x v="3"/>
    <n v="103"/>
    <n v="61"/>
    <n v="8979.68"/>
    <x v="0"/>
    <n v="1365311.61"/>
    <d v="2025-07-13T00:00:00"/>
    <x v="42"/>
    <s v="discon"/>
    <x v="4"/>
  </r>
  <r>
    <s v="P4525"/>
    <x v="430"/>
    <x v="1"/>
    <x v="2"/>
    <n v="11"/>
    <n v="21"/>
    <n v="6369.4"/>
    <x v="1"/>
    <n v="407549.25"/>
    <d v="2025-01-31T00:00:00"/>
    <x v="36"/>
    <s v="ACTIVE"/>
    <x v="4"/>
  </r>
  <r>
    <s v="P7530"/>
    <x v="431"/>
    <x v="3"/>
    <x v="2"/>
    <n v="108"/>
    <n v="22"/>
    <n v="17948.87"/>
    <x v="0"/>
    <n v="20345.58"/>
    <d v="2025-05-19T00:00:00"/>
    <x v="30"/>
    <s v="discontinued"/>
    <x v="1"/>
  </r>
  <r>
    <s v="P6110"/>
    <x v="432"/>
    <x v="4"/>
    <x v="4"/>
    <n v="7"/>
    <n v="51"/>
    <n v="13103.14"/>
    <x v="1"/>
    <n v="424434.78"/>
    <d v="2025-05-15T00:00:00"/>
    <x v="20"/>
    <s v="Actv"/>
    <x v="3"/>
  </r>
  <r>
    <s v="P4690"/>
    <x v="433"/>
    <x v="4"/>
    <x v="4"/>
    <n v="100"/>
    <n v="23"/>
    <n v="15981.94"/>
    <x v="0"/>
    <n v="644430.08"/>
    <d v="2025-03-11T00:00:00"/>
    <x v="35"/>
    <s v="discontinued"/>
    <x v="4"/>
  </r>
  <r>
    <s v="P7509"/>
    <x v="434"/>
    <x v="3"/>
    <x v="2"/>
    <n v="18"/>
    <n v="51"/>
    <n v="2397"/>
    <x v="1"/>
    <n v="1998679.28"/>
    <d v="2025-04-10T00:00:00"/>
    <x v="60"/>
    <s v="discon"/>
    <x v="4"/>
  </r>
  <r>
    <s v="P6108"/>
    <x v="435"/>
    <x v="3"/>
    <x v="4"/>
    <n v="20"/>
    <n v="49"/>
    <n v="12711.69"/>
    <x v="1"/>
    <n v="2216692.14"/>
    <d v="2025-05-30T00:00:00"/>
    <x v="70"/>
    <s v="Actv"/>
    <x v="3"/>
  </r>
  <r>
    <s v="P2283"/>
    <x v="436"/>
    <x v="3"/>
    <x v="0"/>
    <n v="155"/>
    <n v="78"/>
    <n v="3286.56"/>
    <x v="0"/>
    <n v="2216511.64"/>
    <d v="2025-02-01T00:00:00"/>
    <x v="10"/>
    <s v="Actv"/>
    <x v="2"/>
  </r>
  <r>
    <s v="P9004"/>
    <x v="437"/>
    <x v="0"/>
    <x v="1"/>
    <n v="24"/>
    <n v="22"/>
    <n v="10571.62"/>
    <x v="0"/>
    <n v="1760817.62"/>
    <d v="2025-05-02T00:00:00"/>
    <x v="19"/>
    <s v="discontinued"/>
    <x v="3"/>
  </r>
  <r>
    <s v="P7788"/>
    <x v="438"/>
    <x v="2"/>
    <x v="3"/>
    <n v="188"/>
    <n v="28"/>
    <n v="16390.32"/>
    <x v="0"/>
    <n v="1611308.35"/>
    <d v="2025-03-03T00:00:00"/>
    <x v="25"/>
    <s v="Actv"/>
    <x v="0"/>
  </r>
  <r>
    <s v="P1645"/>
    <x v="439"/>
    <x v="0"/>
    <x v="3"/>
    <n v="59"/>
    <n v="63"/>
    <n v="19761.91"/>
    <x v="1"/>
    <n v="13721.7"/>
    <d v="2025-06-27T00:00:00"/>
    <x v="7"/>
    <s v="ACTIVE"/>
    <x v="0"/>
  </r>
  <r>
    <s v="P1587"/>
    <x v="440"/>
    <x v="1"/>
    <x v="1"/>
    <n v="29"/>
    <n v="40"/>
    <n v="2303.22"/>
    <x v="1"/>
    <n v="112048.3"/>
    <d v="2025-06-03T00:00:00"/>
    <x v="25"/>
    <s v="Inactive"/>
    <x v="4"/>
  </r>
  <r>
    <s v="P9381"/>
    <x v="441"/>
    <x v="3"/>
    <x v="2"/>
    <n v="160"/>
    <n v="54"/>
    <n v="2882.34"/>
    <x v="0"/>
    <n v="2200408.5"/>
    <d v="2025-05-04T00:00:00"/>
    <x v="55"/>
    <s v="discontinued"/>
    <x v="4"/>
  </r>
  <r>
    <s v="P3326"/>
    <x v="442"/>
    <x v="0"/>
    <x v="4"/>
    <n v="175"/>
    <n v="41"/>
    <n v="14774.48"/>
    <x v="0"/>
    <n v="584023.9"/>
    <d v="2025-02-10T00:00:00"/>
    <x v="71"/>
    <s v="Inactive"/>
    <x v="4"/>
  </r>
  <r>
    <s v="P7763"/>
    <x v="443"/>
    <x v="3"/>
    <x v="2"/>
    <n v="138"/>
    <n v="34"/>
    <n v="5116.8"/>
    <x v="0"/>
    <n v="1630077.59"/>
    <d v="2025-02-15T00:00:00"/>
    <x v="47"/>
    <s v="discon"/>
    <x v="1"/>
  </r>
  <r>
    <s v="P7344"/>
    <x v="444"/>
    <x v="2"/>
    <x v="1"/>
    <n v="147"/>
    <n v="20"/>
    <n v="16748.97"/>
    <x v="0"/>
    <n v="1886938.58"/>
    <d v="2025-02-23T00:00:00"/>
    <x v="88"/>
    <s v="Actv"/>
    <x v="2"/>
  </r>
  <r>
    <s v="P9831"/>
    <x v="445"/>
    <x v="2"/>
    <x v="3"/>
    <n v="190"/>
    <n v="86"/>
    <n v="13898.3"/>
    <x v="0"/>
    <n v="1649176.26"/>
    <d v="2025-06-14T00:00:00"/>
    <x v="60"/>
    <s v="ACTIVE"/>
    <x v="0"/>
  </r>
  <r>
    <s v="P5628"/>
    <x v="446"/>
    <x v="0"/>
    <x v="0"/>
    <n v="56"/>
    <n v="72"/>
    <n v="13080.6"/>
    <x v="1"/>
    <n v="133281.84"/>
    <d v="2025-05-08T00:00:00"/>
    <x v="23"/>
    <s v="Inactive"/>
    <x v="2"/>
  </r>
  <r>
    <s v="P7115"/>
    <x v="59"/>
    <x v="3"/>
    <x v="2"/>
    <n v="144"/>
    <n v="58"/>
    <n v="16157.55"/>
    <x v="0"/>
    <n v="949732.86"/>
    <d v="2025-06-02T00:00:00"/>
    <x v="1"/>
    <s v="Actv"/>
    <x v="1"/>
  </r>
  <r>
    <s v="P5741"/>
    <x v="447"/>
    <x v="0"/>
    <x v="1"/>
    <n v="150"/>
    <n v="78"/>
    <n v="2264.24"/>
    <x v="0"/>
    <n v="2508102.74"/>
    <d v="2025-04-26T00:00:00"/>
    <x v="22"/>
    <s v="discon"/>
    <x v="3"/>
  </r>
  <r>
    <s v="P6661"/>
    <x v="448"/>
    <x v="0"/>
    <x v="1"/>
    <n v="77"/>
    <n v="44"/>
    <n v="8457.81"/>
    <x v="0"/>
    <n v="1431576.25"/>
    <d v="2025-04-20T00:00:00"/>
    <x v="54"/>
    <s v="Inactive"/>
    <x v="0"/>
  </r>
  <r>
    <s v="P5249"/>
    <x v="449"/>
    <x v="4"/>
    <x v="2"/>
    <n v="101"/>
    <n v="41"/>
    <n v="17173.92"/>
    <x v="0"/>
    <n v="336862.59"/>
    <d v="2025-03-21T00:00:00"/>
    <x v="65"/>
    <s v="Inactive"/>
    <x v="4"/>
  </r>
  <r>
    <s v="P5178"/>
    <x v="450"/>
    <x v="2"/>
    <x v="1"/>
    <n v="109"/>
    <n v="70"/>
    <n v="16529.48"/>
    <x v="0"/>
    <n v="2031486.57"/>
    <d v="2025-03-26T00:00:00"/>
    <x v="90"/>
    <s v="ACTIVE"/>
    <x v="3"/>
  </r>
  <r>
    <s v="P6394"/>
    <x v="451"/>
    <x v="4"/>
    <x v="1"/>
    <n v="27"/>
    <n v="64"/>
    <n v="19258.07"/>
    <x v="1"/>
    <n v="64256.94"/>
    <d v="2025-02-21T00:00:00"/>
    <x v="71"/>
    <s v="ACTIVE"/>
    <x v="0"/>
  </r>
  <r>
    <s v="P3723"/>
    <x v="452"/>
    <x v="0"/>
    <x v="0"/>
    <n v="167"/>
    <n v="49"/>
    <n v="970.17"/>
    <x v="0"/>
    <n v="17469.79"/>
    <d v="2025-04-11T00:00:00"/>
    <x v="53"/>
    <s v="discon"/>
    <x v="3"/>
  </r>
  <r>
    <s v="P7816"/>
    <x v="453"/>
    <x v="4"/>
    <x v="1"/>
    <n v="119"/>
    <n v="71"/>
    <n v="6060.24"/>
    <x v="0"/>
    <n v="2603638.2"/>
    <d v="2025-01-28T00:00:00"/>
    <x v="51"/>
    <s v="Actv"/>
    <x v="4"/>
  </r>
  <r>
    <s v="P2762"/>
    <x v="454"/>
    <x v="3"/>
    <x v="2"/>
    <n v="186"/>
    <n v="97"/>
    <n v="14876.7"/>
    <x v="0"/>
    <n v="276170.43"/>
    <d v="2025-07-05T00:00:00"/>
    <x v="27"/>
    <s v="Inactive"/>
    <x v="0"/>
  </r>
  <r>
    <s v="P6827"/>
    <x v="455"/>
    <x v="3"/>
    <x v="0"/>
    <n v="67"/>
    <n v="27"/>
    <n v="17551.37"/>
    <x v="0"/>
    <n v="1517665.86"/>
    <d v="2025-01-18T00:00:00"/>
    <x v="47"/>
    <s v="Inactive"/>
    <x v="4"/>
  </r>
  <r>
    <s v="P6374"/>
    <x v="456"/>
    <x v="4"/>
    <x v="1"/>
    <n v="182"/>
    <n v="35"/>
    <n v="4828.23"/>
    <x v="0"/>
    <n v="2532414.48"/>
    <d v="2025-04-20T00:00:00"/>
    <x v="44"/>
    <s v="discon"/>
    <x v="1"/>
  </r>
  <r>
    <s v="P3479"/>
    <x v="457"/>
    <x v="3"/>
    <x v="3"/>
    <n v="157"/>
    <n v="31"/>
    <n v="11677"/>
    <x v="0"/>
    <n v="1237955.86"/>
    <d v="2025-02-03T00:00:00"/>
    <x v="63"/>
    <s v="discontinued"/>
    <x v="2"/>
  </r>
  <r>
    <s v="P2492"/>
    <x v="458"/>
    <x v="4"/>
    <x v="3"/>
    <n v="148"/>
    <n v="88"/>
    <n v="5083.53"/>
    <x v="0"/>
    <n v="410778.81"/>
    <d v="2025-02-20T00:00:00"/>
    <x v="38"/>
    <s v="ACTIVE"/>
    <x v="2"/>
  </r>
  <r>
    <s v="P5577"/>
    <x v="459"/>
    <x v="2"/>
    <x v="2"/>
    <n v="64"/>
    <n v="27"/>
    <n v="10373.05"/>
    <x v="0"/>
    <n v="688023.38"/>
    <d v="2025-02-16T00:00:00"/>
    <x v="59"/>
    <s v="discontinued"/>
    <x v="3"/>
  </r>
  <r>
    <s v="P2447"/>
    <x v="460"/>
    <x v="1"/>
    <x v="3"/>
    <n v="75"/>
    <n v="73"/>
    <n v="8720.19"/>
    <x v="0"/>
    <n v="1332388.6"/>
    <d v="2025-03-10T00:00:00"/>
    <x v="1"/>
    <s v="Inactive"/>
    <x v="0"/>
  </r>
  <r>
    <s v="P1526"/>
    <x v="461"/>
    <x v="3"/>
    <x v="0"/>
    <n v="104"/>
    <n v="38"/>
    <n v="17855.84"/>
    <x v="0"/>
    <n v="1100881.02"/>
    <d v="2025-03-02T00:00:00"/>
    <x v="40"/>
    <s v="discontinued"/>
    <x v="0"/>
  </r>
  <r>
    <s v="P4740"/>
    <x v="19"/>
    <x v="1"/>
    <x v="1"/>
    <n v="178"/>
    <n v="23"/>
    <n v="13544.71"/>
    <x v="0"/>
    <n v="261148.5"/>
    <d v="2025-02-08T00:00:00"/>
    <x v="21"/>
    <s v="Actv"/>
    <x v="1"/>
  </r>
  <r>
    <s v="P7716"/>
    <x v="462"/>
    <x v="2"/>
    <x v="3"/>
    <n v="11"/>
    <n v="25"/>
    <n v="960.69"/>
    <x v="1"/>
    <n v="1244300"/>
    <d v="2025-05-20T00:00:00"/>
    <x v="28"/>
    <s v="discontinued"/>
    <x v="3"/>
  </r>
  <r>
    <s v="P8815"/>
    <x v="463"/>
    <x v="1"/>
    <x v="0"/>
    <n v="123"/>
    <n v="84"/>
    <n v="9036.78"/>
    <x v="0"/>
    <n v="66793.44"/>
    <d v="2025-06-21T00:00:00"/>
    <x v="48"/>
    <s v="discontinued"/>
    <x v="2"/>
  </r>
  <r>
    <s v="P3800"/>
    <x v="464"/>
    <x v="3"/>
    <x v="0"/>
    <n v="98"/>
    <n v="59"/>
    <n v="9421.39"/>
    <x v="0"/>
    <n v="472400.02"/>
    <d v="2025-03-22T00:00:00"/>
    <x v="35"/>
    <s v="ACTIVE"/>
    <x v="4"/>
  </r>
  <r>
    <s v="P2455"/>
    <x v="465"/>
    <x v="1"/>
    <x v="1"/>
    <n v="83"/>
    <n v="75"/>
    <n v="11837.81"/>
    <x v="0"/>
    <n v="47924.38"/>
    <d v="2025-01-24T00:00:00"/>
    <x v="87"/>
    <s v="Actv"/>
    <x v="0"/>
  </r>
  <r>
    <s v="P5796"/>
    <x v="466"/>
    <x v="0"/>
    <x v="2"/>
    <n v="48"/>
    <n v="65"/>
    <n v="1037.46"/>
    <x v="1"/>
    <n v="82811.58"/>
    <d v="2025-01-29T00:00:00"/>
    <x v="29"/>
    <s v="discontinued"/>
    <x v="1"/>
  </r>
  <r>
    <s v="P5697"/>
    <x v="467"/>
    <x v="2"/>
    <x v="4"/>
    <n v="38"/>
    <n v="68"/>
    <n v="4409.27"/>
    <x v="1"/>
    <n v="1021414.46"/>
    <d v="2025-06-23T00:00:00"/>
    <x v="33"/>
    <s v="discon"/>
    <x v="1"/>
  </r>
  <r>
    <s v="P6482"/>
    <x v="468"/>
    <x v="0"/>
    <x v="3"/>
    <n v="53"/>
    <n v="28"/>
    <n v="16342.81"/>
    <x v="0"/>
    <n v="566933.85"/>
    <d v="2025-07-04T00:00:00"/>
    <x v="42"/>
    <s v="Actv"/>
    <x v="4"/>
  </r>
  <r>
    <s v="P3866"/>
    <x v="469"/>
    <x v="4"/>
    <x v="0"/>
    <n v="58"/>
    <n v="58"/>
    <n v="11516.85"/>
    <x v="1"/>
    <n v="1272053.13"/>
    <d v="2025-03-01T00:00:00"/>
    <x v="20"/>
    <s v="ACTIVE"/>
    <x v="3"/>
  </r>
  <r>
    <s v="P6002"/>
    <x v="470"/>
    <x v="2"/>
    <x v="0"/>
    <n v="76"/>
    <n v="65"/>
    <n v="3345.82"/>
    <x v="0"/>
    <n v="2594345.67"/>
    <d v="2025-03-08T00:00:00"/>
    <x v="73"/>
    <s v="discon"/>
    <x v="1"/>
  </r>
  <r>
    <s v="P7132"/>
    <x v="471"/>
    <x v="0"/>
    <x v="0"/>
    <n v="108"/>
    <n v="31"/>
    <n v="13508.43"/>
    <x v="0"/>
    <n v="262015.6"/>
    <d v="2025-04-16T00:00:00"/>
    <x v="65"/>
    <s v="discontinued"/>
    <x v="4"/>
  </r>
  <r>
    <s v="P7048"/>
    <x v="472"/>
    <x v="2"/>
    <x v="0"/>
    <n v="44"/>
    <n v="88"/>
    <n v="81.22"/>
    <x v="1"/>
    <n v="1526093.8"/>
    <d v="2025-07-05T00:00:00"/>
    <x v="29"/>
    <s v="ACTIVE"/>
    <x v="4"/>
  </r>
  <r>
    <s v="P9365"/>
    <x v="473"/>
    <x v="4"/>
    <x v="1"/>
    <n v="86"/>
    <n v="49"/>
    <n v="5189.26"/>
    <x v="0"/>
    <n v="589902.6"/>
    <d v="2025-06-25T00:00:00"/>
    <x v="34"/>
    <s v="Actv"/>
    <x v="4"/>
  </r>
  <r>
    <s v="P1726"/>
    <x v="474"/>
    <x v="0"/>
    <x v="2"/>
    <n v="176"/>
    <n v="66"/>
    <n v="17438.37"/>
    <x v="0"/>
    <n v="2306265.6"/>
    <d v="2025-01-14T00:00:00"/>
    <x v="42"/>
    <s v="Inactive"/>
    <x v="1"/>
  </r>
  <r>
    <s v="P5033"/>
    <x v="475"/>
    <x v="4"/>
    <x v="1"/>
    <n v="67"/>
    <n v="52"/>
    <n v="9151.92"/>
    <x v="0"/>
    <n v="734415.5"/>
    <d v="2025-02-16T00:00:00"/>
    <x v="43"/>
    <s v="ACTIVE"/>
    <x v="4"/>
  </r>
  <r>
    <s v="P1593"/>
    <x v="476"/>
    <x v="3"/>
    <x v="0"/>
    <n v="146"/>
    <n v="47"/>
    <n v="11014.19"/>
    <x v="0"/>
    <n v="1403604.55"/>
    <d v="2025-03-12T00:00:00"/>
    <x v="50"/>
    <s v="ACTIVE"/>
    <x v="1"/>
  </r>
  <r>
    <s v="P4808"/>
    <x v="477"/>
    <x v="4"/>
    <x v="1"/>
    <n v="75"/>
    <n v="34"/>
    <n v="15009.52"/>
    <x v="0"/>
    <n v="925955.15"/>
    <d v="2025-03-26T00:00:00"/>
    <x v="21"/>
    <s v="Actv"/>
    <x v="2"/>
  </r>
  <r>
    <s v="P5658"/>
    <x v="478"/>
    <x v="3"/>
    <x v="3"/>
    <n v="117"/>
    <n v="92"/>
    <n v="12270.84"/>
    <x v="0"/>
    <n v="281337"/>
    <d v="2025-04-14T00:00:00"/>
    <x v="3"/>
    <s v="Inactive"/>
    <x v="1"/>
  </r>
  <r>
    <s v="P1770"/>
    <x v="479"/>
    <x v="0"/>
    <x v="1"/>
    <n v="83"/>
    <n v="89"/>
    <n v="2455.14"/>
    <x v="1"/>
    <n v="1864279.56"/>
    <d v="2025-05-18T00:00:00"/>
    <x v="14"/>
    <s v="discontinued"/>
    <x v="0"/>
  </r>
  <r>
    <s v="P7439"/>
    <x v="480"/>
    <x v="1"/>
    <x v="4"/>
    <n v="1"/>
    <n v="60"/>
    <n v="8469.58"/>
    <x v="1"/>
    <n v="2695004.25"/>
    <d v="2025-07-13T00:00:00"/>
    <x v="25"/>
    <s v="Inactive"/>
    <x v="3"/>
  </r>
  <r>
    <s v="P8064"/>
    <x v="481"/>
    <x v="1"/>
    <x v="3"/>
    <n v="22"/>
    <n v="43"/>
    <n v="13063.22"/>
    <x v="1"/>
    <n v="126118.01"/>
    <d v="2025-02-24T00:00:00"/>
    <x v="19"/>
    <s v="ACTIVE"/>
    <x v="4"/>
  </r>
  <r>
    <s v="P2819"/>
    <x v="115"/>
    <x v="3"/>
    <x v="4"/>
    <n v="20"/>
    <n v="73"/>
    <n v="17044.23"/>
    <x v="1"/>
    <n v="2094121.54"/>
    <d v="2025-05-11T00:00:00"/>
    <x v="81"/>
    <s v="ACTIVE"/>
    <x v="4"/>
  </r>
  <r>
    <s v="P2823"/>
    <x v="482"/>
    <x v="2"/>
    <x v="2"/>
    <n v="194"/>
    <n v="86"/>
    <n v="17158.37"/>
    <x v="0"/>
    <n v="1240136.8"/>
    <d v="2025-01-22T00:00:00"/>
    <x v="4"/>
    <s v="Inactive"/>
    <x v="4"/>
  </r>
  <r>
    <s v="P7990"/>
    <x v="483"/>
    <x v="4"/>
    <x v="2"/>
    <n v="40"/>
    <n v="82"/>
    <n v="2022.53"/>
    <x v="1"/>
    <n v="738985"/>
    <d v="2025-02-26T00:00:00"/>
    <x v="82"/>
    <s v="Inactive"/>
    <x v="1"/>
  </r>
  <r>
    <s v="P4361"/>
    <x v="9"/>
    <x v="4"/>
    <x v="4"/>
    <n v="183"/>
    <n v="47"/>
    <n v="8639.06"/>
    <x v="0"/>
    <n v="65763.8"/>
    <d v="2025-07-07T00:00:00"/>
    <x v="8"/>
    <s v="Inactive"/>
    <x v="2"/>
  </r>
  <r>
    <s v="P4267"/>
    <x v="484"/>
    <x v="0"/>
    <x v="4"/>
    <n v="164"/>
    <n v="75"/>
    <n v="15250.04"/>
    <x v="0"/>
    <n v="233445.78"/>
    <d v="2025-06-04T00:00:00"/>
    <x v="62"/>
    <s v="discon"/>
    <x v="1"/>
  </r>
  <r>
    <s v="P3606"/>
    <x v="392"/>
    <x v="2"/>
    <x v="0"/>
    <n v="147"/>
    <n v="38"/>
    <n v="557.68"/>
    <x v="0"/>
    <n v="205757"/>
    <d v="2025-05-09T00:00:00"/>
    <x v="67"/>
    <s v="Inactive"/>
    <x v="0"/>
  </r>
  <r>
    <s v="P8611"/>
    <x v="485"/>
    <x v="4"/>
    <x v="0"/>
    <n v="145"/>
    <n v="54"/>
    <n v="6845.05"/>
    <x v="0"/>
    <n v="1747521.49"/>
    <d v="2025-03-04T00:00:00"/>
    <x v="31"/>
    <s v="ACTIVE"/>
    <x v="1"/>
  </r>
  <r>
    <s v="P2054"/>
    <x v="486"/>
    <x v="4"/>
    <x v="1"/>
    <n v="131"/>
    <n v="69"/>
    <n v="9737.51"/>
    <x v="0"/>
    <n v="924907.04"/>
    <d v="2025-03-18T00:00:00"/>
    <x v="40"/>
    <s v="ACTIVE"/>
    <x v="0"/>
  </r>
  <r>
    <s v="P8939"/>
    <x v="335"/>
    <x v="4"/>
    <x v="0"/>
    <n v="153"/>
    <n v="46"/>
    <n v="4216.84"/>
    <x v="0"/>
    <n v="70063.4"/>
    <d v="2025-02-02T00:00:00"/>
    <x v="39"/>
    <s v="discon"/>
    <x v="1"/>
  </r>
  <r>
    <s v="P5458"/>
    <x v="487"/>
    <x v="3"/>
    <x v="3"/>
    <n v="191"/>
    <n v="70"/>
    <n v="515.87"/>
    <x v="0"/>
    <n v="1938477.96"/>
    <d v="2025-01-12T00:00:00"/>
    <x v="55"/>
    <s v="Inactive"/>
    <x v="1"/>
  </r>
  <r>
    <s v="P9036"/>
    <x v="488"/>
    <x v="0"/>
    <x v="0"/>
    <n v="34"/>
    <n v="25"/>
    <n v="12078.71"/>
    <x v="0"/>
    <n v="467311.65"/>
    <d v="2025-07-04T00:00:00"/>
    <x v="20"/>
    <s v="Actv"/>
    <x v="2"/>
  </r>
  <r>
    <s v="P7139"/>
    <x v="489"/>
    <x v="3"/>
    <x v="3"/>
    <n v="112"/>
    <n v="48"/>
    <n v="5803.69"/>
    <x v="0"/>
    <n v="91721.98"/>
    <d v="2025-01-15T00:00:00"/>
    <x v="72"/>
    <s v="ACTIVE"/>
    <x v="1"/>
  </r>
  <r>
    <s v="P4236"/>
    <x v="490"/>
    <x v="3"/>
    <x v="1"/>
    <n v="48"/>
    <n v="32"/>
    <n v="10857.01"/>
    <x v="0"/>
    <n v="43146"/>
    <d v="2025-01-14T00:00:00"/>
    <x v="15"/>
    <s v="Actv"/>
    <x v="2"/>
  </r>
  <r>
    <s v="P5916"/>
    <x v="491"/>
    <x v="1"/>
    <x v="1"/>
    <n v="122"/>
    <n v="70"/>
    <n v="7155.9"/>
    <x v="0"/>
    <n v="1245812.48"/>
    <d v="2025-04-12T00:00:00"/>
    <x v="26"/>
    <s v="discontinued"/>
    <x v="4"/>
  </r>
  <r>
    <s v="P1340"/>
    <x v="492"/>
    <x v="0"/>
    <x v="1"/>
    <n v="173"/>
    <n v="40"/>
    <n v="19330.03"/>
    <x v="0"/>
    <n v="509416.8"/>
    <d v="2025-03-27T00:00:00"/>
    <x v="69"/>
    <s v="discontinued"/>
    <x v="3"/>
  </r>
  <r>
    <s v="P7652"/>
    <x v="493"/>
    <x v="0"/>
    <x v="0"/>
    <n v="16"/>
    <n v="43"/>
    <n v="12432.18"/>
    <x v="1"/>
    <n v="622481.79"/>
    <d v="2025-01-27T00:00:00"/>
    <x v="21"/>
    <s v="ACTIVE"/>
    <x v="2"/>
  </r>
  <r>
    <s v="P3567"/>
    <x v="494"/>
    <x v="2"/>
    <x v="0"/>
    <n v="27"/>
    <n v="24"/>
    <n v="9537.14"/>
    <x v="0"/>
    <n v="3081380.16"/>
    <d v="2025-04-09T00:00:00"/>
    <x v="23"/>
    <s v="ACTIVE"/>
    <x v="1"/>
  </r>
  <r>
    <s v="P1557"/>
    <x v="495"/>
    <x v="4"/>
    <x v="0"/>
    <n v="11"/>
    <n v="89"/>
    <n v="3018.48"/>
    <x v="1"/>
    <n v="1165952.69"/>
    <d v="2025-04-08T00:00:00"/>
    <x v="36"/>
    <s v="Inactive"/>
    <x v="0"/>
  </r>
  <r>
    <s v="P8166"/>
    <x v="496"/>
    <x v="3"/>
    <x v="1"/>
    <n v="182"/>
    <n v="94"/>
    <n v="4104.3"/>
    <x v="0"/>
    <n v="66793.38"/>
    <d v="2025-06-14T00:00:00"/>
    <x v="3"/>
    <s v="discontinued"/>
    <x v="2"/>
  </r>
  <r>
    <s v="P3454"/>
    <x v="497"/>
    <x v="1"/>
    <x v="2"/>
    <n v="142"/>
    <n v="46"/>
    <n v="10249.95"/>
    <x v="0"/>
    <n v="461174.4"/>
    <d v="2025-06-08T00:00:00"/>
    <x v="40"/>
    <s v="ACTIVE"/>
    <x v="4"/>
  </r>
  <r>
    <s v="P5699"/>
    <x v="498"/>
    <x v="0"/>
    <x v="2"/>
    <n v="178"/>
    <n v="66"/>
    <n v="15302.33"/>
    <x v="0"/>
    <n v="2585534"/>
    <d v="2025-05-12T00:00:00"/>
    <x v="5"/>
    <s v="discon"/>
    <x v="2"/>
  </r>
  <r>
    <s v="P3819"/>
    <x v="499"/>
    <x v="3"/>
    <x v="2"/>
    <n v="134"/>
    <n v="54"/>
    <n v="4049.47"/>
    <x v="0"/>
    <n v="706118.4"/>
    <d v="2025-03-26T00:00:00"/>
    <x v="66"/>
    <s v="ACTIVE"/>
    <x v="1"/>
  </r>
  <r>
    <s v="P2863"/>
    <x v="500"/>
    <x v="0"/>
    <x v="3"/>
    <n v="115"/>
    <n v="64"/>
    <n v="8811.04"/>
    <x v="0"/>
    <n v="269273.44"/>
    <d v="2025-02-20T00:00:00"/>
    <x v="79"/>
    <s v="ACTIVE"/>
    <x v="4"/>
  </r>
  <r>
    <s v="P6442"/>
    <x v="501"/>
    <x v="1"/>
    <x v="2"/>
    <n v="186"/>
    <n v="88"/>
    <n v="10233.13"/>
    <x v="0"/>
    <n v="2279434.77"/>
    <d v="2025-02-18T00:00:00"/>
    <x v="70"/>
    <s v="Inactive"/>
    <x v="4"/>
  </r>
  <r>
    <s v="P8661"/>
    <x v="502"/>
    <x v="0"/>
    <x v="3"/>
    <n v="188"/>
    <n v="50"/>
    <n v="14693.89"/>
    <x v="0"/>
    <n v="2462098.59"/>
    <d v="2025-04-01T00:00:00"/>
    <x v="89"/>
    <s v="ACTIVE"/>
    <x v="3"/>
  </r>
  <r>
    <s v="P3953"/>
    <x v="503"/>
    <x v="1"/>
    <x v="1"/>
    <n v="41"/>
    <n v="83"/>
    <n v="6022.94"/>
    <x v="1"/>
    <n v="333018.84"/>
    <d v="2025-05-25T00:00:00"/>
    <x v="18"/>
    <s v="discontinued"/>
    <x v="0"/>
  </r>
  <r>
    <s v="P2999"/>
    <x v="504"/>
    <x v="0"/>
    <x v="4"/>
    <n v="193"/>
    <n v="60"/>
    <n v="5611.26"/>
    <x v="0"/>
    <n v="732513.6"/>
    <d v="2025-06-23T00:00:00"/>
    <x v="76"/>
    <s v="ACTIVE"/>
    <x v="3"/>
  </r>
  <r>
    <s v="P1695"/>
    <x v="422"/>
    <x v="1"/>
    <x v="0"/>
    <n v="29"/>
    <n v="76"/>
    <n v="15878.21"/>
    <x v="1"/>
    <n v="2326687.2"/>
    <d v="2025-02-24T00:00:00"/>
    <x v="30"/>
    <s v="discontinued"/>
    <x v="3"/>
  </r>
  <r>
    <s v="P8537"/>
    <x v="505"/>
    <x v="4"/>
    <x v="4"/>
    <n v="7"/>
    <n v="45"/>
    <n v="16577.96"/>
    <x v="1"/>
    <n v="398446.72"/>
    <d v="2025-06-10T00:00:00"/>
    <x v="4"/>
    <s v="discon"/>
    <x v="3"/>
  </r>
  <r>
    <s v="P9733"/>
    <x v="506"/>
    <x v="3"/>
    <x v="4"/>
    <n v="134"/>
    <n v="86"/>
    <n v="14770.5"/>
    <x v="0"/>
    <n v="339636"/>
    <d v="2025-07-11T00:00:00"/>
    <x v="81"/>
    <s v="ACTIVE"/>
    <x v="4"/>
  </r>
  <r>
    <s v="P5236"/>
    <x v="507"/>
    <x v="0"/>
    <x v="2"/>
    <n v="135"/>
    <n v="24"/>
    <n v="16447.44"/>
    <x v="0"/>
    <n v="651251.37"/>
    <d v="2025-04-28T00:00:00"/>
    <x v="73"/>
    <s v="discon"/>
    <x v="2"/>
  </r>
  <r>
    <s v="P4175"/>
    <x v="508"/>
    <x v="3"/>
    <x v="3"/>
    <n v="22"/>
    <n v="28"/>
    <n v="14476.83"/>
    <x v="1"/>
    <n v="1801713.32"/>
    <d v="2025-01-31T00:00:00"/>
    <x v="42"/>
    <s v="discontinued"/>
    <x v="3"/>
  </r>
  <r>
    <s v="P8427"/>
    <x v="509"/>
    <x v="2"/>
    <x v="1"/>
    <n v="157"/>
    <n v="94"/>
    <n v="7008.97"/>
    <x v="0"/>
    <n v="519967.89"/>
    <d v="2025-06-19T00:00:00"/>
    <x v="71"/>
    <s v="Actv"/>
    <x v="4"/>
  </r>
  <r>
    <s v="P8938"/>
    <x v="510"/>
    <x v="1"/>
    <x v="0"/>
    <n v="141"/>
    <n v="79"/>
    <n v="11561.96"/>
    <x v="0"/>
    <n v="1257223.68"/>
    <d v="2025-05-02T00:00:00"/>
    <x v="25"/>
    <s v="ACTIVE"/>
    <x v="1"/>
  </r>
  <r>
    <s v="P6409"/>
    <x v="511"/>
    <x v="2"/>
    <x v="1"/>
    <n v="44"/>
    <n v="80"/>
    <n v="2063.78"/>
    <x v="1"/>
    <n v="291422.67"/>
    <d v="2025-04-27T00:00:00"/>
    <x v="22"/>
    <s v="ACTIVE"/>
    <x v="1"/>
  </r>
  <r>
    <s v="P9549"/>
    <x v="512"/>
    <x v="3"/>
    <x v="2"/>
    <n v="15"/>
    <n v="85"/>
    <n v="1583.4"/>
    <x v="1"/>
    <n v="162018.39"/>
    <d v="2025-04-02T00:00:00"/>
    <x v="43"/>
    <s v="Actv"/>
    <x v="1"/>
  </r>
  <r>
    <s v="P7465"/>
    <x v="513"/>
    <x v="1"/>
    <x v="1"/>
    <n v="193"/>
    <n v="32"/>
    <n v="13353.75"/>
    <x v="0"/>
    <n v="2767066.2"/>
    <d v="2025-03-19T00:00:00"/>
    <x v="28"/>
    <s v="ACTIVE"/>
    <x v="0"/>
  </r>
  <r>
    <s v="P3555"/>
    <x v="514"/>
    <x v="0"/>
    <x v="3"/>
    <n v="33"/>
    <n v="58"/>
    <n v="8056.06"/>
    <x v="1"/>
    <n v="1175941.79"/>
    <d v="2025-01-27T00:00:00"/>
    <x v="69"/>
    <s v="ACTIVE"/>
    <x v="1"/>
  </r>
  <r>
    <s v="P2238"/>
    <x v="515"/>
    <x v="3"/>
    <x v="1"/>
    <n v="119"/>
    <n v="74"/>
    <n v="18126.91"/>
    <x v="0"/>
    <n v="2156142.08"/>
    <d v="2025-05-01T00:00:00"/>
    <x v="77"/>
    <s v="discontinued"/>
    <x v="0"/>
  </r>
  <r>
    <s v="P3780"/>
    <x v="214"/>
    <x v="4"/>
    <x v="4"/>
    <n v="52"/>
    <n v="58"/>
    <n v="4559.28"/>
    <x v="1"/>
    <n v="878737.86"/>
    <d v="2025-05-09T00:00:00"/>
    <x v="2"/>
    <s v="discontinued"/>
    <x v="4"/>
  </r>
  <r>
    <s v="P8190"/>
    <x v="516"/>
    <x v="3"/>
    <x v="0"/>
    <n v="31"/>
    <n v="81"/>
    <n v="9106.24"/>
    <x v="1"/>
    <n v="752362.44"/>
    <d v="2025-02-02T00:00:00"/>
    <x v="2"/>
    <s v="ACTIVE"/>
    <x v="1"/>
  </r>
  <r>
    <s v="P9244"/>
    <x v="517"/>
    <x v="0"/>
    <x v="0"/>
    <n v="151"/>
    <n v="98"/>
    <n v="11072.39"/>
    <x v="0"/>
    <n v="2911529.6"/>
    <d v="2025-03-21T00:00:00"/>
    <x v="70"/>
    <s v="discontinued"/>
    <x v="0"/>
  </r>
  <r>
    <s v="P7846"/>
    <x v="518"/>
    <x v="1"/>
    <x v="3"/>
    <n v="3"/>
    <n v="96"/>
    <n v="18339.99"/>
    <x v="1"/>
    <n v="663875.2"/>
    <d v="2025-04-10T00:00:00"/>
    <x v="54"/>
    <s v="Actv"/>
    <x v="1"/>
  </r>
  <r>
    <s v="P7919"/>
    <x v="269"/>
    <x v="3"/>
    <x v="3"/>
    <n v="11"/>
    <n v="50"/>
    <n v="5721.27"/>
    <x v="1"/>
    <n v="654014.25"/>
    <d v="2025-07-03T00:00:00"/>
    <x v="87"/>
    <s v="Actv"/>
    <x v="4"/>
  </r>
  <r>
    <s v="P5945"/>
    <x v="519"/>
    <x v="0"/>
    <x v="3"/>
    <n v="97"/>
    <n v="94"/>
    <n v="5467.36"/>
    <x v="0"/>
    <n v="1857007.36"/>
    <d v="2025-01-21T00:00:00"/>
    <x v="45"/>
    <s v="ACTIVE"/>
    <x v="0"/>
  </r>
  <r>
    <s v="P8758"/>
    <x v="520"/>
    <x v="1"/>
    <x v="3"/>
    <n v="184"/>
    <n v="45"/>
    <n v="14315.02"/>
    <x v="0"/>
    <n v="1884043.91"/>
    <d v="2025-05-02T00:00:00"/>
    <x v="82"/>
    <s v="ACTIVE"/>
    <x v="4"/>
  </r>
  <r>
    <s v="P7352"/>
    <x v="521"/>
    <x v="0"/>
    <x v="2"/>
    <n v="86"/>
    <n v="69"/>
    <n v="9366.01"/>
    <x v="0"/>
    <n v="2410958.38"/>
    <d v="2025-03-26T00:00:00"/>
    <x v="37"/>
    <s v="ACTIVE"/>
    <x v="1"/>
  </r>
  <r>
    <s v="P3437"/>
    <x v="522"/>
    <x v="3"/>
    <x v="0"/>
    <n v="68"/>
    <n v="63"/>
    <n v="14831.04"/>
    <x v="0"/>
    <n v="1457065.04"/>
    <d v="2025-03-09T00:00:00"/>
    <x v="22"/>
    <s v="ACTIVE"/>
    <x v="2"/>
  </r>
  <r>
    <s v="P6276"/>
    <x v="523"/>
    <x v="2"/>
    <x v="1"/>
    <n v="155"/>
    <n v="30"/>
    <n v="16542.96"/>
    <x v="0"/>
    <n v="3168095.21"/>
    <d v="2025-01-19T00:00:00"/>
    <x v="72"/>
    <s v="Inactive"/>
    <x v="1"/>
  </r>
  <r>
    <s v="P6738"/>
    <x v="524"/>
    <x v="4"/>
    <x v="0"/>
    <n v="146"/>
    <n v="28"/>
    <n v="16862.1"/>
    <x v="0"/>
    <n v="541.35"/>
    <d v="2025-03-20T00:00:00"/>
    <x v="62"/>
    <s v="ACTIVE"/>
    <x v="4"/>
  </r>
  <r>
    <s v="P9662"/>
    <x v="525"/>
    <x v="4"/>
    <x v="3"/>
    <n v="156"/>
    <n v="52"/>
    <n v="18606.91"/>
    <x v="0"/>
    <n v="1111523.94"/>
    <d v="2025-02-21T00:00:00"/>
    <x v="44"/>
    <s v="discontinued"/>
    <x v="0"/>
  </r>
  <r>
    <s v="P8094"/>
    <x v="526"/>
    <x v="0"/>
    <x v="2"/>
    <n v="137"/>
    <n v="66"/>
    <n v="3380.71"/>
    <x v="0"/>
    <n v="923296.22"/>
    <d v="2025-03-01T00:00:00"/>
    <x v="55"/>
    <s v="ACTIVE"/>
    <x v="4"/>
  </r>
  <r>
    <s v="P1522"/>
    <x v="527"/>
    <x v="2"/>
    <x v="1"/>
    <n v="16"/>
    <n v="87"/>
    <n v="14065.68"/>
    <x v="1"/>
    <n v="982538.23"/>
    <d v="2025-03-04T00:00:00"/>
    <x v="15"/>
    <s v="discontinued"/>
    <x v="0"/>
  </r>
  <r>
    <s v="P6832"/>
    <x v="528"/>
    <x v="2"/>
    <x v="4"/>
    <n v="20"/>
    <n v="31"/>
    <n v="19989.35"/>
    <x v="1"/>
    <n v="49798.08"/>
    <d v="2025-05-27T00:00:00"/>
    <x v="37"/>
    <s v="Actv"/>
    <x v="2"/>
  </r>
  <r>
    <s v="P2124"/>
    <x v="529"/>
    <x v="1"/>
    <x v="2"/>
    <n v="47"/>
    <n v="47"/>
    <n v="17323.11"/>
    <x v="1"/>
    <n v="92614.62"/>
    <d v="2025-02-03T00:00:00"/>
    <x v="1"/>
    <s v="discontinued"/>
    <x v="4"/>
  </r>
  <r>
    <s v="P2378"/>
    <x v="530"/>
    <x v="3"/>
    <x v="0"/>
    <n v="46"/>
    <n v="37"/>
    <n v="12706.76"/>
    <x v="0"/>
    <n v="167552.26"/>
    <d v="2025-05-01T00:00:00"/>
    <x v="28"/>
    <s v="discon"/>
    <x v="3"/>
  </r>
  <r>
    <s v="P9418"/>
    <x v="531"/>
    <x v="0"/>
    <x v="2"/>
    <n v="104"/>
    <n v="90"/>
    <n v="15362.97"/>
    <x v="0"/>
    <n v="866168.93"/>
    <d v="2025-04-14T00:00:00"/>
    <x v="23"/>
    <s v="Actv"/>
    <x v="3"/>
  </r>
  <r>
    <s v="P3005"/>
    <x v="532"/>
    <x v="3"/>
    <x v="2"/>
    <n v="99"/>
    <n v="64"/>
    <n v="766.98"/>
    <x v="0"/>
    <n v="667977.3"/>
    <d v="2025-03-21T00:00:00"/>
    <x v="9"/>
    <s v="Inactive"/>
    <x v="1"/>
  </r>
  <r>
    <s v="P4976"/>
    <x v="533"/>
    <x v="4"/>
    <x v="1"/>
    <n v="7"/>
    <n v="26"/>
    <n v="2558.2"/>
    <x v="1"/>
    <n v="1968408.4"/>
    <d v="2025-07-08T00:00:00"/>
    <x v="35"/>
    <s v="ACTIVE"/>
    <x v="0"/>
  </r>
  <r>
    <s v="P4220"/>
    <x v="534"/>
    <x v="0"/>
    <x v="4"/>
    <n v="27"/>
    <n v="73"/>
    <n v="4024.34"/>
    <x v="1"/>
    <n v="1361763"/>
    <d v="2025-05-21T00:00:00"/>
    <x v="45"/>
    <s v="discon"/>
    <x v="1"/>
  </r>
  <r>
    <s v="P9547"/>
    <x v="535"/>
    <x v="2"/>
    <x v="3"/>
    <n v="20"/>
    <n v="32"/>
    <n v="1208.93"/>
    <x v="1"/>
    <n v="1458910.44"/>
    <d v="2025-04-07T00:00:00"/>
    <x v="35"/>
    <s v="Actv"/>
    <x v="1"/>
  </r>
  <r>
    <s v="P5213"/>
    <x v="536"/>
    <x v="0"/>
    <x v="2"/>
    <n v="53"/>
    <n v="29"/>
    <n v="10898.92"/>
    <x v="0"/>
    <n v="3573.68"/>
    <d v="2025-03-04T00:00:00"/>
    <x v="22"/>
    <s v="Inactive"/>
    <x v="1"/>
  </r>
  <r>
    <s v="P8982"/>
    <x v="537"/>
    <x v="2"/>
    <x v="0"/>
    <n v="52"/>
    <n v="93"/>
    <n v="343.13"/>
    <x v="1"/>
    <n v="446276.36"/>
    <d v="2025-02-13T00:00:00"/>
    <x v="19"/>
    <s v="Actv"/>
    <x v="1"/>
  </r>
  <r>
    <s v="P4748"/>
    <x v="538"/>
    <x v="1"/>
    <x v="3"/>
    <n v="101"/>
    <n v="43"/>
    <n v="16773.39"/>
    <x v="0"/>
    <n v="3069153.12"/>
    <d v="2025-03-24T00:00:00"/>
    <x v="72"/>
    <s v="discon"/>
    <x v="0"/>
  </r>
  <r>
    <s v="P9016"/>
    <x v="539"/>
    <x v="3"/>
    <x v="2"/>
    <n v="99"/>
    <n v="33"/>
    <n v="8302.17"/>
    <x v="0"/>
    <n v="613178.64"/>
    <d v="2025-06-29T00:00:00"/>
    <x v="56"/>
    <s v="Actv"/>
    <x v="3"/>
  </r>
  <r>
    <s v="P9088"/>
    <x v="540"/>
    <x v="4"/>
    <x v="0"/>
    <n v="130"/>
    <n v="36"/>
    <n v="18126.01"/>
    <x v="0"/>
    <n v="1608071.74"/>
    <d v="2025-06-07T00:00:00"/>
    <x v="13"/>
    <s v="discon"/>
    <x v="1"/>
  </r>
  <r>
    <s v="P5979"/>
    <x v="541"/>
    <x v="4"/>
    <x v="4"/>
    <n v="23"/>
    <n v="48"/>
    <n v="9308.7"/>
    <x v="1"/>
    <n v="1125714"/>
    <d v="2025-06-08T00:00:00"/>
    <x v="35"/>
    <s v="discontinued"/>
    <x v="0"/>
  </r>
  <r>
    <s v="P9931"/>
    <x v="542"/>
    <x v="3"/>
    <x v="0"/>
    <n v="121"/>
    <n v="79"/>
    <n v="7983.07"/>
    <x v="0"/>
    <n v="2581999.3"/>
    <d v="2025-04-23T00:00:00"/>
    <x v="8"/>
    <s v="ACTIVE"/>
    <x v="4"/>
  </r>
  <r>
    <s v="P4923"/>
    <x v="543"/>
    <x v="3"/>
    <x v="0"/>
    <n v="118"/>
    <n v="47"/>
    <n v="5381.69"/>
    <x v="0"/>
    <n v="599695.5"/>
    <d v="2025-02-15T00:00:00"/>
    <x v="85"/>
    <s v="discon"/>
    <x v="0"/>
  </r>
  <r>
    <s v="P5063"/>
    <x v="544"/>
    <x v="2"/>
    <x v="0"/>
    <n v="152"/>
    <n v="52"/>
    <n v="14793.58"/>
    <x v="0"/>
    <n v="203776.62"/>
    <d v="2025-06-06T00:00:00"/>
    <x v="63"/>
    <s v="discon"/>
    <x v="1"/>
  </r>
  <r>
    <s v="P7516"/>
    <x v="545"/>
    <x v="2"/>
    <x v="2"/>
    <n v="134"/>
    <n v="70"/>
    <n v="520.72"/>
    <x v="0"/>
    <n v="8469.58"/>
    <d v="2025-01-28T00:00:00"/>
    <x v="8"/>
    <s v="Inactive"/>
    <x v="3"/>
  </r>
  <r>
    <s v="P5426"/>
    <x v="546"/>
    <x v="3"/>
    <x v="1"/>
    <n v="7"/>
    <n v="91"/>
    <n v="4181.54"/>
    <x v="1"/>
    <n v="740168.96"/>
    <d v="2025-05-22T00:00:00"/>
    <x v="38"/>
    <s v="discontinued"/>
    <x v="4"/>
  </r>
  <r>
    <s v="P3204"/>
    <x v="547"/>
    <x v="1"/>
    <x v="4"/>
    <n v="97"/>
    <n v="47"/>
    <n v="9494.35"/>
    <x v="0"/>
    <n v="287390.84"/>
    <d v="2025-05-24T00:00:00"/>
    <x v="39"/>
    <s v="Inactive"/>
    <x v="0"/>
  </r>
  <r>
    <s v="P6243"/>
    <x v="548"/>
    <x v="3"/>
    <x v="4"/>
    <n v="171"/>
    <n v="23"/>
    <n v="19157.91"/>
    <x v="0"/>
    <n v="340884.6"/>
    <d v="2025-02-28T00:00:00"/>
    <x v="33"/>
    <s v="discontinued"/>
    <x v="1"/>
  </r>
  <r>
    <s v="P7683"/>
    <x v="549"/>
    <x v="4"/>
    <x v="2"/>
    <n v="21"/>
    <n v="36"/>
    <n v="4546.36"/>
    <x v="1"/>
    <n v="543297.3"/>
    <d v="2025-05-13T00:00:00"/>
    <x v="5"/>
    <s v="ACTIVE"/>
    <x v="4"/>
  </r>
  <r>
    <s v="P8659"/>
    <x v="550"/>
    <x v="4"/>
    <x v="4"/>
    <n v="198"/>
    <n v="76"/>
    <n v="12467.15"/>
    <x v="0"/>
    <n v="1083684.47"/>
    <d v="2025-06-27T00:00:00"/>
    <x v="20"/>
    <s v="Inactive"/>
    <x v="2"/>
  </r>
  <r>
    <s v="P8468"/>
    <x v="153"/>
    <x v="4"/>
    <x v="0"/>
    <n v="82"/>
    <n v="30"/>
    <n v="19633.98"/>
    <x v="0"/>
    <n v="3328723.78"/>
    <d v="2025-06-19T00:00:00"/>
    <x v="48"/>
    <s v="Actv"/>
    <x v="2"/>
  </r>
  <r>
    <s v="P7599"/>
    <x v="551"/>
    <x v="4"/>
    <x v="2"/>
    <n v="103"/>
    <n v="87"/>
    <n v="7793.91"/>
    <x v="0"/>
    <n v="80901.2"/>
    <d v="2025-04-21T00:00:00"/>
    <x v="0"/>
    <s v="Actv"/>
    <x v="1"/>
  </r>
  <r>
    <s v="P1215"/>
    <x v="552"/>
    <x v="0"/>
    <x v="0"/>
    <n v="181"/>
    <n v="79"/>
    <n v="10799.32"/>
    <x v="0"/>
    <n v="1580947.98"/>
    <d v="2025-05-25T00:00:00"/>
    <x v="40"/>
    <s v="discontinued"/>
    <x v="0"/>
  </r>
  <r>
    <s v="P9350"/>
    <x v="32"/>
    <x v="0"/>
    <x v="2"/>
    <n v="173"/>
    <n v="45"/>
    <n v="2988.7"/>
    <x v="0"/>
    <n v="2501006.56"/>
    <d v="2025-05-13T00:00:00"/>
    <x v="83"/>
    <s v="ACTIVE"/>
    <x v="0"/>
  </r>
  <r>
    <s v="P8763"/>
    <x v="553"/>
    <x v="3"/>
    <x v="1"/>
    <n v="51"/>
    <n v="94"/>
    <n v="939.05"/>
    <x v="1"/>
    <n v="81978.96"/>
    <d v="2025-03-28T00:00:00"/>
    <x v="89"/>
    <s v="discontinued"/>
    <x v="1"/>
  </r>
  <r>
    <s v="P2696"/>
    <x v="554"/>
    <x v="0"/>
    <x v="4"/>
    <n v="177"/>
    <n v="57"/>
    <n v="10616.71"/>
    <x v="0"/>
    <n v="992532.25"/>
    <d v="2025-03-18T00:00:00"/>
    <x v="20"/>
    <s v="ACTIVE"/>
    <x v="0"/>
  </r>
  <r>
    <s v="P3783"/>
    <x v="555"/>
    <x v="4"/>
    <x v="0"/>
    <n v="60"/>
    <n v="40"/>
    <n v="19248.09"/>
    <x v="0"/>
    <n v="670644.45"/>
    <d v="2025-05-02T00:00:00"/>
    <x v="62"/>
    <s v="ACTIVE"/>
    <x v="0"/>
  </r>
  <r>
    <s v="P8557"/>
    <x v="556"/>
    <x v="2"/>
    <x v="1"/>
    <n v="37"/>
    <n v="81"/>
    <n v="16148.96"/>
    <x v="1"/>
    <n v="2052487.74"/>
    <d v="2025-02-04T00:00:00"/>
    <x v="39"/>
    <s v="ACTIVE"/>
    <x v="2"/>
  </r>
  <r>
    <s v="P2757"/>
    <x v="557"/>
    <x v="1"/>
    <x v="0"/>
    <n v="2"/>
    <n v="25"/>
    <n v="8938.56"/>
    <x v="1"/>
    <n v="1275613.81"/>
    <d v="2025-03-15T00:00:00"/>
    <x v="35"/>
    <s v="discon"/>
    <x v="2"/>
  </r>
  <r>
    <s v="P3743"/>
    <x v="558"/>
    <x v="0"/>
    <x v="3"/>
    <n v="63"/>
    <n v="78"/>
    <n v="19623.82"/>
    <x v="1"/>
    <n v="98531.17"/>
    <d v="2025-05-10T00:00:00"/>
    <x v="58"/>
    <s v="ACTIVE"/>
    <x v="4"/>
  </r>
  <r>
    <s v="P8160"/>
    <x v="559"/>
    <x v="2"/>
    <x v="3"/>
    <n v="75"/>
    <n v="30"/>
    <n v="9206.32"/>
    <x v="0"/>
    <n v="375511.9"/>
    <d v="2025-04-25T00:00:00"/>
    <x v="17"/>
    <s v="Actv"/>
    <x v="3"/>
  </r>
  <r>
    <s v="P1619"/>
    <x v="560"/>
    <x v="4"/>
    <x v="2"/>
    <n v="114"/>
    <n v="48"/>
    <n v="18162.58"/>
    <x v="0"/>
    <n v="410676.14"/>
    <d v="2025-05-17T00:00:00"/>
    <x v="13"/>
    <s v="discontinued"/>
    <x v="4"/>
  </r>
  <r>
    <s v="P2296"/>
    <x v="561"/>
    <x v="1"/>
    <x v="2"/>
    <n v="106"/>
    <n v="62"/>
    <n v="10453.12"/>
    <x v="0"/>
    <n v="650013.28"/>
    <d v="2025-04-21T00:00:00"/>
    <x v="80"/>
    <s v="ACTIVE"/>
    <x v="0"/>
  </r>
  <r>
    <s v="P4667"/>
    <x v="562"/>
    <x v="3"/>
    <x v="1"/>
    <n v="87"/>
    <n v="63"/>
    <n v="291.46"/>
    <x v="0"/>
    <n v="521136.48"/>
    <d v="2025-05-31T00:00:00"/>
    <x v="41"/>
    <s v="discontinued"/>
    <x v="0"/>
  </r>
  <r>
    <s v="P9148"/>
    <x v="563"/>
    <x v="1"/>
    <x v="4"/>
    <n v="169"/>
    <n v="85"/>
    <n v="10317.94"/>
    <x v="0"/>
    <n v="873019.8"/>
    <d v="2025-05-09T00:00:00"/>
    <x v="70"/>
    <s v="ACTIVE"/>
    <x v="3"/>
  </r>
  <r>
    <s v="P6722"/>
    <x v="564"/>
    <x v="4"/>
    <x v="3"/>
    <n v="21"/>
    <n v="46"/>
    <n v="631.94"/>
    <x v="1"/>
    <n v="387132.48"/>
    <d v="2025-05-11T00:00:00"/>
    <x v="61"/>
    <s v="discontinued"/>
    <x v="0"/>
  </r>
  <r>
    <s v="P8618"/>
    <x v="565"/>
    <x v="0"/>
    <x v="2"/>
    <n v="107"/>
    <n v="32"/>
    <n v="58.83"/>
    <x v="0"/>
    <n v="3344095.19"/>
    <d v="2025-05-20T00:00:00"/>
    <x v="10"/>
    <s v="Inactive"/>
    <x v="2"/>
  </r>
  <r>
    <s v="P3787"/>
    <x v="566"/>
    <x v="3"/>
    <x v="1"/>
    <n v="8"/>
    <n v="73"/>
    <n v="7986.84"/>
    <x v="1"/>
    <n v="779232.11"/>
    <d v="2025-01-21T00:00:00"/>
    <x v="87"/>
    <s v="ACTIVE"/>
    <x v="2"/>
  </r>
  <r>
    <s v="P8778"/>
    <x v="567"/>
    <x v="4"/>
    <x v="3"/>
    <n v="112"/>
    <n v="97"/>
    <n v="12459.69"/>
    <x v="0"/>
    <n v="198914.88"/>
    <d v="2025-01-19T00:00:00"/>
    <x v="76"/>
    <s v="Actv"/>
    <x v="3"/>
  </r>
  <r>
    <s v="P9307"/>
    <x v="568"/>
    <x v="4"/>
    <x v="3"/>
    <n v="92"/>
    <n v="72"/>
    <n v="7203.64"/>
    <x v="0"/>
    <n v="257502.78"/>
    <d v="2025-03-31T00:00:00"/>
    <x v="48"/>
    <s v="discontinued"/>
    <x v="2"/>
  </r>
  <r>
    <s v="P4008"/>
    <x v="569"/>
    <x v="3"/>
    <x v="0"/>
    <n v="113"/>
    <n v="20"/>
    <n v="3872.28"/>
    <x v="0"/>
    <n v="447397.02"/>
    <d v="2025-02-16T00:00:00"/>
    <x v="29"/>
    <s v="ACTIVE"/>
    <x v="1"/>
  </r>
  <r>
    <s v="P5200"/>
    <x v="570"/>
    <x v="1"/>
    <x v="3"/>
    <n v="132"/>
    <n v="84"/>
    <n v="3545.67"/>
    <x v="0"/>
    <n v="22206.24"/>
    <d v="2025-04-10T00:00:00"/>
    <x v="49"/>
    <s v="ACTIVE"/>
    <x v="4"/>
  </r>
  <r>
    <s v="P3871"/>
    <x v="571"/>
    <x v="3"/>
    <x v="1"/>
    <n v="178"/>
    <n v="40"/>
    <n v="10358.13"/>
    <x v="0"/>
    <n v="33203.28"/>
    <d v="2025-04-01T00:00:00"/>
    <x v="6"/>
    <s v="ACTIVE"/>
    <x v="2"/>
  </r>
  <r>
    <s v="P2132"/>
    <x v="572"/>
    <x v="3"/>
    <x v="1"/>
    <n v="187"/>
    <n v="90"/>
    <n v="17887.18"/>
    <x v="0"/>
    <n v="812055.19"/>
    <d v="2025-05-31T00:00:00"/>
    <x v="12"/>
    <s v="ACTIVE"/>
    <x v="2"/>
  </r>
  <r>
    <s v="P7297"/>
    <x v="573"/>
    <x v="0"/>
    <x v="2"/>
    <n v="39"/>
    <n v="24"/>
    <n v="8417.99"/>
    <x v="0"/>
    <n v="746982.6"/>
    <d v="2025-06-20T00:00:00"/>
    <x v="45"/>
    <s v="Inactive"/>
    <x v="0"/>
  </r>
  <r>
    <s v="P3179"/>
    <x v="434"/>
    <x v="4"/>
    <x v="3"/>
    <n v="22"/>
    <n v="34"/>
    <n v="10912.89"/>
    <x v="1"/>
    <n v="1455492.9"/>
    <d v="2025-01-22T00:00:00"/>
    <x v="86"/>
    <s v="ACTIVE"/>
    <x v="2"/>
  </r>
  <r>
    <s v="P4180"/>
    <x v="574"/>
    <x v="1"/>
    <x v="4"/>
    <n v="135"/>
    <n v="60"/>
    <n v="5949.11"/>
    <x v="0"/>
    <n v="3491603.5"/>
    <d v="2025-03-07T00:00:00"/>
    <x v="7"/>
    <s v="Inactive"/>
    <x v="1"/>
  </r>
  <r>
    <s v="P4607"/>
    <x v="575"/>
    <x v="0"/>
    <x v="1"/>
    <n v="23"/>
    <n v="23"/>
    <n v="3074.32"/>
    <x v="1"/>
    <n v="1013269.6"/>
    <d v="2025-03-07T00:00:00"/>
    <x v="13"/>
    <s v="Inactive"/>
    <x v="3"/>
  </r>
  <r>
    <s v="P1278"/>
    <x v="576"/>
    <x v="2"/>
    <x v="2"/>
    <n v="108"/>
    <n v="88"/>
    <n v="7866.89"/>
    <x v="0"/>
    <n v="1903362.18"/>
    <d v="2025-02-04T00:00:00"/>
    <x v="28"/>
    <s v="discontinued"/>
    <x v="3"/>
  </r>
  <r>
    <s v="P5276"/>
    <x v="577"/>
    <x v="1"/>
    <x v="3"/>
    <n v="61"/>
    <n v="60"/>
    <n v="50.23"/>
    <x v="0"/>
    <n v="2762451.32"/>
    <d v="2025-04-13T00:00:00"/>
    <x v="57"/>
    <s v="Inactive"/>
    <x v="3"/>
  </r>
  <r>
    <s v="P7534"/>
    <x v="578"/>
    <x v="0"/>
    <x v="0"/>
    <n v="102"/>
    <n v="57"/>
    <n v="251.31"/>
    <x v="0"/>
    <n v="366394.56"/>
    <d v="2025-06-09T00:00:00"/>
    <x v="48"/>
    <s v="Inactive"/>
    <x v="1"/>
  </r>
  <r>
    <s v="P5307"/>
    <x v="579"/>
    <x v="3"/>
    <x v="3"/>
    <n v="2"/>
    <n v="70"/>
    <n v="1085.42"/>
    <x v="1"/>
    <n v="246940.54"/>
    <d v="2025-06-08T00:00:00"/>
    <x v="8"/>
    <s v="Inactive"/>
    <x v="1"/>
  </r>
  <r>
    <s v="P4109"/>
    <x v="580"/>
    <x v="2"/>
    <x v="0"/>
    <n v="163"/>
    <n v="60"/>
    <n v="16976.09"/>
    <x v="0"/>
    <n v="1082973.18"/>
    <d v="2025-02-22T00:00:00"/>
    <x v="50"/>
    <s v="Inactive"/>
    <x v="3"/>
  </r>
  <r>
    <s v="P2849"/>
    <x v="581"/>
    <x v="2"/>
    <x v="2"/>
    <n v="49"/>
    <n v="49"/>
    <n v="6539.64"/>
    <x v="1"/>
    <n v="460468.09"/>
    <d v="2025-03-23T00:00:00"/>
    <x v="20"/>
    <s v="discon"/>
    <x v="2"/>
  </r>
  <r>
    <s v="P7680"/>
    <x v="582"/>
    <x v="0"/>
    <x v="1"/>
    <n v="111"/>
    <n v="46"/>
    <n v="5465.2"/>
    <x v="0"/>
    <n v="116045.72"/>
    <d v="2025-02-14T00:00:00"/>
    <x v="50"/>
    <s v="Inactive"/>
    <x v="2"/>
  </r>
  <r>
    <s v="P6141"/>
    <x v="583"/>
    <x v="1"/>
    <x v="2"/>
    <n v="53"/>
    <n v="40"/>
    <n v="3034.55"/>
    <x v="0"/>
    <n v="51377.04"/>
    <d v="2025-05-20T00:00:00"/>
    <x v="43"/>
    <s v="Actv"/>
    <x v="0"/>
  </r>
  <r>
    <s v="P4551"/>
    <x v="584"/>
    <x v="2"/>
    <x v="4"/>
    <n v="9"/>
    <n v="36"/>
    <n v="12051"/>
    <x v="1"/>
    <n v="318490.26"/>
    <d v="2025-02-21T00:00:00"/>
    <x v="82"/>
    <s v="discon"/>
    <x v="1"/>
  </r>
  <r>
    <s v="P7579"/>
    <x v="585"/>
    <x v="3"/>
    <x v="4"/>
    <n v="110"/>
    <n v="44"/>
    <n v="2642.33"/>
    <x v="0"/>
    <n v="1100408.29"/>
    <d v="2025-05-03T00:00:00"/>
    <x v="63"/>
    <s v="Inactive"/>
    <x v="4"/>
  </r>
  <r>
    <s v="P3800"/>
    <x v="586"/>
    <x v="3"/>
    <x v="4"/>
    <n v="64"/>
    <n v="82"/>
    <n v="10202.37"/>
    <x v="1"/>
    <n v="1630236.36"/>
    <d v="2025-05-02T00:00:00"/>
    <x v="15"/>
    <s v="ACTIVE"/>
    <x v="4"/>
  </r>
  <r>
    <s v="P8263"/>
    <x v="587"/>
    <x v="2"/>
    <x v="0"/>
    <n v="166"/>
    <n v="89"/>
    <n v="18423.84"/>
    <x v="0"/>
    <n v="90806.32"/>
    <d v="2025-02-11T00:00:00"/>
    <x v="16"/>
    <s v="discon"/>
    <x v="0"/>
  </r>
  <r>
    <s v="P1406"/>
    <x v="588"/>
    <x v="0"/>
    <x v="2"/>
    <n v="121"/>
    <n v="58"/>
    <n v="17016.91"/>
    <x v="0"/>
    <n v="23751"/>
    <d v="2025-06-04T00:00:00"/>
    <x v="74"/>
    <s v="Inactive"/>
    <x v="1"/>
  </r>
  <r>
    <s v="P4664"/>
    <x v="589"/>
    <x v="1"/>
    <x v="1"/>
    <n v="161"/>
    <n v="60"/>
    <n v="3945.05"/>
    <x v="0"/>
    <n v="1179727.44"/>
    <d v="2025-03-09T00:00:00"/>
    <x v="55"/>
    <s v="ACTIVE"/>
    <x v="0"/>
  </r>
  <r>
    <s v="P6260"/>
    <x v="590"/>
    <x v="3"/>
    <x v="4"/>
    <n v="69"/>
    <n v="25"/>
    <n v="13319.67"/>
    <x v="0"/>
    <n v="2577273.75"/>
    <d v="2025-01-16T00:00:00"/>
    <x v="30"/>
    <s v="Actv"/>
    <x v="2"/>
  </r>
  <r>
    <s v="P3292"/>
    <x v="591"/>
    <x v="0"/>
    <x v="2"/>
    <n v="2"/>
    <n v="82"/>
    <n v="15306.15"/>
    <x v="1"/>
    <n v="265849.98"/>
    <d v="2025-03-15T00:00:00"/>
    <x v="79"/>
    <s v="Actv"/>
    <x v="3"/>
  </r>
  <r>
    <s v="P2903"/>
    <x v="592"/>
    <x v="4"/>
    <x v="1"/>
    <n v="174"/>
    <n v="74"/>
    <n v="11008.73"/>
    <x v="0"/>
    <n v="2157102.29"/>
    <d v="2025-02-19T00:00:00"/>
    <x v="1"/>
    <s v="Actv"/>
    <x v="4"/>
  </r>
  <r>
    <s v="P8106"/>
    <x v="593"/>
    <x v="1"/>
    <x v="2"/>
    <n v="14"/>
    <n v="51"/>
    <n v="7775.38"/>
    <x v="1"/>
    <n v="237082.56"/>
    <d v="2025-04-26T00:00:00"/>
    <x v="83"/>
    <s v="ACTIVE"/>
    <x v="1"/>
  </r>
  <r>
    <s v="P5769"/>
    <x v="594"/>
    <x v="1"/>
    <x v="3"/>
    <n v="188"/>
    <n v="23"/>
    <n v="11201.66"/>
    <x v="0"/>
    <n v="2176144.2"/>
    <d v="2025-06-30T00:00:00"/>
    <x v="67"/>
    <s v="Actv"/>
    <x v="1"/>
  </r>
  <r>
    <s v="P3972"/>
    <x v="595"/>
    <x v="1"/>
    <x v="0"/>
    <n v="82"/>
    <n v="25"/>
    <n v="10951.28"/>
    <x v="0"/>
    <n v="426690"/>
    <d v="2025-03-22T00:00:00"/>
    <x v="69"/>
    <s v="ACTIVE"/>
    <x v="2"/>
  </r>
  <r>
    <s v="P9112"/>
    <x v="492"/>
    <x v="0"/>
    <x v="2"/>
    <n v="167"/>
    <n v="84"/>
    <n v="6211.25"/>
    <x v="0"/>
    <n v="282293.44"/>
    <d v="2025-01-16T00:00:00"/>
    <x v="21"/>
    <s v="discon"/>
    <x v="0"/>
  </r>
  <r>
    <s v="P9850"/>
    <x v="596"/>
    <x v="0"/>
    <x v="4"/>
    <n v="79"/>
    <n v="62"/>
    <n v="17312.65"/>
    <x v="0"/>
    <n v="1049803.9"/>
    <d v="2025-03-05T00:00:00"/>
    <x v="75"/>
    <s v="Actv"/>
    <x v="2"/>
  </r>
  <r>
    <s v="P4731"/>
    <x v="597"/>
    <x v="1"/>
    <x v="4"/>
    <n v="94"/>
    <n v="87"/>
    <n v="12519.33"/>
    <x v="0"/>
    <n v="1671930.89"/>
    <d v="2025-05-30T00:00:00"/>
    <x v="48"/>
    <s v="discontinued"/>
    <x v="1"/>
  </r>
  <r>
    <s v="P4093"/>
    <x v="598"/>
    <x v="1"/>
    <x v="4"/>
    <n v="114"/>
    <n v="76"/>
    <n v="15943.79"/>
    <x v="0"/>
    <n v="55019.97"/>
    <d v="2025-05-17T00:00:00"/>
    <x v="78"/>
    <s v="discon"/>
    <x v="3"/>
  </r>
  <r>
    <s v="P5690"/>
    <x v="599"/>
    <x v="4"/>
    <x v="2"/>
    <n v="178"/>
    <n v="99"/>
    <n v="3298.16"/>
    <x v="0"/>
    <n v="62933.97"/>
    <d v="2025-02-07T00:00:00"/>
    <x v="29"/>
    <s v="discontinued"/>
    <x v="2"/>
  </r>
  <r>
    <s v="P9160"/>
    <x v="600"/>
    <x v="4"/>
    <x v="4"/>
    <n v="112"/>
    <n v="31"/>
    <n v="5788.27"/>
    <x v="0"/>
    <n v="530333.92"/>
    <d v="2025-04-13T00:00:00"/>
    <x v="52"/>
    <s v="Actv"/>
    <x v="4"/>
  </r>
  <r>
    <s v="P7043"/>
    <x v="601"/>
    <x v="0"/>
    <x v="4"/>
    <n v="77"/>
    <n v="88"/>
    <n v="1413.65"/>
    <x v="1"/>
    <n v="2633963.68"/>
    <d v="2025-03-07T00:00:00"/>
    <x v="66"/>
    <s v="Actv"/>
    <x v="2"/>
  </r>
  <r>
    <s v="P4104"/>
    <x v="602"/>
    <x v="3"/>
    <x v="1"/>
    <n v="61"/>
    <n v="69"/>
    <n v="8683.7"/>
    <x v="1"/>
    <n v="805476.86"/>
    <d v="2025-06-02T00:00:00"/>
    <x v="14"/>
    <s v="discontinued"/>
    <x v="2"/>
  </r>
  <r>
    <s v="P8846"/>
    <x v="603"/>
    <x v="0"/>
    <x v="1"/>
    <n v="195"/>
    <n v="52"/>
    <n v="12852.6"/>
    <x v="0"/>
    <n v="1008510.72"/>
    <d v="2025-03-09T00:00:00"/>
    <x v="29"/>
    <s v="Inactive"/>
    <x v="3"/>
  </r>
  <r>
    <s v="P4765"/>
    <x v="604"/>
    <x v="1"/>
    <x v="2"/>
    <n v="134"/>
    <n v="98"/>
    <n v="2368.01"/>
    <x v="0"/>
    <n v="2564158.8"/>
    <d v="2025-02-14T00:00:00"/>
    <x v="45"/>
    <s v="ACTIVE"/>
    <x v="0"/>
  </r>
  <r>
    <s v="P7358"/>
    <x v="377"/>
    <x v="1"/>
    <x v="0"/>
    <n v="146"/>
    <n v="73"/>
    <n v="12042"/>
    <x v="0"/>
    <n v="2461866.6"/>
    <d v="2025-06-25T00:00:00"/>
    <x v="13"/>
    <s v="ACTIVE"/>
    <x v="1"/>
  </r>
  <r>
    <s v="P3761"/>
    <x v="605"/>
    <x v="1"/>
    <x v="3"/>
    <n v="104"/>
    <n v="76"/>
    <n v="279.04"/>
    <x v="0"/>
    <n v="3798821.92"/>
    <d v="2025-06-03T00:00:00"/>
    <x v="40"/>
    <s v="discon"/>
    <x v="4"/>
  </r>
  <r>
    <s v="P6693"/>
    <x v="606"/>
    <x v="2"/>
    <x v="0"/>
    <n v="156"/>
    <n v="93"/>
    <n v="3628.33"/>
    <x v="0"/>
    <n v="2902677.96"/>
    <d v="2025-07-09T00:00:00"/>
    <x v="61"/>
    <s v="ACTIVE"/>
    <x v="0"/>
  </r>
  <r>
    <s v="P1517"/>
    <x v="607"/>
    <x v="1"/>
    <x v="3"/>
    <n v="57"/>
    <n v="88"/>
    <n v="19580.2"/>
    <x v="1"/>
    <n v="463157.27"/>
    <d v="2025-01-30T00:00:00"/>
    <x v="62"/>
    <s v="discontinued"/>
    <x v="2"/>
  </r>
  <r>
    <s v="P9399"/>
    <x v="489"/>
    <x v="1"/>
    <x v="3"/>
    <n v="1"/>
    <n v="43"/>
    <n v="13152.28"/>
    <x v="1"/>
    <n v="67258.44"/>
    <d v="2025-01-20T00:00:00"/>
    <x v="23"/>
    <s v="discon"/>
    <x v="4"/>
  </r>
  <r>
    <s v="P5117"/>
    <x v="76"/>
    <x v="2"/>
    <x v="2"/>
    <n v="153"/>
    <n v="62"/>
    <n v="11927.43"/>
    <x v="0"/>
    <n v="225050.88"/>
    <d v="2025-03-01T00:00:00"/>
    <x v="46"/>
    <s v="ACTIVE"/>
    <x v="0"/>
  </r>
  <r>
    <s v="P4554"/>
    <x v="608"/>
    <x v="2"/>
    <x v="0"/>
    <n v="110"/>
    <n v="85"/>
    <n v="5384.67"/>
    <x v="0"/>
    <n v="399787"/>
    <d v="2025-04-13T00:00:00"/>
    <x v="0"/>
    <s v="Inactive"/>
    <x v="4"/>
  </r>
  <r>
    <s v="P3849"/>
    <x v="301"/>
    <x v="2"/>
    <x v="2"/>
    <n v="149"/>
    <n v="86"/>
    <n v="7496.53"/>
    <x v="0"/>
    <n v="814186.17"/>
    <d v="2025-01-15T00:00:00"/>
    <x v="66"/>
    <s v="Inactive"/>
    <x v="2"/>
  </r>
  <r>
    <s v="P2306"/>
    <x v="609"/>
    <x v="1"/>
    <x v="0"/>
    <n v="9"/>
    <n v="92"/>
    <n v="14147.27"/>
    <x v="1"/>
    <n v="584510.96"/>
    <d v="2025-03-12T00:00:00"/>
    <x v="57"/>
    <s v="Actv"/>
    <x v="3"/>
  </r>
  <r>
    <s v="P5195"/>
    <x v="610"/>
    <x v="4"/>
    <x v="3"/>
    <n v="58"/>
    <n v="21"/>
    <n v="17328.61"/>
    <x v="0"/>
    <n v="1597748.88"/>
    <d v="2025-04-03T00:00:00"/>
    <x v="31"/>
    <s v="ACTIVE"/>
    <x v="0"/>
  </r>
  <r>
    <s v="P3642"/>
    <x v="611"/>
    <x v="2"/>
    <x v="3"/>
    <n v="153"/>
    <n v="29"/>
    <n v="12264.55"/>
    <x v="0"/>
    <n v="2016992.6"/>
    <d v="2025-05-24T00:00:00"/>
    <x v="81"/>
    <s v="Inactive"/>
    <x v="4"/>
  </r>
  <r>
    <s v="P2271"/>
    <x v="612"/>
    <x v="2"/>
    <x v="1"/>
    <n v="21"/>
    <n v="49"/>
    <n v="13618.23"/>
    <x v="1"/>
    <n v="75931.02"/>
    <d v="2025-03-12T00:00:00"/>
    <x v="9"/>
    <s v="Inactive"/>
    <x v="2"/>
  </r>
  <r>
    <s v="P9475"/>
    <x v="613"/>
    <x v="4"/>
    <x v="1"/>
    <n v="192"/>
    <n v="64"/>
    <n v="11679.37"/>
    <x v="0"/>
    <n v="17907.4"/>
    <d v="2025-01-22T00:00:00"/>
    <x v="25"/>
    <s v="Actv"/>
    <x v="4"/>
  </r>
  <r>
    <s v="P8817"/>
    <x v="614"/>
    <x v="2"/>
    <x v="2"/>
    <n v="163"/>
    <n v="92"/>
    <n v="16804.04"/>
    <x v="0"/>
    <n v="108657.18"/>
    <d v="2025-05-13T00:00:00"/>
    <x v="87"/>
    <s v="Actv"/>
    <x v="3"/>
  </r>
  <r>
    <s v="P8071"/>
    <x v="615"/>
    <x v="3"/>
    <x v="4"/>
    <n v="31"/>
    <n v="25"/>
    <n v="19541.29"/>
    <x v="0"/>
    <n v="24178.6"/>
    <d v="2025-01-27T00:00:00"/>
    <x v="34"/>
    <s v="ACTIVE"/>
    <x v="1"/>
  </r>
  <r>
    <s v="P5937"/>
    <x v="616"/>
    <x v="2"/>
    <x v="0"/>
    <n v="113"/>
    <n v="46"/>
    <n v="8699.98"/>
    <x v="0"/>
    <n v="577642.76"/>
    <d v="2025-06-16T00:00:00"/>
    <x v="17"/>
    <s v="Actv"/>
    <x v="3"/>
  </r>
  <r>
    <s v="P4490"/>
    <x v="591"/>
    <x v="3"/>
    <x v="3"/>
    <n v="84"/>
    <n v="44"/>
    <n v="8708.72"/>
    <x v="0"/>
    <n v="17842.76"/>
    <d v="2025-04-04T00:00:00"/>
    <x v="88"/>
    <s v="ACTIVE"/>
    <x v="1"/>
  </r>
  <r>
    <s v="P3962"/>
    <x v="617"/>
    <x v="4"/>
    <x v="0"/>
    <n v="91"/>
    <n v="36"/>
    <n v="10960.18"/>
    <x v="0"/>
    <n v="1694112.39"/>
    <d v="2025-01-31T00:00:00"/>
    <x v="25"/>
    <s v="ACTIVE"/>
    <x v="2"/>
  </r>
  <r>
    <s v="P5017"/>
    <x v="618"/>
    <x v="1"/>
    <x v="3"/>
    <n v="167"/>
    <n v="58"/>
    <n v="4025.44"/>
    <x v="0"/>
    <n v="821914.83"/>
    <d v="2025-04-25T00:00:00"/>
    <x v="65"/>
    <s v="ACTIVE"/>
    <x v="2"/>
  </r>
  <r>
    <s v="P9342"/>
    <x v="619"/>
    <x v="0"/>
    <x v="0"/>
    <n v="110"/>
    <n v="71"/>
    <n v="324.22"/>
    <x v="0"/>
    <n v="2356381.3"/>
    <d v="2025-05-20T00:00:00"/>
    <x v="41"/>
    <s v="ACTIVE"/>
    <x v="4"/>
  </r>
  <r>
    <s v="P6694"/>
    <x v="620"/>
    <x v="0"/>
    <x v="4"/>
    <n v="109"/>
    <n v="88"/>
    <n v="1589.05"/>
    <x v="0"/>
    <n v="214100.1"/>
    <d v="2025-05-03T00:00:00"/>
    <x v="6"/>
    <s v="ACTIVE"/>
    <x v="4"/>
  </r>
  <r>
    <s v="P5897"/>
    <x v="621"/>
    <x v="1"/>
    <x v="2"/>
    <n v="39"/>
    <n v="94"/>
    <n v="9205.86"/>
    <x v="1"/>
    <n v="965951.47"/>
    <d v="2025-01-21T00:00:00"/>
    <x v="84"/>
    <s v="Actv"/>
    <x v="1"/>
  </r>
  <r>
    <s v="P4901"/>
    <x v="622"/>
    <x v="3"/>
    <x v="4"/>
    <n v="57"/>
    <n v="52"/>
    <n v="13473.79"/>
    <x v="0"/>
    <n v="635039.42"/>
    <d v="2025-05-24T00:00:00"/>
    <x v="76"/>
    <s v="discontinued"/>
    <x v="2"/>
  </r>
  <r>
    <s v="P5370"/>
    <x v="623"/>
    <x v="0"/>
    <x v="4"/>
    <n v="163"/>
    <n v="78"/>
    <n v="5701.93"/>
    <x v="0"/>
    <n v="861089.18"/>
    <d v="2025-06-06T00:00:00"/>
    <x v="20"/>
    <s v="discontinued"/>
    <x v="0"/>
  </r>
  <r>
    <s v="P2993"/>
    <x v="624"/>
    <x v="2"/>
    <x v="2"/>
    <n v="101"/>
    <n v="84"/>
    <n v="5104.48"/>
    <x v="0"/>
    <n v="2248624.16"/>
    <d v="2025-02-12T00:00:00"/>
    <x v="39"/>
    <s v="ACTIVE"/>
    <x v="4"/>
  </r>
  <r>
    <s v="P1602"/>
    <x v="625"/>
    <x v="1"/>
    <x v="0"/>
    <n v="7"/>
    <n v="70"/>
    <n v="15426.31"/>
    <x v="1"/>
    <n v="4312"/>
    <d v="2025-05-29T00:00:00"/>
    <x v="17"/>
    <s v="ACTIVE"/>
    <x v="1"/>
  </r>
  <r>
    <s v="P3817"/>
    <x v="626"/>
    <x v="3"/>
    <x v="2"/>
    <n v="188"/>
    <n v="77"/>
    <n v="5005.25"/>
    <x v="0"/>
    <n v="920951.95"/>
    <d v="2025-07-06T00:00:00"/>
    <x v="36"/>
    <s v="ACTIVE"/>
    <x v="4"/>
  </r>
  <r>
    <s v="P6307"/>
    <x v="627"/>
    <x v="4"/>
    <x v="4"/>
    <n v="167"/>
    <n v="55"/>
    <n v="10723.76"/>
    <x v="0"/>
    <n v="3276002.61"/>
    <d v="2025-04-21T00:00:00"/>
    <x v="20"/>
    <s v="discon"/>
    <x v="0"/>
  </r>
  <r>
    <s v="P8352"/>
    <x v="148"/>
    <x v="1"/>
    <x v="3"/>
    <n v="3"/>
    <n v="26"/>
    <n v="1170.71"/>
    <x v="1"/>
    <n v="95473.56"/>
    <d v="2025-02-15T00:00:00"/>
    <x v="83"/>
    <s v="discontinued"/>
    <x v="3"/>
  </r>
  <r>
    <s v="P9003"/>
    <x v="628"/>
    <x v="4"/>
    <x v="2"/>
    <n v="128"/>
    <n v="74"/>
    <n v="14273.55"/>
    <x v="0"/>
    <n v="2468495.7"/>
    <d v="2025-04-14T00:00:00"/>
    <x v="79"/>
    <s v="Actv"/>
    <x v="3"/>
  </r>
  <r>
    <s v="P9312"/>
    <x v="629"/>
    <x v="2"/>
    <x v="3"/>
    <n v="128"/>
    <n v="57"/>
    <n v="2282.02"/>
    <x v="0"/>
    <n v="1609986.36"/>
    <d v="2025-06-01T00:00:00"/>
    <x v="87"/>
    <s v="Actv"/>
    <x v="4"/>
  </r>
  <r>
    <s v="P1644"/>
    <x v="630"/>
    <x v="1"/>
    <x v="0"/>
    <n v="91"/>
    <n v="40"/>
    <n v="14948.19"/>
    <x v="0"/>
    <n v="802772.73"/>
    <d v="2025-01-20T00:00:00"/>
    <x v="0"/>
    <s v="ACTIVE"/>
    <x v="3"/>
  </r>
  <r>
    <s v="P5841"/>
    <x v="631"/>
    <x v="1"/>
    <x v="1"/>
    <n v="22"/>
    <n v="44"/>
    <n v="7169.88"/>
    <x v="1"/>
    <n v="1954676.92"/>
    <d v="2025-01-28T00:00:00"/>
    <x v="45"/>
    <s v="ACTIVE"/>
    <x v="2"/>
  </r>
  <r>
    <s v="P9758"/>
    <x v="632"/>
    <x v="1"/>
    <x v="4"/>
    <n v="95"/>
    <n v="24"/>
    <n v="6568.51"/>
    <x v="0"/>
    <n v="517045.1"/>
    <d v="2025-07-02T00:00:00"/>
    <x v="62"/>
    <s v="discon"/>
    <x v="3"/>
  </r>
  <r>
    <s v="P7121"/>
    <x v="399"/>
    <x v="3"/>
    <x v="4"/>
    <n v="176"/>
    <n v="77"/>
    <n v="18825.36"/>
    <x v="0"/>
    <n v="47891.55"/>
    <d v="2025-03-30T00:00:00"/>
    <x v="89"/>
    <s v="Inactive"/>
    <x v="2"/>
  </r>
  <r>
    <s v="P8024"/>
    <x v="633"/>
    <x v="4"/>
    <x v="2"/>
    <n v="60"/>
    <n v="28"/>
    <n v="1598.93"/>
    <x v="0"/>
    <n v="1879157.67"/>
    <d v="2025-01-14T00:00:00"/>
    <x v="27"/>
    <s v="discontinued"/>
    <x v="1"/>
  </r>
  <r>
    <s v="P3594"/>
    <x v="634"/>
    <x v="0"/>
    <x v="4"/>
    <n v="38"/>
    <n v="41"/>
    <n v="10455.91"/>
    <x v="1"/>
    <n v="1154885.4"/>
    <d v="2025-04-24T00:00:00"/>
    <x v="67"/>
    <s v="discontinued"/>
    <x v="1"/>
  </r>
  <r>
    <s v="P1086"/>
    <x v="635"/>
    <x v="1"/>
    <x v="4"/>
    <n v="75"/>
    <n v="99"/>
    <n v="14979.7"/>
    <x v="1"/>
    <n v="597511.52"/>
    <d v="2025-03-17T00:00:00"/>
    <x v="5"/>
    <s v="discontinued"/>
    <x v="3"/>
  </r>
  <r>
    <s v="P7968"/>
    <x v="636"/>
    <x v="3"/>
    <x v="3"/>
    <n v="126"/>
    <n v="92"/>
    <n v="3249.29"/>
    <x v="0"/>
    <n v="280829.78"/>
    <d v="2025-05-26T00:00:00"/>
    <x v="87"/>
    <s v="Actv"/>
    <x v="3"/>
  </r>
  <r>
    <s v="P5757"/>
    <x v="637"/>
    <x v="4"/>
    <x v="3"/>
    <n v="32"/>
    <n v="49"/>
    <n v="431.62"/>
    <x v="1"/>
    <n v="297794.91"/>
    <d v="2025-04-27T00:00:00"/>
    <x v="80"/>
    <s v="discontinued"/>
    <x v="3"/>
  </r>
  <r>
    <s v="P9306"/>
    <x v="638"/>
    <x v="1"/>
    <x v="0"/>
    <n v="163"/>
    <n v="53"/>
    <n v="10408.53"/>
    <x v="0"/>
    <n v="1298308.76"/>
    <d v="2025-07-01T00:00:00"/>
    <x v="11"/>
    <s v="Actv"/>
    <x v="2"/>
  </r>
  <r>
    <s v="P1146"/>
    <x v="639"/>
    <x v="2"/>
    <x v="0"/>
    <n v="117"/>
    <n v="34"/>
    <n v="15000.34"/>
    <x v="0"/>
    <n v="1236300.66"/>
    <d v="2025-07-03T00:00:00"/>
    <x v="13"/>
    <s v="discon"/>
    <x v="4"/>
  </r>
  <r>
    <s v="P6783"/>
    <x v="640"/>
    <x v="0"/>
    <x v="2"/>
    <n v="71"/>
    <n v="28"/>
    <n v="8344.71"/>
    <x v="0"/>
    <n v="690474"/>
    <d v="2025-04-09T00:00:00"/>
    <x v="24"/>
    <s v="discon"/>
    <x v="3"/>
  </r>
  <r>
    <s v="P7318"/>
    <x v="641"/>
    <x v="3"/>
    <x v="1"/>
    <n v="192"/>
    <n v="48"/>
    <n v="10027.25"/>
    <x v="0"/>
    <n v="17986.86"/>
    <d v="2025-03-11T00:00:00"/>
    <x v="54"/>
    <s v="ACTIVE"/>
    <x v="3"/>
  </r>
  <r>
    <s v="P6618"/>
    <x v="642"/>
    <x v="0"/>
    <x v="1"/>
    <n v="140"/>
    <n v="20"/>
    <n v="12646.81"/>
    <x v="0"/>
    <n v="2070534.12"/>
    <d v="2025-05-09T00:00:00"/>
    <x v="46"/>
    <s v="Inactive"/>
    <x v="4"/>
  </r>
  <r>
    <s v="P5390"/>
    <x v="643"/>
    <x v="3"/>
    <x v="1"/>
    <n v="127"/>
    <n v="45"/>
    <n v="10270.08"/>
    <x v="0"/>
    <n v="1108030.72"/>
    <d v="2025-03-19T00:00:00"/>
    <x v="1"/>
    <s v="Actv"/>
    <x v="4"/>
  </r>
  <r>
    <s v="P6388"/>
    <x v="205"/>
    <x v="1"/>
    <x v="4"/>
    <n v="68"/>
    <n v="45"/>
    <n v="17918.71"/>
    <x v="0"/>
    <n v="527331.35"/>
    <d v="2025-05-23T00:00:00"/>
    <x v="73"/>
    <s v="Inactive"/>
    <x v="2"/>
  </r>
  <r>
    <s v="P6126"/>
    <x v="644"/>
    <x v="4"/>
    <x v="0"/>
    <n v="57"/>
    <n v="68"/>
    <n v="19031.27"/>
    <x v="1"/>
    <n v="873219.1"/>
    <d v="2025-02-26T00:00:00"/>
    <x v="65"/>
    <s v="Actv"/>
    <x v="1"/>
  </r>
  <r>
    <s v="P1192"/>
    <x v="645"/>
    <x v="3"/>
    <x v="4"/>
    <n v="61"/>
    <n v="36"/>
    <n v="17153.31"/>
    <x v="0"/>
    <n v="25357.02"/>
    <d v="2025-03-22T00:00:00"/>
    <x v="71"/>
    <s v="ACTIVE"/>
    <x v="0"/>
  </r>
  <r>
    <s v="P4893"/>
    <x v="646"/>
    <x v="2"/>
    <x v="0"/>
    <n v="155"/>
    <n v="92"/>
    <n v="10736.35"/>
    <x v="0"/>
    <n v="1743731.86"/>
    <d v="2025-02-05T00:00:00"/>
    <x v="71"/>
    <s v="ACTIVE"/>
    <x v="1"/>
  </r>
  <r>
    <s v="P4904"/>
    <x v="647"/>
    <x v="1"/>
    <x v="4"/>
    <n v="92"/>
    <n v="99"/>
    <n v="4108.56"/>
    <x v="1"/>
    <n v="13270.74"/>
    <d v="2025-01-19T00:00:00"/>
    <x v="36"/>
    <s v="discontinued"/>
    <x v="2"/>
  </r>
  <r>
    <s v="P7773"/>
    <x v="648"/>
    <x v="4"/>
    <x v="4"/>
    <n v="198"/>
    <n v="97"/>
    <n v="10235.71"/>
    <x v="0"/>
    <n v="6294.81"/>
    <d v="2025-04-01T00:00:00"/>
    <x v="6"/>
    <s v="discon"/>
    <x v="3"/>
  </r>
  <r>
    <s v="P5994"/>
    <x v="339"/>
    <x v="2"/>
    <x v="1"/>
    <n v="138"/>
    <n v="72"/>
    <n v="8224.3"/>
    <x v="0"/>
    <n v="31217.34"/>
    <d v="2025-05-24T00:00:00"/>
    <x v="52"/>
    <s v="ACTIVE"/>
    <x v="2"/>
  </r>
  <r>
    <s v="P3104"/>
    <x v="649"/>
    <x v="4"/>
    <x v="3"/>
    <n v="145"/>
    <n v="70"/>
    <n v="5653.6"/>
    <x v="0"/>
    <n v="996440.94"/>
    <d v="2025-03-15T00:00:00"/>
    <x v="79"/>
    <s v="ACTIVE"/>
    <x v="4"/>
  </r>
  <r>
    <s v="P9385"/>
    <x v="650"/>
    <x v="3"/>
    <x v="1"/>
    <n v="135"/>
    <n v="41"/>
    <n v="9611.24"/>
    <x v="0"/>
    <n v="1395485.28"/>
    <d v="2025-04-29T00:00:00"/>
    <x v="49"/>
    <s v="Actv"/>
    <x v="3"/>
  </r>
  <r>
    <s v="P7328"/>
    <x v="651"/>
    <x v="1"/>
    <x v="3"/>
    <n v="103"/>
    <n v="55"/>
    <n v="16966.16"/>
    <x v="0"/>
    <n v="662734.88"/>
    <d v="2025-02-12T00:00:00"/>
    <x v="53"/>
    <s v="discon"/>
    <x v="4"/>
  </r>
  <r>
    <s v="P9181"/>
    <x v="374"/>
    <x v="4"/>
    <x v="2"/>
    <n v="78"/>
    <n v="39"/>
    <n v="19943.79"/>
    <x v="0"/>
    <n v="437567.64"/>
    <d v="2025-03-17T00:00:00"/>
    <x v="2"/>
    <s v="Actv"/>
    <x v="2"/>
  </r>
  <r>
    <s v="P1634"/>
    <x v="652"/>
    <x v="2"/>
    <x v="0"/>
    <n v="66"/>
    <n v="22"/>
    <n v="7042.88"/>
    <x v="0"/>
    <n v="1445172.38"/>
    <d v="2025-06-15T00:00:00"/>
    <x v="72"/>
    <s v="Actv"/>
    <x v="2"/>
  </r>
  <r>
    <s v="P6951"/>
    <x v="653"/>
    <x v="1"/>
    <x v="2"/>
    <n v="39"/>
    <n v="78"/>
    <n v="14147.35"/>
    <x v="1"/>
    <n v="468028.44"/>
    <d v="2025-04-21T00:00:00"/>
    <x v="19"/>
    <s v="Actv"/>
    <x v="0"/>
  </r>
  <r>
    <s v="P6626"/>
    <x v="654"/>
    <x v="0"/>
    <x v="0"/>
    <n v="59"/>
    <n v="94"/>
    <n v="13151.75"/>
    <x v="1"/>
    <n v="1957764.48"/>
    <d v="2025-02-18T00:00:00"/>
    <x v="72"/>
    <s v="discontinued"/>
    <x v="0"/>
  </r>
  <r>
    <s v="P7239"/>
    <x v="655"/>
    <x v="1"/>
    <x v="3"/>
    <n v="90"/>
    <n v="49"/>
    <n v="4392.46"/>
    <x v="0"/>
    <n v="1843747.14"/>
    <d v="2025-02-06T00:00:00"/>
    <x v="25"/>
    <s v="discontinued"/>
    <x v="2"/>
  </r>
  <r>
    <s v="P1670"/>
    <x v="656"/>
    <x v="4"/>
    <x v="2"/>
    <n v="123"/>
    <n v="80"/>
    <n v="2118.39"/>
    <x v="0"/>
    <n v="3344902.66"/>
    <d v="2025-03-29T00:00:00"/>
    <x v="47"/>
    <s v="ACTIVE"/>
    <x v="3"/>
  </r>
  <r>
    <s v="P6167"/>
    <x v="657"/>
    <x v="2"/>
    <x v="1"/>
    <n v="152"/>
    <n v="55"/>
    <n v="15341.98"/>
    <x v="0"/>
    <n v="328301.61"/>
    <d v="2025-03-15T00:00:00"/>
    <x v="34"/>
    <s v="Actv"/>
    <x v="2"/>
  </r>
  <r>
    <s v="P3618"/>
    <x v="658"/>
    <x v="1"/>
    <x v="2"/>
    <n v="70"/>
    <n v="28"/>
    <n v="6971.91"/>
    <x v="0"/>
    <n v="803129.85"/>
    <d v="2025-07-01T00:00:00"/>
    <x v="25"/>
    <s v="ACTIVE"/>
    <x v="3"/>
  </r>
  <r>
    <s v="P2925"/>
    <x v="604"/>
    <x v="2"/>
    <x v="4"/>
    <n v="156"/>
    <n v="77"/>
    <n v="18169.16"/>
    <x v="0"/>
    <n v="573257.25"/>
    <d v="2025-07-08T00:00:00"/>
    <x v="54"/>
    <s v="discontinued"/>
    <x v="2"/>
  </r>
  <r>
    <s v="P1990"/>
    <x v="516"/>
    <x v="4"/>
    <x v="4"/>
    <n v="130"/>
    <n v="40"/>
    <n v="13099.95"/>
    <x v="0"/>
    <n v="1178929.32"/>
    <d v="2025-03-23T00:00:00"/>
    <x v="41"/>
    <s v="discon"/>
    <x v="0"/>
  </r>
  <r>
    <s v="P9995"/>
    <x v="659"/>
    <x v="3"/>
    <x v="1"/>
    <n v="61"/>
    <n v="61"/>
    <n v="6172.75"/>
    <x v="1"/>
    <n v="70709.36"/>
    <d v="2025-04-13T00:00:00"/>
    <x v="51"/>
    <s v="discon"/>
    <x v="2"/>
  </r>
  <r>
    <s v="P1615"/>
    <x v="274"/>
    <x v="3"/>
    <x v="2"/>
    <n v="58"/>
    <n v="76"/>
    <n v="4867.94"/>
    <x v="1"/>
    <n v="1000616.32"/>
    <d v="2025-04-16T00:00:00"/>
    <x v="64"/>
    <s v="Inactive"/>
    <x v="2"/>
  </r>
  <r>
    <s v="P1954"/>
    <x v="660"/>
    <x v="0"/>
    <x v="3"/>
    <n v="129"/>
    <n v="95"/>
    <n v="14500.67"/>
    <x v="0"/>
    <n v="849624.12"/>
    <d v="2025-01-16T00:00:00"/>
    <x v="32"/>
    <s v="discontinued"/>
    <x v="3"/>
  </r>
  <r>
    <s v="P4278"/>
    <x v="661"/>
    <x v="0"/>
    <x v="0"/>
    <n v="79"/>
    <n v="21"/>
    <n v="2716.33"/>
    <x v="0"/>
    <n v="3064.03"/>
    <d v="2025-05-28T00:00:00"/>
    <x v="76"/>
    <s v="ACTIVE"/>
    <x v="4"/>
  </r>
  <r>
    <s v="P1370"/>
    <x v="662"/>
    <x v="4"/>
    <x v="0"/>
    <n v="89"/>
    <n v="42"/>
    <n v="13207.24"/>
    <x v="0"/>
    <n v="1360503.54"/>
    <d v="2025-05-08T00:00:00"/>
    <x v="60"/>
    <s v="Inactive"/>
    <x v="2"/>
  </r>
  <r>
    <s v="P5290"/>
    <x v="663"/>
    <x v="2"/>
    <x v="2"/>
    <n v="165"/>
    <n v="86"/>
    <n v="12745.67"/>
    <x v="0"/>
    <n v="25633.62"/>
    <d v="2025-06-22T00:00:00"/>
    <x v="10"/>
    <s v="discontinued"/>
    <x v="4"/>
  </r>
  <r>
    <s v="P4046"/>
    <x v="664"/>
    <x v="3"/>
    <x v="3"/>
    <n v="180"/>
    <n v="98"/>
    <n v="16441.88"/>
    <x v="0"/>
    <n v="2767102.67"/>
    <d v="2025-03-13T00:00:00"/>
    <x v="13"/>
    <s v="ACTIVE"/>
    <x v="1"/>
  </r>
  <r>
    <s v="P8647"/>
    <x v="665"/>
    <x v="2"/>
    <x v="3"/>
    <n v="22"/>
    <n v="89"/>
    <n v="15744.83"/>
    <x v="1"/>
    <n v="320442.36"/>
    <d v="2025-06-18T00:00:00"/>
    <x v="22"/>
    <s v="Inactive"/>
    <x v="1"/>
  </r>
  <r>
    <s v="P5500"/>
    <x v="666"/>
    <x v="3"/>
    <x v="2"/>
    <n v="95"/>
    <n v="54"/>
    <n v="16495.32"/>
    <x v="0"/>
    <n v="2017942.5"/>
    <d v="2025-04-07T00:00:00"/>
    <x v="68"/>
    <s v="Actv"/>
    <x v="4"/>
  </r>
  <r>
    <s v="P9092"/>
    <x v="667"/>
    <x v="0"/>
    <x v="3"/>
    <n v="198"/>
    <n v="96"/>
    <n v="16517.04"/>
    <x v="0"/>
    <n v="160831.15"/>
    <d v="2025-04-06T00:00:00"/>
    <x v="3"/>
    <s v="ACTIVE"/>
    <x v="0"/>
  </r>
  <r>
    <s v="P3378"/>
    <x v="668"/>
    <x v="1"/>
    <x v="2"/>
    <n v="181"/>
    <n v="57"/>
    <n v="1943.61"/>
    <x v="0"/>
    <n v="875156.2"/>
    <d v="2025-02-14T00:00:00"/>
    <x v="62"/>
    <s v="Actv"/>
    <x v="4"/>
  </r>
  <r>
    <s v="P2474"/>
    <x v="631"/>
    <x v="3"/>
    <x v="1"/>
    <n v="108"/>
    <n v="54"/>
    <n v="11444.69"/>
    <x v="0"/>
    <n v="108459"/>
    <d v="2025-04-29T00:00:00"/>
    <x v="49"/>
    <s v="discontinued"/>
    <x v="3"/>
  </r>
  <r>
    <s v="P7396"/>
    <x v="669"/>
    <x v="3"/>
    <x v="2"/>
    <n v="12"/>
    <n v="54"/>
    <n v="497.4"/>
    <x v="1"/>
    <n v="290656.3"/>
    <d v="2025-02-23T00:00:00"/>
    <x v="2"/>
    <s v="Inactive"/>
    <x v="0"/>
  </r>
  <r>
    <s v="P3964"/>
    <x v="670"/>
    <x v="0"/>
    <x v="0"/>
    <n v="181"/>
    <n v="94"/>
    <n v="323.29"/>
    <x v="0"/>
    <n v="652951.68"/>
    <d v="2025-02-07T00:00:00"/>
    <x v="13"/>
    <s v="ACTIVE"/>
    <x v="0"/>
  </r>
  <r>
    <s v="P7644"/>
    <x v="671"/>
    <x v="2"/>
    <x v="4"/>
    <n v="34"/>
    <n v="57"/>
    <n v="392.14"/>
    <x v="1"/>
    <n v="1758875.58"/>
    <d v="2025-05-25T00:00:00"/>
    <x v="1"/>
    <s v="ACTIVE"/>
    <x v="2"/>
  </r>
  <r>
    <s v="P1919"/>
    <x v="672"/>
    <x v="0"/>
    <x v="4"/>
    <n v="113"/>
    <n v="68"/>
    <n v="15257.94"/>
    <x v="0"/>
    <n v="3058357.44"/>
    <d v="2025-01-30T00:00:00"/>
    <x v="14"/>
    <s v="discontinued"/>
    <x v="2"/>
  </r>
  <r>
    <s v="P7047"/>
    <x v="673"/>
    <x v="3"/>
    <x v="1"/>
    <n v="182"/>
    <n v="98"/>
    <n v="10257.13"/>
    <x v="0"/>
    <n v="2059046.11"/>
    <d v="2025-02-08T00:00:00"/>
    <x v="22"/>
    <s v="Actv"/>
    <x v="1"/>
  </r>
  <r>
    <s v="P8609"/>
    <x v="674"/>
    <x v="4"/>
    <x v="2"/>
    <n v="98"/>
    <n v="22"/>
    <n v="12511.05"/>
    <x v="0"/>
    <n v="635153.05"/>
    <d v="2025-03-12T00:00:00"/>
    <x v="76"/>
    <s v="Inactive"/>
    <x v="0"/>
  </r>
  <r>
    <s v="P1067"/>
    <x v="675"/>
    <x v="3"/>
    <x v="1"/>
    <n v="60"/>
    <n v="48"/>
    <n v="15146.77"/>
    <x v="0"/>
    <n v="919057.23"/>
    <d v="2025-03-17T00:00:00"/>
    <x v="87"/>
    <s v="Inactive"/>
    <x v="0"/>
  </r>
  <r>
    <s v="P4521"/>
    <x v="676"/>
    <x v="4"/>
    <x v="4"/>
    <n v="73"/>
    <n v="80"/>
    <n v="7815.15"/>
    <x v="1"/>
    <n v="30612.3"/>
    <d v="2025-04-17T00:00:00"/>
    <x v="71"/>
    <s v="discontinued"/>
    <x v="3"/>
  </r>
  <r>
    <s v="P6395"/>
    <x v="677"/>
    <x v="0"/>
    <x v="1"/>
    <n v="47"/>
    <n v="43"/>
    <n v="7613.6"/>
    <x v="0"/>
    <n v="1915519.02"/>
    <d v="2025-01-20T00:00:00"/>
    <x v="64"/>
    <s v="ACTIVE"/>
    <x v="3"/>
  </r>
  <r>
    <s v="P7838"/>
    <x v="678"/>
    <x v="0"/>
    <x v="4"/>
    <n v="27"/>
    <n v="88"/>
    <n v="12679.8"/>
    <x v="1"/>
    <n v="108855.32"/>
    <d v="2025-03-17T00:00:00"/>
    <x v="8"/>
    <s v="discontinued"/>
    <x v="1"/>
  </r>
  <r>
    <s v="P6232"/>
    <x v="679"/>
    <x v="3"/>
    <x v="1"/>
    <n v="169"/>
    <n v="57"/>
    <n v="11883.51"/>
    <x v="0"/>
    <n v="949982.88"/>
    <d v="2025-04-05T00:00:00"/>
    <x v="50"/>
    <s v="Inactive"/>
    <x v="3"/>
  </r>
  <r>
    <s v="P5383"/>
    <x v="680"/>
    <x v="1"/>
    <x v="4"/>
    <n v="138"/>
    <n v="80"/>
    <n v="13511.99"/>
    <x v="0"/>
    <n v="2105912.08"/>
    <d v="2025-06-02T00:00:00"/>
    <x v="45"/>
    <s v="Actv"/>
    <x v="0"/>
  </r>
  <r>
    <s v="P4716"/>
    <x v="681"/>
    <x v="1"/>
    <x v="3"/>
    <n v="86"/>
    <n v="60"/>
    <n v="12902.92"/>
    <x v="0"/>
    <n v="1037278.75"/>
    <d v="2025-05-19T00:00:00"/>
    <x v="6"/>
    <s v="ACTIVE"/>
    <x v="3"/>
  </r>
  <r>
    <s v="P3904"/>
    <x v="187"/>
    <x v="3"/>
    <x v="0"/>
    <n v="181"/>
    <n v="93"/>
    <n v="11116.02"/>
    <x v="0"/>
    <n v="171629.88"/>
    <d v="2025-05-18T00:00:00"/>
    <x v="69"/>
    <s v="discontinued"/>
    <x v="0"/>
  </r>
  <r>
    <s v="P8086"/>
    <x v="330"/>
    <x v="1"/>
    <x v="1"/>
    <n v="92"/>
    <n v="65"/>
    <n v="3436.08"/>
    <x v="0"/>
    <n v="1176817.02"/>
    <d v="2025-02-04T00:00:00"/>
    <x v="52"/>
    <s v="discontinued"/>
    <x v="2"/>
  </r>
  <r>
    <s v="P5529"/>
    <x v="682"/>
    <x v="0"/>
    <x v="3"/>
    <n v="111"/>
    <n v="52"/>
    <n v="12213.46"/>
    <x v="0"/>
    <n v="1817592.06"/>
    <d v="2025-06-05T00:00:00"/>
    <x v="61"/>
    <s v="ACTIVE"/>
    <x v="3"/>
  </r>
  <r>
    <s v="P6162"/>
    <x v="683"/>
    <x v="3"/>
    <x v="2"/>
    <n v="11"/>
    <n v="59"/>
    <n v="16066.08"/>
    <x v="1"/>
    <n v="3114855.81"/>
    <d v="2025-06-10T00:00:00"/>
    <x v="22"/>
    <s v="discon"/>
    <x v="3"/>
  </r>
  <r>
    <s v="P8389"/>
    <x v="684"/>
    <x v="1"/>
    <x v="4"/>
    <n v="165"/>
    <n v="22"/>
    <n v="12798.69"/>
    <x v="0"/>
    <n v="587072.48"/>
    <d v="2025-04-18T00:00:00"/>
    <x v="6"/>
    <s v="ACTIVE"/>
    <x v="2"/>
  </r>
  <r>
    <s v="P9281"/>
    <x v="685"/>
    <x v="2"/>
    <x v="4"/>
    <n v="93"/>
    <n v="32"/>
    <n v="3116.14"/>
    <x v="0"/>
    <n v="648286.24"/>
    <d v="2025-01-20T00:00:00"/>
    <x v="83"/>
    <s v="ACTIVE"/>
    <x v="1"/>
  </r>
  <r>
    <s v="P9135"/>
    <x v="686"/>
    <x v="3"/>
    <x v="1"/>
    <n v="107"/>
    <n v="59"/>
    <n v="11901.95"/>
    <x v="0"/>
    <n v="108851.05"/>
    <d v="2025-03-11T00:00:00"/>
    <x v="29"/>
    <s v="Actv"/>
    <x v="3"/>
  </r>
  <r>
    <s v="P8175"/>
    <x v="687"/>
    <x v="1"/>
    <x v="1"/>
    <n v="28"/>
    <n v="59"/>
    <n v="4654.35"/>
    <x v="1"/>
    <n v="529705.7"/>
    <d v="2025-06-14T00:00:00"/>
    <x v="8"/>
    <s v="Actv"/>
    <x v="0"/>
  </r>
  <r>
    <s v="P6866"/>
    <x v="47"/>
    <x v="2"/>
    <x v="4"/>
    <n v="6"/>
    <n v="99"/>
    <n v="17266.79"/>
    <x v="1"/>
    <n v="2506257"/>
    <d v="2025-04-27T00:00:00"/>
    <x v="35"/>
    <s v="ACTIVE"/>
    <x v="4"/>
  </r>
  <r>
    <s v="P2262"/>
    <x v="688"/>
    <x v="4"/>
    <x v="3"/>
    <n v="183"/>
    <n v="67"/>
    <n v="7540.05"/>
    <x v="0"/>
    <n v="317313.34"/>
    <d v="2025-05-03T00:00:00"/>
    <x v="3"/>
    <s v="ACTIVE"/>
    <x v="1"/>
  </r>
  <r>
    <s v="P8382"/>
    <x v="689"/>
    <x v="3"/>
    <x v="2"/>
    <n v="87"/>
    <n v="92"/>
    <n v="19944.9"/>
    <x v="1"/>
    <n v="1758132"/>
    <d v="2025-06-10T00:00:00"/>
    <x v="49"/>
    <s v="Actv"/>
    <x v="3"/>
  </r>
  <r>
    <s v="P3259"/>
    <x v="690"/>
    <x v="3"/>
    <x v="3"/>
    <n v="36"/>
    <n v="76"/>
    <n v="9326.94"/>
    <x v="1"/>
    <n v="155751.96"/>
    <d v="2025-01-31T00:00:00"/>
    <x v="53"/>
    <s v="ACTIVE"/>
    <x v="1"/>
  </r>
  <r>
    <s v="P4805"/>
    <x v="691"/>
    <x v="4"/>
    <x v="1"/>
    <n v="109"/>
    <n v="39"/>
    <n v="6982.77"/>
    <x v="0"/>
    <n v="29020.16"/>
    <d v="2025-03-11T00:00:00"/>
    <x v="42"/>
    <s v="ACTIVE"/>
    <x v="1"/>
  </r>
  <r>
    <s v="P3617"/>
    <x v="692"/>
    <x v="4"/>
    <x v="4"/>
    <n v="33"/>
    <n v="39"/>
    <n v="1151.69"/>
    <x v="1"/>
    <n v="1116071.4"/>
    <d v="2025-03-25T00:00:00"/>
    <x v="26"/>
    <s v="Inactive"/>
    <x v="2"/>
  </r>
  <r>
    <s v="P3775"/>
    <x v="693"/>
    <x v="3"/>
    <x v="2"/>
    <n v="137"/>
    <n v="51"/>
    <n v="3391.45"/>
    <x v="0"/>
    <n v="334415.79"/>
    <d v="2025-01-20T00:00:00"/>
    <x v="54"/>
    <s v="ACTIVE"/>
    <x v="4"/>
  </r>
  <r>
    <s v="P9775"/>
    <x v="694"/>
    <x v="4"/>
    <x v="0"/>
    <n v="39"/>
    <n v="75"/>
    <n v="3153.65"/>
    <x v="1"/>
    <n v="290247.3"/>
    <d v="2025-05-01T00:00:00"/>
    <x v="82"/>
    <s v="discon"/>
    <x v="0"/>
  </r>
  <r>
    <s v="P7026"/>
    <x v="695"/>
    <x v="4"/>
    <x v="3"/>
    <n v="109"/>
    <n v="83"/>
    <n v="6022.7"/>
    <x v="0"/>
    <n v="13152.28"/>
    <d v="2025-06-05T00:00:00"/>
    <x v="37"/>
    <s v="Inactive"/>
    <x v="4"/>
  </r>
  <r>
    <s v="P1861"/>
    <x v="696"/>
    <x v="3"/>
    <x v="3"/>
    <n v="55"/>
    <n v="79"/>
    <n v="16541.04"/>
    <x v="1"/>
    <n v="1824896.79"/>
    <d v="2025-06-16T00:00:00"/>
    <x v="80"/>
    <s v="discontinued"/>
    <x v="4"/>
  </r>
  <r>
    <s v="P8587"/>
    <x v="697"/>
    <x v="3"/>
    <x v="3"/>
    <n v="124"/>
    <n v="32"/>
    <n v="1298.17"/>
    <x v="0"/>
    <n v="35848.06"/>
    <d v="2025-03-06T00:00:00"/>
    <x v="45"/>
    <s v="ACTIVE"/>
    <x v="2"/>
  </r>
  <r>
    <s v="P7079"/>
    <x v="485"/>
    <x v="2"/>
    <x v="2"/>
    <n v="165"/>
    <n v="41"/>
    <n v="9716.53"/>
    <x v="0"/>
    <n v="1116982.97"/>
    <d v="2025-02-12T00:00:00"/>
    <x v="7"/>
    <s v="ACTIVE"/>
    <x v="3"/>
  </r>
  <r>
    <s v="P2289"/>
    <x v="698"/>
    <x v="4"/>
    <x v="3"/>
    <n v="167"/>
    <n v="43"/>
    <n v="12498.77"/>
    <x v="0"/>
    <n v="127325.43"/>
    <d v="2025-01-20T00:00:00"/>
    <x v="45"/>
    <s v="ACTIVE"/>
    <x v="0"/>
  </r>
  <r>
    <s v="P4136"/>
    <x v="699"/>
    <x v="3"/>
    <x v="3"/>
    <n v="56"/>
    <n v="74"/>
    <n v="1186.73"/>
    <x v="1"/>
    <n v="1876476.15"/>
    <d v="2025-04-16T00:00:00"/>
    <x v="56"/>
    <s v="discon"/>
    <x v="2"/>
  </r>
  <r>
    <s v="P1687"/>
    <x v="700"/>
    <x v="0"/>
    <x v="0"/>
    <n v="17"/>
    <n v="95"/>
    <n v="15552.13"/>
    <x v="1"/>
    <n v="32629.18"/>
    <d v="2025-04-19T00:00:00"/>
    <x v="51"/>
    <s v="ACTIVE"/>
    <x v="0"/>
  </r>
  <r>
    <s v="P6518"/>
    <x v="701"/>
    <x v="4"/>
    <x v="0"/>
    <n v="105"/>
    <n v="34"/>
    <n v="946.98"/>
    <x v="0"/>
    <n v="285982.83"/>
    <d v="2025-03-11T00:00:00"/>
    <x v="62"/>
    <s v="discontinued"/>
    <x v="0"/>
  </r>
  <r>
    <s v="P5774"/>
    <x v="702"/>
    <x v="0"/>
    <x v="1"/>
    <n v="12"/>
    <n v="51"/>
    <n v="17795.91"/>
    <x v="1"/>
    <n v="2242439.04"/>
    <d v="2025-04-05T00:00:00"/>
    <x v="61"/>
    <s v="discon"/>
    <x v="4"/>
  </r>
  <r>
    <s v="P8124"/>
    <x v="703"/>
    <x v="4"/>
    <x v="2"/>
    <n v="81"/>
    <n v="96"/>
    <n v="14845.75"/>
    <x v="1"/>
    <n v="2556262.8"/>
    <d v="2025-06-09T00:00:00"/>
    <x v="54"/>
    <s v="Inactive"/>
    <x v="3"/>
  </r>
  <r>
    <s v="P1446"/>
    <x v="704"/>
    <x v="2"/>
    <x v="2"/>
    <n v="75"/>
    <n v="63"/>
    <n v="13756.43"/>
    <x v="0"/>
    <n v="2739058.52"/>
    <d v="2025-02-21T00:00:00"/>
    <x v="44"/>
    <s v="discon"/>
    <x v="0"/>
  </r>
  <r>
    <s v="P6558"/>
    <x v="705"/>
    <x v="4"/>
    <x v="0"/>
    <n v="38"/>
    <n v="87"/>
    <n v="8352.1"/>
    <x v="1"/>
    <n v="605779.99"/>
    <d v="2025-06-04T00:00:00"/>
    <x v="63"/>
    <s v="discontinued"/>
    <x v="1"/>
  </r>
  <r>
    <s v="P3535"/>
    <x v="681"/>
    <x v="4"/>
    <x v="3"/>
    <n v="140"/>
    <n v="25"/>
    <n v="11376.16"/>
    <x v="0"/>
    <n v="983097.74"/>
    <d v="2025-04-22T00:00:00"/>
    <x v="33"/>
    <s v="discon"/>
    <x v="1"/>
  </r>
  <r>
    <s v="P2881"/>
    <x v="706"/>
    <x v="3"/>
    <x v="2"/>
    <n v="13"/>
    <n v="73"/>
    <n v="4635.04"/>
    <x v="1"/>
    <n v="731532.48"/>
    <d v="2025-03-16T00:00:00"/>
    <x v="7"/>
    <s v="ACTIVE"/>
    <x v="4"/>
  </r>
  <r>
    <s v="P1052"/>
    <x v="707"/>
    <x v="1"/>
    <x v="2"/>
    <n v="194"/>
    <n v="47"/>
    <n v="9840.76"/>
    <x v="0"/>
    <n v="997376.38"/>
    <d v="2025-03-03T00:00:00"/>
    <x v="74"/>
    <s v="discon"/>
    <x v="4"/>
  </r>
  <r>
    <s v="P9263"/>
    <x v="708"/>
    <x v="2"/>
    <x v="1"/>
    <n v="61"/>
    <n v="76"/>
    <n v="15723.58"/>
    <x v="1"/>
    <n v="672248.48"/>
    <d v="2025-05-30T00:00:00"/>
    <x v="32"/>
    <s v="Inactive"/>
    <x v="1"/>
  </r>
  <r>
    <s v="P5482"/>
    <x v="709"/>
    <x v="1"/>
    <x v="2"/>
    <n v="186"/>
    <n v="95"/>
    <n v="11157.86"/>
    <x v="0"/>
    <n v="35664.2"/>
    <d v="2025-02-06T00:00:00"/>
    <x v="70"/>
    <s v="Actv"/>
    <x v="2"/>
  </r>
  <r>
    <s v="P4416"/>
    <x v="710"/>
    <x v="3"/>
    <x v="3"/>
    <n v="126"/>
    <n v="60"/>
    <n v="5090.29"/>
    <x v="0"/>
    <n v="173206.45"/>
    <d v="2025-05-27T00:00:00"/>
    <x v="73"/>
    <s v="Inactive"/>
    <x v="0"/>
  </r>
  <r>
    <s v="P5820"/>
    <x v="711"/>
    <x v="3"/>
    <x v="3"/>
    <n v="83"/>
    <n v="41"/>
    <n v="15045.94"/>
    <x v="0"/>
    <n v="359028.54"/>
    <d v="2025-04-25T00:00:00"/>
    <x v="80"/>
    <s v="discontinued"/>
    <x v="1"/>
  </r>
  <r>
    <s v="P3985"/>
    <x v="712"/>
    <x v="1"/>
    <x v="3"/>
    <n v="113"/>
    <n v="68"/>
    <n v="12565.21"/>
    <x v="0"/>
    <n v="768006.03"/>
    <d v="2025-03-11T00:00:00"/>
    <x v="22"/>
    <s v="Actv"/>
    <x v="2"/>
  </r>
  <r>
    <s v="P1336"/>
    <x v="713"/>
    <x v="0"/>
    <x v="3"/>
    <n v="181"/>
    <n v="55"/>
    <n v="9193.56"/>
    <x v="0"/>
    <n v="832136.88"/>
    <d v="2025-01-14T00:00:00"/>
    <x v="1"/>
    <s v="ACTIVE"/>
    <x v="2"/>
  </r>
  <r>
    <s v="P1910"/>
    <x v="714"/>
    <x v="1"/>
    <x v="1"/>
    <n v="16"/>
    <n v="43"/>
    <n v="9748.3"/>
    <x v="1"/>
    <n v="929414.59"/>
    <d v="2025-05-02T00:00:00"/>
    <x v="1"/>
    <s v="ACTIVE"/>
    <x v="4"/>
  </r>
  <r>
    <s v="P7129"/>
    <x v="715"/>
    <x v="2"/>
    <x v="3"/>
    <n v="108"/>
    <n v="42"/>
    <n v="5864.65"/>
    <x v="0"/>
    <n v="515552.48"/>
    <d v="2025-06-30T00:00:00"/>
    <x v="47"/>
    <s v="discontinued"/>
    <x v="4"/>
  </r>
  <r>
    <s v="P1314"/>
    <x v="716"/>
    <x v="3"/>
    <x v="2"/>
    <n v="110"/>
    <n v="78"/>
    <n v="11819.46"/>
    <x v="0"/>
    <n v="107984.17"/>
    <d v="2025-02-18T00:00:00"/>
    <x v="66"/>
    <s v="discon"/>
    <x v="2"/>
  </r>
  <r>
    <s v="P1721"/>
    <x v="588"/>
    <x v="2"/>
    <x v="2"/>
    <n v="144"/>
    <n v="49"/>
    <n v="19991.18"/>
    <x v="0"/>
    <n v="1152316.08"/>
    <d v="2025-03-31T00:00:00"/>
    <x v="50"/>
    <s v="Actv"/>
    <x v="0"/>
  </r>
  <r>
    <s v="P2647"/>
    <x v="717"/>
    <x v="3"/>
    <x v="1"/>
    <n v="54"/>
    <n v="59"/>
    <n v="4573.49"/>
    <x v="1"/>
    <n v="828862.72"/>
    <d v="2025-06-04T00:00:00"/>
    <x v="16"/>
    <s v="ACTIVE"/>
    <x v="2"/>
  </r>
  <r>
    <s v="P1142"/>
    <x v="718"/>
    <x v="1"/>
    <x v="4"/>
    <n v="179"/>
    <n v="93"/>
    <n v="15482.38"/>
    <x v="0"/>
    <n v="1276406.1"/>
    <d v="2025-02-05T00:00:00"/>
    <x v="84"/>
    <s v="Inactive"/>
    <x v="1"/>
  </r>
  <r>
    <s v="P8069"/>
    <x v="719"/>
    <x v="4"/>
    <x v="1"/>
    <n v="160"/>
    <n v="76"/>
    <n v="8791.66"/>
    <x v="0"/>
    <n v="940987"/>
    <d v="2025-03-16T00:00:00"/>
    <x v="90"/>
    <s v="ACTIVE"/>
    <x v="0"/>
  </r>
  <r>
    <s v="P4791"/>
    <x v="720"/>
    <x v="0"/>
    <x v="0"/>
    <n v="8"/>
    <n v="51"/>
    <n v="1039.81"/>
    <x v="1"/>
    <n v="1790867.92"/>
    <d v="2025-07-07T00:00:00"/>
    <x v="45"/>
    <s v="discon"/>
    <x v="4"/>
  </r>
  <r>
    <s v="P8850"/>
    <x v="721"/>
    <x v="0"/>
    <x v="0"/>
    <n v="94"/>
    <n v="36"/>
    <n v="4255.09"/>
    <x v="0"/>
    <n v="3512.13"/>
    <d v="2025-06-27T00:00:00"/>
    <x v="2"/>
    <s v="discon"/>
    <x v="4"/>
  </r>
  <r>
    <s v="P5485"/>
    <x v="722"/>
    <x v="2"/>
    <x v="2"/>
    <n v="85"/>
    <n v="69"/>
    <n v="6395.09"/>
    <x v="0"/>
    <n v="1827014.4"/>
    <d v="2025-05-29T00:00:00"/>
    <x v="19"/>
    <s v="discontinued"/>
    <x v="0"/>
  </r>
  <r>
    <s v="P9684"/>
    <x v="723"/>
    <x v="1"/>
    <x v="2"/>
    <n v="191"/>
    <n v="73"/>
    <n v="1796.6"/>
    <x v="0"/>
    <n v="292098.56"/>
    <d v="2025-04-06T00:00:00"/>
    <x v="83"/>
    <s v="discontinued"/>
    <x v="2"/>
  </r>
  <r>
    <s v="P5322"/>
    <x v="724"/>
    <x v="2"/>
    <x v="4"/>
    <n v="114"/>
    <n v="30"/>
    <n v="5885.7"/>
    <x v="0"/>
    <n v="1360285.29"/>
    <d v="2025-07-08T00:00:00"/>
    <x v="80"/>
    <s v="Actv"/>
    <x v="0"/>
  </r>
  <r>
    <s v="P8282"/>
    <x v="725"/>
    <x v="2"/>
    <x v="2"/>
    <n v="193"/>
    <n v="82"/>
    <n v="877.91"/>
    <x v="0"/>
    <n v="741823.6"/>
    <d v="2025-07-05T00:00:00"/>
    <x v="25"/>
    <s v="discon"/>
    <x v="0"/>
  </r>
  <r>
    <s v="P2051"/>
    <x v="726"/>
    <x v="4"/>
    <x v="0"/>
    <n v="193"/>
    <n v="57"/>
    <n v="18945.87"/>
    <x v="0"/>
    <n v="157737.36"/>
    <d v="2025-05-15T00:00:00"/>
    <x v="88"/>
    <s v="Actv"/>
    <x v="3"/>
  </r>
  <r>
    <s v="P3105"/>
    <x v="727"/>
    <x v="3"/>
    <x v="0"/>
    <n v="12"/>
    <n v="71"/>
    <n v="13578.37"/>
    <x v="1"/>
    <n v="624008.45"/>
    <d v="2025-01-17T00:00:00"/>
    <x v="42"/>
    <s v="Actv"/>
    <x v="0"/>
  </r>
  <r>
    <s v="P6869"/>
    <x v="728"/>
    <x v="2"/>
    <x v="1"/>
    <n v="103"/>
    <n v="75"/>
    <n v="8883.82"/>
    <x v="0"/>
    <n v="3313263.36"/>
    <d v="2025-03-18T00:00:00"/>
    <x v="8"/>
    <s v="ACTIVE"/>
    <x v="3"/>
  </r>
  <r>
    <s v="P5992"/>
    <x v="729"/>
    <x v="0"/>
    <x v="3"/>
    <n v="169"/>
    <n v="67"/>
    <n v="16699.71"/>
    <x v="0"/>
    <n v="95935.8"/>
    <d v="2025-07-06T00:00:00"/>
    <x v="73"/>
    <s v="Inactive"/>
    <x v="0"/>
  </r>
  <r>
    <s v="P7603"/>
    <x v="730"/>
    <x v="4"/>
    <x v="1"/>
    <n v="199"/>
    <n v="99"/>
    <n v="9083.63"/>
    <x v="0"/>
    <n v="397324.58"/>
    <d v="2025-05-03T00:00:00"/>
    <x v="50"/>
    <s v="discontinued"/>
    <x v="4"/>
  </r>
  <r>
    <s v="P5005"/>
    <x v="731"/>
    <x v="3"/>
    <x v="3"/>
    <n v="154"/>
    <n v="28"/>
    <n v="4837.79"/>
    <x v="0"/>
    <n v="1123477.5"/>
    <d v="2025-06-26T00:00:00"/>
    <x v="83"/>
    <s v="discon"/>
    <x v="1"/>
  </r>
  <r>
    <s v="P7797"/>
    <x v="732"/>
    <x v="3"/>
    <x v="0"/>
    <n v="24"/>
    <n v="53"/>
    <n v="3828.4"/>
    <x v="1"/>
    <n v="409410.54"/>
    <d v="2025-01-27T00:00:00"/>
    <x v="2"/>
    <s v="discon"/>
    <x v="0"/>
  </r>
  <r>
    <s v="P9002"/>
    <x v="733"/>
    <x v="0"/>
    <x v="1"/>
    <n v="151"/>
    <n v="24"/>
    <n v="2340.2"/>
    <x v="0"/>
    <n v="502114.5"/>
    <d v="2025-02-13T00:00:00"/>
    <x v="46"/>
    <s v="ACTIVE"/>
    <x v="1"/>
  </r>
  <r>
    <s v="P7589"/>
    <x v="734"/>
    <x v="4"/>
    <x v="4"/>
    <n v="115"/>
    <n v="57"/>
    <n v="13658.96"/>
    <x v="0"/>
    <n v="1696590.39"/>
    <d v="2025-06-29T00:00:00"/>
    <x v="36"/>
    <s v="discontinued"/>
    <x v="3"/>
  </r>
  <r>
    <s v="P9185"/>
    <x v="735"/>
    <x v="4"/>
    <x v="0"/>
    <n v="109"/>
    <n v="71"/>
    <n v="14690.97"/>
    <x v="0"/>
    <n v="1303284.26"/>
    <d v="2025-04-18T00:00:00"/>
    <x v="79"/>
    <s v="ACTIVE"/>
    <x v="3"/>
  </r>
  <r>
    <s v="P8192"/>
    <x v="233"/>
    <x v="1"/>
    <x v="3"/>
    <n v="20"/>
    <n v="24"/>
    <n v="7134.88"/>
    <x v="1"/>
    <n v="1755039.78"/>
    <d v="2025-07-10T00:00:00"/>
    <x v="75"/>
    <s v="ACTIVE"/>
    <x v="3"/>
  </r>
  <r>
    <s v="P8279"/>
    <x v="736"/>
    <x v="0"/>
    <x v="3"/>
    <n v="107"/>
    <n v="66"/>
    <n v="352.78"/>
    <x v="0"/>
    <n v="592474.41"/>
    <d v="2025-04-03T00:00:00"/>
    <x v="55"/>
    <s v="Inactive"/>
    <x v="3"/>
  </r>
  <r>
    <s v="P3773"/>
    <x v="737"/>
    <x v="1"/>
    <x v="1"/>
    <n v="103"/>
    <n v="42"/>
    <n v="14008.81"/>
    <x v="0"/>
    <n v="1925232"/>
    <d v="2025-06-17T00:00:00"/>
    <x v="27"/>
    <s v="discontinued"/>
    <x v="3"/>
  </r>
  <r>
    <s v="P8409"/>
    <x v="738"/>
    <x v="1"/>
    <x v="4"/>
    <n v="137"/>
    <n v="71"/>
    <n v="265.68"/>
    <x v="0"/>
    <n v="1770553.4"/>
    <d v="2025-05-28T00:00:00"/>
    <x v="60"/>
    <s v="ACTIVE"/>
    <x v="0"/>
  </r>
  <r>
    <s v="P2716"/>
    <x v="739"/>
    <x v="1"/>
    <x v="2"/>
    <n v="54"/>
    <n v="56"/>
    <n v="2418.25"/>
    <x v="1"/>
    <n v="1304300.16"/>
    <d v="2025-06-10T00:00:00"/>
    <x v="88"/>
    <s v="ACTIVE"/>
    <x v="3"/>
  </r>
  <r>
    <s v="P8616"/>
    <x v="740"/>
    <x v="2"/>
    <x v="3"/>
    <n v="103"/>
    <n v="79"/>
    <n v="12358.03"/>
    <x v="0"/>
    <n v="1218472.28"/>
    <d v="2025-06-10T00:00:00"/>
    <x v="63"/>
    <s v="Actv"/>
    <x v="2"/>
  </r>
  <r>
    <s v="P6898"/>
    <x v="741"/>
    <x v="2"/>
    <x v="0"/>
    <n v="107"/>
    <n v="95"/>
    <n v="17468.52"/>
    <x v="0"/>
    <n v="1084782.39"/>
    <d v="2025-05-10T00:00:00"/>
    <x v="55"/>
    <s v="ACTIVE"/>
    <x v="3"/>
  </r>
  <r>
    <s v="P1890"/>
    <x v="742"/>
    <x v="0"/>
    <x v="4"/>
    <n v="199"/>
    <n v="82"/>
    <n v="11247.05"/>
    <x v="0"/>
    <n v="1046351.91"/>
    <d v="2025-04-27T00:00:00"/>
    <x v="34"/>
    <s v="discon"/>
    <x v="3"/>
  </r>
  <r>
    <s v="P7100"/>
    <x v="590"/>
    <x v="1"/>
    <x v="3"/>
    <n v="183"/>
    <n v="53"/>
    <n v="1054.47"/>
    <x v="0"/>
    <n v="2303354.3"/>
    <d v="2025-03-30T00:00:00"/>
    <x v="84"/>
    <s v="discon"/>
    <x v="3"/>
  </r>
  <r>
    <s v="P2587"/>
    <x v="622"/>
    <x v="4"/>
    <x v="4"/>
    <n v="88"/>
    <n v="95"/>
    <n v="10495.55"/>
    <x v="1"/>
    <n v="1664134.25"/>
    <d v="2025-02-10T00:00:00"/>
    <x v="7"/>
    <s v="ACTIVE"/>
    <x v="4"/>
  </r>
  <r>
    <s v="P9469"/>
    <x v="743"/>
    <x v="2"/>
    <x v="4"/>
    <n v="39"/>
    <n v="20"/>
    <n v="5094.52"/>
    <x v="0"/>
    <n v="377987.52"/>
    <d v="2025-04-23T00:00:00"/>
    <x v="17"/>
    <s v="Actv"/>
    <x v="2"/>
  </r>
  <r>
    <s v="P5117"/>
    <x v="744"/>
    <x v="1"/>
    <x v="0"/>
    <n v="165"/>
    <n v="99"/>
    <n v="7283.07"/>
    <x v="0"/>
    <n v="3407814.51"/>
    <d v="2025-02-04T00:00:00"/>
    <x v="2"/>
    <s v="Inactive"/>
    <x v="0"/>
  </r>
  <r>
    <s v="P4758"/>
    <x v="745"/>
    <x v="1"/>
    <x v="4"/>
    <n v="16"/>
    <n v="36"/>
    <n v="11168.35"/>
    <x v="1"/>
    <n v="1134953.4"/>
    <d v="2025-05-24T00:00:00"/>
    <x v="9"/>
    <s v="Actv"/>
    <x v="1"/>
  </r>
  <r>
    <s v="P7509"/>
    <x v="668"/>
    <x v="3"/>
    <x v="2"/>
    <n v="13"/>
    <n v="91"/>
    <n v="16177.69"/>
    <x v="1"/>
    <n v="819772"/>
    <d v="2025-02-28T00:00:00"/>
    <x v="77"/>
    <s v="discon"/>
    <x v="0"/>
  </r>
  <r>
    <s v="P4580"/>
    <x v="746"/>
    <x v="2"/>
    <x v="4"/>
    <n v="26"/>
    <n v="32"/>
    <n v="9209.52"/>
    <x v="1"/>
    <n v="1297517.4"/>
    <d v="2025-05-08T00:00:00"/>
    <x v="6"/>
    <s v="discontinued"/>
    <x v="3"/>
  </r>
  <r>
    <s v="P2015"/>
    <x v="228"/>
    <x v="1"/>
    <x v="4"/>
    <n v="162"/>
    <n v="79"/>
    <n v="2416.94"/>
    <x v="0"/>
    <n v="1747514.48"/>
    <d v="2025-01-29T00:00:00"/>
    <x v="81"/>
    <s v="ACTIVE"/>
    <x v="3"/>
  </r>
  <r>
    <s v="P8984"/>
    <x v="747"/>
    <x v="2"/>
    <x v="4"/>
    <n v="150"/>
    <n v="53"/>
    <n v="701.55"/>
    <x v="0"/>
    <n v="833627.7"/>
    <d v="2025-06-25T00:00:00"/>
    <x v="45"/>
    <s v="discontinued"/>
    <x v="0"/>
  </r>
  <r>
    <s v="P1985"/>
    <x v="494"/>
    <x v="2"/>
    <x v="3"/>
    <n v="19"/>
    <n v="25"/>
    <n v="3266.32"/>
    <x v="1"/>
    <n v="1555615.62"/>
    <d v="2025-05-13T00:00:00"/>
    <x v="62"/>
    <s v="discontinued"/>
    <x v="4"/>
  </r>
  <r>
    <s v="P7289"/>
    <x v="748"/>
    <x v="3"/>
    <x v="0"/>
    <n v="131"/>
    <n v="36"/>
    <n v="18565.63"/>
    <x v="0"/>
    <n v="464830.08"/>
    <d v="2025-05-22T00:00:00"/>
    <x v="6"/>
    <s v="discon"/>
    <x v="4"/>
  </r>
  <r>
    <s v="P2003"/>
    <x v="749"/>
    <x v="4"/>
    <x v="0"/>
    <n v="162"/>
    <n v="54"/>
    <n v="7125.59"/>
    <x v="0"/>
    <n v="551746.65"/>
    <d v="2025-05-15T00:00:00"/>
    <x v="3"/>
    <s v="ACTIVE"/>
    <x v="3"/>
  </r>
  <r>
    <s v="P2895"/>
    <x v="750"/>
    <x v="1"/>
    <x v="3"/>
    <n v="151"/>
    <n v="80"/>
    <n v="8791.63"/>
    <x v="0"/>
    <n v="395321.4"/>
    <d v="2025-06-01T00:00:00"/>
    <x v="85"/>
    <s v="Inactive"/>
    <x v="3"/>
  </r>
  <r>
    <s v="P2073"/>
    <x v="751"/>
    <x v="2"/>
    <x v="2"/>
    <n v="64"/>
    <n v="51"/>
    <n v="15013.07"/>
    <x v="0"/>
    <n v="260561.97"/>
    <d v="2025-02-19T00:00:00"/>
    <x v="5"/>
    <s v="Actv"/>
    <x v="4"/>
  </r>
  <r>
    <s v="P2956"/>
    <x v="752"/>
    <x v="1"/>
    <x v="1"/>
    <n v="111"/>
    <n v="98"/>
    <n v="7935.42"/>
    <x v="0"/>
    <n v="2331980.96"/>
    <d v="2025-01-23T00:00:00"/>
    <x v="79"/>
    <s v="Actv"/>
    <x v="2"/>
  </r>
  <r>
    <s v="P5524"/>
    <x v="753"/>
    <x v="0"/>
    <x v="4"/>
    <n v="89"/>
    <n v="47"/>
    <n v="10389.61"/>
    <x v="0"/>
    <n v="1399347.88"/>
    <d v="2025-02-24T00:00:00"/>
    <x v="83"/>
    <s v="Actv"/>
    <x v="4"/>
  </r>
  <r>
    <s v="P6313"/>
    <x v="754"/>
    <x v="2"/>
    <x v="4"/>
    <n v="30"/>
    <n v="22"/>
    <n v="4666.04"/>
    <x v="0"/>
    <n v="488033.7"/>
    <d v="2025-01-29T00:00:00"/>
    <x v="10"/>
    <s v="discontinued"/>
    <x v="0"/>
  </r>
  <r>
    <s v="P5887"/>
    <x v="755"/>
    <x v="4"/>
    <x v="2"/>
    <n v="14"/>
    <n v="62"/>
    <n v="5283.74"/>
    <x v="1"/>
    <n v="2834388.96"/>
    <d v="2025-03-09T00:00:00"/>
    <x v="33"/>
    <s v="Inactive"/>
    <x v="0"/>
  </r>
  <r>
    <s v="P4575"/>
    <x v="756"/>
    <x v="4"/>
    <x v="2"/>
    <n v="107"/>
    <n v="76"/>
    <n v="5749.71"/>
    <x v="0"/>
    <n v="376537.75"/>
    <d v="2025-06-16T00:00:00"/>
    <x v="65"/>
    <s v="discontinued"/>
    <x v="1"/>
  </r>
  <r>
    <s v="P1422"/>
    <x v="757"/>
    <x v="3"/>
    <x v="4"/>
    <n v="59"/>
    <n v="62"/>
    <n v="17877.21"/>
    <x v="1"/>
    <n v="282340.52"/>
    <d v="2025-06-14T00:00:00"/>
    <x v="85"/>
    <s v="Actv"/>
    <x v="0"/>
  </r>
  <r>
    <s v="P3710"/>
    <x v="758"/>
    <x v="0"/>
    <x v="1"/>
    <n v="196"/>
    <n v="25"/>
    <n v="18866.34"/>
    <x v="0"/>
    <n v="1870586.43"/>
    <d v="2025-01-27T00:00:00"/>
    <x v="59"/>
    <s v="discon"/>
    <x v="1"/>
  </r>
  <r>
    <s v="P3541"/>
    <x v="759"/>
    <x v="2"/>
    <x v="2"/>
    <n v="107"/>
    <n v="23"/>
    <n v="15374.16"/>
    <x v="0"/>
    <n v="214590.07"/>
    <d v="2025-05-12T00:00:00"/>
    <x v="86"/>
    <s v="Actv"/>
    <x v="3"/>
  </r>
  <r>
    <s v="P7009"/>
    <x v="760"/>
    <x v="4"/>
    <x v="1"/>
    <n v="95"/>
    <n v="92"/>
    <n v="6203.94"/>
    <x v="0"/>
    <n v="1175444.36"/>
    <d v="2025-03-28T00:00:00"/>
    <x v="25"/>
    <s v="Actv"/>
    <x v="3"/>
  </r>
  <r>
    <s v="P3671"/>
    <x v="761"/>
    <x v="4"/>
    <x v="1"/>
    <n v="119"/>
    <n v="82"/>
    <n v="5476.37"/>
    <x v="0"/>
    <n v="651990.57"/>
    <d v="2025-05-27T00:00:00"/>
    <x v="84"/>
    <s v="discontinued"/>
    <x v="4"/>
  </r>
  <r>
    <s v="P4722"/>
    <x v="762"/>
    <x v="0"/>
    <x v="3"/>
    <n v="42"/>
    <n v="36"/>
    <n v="13949.07"/>
    <x v="0"/>
    <n v="2103035.55"/>
    <d v="2025-04-02T00:00:00"/>
    <x v="82"/>
    <s v="discon"/>
    <x v="4"/>
  </r>
  <r>
    <s v="P1725"/>
    <x v="763"/>
    <x v="3"/>
    <x v="1"/>
    <n v="197"/>
    <n v="54"/>
    <n v="18937.79"/>
    <x v="0"/>
    <n v="2155753.95"/>
    <d v="2025-06-04T00:00:00"/>
    <x v="73"/>
    <s v="ACTIVE"/>
    <x v="3"/>
  </r>
  <r>
    <s v="P1224"/>
    <x v="764"/>
    <x v="2"/>
    <x v="3"/>
    <n v="17"/>
    <n v="92"/>
    <n v="3664.61"/>
    <x v="1"/>
    <n v="2959538.4"/>
    <d v="2025-06-15T00:00:00"/>
    <x v="85"/>
    <s v="Inactive"/>
    <x v="0"/>
  </r>
  <r>
    <s v="P2106"/>
    <x v="765"/>
    <x v="3"/>
    <x v="3"/>
    <n v="124"/>
    <n v="66"/>
    <n v="8425.98"/>
    <x v="0"/>
    <n v="346386.26"/>
    <d v="2025-02-20T00:00:00"/>
    <x v="83"/>
    <s v="Inactive"/>
    <x v="1"/>
  </r>
  <r>
    <s v="P3931"/>
    <x v="766"/>
    <x v="0"/>
    <x v="4"/>
    <n v="29"/>
    <n v="44"/>
    <n v="3246.5"/>
    <x v="1"/>
    <n v="253534.29"/>
    <d v="2025-06-18T00:00:00"/>
    <x v="59"/>
    <s v="discon"/>
    <x v="0"/>
  </r>
  <r>
    <s v="P8415"/>
    <x v="767"/>
    <x v="1"/>
    <x v="4"/>
    <n v="111"/>
    <n v="44"/>
    <n v="15954.36"/>
    <x v="0"/>
    <n v="871969.96"/>
    <d v="2025-01-28T00:00:00"/>
    <x v="36"/>
    <s v="ACTIVE"/>
    <x v="3"/>
  </r>
  <r>
    <s v="P4561"/>
    <x v="744"/>
    <x v="0"/>
    <x v="3"/>
    <n v="57"/>
    <n v="60"/>
    <n v="1095.21"/>
    <x v="1"/>
    <n v="1567055.4"/>
    <d v="2025-04-29T00:00:00"/>
    <x v="50"/>
    <s v="ACTIVE"/>
    <x v="2"/>
  </r>
  <r>
    <s v="P4792"/>
    <x v="768"/>
    <x v="3"/>
    <x v="4"/>
    <n v="191"/>
    <n v="83"/>
    <n v="5590.5"/>
    <x v="0"/>
    <n v="1123605.79"/>
    <d v="2025-04-11T00:00:00"/>
    <x v="24"/>
    <s v="discon"/>
    <x v="1"/>
  </r>
  <r>
    <s v="P7197"/>
    <x v="347"/>
    <x v="2"/>
    <x v="4"/>
    <n v="74"/>
    <n v="35"/>
    <n v="11500.3"/>
    <x v="0"/>
    <n v="3270373.92"/>
    <d v="2025-04-16T00:00:00"/>
    <x v="79"/>
    <s v="discon"/>
    <x v="1"/>
  </r>
  <r>
    <s v="P2553"/>
    <x v="769"/>
    <x v="2"/>
    <x v="0"/>
    <n v="186"/>
    <n v="35"/>
    <n v="275.49"/>
    <x v="0"/>
    <n v="351793.41"/>
    <d v="2025-05-08T00:00:00"/>
    <x v="41"/>
    <s v="discon"/>
    <x v="4"/>
  </r>
  <r>
    <s v="P6877"/>
    <x v="770"/>
    <x v="4"/>
    <x v="0"/>
    <n v="129"/>
    <n v="78"/>
    <n v="10730.59"/>
    <x v="0"/>
    <n v="1236026.52"/>
    <d v="2025-01-24T00:00:00"/>
    <x v="14"/>
    <s v="Actv"/>
    <x v="4"/>
  </r>
  <r>
    <s v="P5686"/>
    <x v="771"/>
    <x v="0"/>
    <x v="3"/>
    <n v="71"/>
    <n v="26"/>
    <n v="2682.71"/>
    <x v="0"/>
    <n v="5968.8"/>
    <d v="2025-02-23T00:00:00"/>
    <x v="35"/>
    <s v="Actv"/>
    <x v="3"/>
  </r>
  <r>
    <s v="P5670"/>
    <x v="772"/>
    <x v="3"/>
    <x v="1"/>
    <n v="123"/>
    <n v="31"/>
    <n v="8239.39"/>
    <x v="0"/>
    <n v="58515.49"/>
    <d v="2025-03-04T00:00:00"/>
    <x v="56"/>
    <s v="ACTIVE"/>
    <x v="3"/>
  </r>
  <r>
    <s v="P1016"/>
    <x v="773"/>
    <x v="2"/>
    <x v="3"/>
    <n v="62"/>
    <n v="55"/>
    <n v="16355.24"/>
    <x v="0"/>
    <n v="13332.76"/>
    <d v="2025-03-22T00:00:00"/>
    <x v="67"/>
    <s v="ACTIVE"/>
    <x v="1"/>
  </r>
  <r>
    <s v="P6956"/>
    <x v="774"/>
    <x v="4"/>
    <x v="1"/>
    <n v="89"/>
    <n v="99"/>
    <n v="3905.33"/>
    <x v="1"/>
    <n v="1724147.22"/>
    <d v="2025-07-12T00:00:00"/>
    <x v="64"/>
    <s v="Inactive"/>
    <x v="4"/>
  </r>
  <r>
    <s v="P7543"/>
    <x v="775"/>
    <x v="1"/>
    <x v="2"/>
    <n v="13"/>
    <n v="93"/>
    <n v="13272.79"/>
    <x v="1"/>
    <n v="1866797.66"/>
    <d v="2025-06-22T00:00:00"/>
    <x v="75"/>
    <s v="Actv"/>
    <x v="1"/>
  </r>
  <r>
    <s v="P8347"/>
    <x v="776"/>
    <x v="2"/>
    <x v="3"/>
    <n v="123"/>
    <n v="56"/>
    <n v="14564.21"/>
    <x v="0"/>
    <n v="1226082.9"/>
    <d v="2025-02-13T00:00:00"/>
    <x v="18"/>
    <s v="discon"/>
    <x v="2"/>
  </r>
  <r>
    <s v="P5713"/>
    <x v="777"/>
    <x v="3"/>
    <x v="2"/>
    <n v="20"/>
    <n v="83"/>
    <n v="5963.02"/>
    <x v="1"/>
    <n v="908806.2"/>
    <d v="2025-05-31T00:00:00"/>
    <x v="82"/>
    <s v="ACTIVE"/>
    <x v="1"/>
  </r>
  <r>
    <s v="P8478"/>
    <x v="778"/>
    <x v="3"/>
    <x v="1"/>
    <n v="28"/>
    <n v="39"/>
    <n v="14691.41"/>
    <x v="1"/>
    <n v="570505.95"/>
    <d v="2025-05-23T00:00:00"/>
    <x v="20"/>
    <s v="ACTIVE"/>
    <x v="4"/>
  </r>
  <r>
    <s v="P9975"/>
    <x v="779"/>
    <x v="1"/>
    <x v="4"/>
    <n v="145"/>
    <n v="88"/>
    <n v="16555.76"/>
    <x v="0"/>
    <n v="357839.2"/>
    <d v="2025-01-17T00:00:00"/>
    <x v="18"/>
    <s v="Actv"/>
    <x v="2"/>
  </r>
  <r>
    <s v="P2909"/>
    <x v="780"/>
    <x v="1"/>
    <x v="0"/>
    <n v="99"/>
    <n v="41"/>
    <n v="6779.35"/>
    <x v="0"/>
    <n v="342354.6"/>
    <d v="2025-07-07T00:00:00"/>
    <x v="8"/>
    <s v="ACTIVE"/>
    <x v="4"/>
  </r>
  <r>
    <s v="P1931"/>
    <x v="781"/>
    <x v="3"/>
    <x v="1"/>
    <n v="72"/>
    <n v="38"/>
    <n v="12979.7"/>
    <x v="0"/>
    <n v="981165"/>
    <d v="2025-06-27T00:00:00"/>
    <x v="29"/>
    <s v="discontinued"/>
    <x v="1"/>
  </r>
  <r>
    <s v="P7382"/>
    <x v="782"/>
    <x v="0"/>
    <x v="2"/>
    <n v="78"/>
    <n v="76"/>
    <n v="2865.1"/>
    <x v="0"/>
    <n v="2008313.19"/>
    <d v="2025-01-12T00:00:00"/>
    <x v="32"/>
    <s v="ACTIVE"/>
    <x v="2"/>
  </r>
  <r>
    <s v="P7781"/>
    <x v="783"/>
    <x v="4"/>
    <x v="2"/>
    <n v="74"/>
    <n v="56"/>
    <n v="1686.37"/>
    <x v="0"/>
    <n v="1864654.62"/>
    <d v="2025-02-08T00:00:00"/>
    <x v="45"/>
    <s v="Actv"/>
    <x v="1"/>
  </r>
  <r>
    <s v="P2859"/>
    <x v="784"/>
    <x v="0"/>
    <x v="0"/>
    <n v="43"/>
    <n v="53"/>
    <n v="648.93"/>
    <x v="1"/>
    <n v="403263.63"/>
    <d v="2025-02-16T00:00:00"/>
    <x v="2"/>
    <s v="ACTIVE"/>
    <x v="4"/>
  </r>
  <r>
    <s v="P7792"/>
    <x v="785"/>
    <x v="4"/>
    <x v="4"/>
    <n v="105"/>
    <n v="26"/>
    <n v="2389.74"/>
    <x v="0"/>
    <n v="1109651.12"/>
    <d v="2025-01-16T00:00:00"/>
    <x v="85"/>
    <s v="ACTIVE"/>
    <x v="2"/>
  </r>
  <r>
    <s v="P9681"/>
    <x v="786"/>
    <x v="0"/>
    <x v="0"/>
    <n v="158"/>
    <n v="54"/>
    <n v="11577.25"/>
    <x v="0"/>
    <n v="2011999.62"/>
    <d v="2025-04-17T00:00:00"/>
    <x v="61"/>
    <s v="ACTIVE"/>
    <x v="0"/>
  </r>
  <r>
    <s v="P6308"/>
    <x v="787"/>
    <x v="4"/>
    <x v="0"/>
    <n v="158"/>
    <n v="72"/>
    <n v="15371.71"/>
    <x v="0"/>
    <n v="10884.45"/>
    <d v="2025-01-16T00:00:00"/>
    <x v="63"/>
    <s v="discon"/>
    <x v="3"/>
  </r>
  <r>
    <s v="P3363"/>
    <x v="788"/>
    <x v="1"/>
    <x v="3"/>
    <n v="16"/>
    <n v="35"/>
    <n v="12914.98"/>
    <x v="1"/>
    <n v="316119.36"/>
    <d v="2025-03-02T00:00:00"/>
    <x v="70"/>
    <s v="ACTIVE"/>
    <x v="2"/>
  </r>
  <r>
    <s v="P1244"/>
    <x v="789"/>
    <x v="1"/>
    <x v="4"/>
    <n v="158"/>
    <n v="20"/>
    <n v="2627.03"/>
    <x v="0"/>
    <n v="1355694.06"/>
    <d v="2025-03-17T00:00:00"/>
    <x v="42"/>
    <s v="discon"/>
    <x v="2"/>
  </r>
  <r>
    <s v="P9532"/>
    <x v="790"/>
    <x v="3"/>
    <x v="0"/>
    <n v="3"/>
    <n v="90"/>
    <n v="373.2"/>
    <x v="1"/>
    <n v="176726.88"/>
    <d v="2025-07-11T00:00:00"/>
    <x v="57"/>
    <s v="ACTIVE"/>
    <x v="0"/>
  </r>
  <r>
    <s v="P9497"/>
    <x v="791"/>
    <x v="3"/>
    <x v="1"/>
    <n v="139"/>
    <n v="94"/>
    <n v="19839.66"/>
    <x v="0"/>
    <n v="2111783.85"/>
    <d v="2025-06-22T00:00:00"/>
    <x v="78"/>
    <s v="ACTIVE"/>
    <x v="1"/>
  </r>
  <r>
    <s v="P1320"/>
    <x v="792"/>
    <x v="3"/>
    <x v="2"/>
    <n v="46"/>
    <n v="72"/>
    <n v="15319"/>
    <x v="1"/>
    <n v="289801.02"/>
    <d v="2025-02-02T00:00:00"/>
    <x v="20"/>
    <s v="Inactive"/>
    <x v="3"/>
  </r>
  <r>
    <s v="P6505"/>
    <x v="793"/>
    <x v="1"/>
    <x v="4"/>
    <n v="105"/>
    <n v="43"/>
    <n v="10257.19"/>
    <x v="0"/>
    <n v="3243694.08"/>
    <d v="2025-07-01T00:00:00"/>
    <x v="57"/>
    <s v="Actv"/>
    <x v="1"/>
  </r>
  <r>
    <s v="P3077"/>
    <x v="794"/>
    <x v="2"/>
    <x v="4"/>
    <n v="83"/>
    <n v="57"/>
    <n v="2910.74"/>
    <x v="0"/>
    <n v="130321.8"/>
    <d v="2025-04-11T00:00:00"/>
    <x v="34"/>
    <s v="ACTIVE"/>
    <x v="0"/>
  </r>
  <r>
    <s v="P2015"/>
    <x v="795"/>
    <x v="2"/>
    <x v="3"/>
    <n v="104"/>
    <n v="61"/>
    <n v="5059.05"/>
    <x v="0"/>
    <n v="103600.74"/>
    <d v="2025-06-26T00:00:00"/>
    <x v="36"/>
    <s v="ACTIVE"/>
    <x v="4"/>
  </r>
  <r>
    <s v="P2269"/>
    <x v="796"/>
    <x v="0"/>
    <x v="4"/>
    <n v="21"/>
    <n v="76"/>
    <n v="16996.46"/>
    <x v="1"/>
    <n v="1379829.15"/>
    <d v="2025-05-25T00:00:00"/>
    <x v="58"/>
    <s v="ACTIVE"/>
    <x v="3"/>
  </r>
  <r>
    <s v="P6672"/>
    <x v="797"/>
    <x v="1"/>
    <x v="2"/>
    <n v="79"/>
    <n v="53"/>
    <n v="3709.88"/>
    <x v="0"/>
    <n v="1735206.3"/>
    <d v="2025-01-26T00:00:00"/>
    <x v="37"/>
    <s v="discon"/>
    <x v="3"/>
  </r>
  <r>
    <s v="P9713"/>
    <x v="131"/>
    <x v="1"/>
    <x v="3"/>
    <n v="95"/>
    <n v="67"/>
    <n v="605.65"/>
    <x v="0"/>
    <n v="761121.93"/>
    <d v="2025-03-28T00:00:00"/>
    <x v="20"/>
    <s v="discon"/>
    <x v="1"/>
  </r>
  <r>
    <s v="P2409"/>
    <x v="798"/>
    <x v="3"/>
    <x v="4"/>
    <n v="158"/>
    <n v="76"/>
    <n v="19307.79"/>
    <x v="0"/>
    <n v="162546.33"/>
    <d v="2025-04-06T00:00:00"/>
    <x v="87"/>
    <s v="discon"/>
    <x v="0"/>
  </r>
  <r>
    <s v="P8452"/>
    <x v="799"/>
    <x v="1"/>
    <x v="0"/>
    <n v="14"/>
    <n v="31"/>
    <n v="11860.74"/>
    <x v="1"/>
    <n v="810294.35"/>
    <d v="2025-04-03T00:00:00"/>
    <x v="1"/>
    <s v="Inactive"/>
    <x v="4"/>
  </r>
  <r>
    <s v="P3172"/>
    <x v="352"/>
    <x v="1"/>
    <x v="0"/>
    <n v="102"/>
    <n v="43"/>
    <n v="7286.93"/>
    <x v="0"/>
    <n v="38005.77"/>
    <d v="2025-06-14T00:00:00"/>
    <x v="2"/>
    <s v="discontinued"/>
    <x v="4"/>
  </r>
  <r>
    <s v="P3669"/>
    <x v="558"/>
    <x v="1"/>
    <x v="4"/>
    <n v="77"/>
    <n v="37"/>
    <n v="2593.34"/>
    <x v="0"/>
    <n v="464628.65"/>
    <d v="2025-05-07T00:00:00"/>
    <x v="39"/>
    <s v="ACTIVE"/>
    <x v="2"/>
  </r>
  <r>
    <s v="P7135"/>
    <x v="800"/>
    <x v="1"/>
    <x v="4"/>
    <n v="197"/>
    <n v="55"/>
    <n v="19829.5"/>
    <x v="0"/>
    <n v="122992.35"/>
    <d v="2025-01-23T00:00:00"/>
    <x v="11"/>
    <s v="ACTIVE"/>
    <x v="3"/>
  </r>
  <r>
    <s v="P5535"/>
    <x v="801"/>
    <x v="1"/>
    <x v="2"/>
    <n v="95"/>
    <n v="52"/>
    <n v="16758.74"/>
    <x v="0"/>
    <n v="909757.2"/>
    <d v="2025-02-18T00:00:00"/>
    <x v="76"/>
    <s v="discontinued"/>
    <x v="4"/>
  </r>
  <r>
    <s v="P8697"/>
    <x v="802"/>
    <x v="4"/>
    <x v="2"/>
    <n v="37"/>
    <n v="86"/>
    <n v="5110.03"/>
    <x v="1"/>
    <n v="160973.08"/>
    <d v="2025-06-03T00:00:00"/>
    <x v="26"/>
    <s v="ACTIVE"/>
    <x v="2"/>
  </r>
  <r>
    <s v="P9044"/>
    <x v="154"/>
    <x v="2"/>
    <x v="3"/>
    <n v="122"/>
    <n v="35"/>
    <n v="4396.93"/>
    <x v="0"/>
    <n v="74527.25"/>
    <d v="2025-05-14T00:00:00"/>
    <x v="8"/>
    <s v="discontinued"/>
    <x v="2"/>
  </r>
  <r>
    <s v="P4866"/>
    <x v="803"/>
    <x v="3"/>
    <x v="0"/>
    <n v="115"/>
    <n v="97"/>
    <n v="2408.46"/>
    <x v="0"/>
    <n v="2087294.59"/>
    <d v="2025-06-04T00:00:00"/>
    <x v="13"/>
    <s v="discon"/>
    <x v="1"/>
  </r>
  <r>
    <s v="P1864"/>
    <x v="804"/>
    <x v="1"/>
    <x v="3"/>
    <n v="30"/>
    <n v="36"/>
    <n v="11109.42"/>
    <x v="1"/>
    <n v="1033346.06"/>
    <d v="2025-03-02T00:00:00"/>
    <x v="57"/>
    <s v="Inactive"/>
    <x v="2"/>
  </r>
  <r>
    <s v="P1935"/>
    <x v="805"/>
    <x v="2"/>
    <x v="2"/>
    <n v="140"/>
    <n v="54"/>
    <n v="17980.82"/>
    <x v="0"/>
    <n v="66456.88"/>
    <d v="2025-02-13T00:00:00"/>
    <x v="38"/>
    <s v="ACTIVE"/>
    <x v="3"/>
  </r>
  <r>
    <s v="P1325"/>
    <x v="806"/>
    <x v="4"/>
    <x v="4"/>
    <n v="152"/>
    <n v="41"/>
    <n v="13342.04"/>
    <x v="0"/>
    <n v="116110.96"/>
    <d v="2025-03-09T00:00:00"/>
    <x v="49"/>
    <s v="ACTIVE"/>
    <x v="3"/>
  </r>
  <r>
    <s v="P5932"/>
    <x v="807"/>
    <x v="2"/>
    <x v="2"/>
    <n v="88"/>
    <n v="91"/>
    <n v="1944.56"/>
    <x v="1"/>
    <n v="264386.21"/>
    <d v="2025-02-22T00:00:00"/>
    <x v="16"/>
    <s v="ACTIVE"/>
    <x v="4"/>
  </r>
  <r>
    <s v="P3575"/>
    <x v="808"/>
    <x v="3"/>
    <x v="2"/>
    <n v="98"/>
    <n v="39"/>
    <n v="11675.15"/>
    <x v="0"/>
    <n v="99432.9"/>
    <d v="2025-03-02T00:00:00"/>
    <x v="84"/>
    <s v="discontinued"/>
    <x v="3"/>
  </r>
  <r>
    <s v="P3240"/>
    <x v="809"/>
    <x v="1"/>
    <x v="1"/>
    <n v="126"/>
    <n v="77"/>
    <n v="9555.4"/>
    <x v="0"/>
    <n v="213550.92"/>
    <d v="2025-04-24T00:00:00"/>
    <x v="77"/>
    <s v="discon"/>
    <x v="1"/>
  </r>
  <r>
    <s v="P9320"/>
    <x v="810"/>
    <x v="3"/>
    <x v="0"/>
    <n v="80"/>
    <n v="85"/>
    <n v="13466.52"/>
    <x v="1"/>
    <n v="1202505.75"/>
    <d v="2025-06-10T00:00:00"/>
    <x v="35"/>
    <s v="ACTIVE"/>
    <x v="2"/>
  </r>
  <r>
    <s v="P8493"/>
    <x v="546"/>
    <x v="3"/>
    <x v="3"/>
    <n v="7"/>
    <n v="48"/>
    <n v="13908.34"/>
    <x v="1"/>
    <n v="1031732.25"/>
    <d v="2025-02-01T00:00:00"/>
    <x v="43"/>
    <s v="ACTIVE"/>
    <x v="2"/>
  </r>
  <r>
    <s v="P6594"/>
    <x v="811"/>
    <x v="4"/>
    <x v="2"/>
    <n v="107"/>
    <n v="95"/>
    <n v="11474.22"/>
    <x v="0"/>
    <n v="317379.8"/>
    <d v="2025-06-29T00:00:00"/>
    <x v="90"/>
    <s v="ACTIVE"/>
    <x v="0"/>
  </r>
  <r>
    <s v="P4144"/>
    <x v="265"/>
    <x v="1"/>
    <x v="2"/>
    <n v="166"/>
    <n v="23"/>
    <n v="8547.46"/>
    <x v="0"/>
    <n v="1592662.4"/>
    <d v="2025-06-28T00:00:00"/>
    <x v="11"/>
    <s v="Actv"/>
    <x v="4"/>
  </r>
  <r>
    <s v="P8954"/>
    <x v="605"/>
    <x v="1"/>
    <x v="1"/>
    <n v="101"/>
    <n v="64"/>
    <n v="15617.94"/>
    <x v="0"/>
    <n v="60255.52"/>
    <d v="2025-01-17T00:00:00"/>
    <x v="83"/>
    <s v="ACTIVE"/>
    <x v="1"/>
  </r>
  <r>
    <s v="P8244"/>
    <x v="812"/>
    <x v="3"/>
    <x v="1"/>
    <n v="155"/>
    <n v="28"/>
    <n v="1766.34"/>
    <x v="0"/>
    <n v="3249252.7"/>
    <d v="2025-05-27T00:00:00"/>
    <x v="20"/>
    <s v="discontinued"/>
    <x v="0"/>
  </r>
  <r>
    <s v="P1941"/>
    <x v="813"/>
    <x v="3"/>
    <x v="3"/>
    <n v="115"/>
    <n v="61"/>
    <n v="3120.69"/>
    <x v="0"/>
    <n v="959138.38"/>
    <d v="2025-04-27T00:00:00"/>
    <x v="38"/>
    <s v="ACTIVE"/>
    <x v="3"/>
  </r>
  <r>
    <s v="P2466"/>
    <x v="814"/>
    <x v="3"/>
    <x v="0"/>
    <n v="51"/>
    <n v="66"/>
    <n v="7328.21"/>
    <x v="1"/>
    <n v="2075361.96"/>
    <d v="2025-05-10T00:00:00"/>
    <x v="12"/>
    <s v="ACTIVE"/>
    <x v="1"/>
  </r>
  <r>
    <s v="P8833"/>
    <x v="815"/>
    <x v="2"/>
    <x v="0"/>
    <n v="101"/>
    <n v="31"/>
    <n v="7204.5"/>
    <x v="0"/>
    <n v="641376.54"/>
    <d v="2025-02-13T00:00:00"/>
    <x v="40"/>
    <s v="Actv"/>
    <x v="0"/>
  </r>
  <r>
    <s v="P5815"/>
    <x v="816"/>
    <x v="1"/>
    <x v="3"/>
    <n v="120"/>
    <n v="32"/>
    <n v="15342.22"/>
    <x v="0"/>
    <n v="1248813.02"/>
    <d v="2025-06-30T00:00:00"/>
    <x v="81"/>
    <s v="Actv"/>
    <x v="3"/>
  </r>
  <r>
    <s v="P5213"/>
    <x v="817"/>
    <x v="3"/>
    <x v="2"/>
    <n v="53"/>
    <n v="76"/>
    <n v="19332.62"/>
    <x v="1"/>
    <n v="1419868.73"/>
    <d v="2025-03-13T00:00:00"/>
    <x v="65"/>
    <s v="discontinued"/>
    <x v="4"/>
  </r>
  <r>
    <s v="P6599"/>
    <x v="818"/>
    <x v="4"/>
    <x v="0"/>
    <n v="48"/>
    <n v="26"/>
    <n v="9110.96"/>
    <x v="0"/>
    <n v="1664034.36"/>
    <d v="2025-03-08T00:00:00"/>
    <x v="38"/>
    <s v="Actv"/>
    <x v="3"/>
  </r>
  <r>
    <s v="P8382"/>
    <x v="819"/>
    <x v="0"/>
    <x v="3"/>
    <n v="172"/>
    <n v="42"/>
    <n v="6393.75"/>
    <x v="0"/>
    <n v="155972.8"/>
    <d v="2025-07-07T00:00:00"/>
    <x v="0"/>
    <s v="Inactive"/>
    <x v="3"/>
  </r>
  <r>
    <s v="P8008"/>
    <x v="820"/>
    <x v="4"/>
    <x v="2"/>
    <n v="163"/>
    <n v="33"/>
    <n v="3280.36"/>
    <x v="0"/>
    <n v="633382.2"/>
    <d v="2025-06-09T00:00:00"/>
    <x v="49"/>
    <s v="discon"/>
    <x v="4"/>
  </r>
  <r>
    <s v="P9989"/>
    <x v="821"/>
    <x v="0"/>
    <x v="4"/>
    <n v="91"/>
    <n v="36"/>
    <n v="2171.43"/>
    <x v="0"/>
    <n v="1300140.6"/>
    <d v="2025-05-18T00:00:00"/>
    <x v="65"/>
    <s v="discontinued"/>
    <x v="4"/>
  </r>
  <r>
    <s v="P2773"/>
    <x v="822"/>
    <x v="1"/>
    <x v="2"/>
    <n v="157"/>
    <n v="64"/>
    <n v="2347.17"/>
    <x v="0"/>
    <n v="2316970.28"/>
    <d v="2025-04-09T00:00:00"/>
    <x v="41"/>
    <s v="Actv"/>
    <x v="0"/>
  </r>
  <r>
    <s v="P1946"/>
    <x v="567"/>
    <x v="2"/>
    <x v="0"/>
    <n v="101"/>
    <n v="66"/>
    <n v="12347.74"/>
    <x v="0"/>
    <n v="2878729.92"/>
    <d v="2025-03-22T00:00:00"/>
    <x v="6"/>
    <s v="discontinued"/>
    <x v="1"/>
  </r>
  <r>
    <s v="P9435"/>
    <x v="823"/>
    <x v="4"/>
    <x v="4"/>
    <n v="165"/>
    <n v="83"/>
    <n v="16283.78"/>
    <x v="0"/>
    <n v="1255897.11"/>
    <d v="2025-02-02T00:00:00"/>
    <x v="13"/>
    <s v="ACTIVE"/>
    <x v="3"/>
  </r>
  <r>
    <s v="P8657"/>
    <x v="824"/>
    <x v="3"/>
    <x v="0"/>
    <n v="6"/>
    <n v="41"/>
    <n v="2750.34"/>
    <x v="1"/>
    <n v="246968.46"/>
    <d v="2025-06-13T00:00:00"/>
    <x v="14"/>
    <s v="Inactive"/>
    <x v="3"/>
  </r>
  <r>
    <s v="P2192"/>
    <x v="825"/>
    <x v="4"/>
    <x v="1"/>
    <n v="73"/>
    <n v="29"/>
    <n v="5286.29"/>
    <x v="0"/>
    <n v="2771346.02"/>
    <d v="2025-01-24T00:00:00"/>
    <x v="69"/>
    <s v="Actv"/>
    <x v="0"/>
  </r>
  <r>
    <s v="P6615"/>
    <x v="262"/>
    <x v="2"/>
    <x v="1"/>
    <n v="124"/>
    <n v="69"/>
    <n v="8059.16"/>
    <x v="0"/>
    <n v="1406665.6"/>
    <d v="2025-02-24T00:00:00"/>
    <x v="48"/>
    <s v="Inactive"/>
    <x v="2"/>
  </r>
  <r>
    <s v="P1919"/>
    <x v="826"/>
    <x v="1"/>
    <x v="1"/>
    <n v="35"/>
    <n v="69"/>
    <n v="10622.91"/>
    <x v="1"/>
    <n v="399978.46"/>
    <d v="2025-03-24T00:00:00"/>
    <x v="13"/>
    <s v="ACTIVE"/>
    <x v="2"/>
  </r>
  <r>
    <s v="P6275"/>
    <x v="827"/>
    <x v="2"/>
    <x v="3"/>
    <n v="156"/>
    <n v="35"/>
    <n v="11189.13"/>
    <x v="0"/>
    <n v="543582.65"/>
    <d v="2025-06-21T00:00:00"/>
    <x v="1"/>
    <s v="ACTIVE"/>
    <x v="3"/>
  </r>
  <r>
    <s v="P8354"/>
    <x v="828"/>
    <x v="1"/>
    <x v="2"/>
    <n v="30"/>
    <n v="23"/>
    <n v="12307.28"/>
    <x v="0"/>
    <n v="343150.6"/>
    <d v="2025-04-16T00:00:00"/>
    <x v="46"/>
    <s v="Actv"/>
    <x v="0"/>
  </r>
  <r>
    <s v="P4622"/>
    <x v="829"/>
    <x v="3"/>
    <x v="2"/>
    <n v="47"/>
    <n v="65"/>
    <n v="15114.92"/>
    <x v="1"/>
    <n v="670969.8"/>
    <d v="2025-02-17T00:00:00"/>
    <x v="70"/>
    <s v="Inactive"/>
    <x v="0"/>
  </r>
  <r>
    <s v="P6185"/>
    <x v="830"/>
    <x v="3"/>
    <x v="3"/>
    <n v="107"/>
    <n v="31"/>
    <n v="16581.63"/>
    <x v="0"/>
    <n v="217377.12"/>
    <d v="2025-03-23T00:00:00"/>
    <x v="29"/>
    <s v="ACTIVE"/>
    <x v="2"/>
  </r>
  <r>
    <s v="P1692"/>
    <x v="831"/>
    <x v="2"/>
    <x v="2"/>
    <n v="198"/>
    <n v="20"/>
    <n v="6495.84"/>
    <x v="0"/>
    <n v="3656552.91"/>
    <d v="2025-03-06T00:00:00"/>
    <x v="57"/>
    <s v="Inactive"/>
    <x v="0"/>
  </r>
  <r>
    <s v="P3646"/>
    <x v="214"/>
    <x v="0"/>
    <x v="2"/>
    <n v="89"/>
    <n v="25"/>
    <n v="14455.22"/>
    <x v="0"/>
    <n v="379772.08"/>
    <d v="2025-02-12T00:00:00"/>
    <x v="14"/>
    <s v="ACTIVE"/>
    <x v="4"/>
  </r>
  <r>
    <s v="P3645"/>
    <x v="832"/>
    <x v="1"/>
    <x v="2"/>
    <n v="18"/>
    <n v="37"/>
    <n v="11633.87"/>
    <x v="1"/>
    <n v="162940.44"/>
    <d v="2025-04-28T00:00:00"/>
    <x v="55"/>
    <s v="discon"/>
    <x v="4"/>
  </r>
  <r>
    <s v="P8396"/>
    <x v="833"/>
    <x v="3"/>
    <x v="3"/>
    <n v="11"/>
    <n v="46"/>
    <n v="6869.85"/>
    <x v="1"/>
    <n v="915033.46"/>
    <d v="2025-03-03T00:00:00"/>
    <x v="85"/>
    <s v="discontinued"/>
    <x v="2"/>
  </r>
  <r>
    <s v="P2269"/>
    <x v="834"/>
    <x v="2"/>
    <x v="0"/>
    <n v="148"/>
    <n v="95"/>
    <n v="16297.02"/>
    <x v="0"/>
    <n v="2822250.99"/>
    <d v="2025-06-22T00:00:00"/>
    <x v="47"/>
    <s v="ACTIVE"/>
    <x v="4"/>
  </r>
  <r>
    <s v="P6606"/>
    <x v="835"/>
    <x v="2"/>
    <x v="4"/>
    <n v="116"/>
    <n v="63"/>
    <n v="1138.58"/>
    <x v="0"/>
    <n v="1807642.37"/>
    <d v="2025-05-14T00:00:00"/>
    <x v="4"/>
    <s v="Inactive"/>
    <x v="0"/>
  </r>
  <r>
    <s v="P3306"/>
    <x v="836"/>
    <x v="1"/>
    <x v="0"/>
    <n v="134"/>
    <n v="62"/>
    <n v="9213.66"/>
    <x v="0"/>
    <n v="745019.66"/>
    <d v="2025-03-26T00:00:00"/>
    <x v="15"/>
    <s v="discon"/>
    <x v="2"/>
  </r>
  <r>
    <s v="P1421"/>
    <x v="837"/>
    <x v="0"/>
    <x v="4"/>
    <n v="164"/>
    <n v="77"/>
    <n v="8879.42"/>
    <x v="0"/>
    <n v="228894"/>
    <d v="2025-05-24T00:00:00"/>
    <x v="55"/>
    <s v="Actv"/>
    <x v="2"/>
  </r>
  <r>
    <s v="P7748"/>
    <x v="838"/>
    <x v="1"/>
    <x v="0"/>
    <n v="21"/>
    <n v="85"/>
    <n v="16527.35"/>
    <x v="1"/>
    <n v="1759209.66"/>
    <d v="2025-04-07T00:00:00"/>
    <x v="45"/>
    <s v="ACTIVE"/>
    <x v="0"/>
  </r>
  <r>
    <s v="P3181"/>
    <x v="839"/>
    <x v="4"/>
    <x v="0"/>
    <n v="169"/>
    <n v="44"/>
    <n v="8935.46"/>
    <x v="0"/>
    <n v="353370.2"/>
    <d v="2025-01-31T00:00:00"/>
    <x v="4"/>
    <s v="discon"/>
    <x v="2"/>
  </r>
  <r>
    <s v="P9415"/>
    <x v="840"/>
    <x v="2"/>
    <x v="3"/>
    <n v="178"/>
    <n v="68"/>
    <n v="11453.57"/>
    <x v="0"/>
    <n v="1684149.12"/>
    <d v="2025-03-02T00:00:00"/>
    <x v="78"/>
    <s v="discon"/>
    <x v="2"/>
  </r>
  <r>
    <s v="P6673"/>
    <x v="576"/>
    <x v="1"/>
    <x v="3"/>
    <n v="52"/>
    <n v="78"/>
    <n v="4574.11"/>
    <x v="1"/>
    <n v="328540.96"/>
    <d v="2025-02-04T00:00:00"/>
    <x v="26"/>
    <s v="ACTIVE"/>
    <x v="2"/>
  </r>
  <r>
    <s v="P4854"/>
    <x v="841"/>
    <x v="3"/>
    <x v="4"/>
    <n v="198"/>
    <n v="48"/>
    <n v="296.2"/>
    <x v="0"/>
    <n v="2435897.96"/>
    <d v="2025-03-04T00:00:00"/>
    <x v="42"/>
    <s v="discontinued"/>
    <x v="4"/>
  </r>
  <r>
    <s v="P6506"/>
    <x v="842"/>
    <x v="3"/>
    <x v="4"/>
    <n v="82"/>
    <n v="29"/>
    <n v="4085.76"/>
    <x v="0"/>
    <n v="1570780.4"/>
    <d v="2025-02-03T00:00:00"/>
    <x v="26"/>
    <s v="ACTIVE"/>
    <x v="4"/>
  </r>
  <r>
    <s v="P9226"/>
    <x v="843"/>
    <x v="3"/>
    <x v="2"/>
    <n v="5"/>
    <n v="31"/>
    <n v="7985.98"/>
    <x v="1"/>
    <n v="1601315.73"/>
    <d v="2025-02-28T00:00:00"/>
    <x v="13"/>
    <s v="ACTIVE"/>
    <x v="1"/>
  </r>
  <r>
    <s v="P1588"/>
    <x v="844"/>
    <x v="1"/>
    <x v="2"/>
    <n v="92"/>
    <n v="38"/>
    <n v="17677.12"/>
    <x v="0"/>
    <n v="142697.6"/>
    <d v="2025-04-12T00:00:00"/>
    <x v="84"/>
    <s v="Actv"/>
    <x v="2"/>
  </r>
  <r>
    <s v="P7663"/>
    <x v="845"/>
    <x v="3"/>
    <x v="4"/>
    <n v="121"/>
    <n v="66"/>
    <n v="10138.65"/>
    <x v="0"/>
    <n v="37747.46"/>
    <d v="2025-04-11T00:00:00"/>
    <x v="44"/>
    <s v="ACTIVE"/>
    <x v="0"/>
  </r>
  <r>
    <s v="P1556"/>
    <x v="846"/>
    <x v="4"/>
    <x v="4"/>
    <n v="135"/>
    <n v="35"/>
    <n v="11342.07"/>
    <x v="0"/>
    <n v="279285.69"/>
    <d v="2025-01-22T00:00:00"/>
    <x v="40"/>
    <s v="Inactive"/>
    <x v="3"/>
  </r>
  <r>
    <s v="P2016"/>
    <x v="847"/>
    <x v="0"/>
    <x v="4"/>
    <n v="70"/>
    <n v="34"/>
    <n v="15567.33"/>
    <x v="0"/>
    <n v="36398.16"/>
    <d v="2025-04-10T00:00:00"/>
    <x v="74"/>
    <s v="ACTIVE"/>
    <x v="4"/>
  </r>
  <r>
    <s v="P5321"/>
    <x v="848"/>
    <x v="4"/>
    <x v="3"/>
    <n v="168"/>
    <n v="41"/>
    <n v="10848.34"/>
    <x v="0"/>
    <n v="128032.2"/>
    <d v="2025-01-31T00:00:00"/>
    <x v="65"/>
    <s v="ACTIVE"/>
    <x v="1"/>
  </r>
  <r>
    <s v="P5056"/>
    <x v="849"/>
    <x v="0"/>
    <x v="4"/>
    <n v="49"/>
    <n v="31"/>
    <n v="19681.43"/>
    <x v="0"/>
    <n v="130585.5"/>
    <d v="2025-04-28T00:00:00"/>
    <x v="12"/>
    <s v="Inactive"/>
    <x v="3"/>
  </r>
  <r>
    <s v="P3936"/>
    <x v="850"/>
    <x v="3"/>
    <x v="2"/>
    <n v="22"/>
    <n v="62"/>
    <n v="13829.99"/>
    <x v="1"/>
    <n v="1272877.09"/>
    <d v="2025-02-10T00:00:00"/>
    <x v="19"/>
    <s v="ACTIVE"/>
    <x v="2"/>
  </r>
  <r>
    <s v="P5206"/>
    <x v="851"/>
    <x v="1"/>
    <x v="0"/>
    <n v="136"/>
    <n v="87"/>
    <n v="3582.79"/>
    <x v="0"/>
    <n v="192968.01"/>
    <d v="2025-02-14T00:00:00"/>
    <x v="65"/>
    <s v="ACTIVE"/>
    <x v="3"/>
  </r>
  <r>
    <s v="P6089"/>
    <x v="852"/>
    <x v="2"/>
    <x v="4"/>
    <n v="66"/>
    <n v="45"/>
    <n v="12007.23"/>
    <x v="0"/>
    <n v="923608.4"/>
    <d v="2025-03-20T00:00:00"/>
    <x v="82"/>
    <s v="Actv"/>
    <x v="4"/>
  </r>
  <r>
    <s v="P6911"/>
    <x v="853"/>
    <x v="1"/>
    <x v="2"/>
    <n v="175"/>
    <n v="64"/>
    <n v="4776.63"/>
    <x v="0"/>
    <n v="198686.28"/>
    <d v="2025-03-14T00:00:00"/>
    <x v="57"/>
    <s v="discon"/>
    <x v="4"/>
  </r>
  <r>
    <s v="P2141"/>
    <x v="854"/>
    <x v="4"/>
    <x v="0"/>
    <n v="81"/>
    <n v="85"/>
    <n v="11774.56"/>
    <x v="1"/>
    <n v="2520859.77"/>
    <d v="2025-01-30T00:00:00"/>
    <x v="12"/>
    <s v="Inactive"/>
    <x v="4"/>
  </r>
  <r>
    <s v="P5270"/>
    <x v="855"/>
    <x v="0"/>
    <x v="3"/>
    <n v="62"/>
    <n v="95"/>
    <n v="1501.06"/>
    <x v="1"/>
    <n v="1201706.55"/>
    <d v="2025-04-13T00:00:00"/>
    <x v="71"/>
    <s v="Actv"/>
    <x v="0"/>
  </r>
  <r>
    <s v="P2784"/>
    <x v="856"/>
    <x v="1"/>
    <x v="2"/>
    <n v="182"/>
    <n v="94"/>
    <n v="16882.91"/>
    <x v="0"/>
    <n v="178693.6"/>
    <d v="2025-04-24T00:00:00"/>
    <x v="23"/>
    <s v="ACTIVE"/>
    <x v="0"/>
  </r>
  <r>
    <s v="P6428"/>
    <x v="857"/>
    <x v="4"/>
    <x v="3"/>
    <n v="25"/>
    <n v="33"/>
    <n v="16620.92"/>
    <x v="1"/>
    <n v="3013263"/>
    <d v="2025-02-25T00:00:00"/>
    <x v="8"/>
    <s v="discon"/>
    <x v="2"/>
  </r>
  <r>
    <s v="P3962"/>
    <x v="743"/>
    <x v="3"/>
    <x v="0"/>
    <n v="27"/>
    <n v="71"/>
    <n v="17335.14"/>
    <x v="1"/>
    <n v="239447.52"/>
    <d v="2025-01-14T00:00:00"/>
    <x v="74"/>
    <s v="Actv"/>
    <x v="2"/>
  </r>
  <r>
    <s v="P6296"/>
    <x v="858"/>
    <x v="1"/>
    <x v="3"/>
    <n v="36"/>
    <n v="45"/>
    <n v="17808.25"/>
    <x v="1"/>
    <n v="391544.28"/>
    <d v="2025-01-22T00:00:00"/>
    <x v="87"/>
    <s v="Actv"/>
    <x v="2"/>
  </r>
  <r>
    <s v="P1126"/>
    <x v="859"/>
    <x v="4"/>
    <x v="3"/>
    <n v="167"/>
    <n v="99"/>
    <n v="13531.44"/>
    <x v="0"/>
    <n v="105232.5"/>
    <d v="2025-02-18T00:00:00"/>
    <x v="60"/>
    <s v="Inactive"/>
    <x v="1"/>
  </r>
  <r>
    <s v="P2366"/>
    <x v="704"/>
    <x v="3"/>
    <x v="2"/>
    <n v="53"/>
    <n v="41"/>
    <n v="2747.59"/>
    <x v="0"/>
    <n v="62060.08"/>
    <d v="2025-06-20T00:00:00"/>
    <x v="25"/>
    <s v="discontinued"/>
    <x v="1"/>
  </r>
  <r>
    <s v="P5539"/>
    <x v="621"/>
    <x v="4"/>
    <x v="3"/>
    <n v="172"/>
    <n v="65"/>
    <n v="271.02"/>
    <x v="0"/>
    <n v="2432097.53"/>
    <d v="2025-07-08T00:00:00"/>
    <x v="1"/>
    <s v="discon"/>
    <x v="1"/>
  </r>
  <r>
    <s v="P5086"/>
    <x v="860"/>
    <x v="3"/>
    <x v="2"/>
    <n v="84"/>
    <n v="45"/>
    <n v="18145.49"/>
    <x v="0"/>
    <n v="337908.96"/>
    <d v="2025-04-21T00:00:00"/>
    <x v="66"/>
    <s v="Actv"/>
    <x v="0"/>
  </r>
  <r>
    <s v="P6014"/>
    <x v="861"/>
    <x v="3"/>
    <x v="2"/>
    <n v="95"/>
    <n v="49"/>
    <n v="18776.36"/>
    <x v="0"/>
    <n v="1154345.58"/>
    <d v="2025-03-26T00:00:00"/>
    <x v="59"/>
    <s v="ACTIVE"/>
    <x v="2"/>
  </r>
  <r>
    <s v="P6014"/>
    <x v="862"/>
    <x v="0"/>
    <x v="4"/>
    <n v="90"/>
    <n v="64"/>
    <n v="4530.82"/>
    <x v="0"/>
    <n v="1327536.13"/>
    <d v="2025-05-24T00:00:00"/>
    <x v="36"/>
    <s v="ACTIVE"/>
    <x v="0"/>
  </r>
  <r>
    <s v="P4159"/>
    <x v="863"/>
    <x v="2"/>
    <x v="0"/>
    <n v="114"/>
    <n v="66"/>
    <n v="552.72"/>
    <x v="0"/>
    <n v="960836.48"/>
    <d v="2025-04-02T00:00:00"/>
    <x v="4"/>
    <s v="Actv"/>
    <x v="4"/>
  </r>
  <r>
    <s v="P1681"/>
    <x v="864"/>
    <x v="2"/>
    <x v="4"/>
    <n v="134"/>
    <n v="69"/>
    <n v="914.14"/>
    <x v="0"/>
    <n v="880831.62"/>
    <d v="2025-02-22T00:00:00"/>
    <x v="78"/>
    <s v="discon"/>
    <x v="4"/>
  </r>
  <r>
    <s v="P3693"/>
    <x v="128"/>
    <x v="4"/>
    <x v="4"/>
    <n v="90"/>
    <n v="28"/>
    <n v="14907.5"/>
    <x v="0"/>
    <n v="24634.35"/>
    <d v="2025-06-14T00:00:00"/>
    <x v="3"/>
    <s v="ACTIVE"/>
    <x v="4"/>
  </r>
  <r>
    <s v="P8966"/>
    <x v="299"/>
    <x v="4"/>
    <x v="0"/>
    <n v="20"/>
    <n v="59"/>
    <n v="12221.65"/>
    <x v="1"/>
    <n v="924675.29"/>
    <d v="2025-02-06T00:00:00"/>
    <x v="67"/>
    <s v="Inactive"/>
    <x v="3"/>
  </r>
  <r>
    <s v="P7772"/>
    <x v="865"/>
    <x v="0"/>
    <x v="0"/>
    <n v="91"/>
    <n v="36"/>
    <n v="13895.65"/>
    <x v="0"/>
    <n v="139981.2"/>
    <d v="2025-02-23T00:00:00"/>
    <x v="49"/>
    <s v="discontinued"/>
    <x v="2"/>
  </r>
  <r>
    <s v="P3181"/>
    <x v="866"/>
    <x v="2"/>
    <x v="1"/>
    <n v="74"/>
    <n v="57"/>
    <n v="1871.61"/>
    <x v="0"/>
    <n v="780090.52"/>
    <d v="2025-04-30T00:00:00"/>
    <x v="75"/>
    <s v="ACTIVE"/>
    <x v="4"/>
  </r>
  <r>
    <s v="P2677"/>
    <x v="867"/>
    <x v="0"/>
    <x v="0"/>
    <n v="65"/>
    <n v="59"/>
    <n v="2615.5"/>
    <x v="0"/>
    <n v="615218.97"/>
    <d v="2025-05-26T00:00:00"/>
    <x v="82"/>
    <s v="ACTIVE"/>
    <x v="3"/>
  </r>
  <r>
    <s v="P9052"/>
    <x v="868"/>
    <x v="3"/>
    <x v="4"/>
    <n v="98"/>
    <n v="43"/>
    <n v="667.07"/>
    <x v="0"/>
    <n v="2266383.35"/>
    <d v="2025-02-01T00:00:00"/>
    <x v="76"/>
    <s v="ACTIVE"/>
    <x v="2"/>
  </r>
  <r>
    <s v="P7079"/>
    <x v="869"/>
    <x v="0"/>
    <x v="4"/>
    <n v="115"/>
    <n v="54"/>
    <n v="17936.66"/>
    <x v="0"/>
    <n v="1054755.39"/>
    <d v="2025-05-29T00:00:00"/>
    <x v="2"/>
    <s v="discon"/>
    <x v="4"/>
  </r>
  <r>
    <s v="P4553"/>
    <x v="870"/>
    <x v="1"/>
    <x v="2"/>
    <n v="88"/>
    <n v="35"/>
    <n v="11959.06"/>
    <x v="0"/>
    <n v="3697802.64"/>
    <d v="2025-06-27T00:00:00"/>
    <x v="21"/>
    <s v="Inactive"/>
    <x v="0"/>
  </r>
  <r>
    <s v="P2462"/>
    <x v="871"/>
    <x v="2"/>
    <x v="1"/>
    <n v="145"/>
    <n v="53"/>
    <n v="8748.1"/>
    <x v="0"/>
    <n v="589374.3"/>
    <d v="2025-03-02T00:00:00"/>
    <x v="27"/>
    <s v="Inactive"/>
    <x v="3"/>
  </r>
  <r>
    <s v="P8016"/>
    <x v="872"/>
    <x v="2"/>
    <x v="3"/>
    <n v="47"/>
    <n v="58"/>
    <n v="14475.28"/>
    <x v="1"/>
    <n v="585860.94"/>
    <d v="2025-07-13T00:00:00"/>
    <x v="7"/>
    <s v="ACTIVE"/>
    <x v="2"/>
  </r>
  <r>
    <s v="P2033"/>
    <x v="661"/>
    <x v="3"/>
    <x v="3"/>
    <n v="29"/>
    <n v="37"/>
    <n v="5701.52"/>
    <x v="1"/>
    <n v="830150.1"/>
    <d v="2025-06-05T00:00:00"/>
    <x v="65"/>
    <s v="ACTIVE"/>
    <x v="2"/>
  </r>
  <r>
    <s v="P5476"/>
    <x v="873"/>
    <x v="2"/>
    <x v="3"/>
    <n v="72"/>
    <n v="34"/>
    <n v="7779.65"/>
    <x v="0"/>
    <n v="3730744.63"/>
    <d v="2025-02-22T00:00:00"/>
    <x v="53"/>
    <s v="ACTIVE"/>
    <x v="1"/>
  </r>
  <r>
    <s v="P4332"/>
    <x v="312"/>
    <x v="4"/>
    <x v="2"/>
    <n v="19"/>
    <n v="98"/>
    <n v="13277.39"/>
    <x v="1"/>
    <n v="525380.24"/>
    <d v="2025-06-11T00:00:00"/>
    <x v="85"/>
    <s v="ACTIVE"/>
    <x v="2"/>
  </r>
  <r>
    <s v="P4841"/>
    <x v="874"/>
    <x v="4"/>
    <x v="3"/>
    <n v="92"/>
    <n v="32"/>
    <n v="427.96"/>
    <x v="0"/>
    <n v="62298.37"/>
    <d v="2025-05-29T00:00:00"/>
    <x v="54"/>
    <s v="ACTIVE"/>
    <x v="2"/>
  </r>
  <r>
    <s v="P8788"/>
    <x v="875"/>
    <x v="1"/>
    <x v="0"/>
    <n v="73"/>
    <n v="80"/>
    <n v="5780.06"/>
    <x v="1"/>
    <n v="1044821.52"/>
    <d v="2025-06-27T00:00:00"/>
    <x v="60"/>
    <s v="ACTIVE"/>
    <x v="3"/>
  </r>
  <r>
    <s v="P1066"/>
    <x v="876"/>
    <x v="0"/>
    <x v="0"/>
    <n v="190"/>
    <n v="28"/>
    <n v="2795.71"/>
    <x v="0"/>
    <n v="94148.5"/>
    <d v="2025-02-15T00:00:00"/>
    <x v="77"/>
    <s v="ACTIVE"/>
    <x v="1"/>
  </r>
  <r>
    <s v="P6730"/>
    <x v="537"/>
    <x v="2"/>
    <x v="2"/>
    <n v="41"/>
    <n v="32"/>
    <n v="4228.64"/>
    <x v="0"/>
    <n v="1770933.96"/>
    <d v="2025-04-14T00:00:00"/>
    <x v="44"/>
    <s v="Actv"/>
    <x v="4"/>
  </r>
  <r>
    <s v="P4339"/>
    <x v="877"/>
    <x v="1"/>
    <x v="0"/>
    <n v="36"/>
    <n v="93"/>
    <n v="18238.93"/>
    <x v="1"/>
    <n v="62426.97"/>
    <d v="2025-06-30T00:00:00"/>
    <x v="54"/>
    <s v="Inactive"/>
    <x v="0"/>
  </r>
  <r>
    <s v="P1571"/>
    <x v="878"/>
    <x v="1"/>
    <x v="2"/>
    <n v="22"/>
    <n v="59"/>
    <n v="16084.92"/>
    <x v="1"/>
    <n v="221584.79"/>
    <d v="2025-02-10T00:00:00"/>
    <x v="86"/>
    <s v="ACTIVE"/>
    <x v="1"/>
  </r>
  <r>
    <s v="P2174"/>
    <x v="823"/>
    <x v="0"/>
    <x v="2"/>
    <n v="156"/>
    <n v="97"/>
    <n v="7510.25"/>
    <x v="0"/>
    <n v="906769.36"/>
    <d v="2025-05-27T00:00:00"/>
    <x v="25"/>
    <s v="discontinued"/>
    <x v="2"/>
  </r>
  <r>
    <s v="P3244"/>
    <x v="879"/>
    <x v="4"/>
    <x v="0"/>
    <n v="88"/>
    <n v="50"/>
    <n v="19314.5"/>
    <x v="0"/>
    <n v="1067785.5"/>
    <d v="2025-04-10T00:00:00"/>
    <x v="86"/>
    <s v="discon"/>
    <x v="0"/>
  </r>
  <r>
    <s v="P3795"/>
    <x v="880"/>
    <x v="0"/>
    <x v="4"/>
    <n v="182"/>
    <n v="21"/>
    <n v="19305.93"/>
    <x v="0"/>
    <n v="851022.2"/>
    <d v="2025-07-09T00:00:00"/>
    <x v="46"/>
    <s v="ACTIVE"/>
    <x v="4"/>
  </r>
  <r>
    <s v="P1731"/>
    <x v="881"/>
    <x v="0"/>
    <x v="0"/>
    <n v="105"/>
    <n v="89"/>
    <n v="7370.88"/>
    <x v="0"/>
    <n v="51241.14"/>
    <d v="2025-01-30T00:00:00"/>
    <x v="61"/>
    <s v="ACTIVE"/>
    <x v="2"/>
  </r>
  <r>
    <s v="P3933"/>
    <x v="882"/>
    <x v="2"/>
    <x v="1"/>
    <n v="83"/>
    <n v="83"/>
    <n v="12739.56"/>
    <x v="1"/>
    <n v="2430682.56"/>
    <d v="2025-07-03T00:00:00"/>
    <x v="61"/>
    <s v="Inactive"/>
    <x v="4"/>
  </r>
  <r>
    <s v="P8099"/>
    <x v="883"/>
    <x v="0"/>
    <x v="2"/>
    <n v="125"/>
    <n v="81"/>
    <n v="15678.58"/>
    <x v="0"/>
    <n v="1384246.11"/>
    <d v="2025-03-21T00:00:00"/>
    <x v="11"/>
    <s v="Actv"/>
    <x v="0"/>
  </r>
  <r>
    <s v="P3263"/>
    <x v="884"/>
    <x v="1"/>
    <x v="2"/>
    <n v="104"/>
    <n v="87"/>
    <n v="15911.41"/>
    <x v="0"/>
    <n v="190472.41"/>
    <d v="2025-06-19T00:00:00"/>
    <x v="19"/>
    <s v="Inactive"/>
    <x v="1"/>
  </r>
  <r>
    <s v="P2515"/>
    <x v="885"/>
    <x v="3"/>
    <x v="3"/>
    <n v="182"/>
    <n v="54"/>
    <n v="16930.18"/>
    <x v="0"/>
    <n v="1013444.97"/>
    <d v="2025-06-04T00:00:00"/>
    <x v="8"/>
    <s v="Inactive"/>
    <x v="3"/>
  </r>
  <r>
    <s v="P2167"/>
    <x v="886"/>
    <x v="1"/>
    <x v="4"/>
    <n v="110"/>
    <n v="70"/>
    <n v="5008.37"/>
    <x v="0"/>
    <n v="347574.37"/>
    <d v="2025-01-30T00:00:00"/>
    <x v="59"/>
    <s v="ACTIVE"/>
    <x v="1"/>
  </r>
  <r>
    <s v="P7738"/>
    <x v="887"/>
    <x v="0"/>
    <x v="0"/>
    <n v="41"/>
    <n v="36"/>
    <n v="6084.2"/>
    <x v="0"/>
    <n v="172546.27"/>
    <d v="2025-04-05T00:00:00"/>
    <x v="10"/>
    <s v="discontinued"/>
    <x v="1"/>
  </r>
  <r>
    <s v="P2030"/>
    <x v="554"/>
    <x v="1"/>
    <x v="4"/>
    <n v="154"/>
    <n v="29"/>
    <n v="15304.79"/>
    <x v="0"/>
    <n v="1791397.83"/>
    <d v="2025-05-12T00:00:00"/>
    <x v="32"/>
    <s v="discontinued"/>
    <x v="2"/>
  </r>
  <r>
    <s v="P4992"/>
    <x v="888"/>
    <x v="4"/>
    <x v="3"/>
    <n v="5"/>
    <n v="43"/>
    <n v="1995.28"/>
    <x v="1"/>
    <n v="1927504.14"/>
    <d v="2025-04-20T00:00:00"/>
    <x v="55"/>
    <s v="Actv"/>
    <x v="3"/>
  </r>
  <r>
    <s v="P3181"/>
    <x v="889"/>
    <x v="2"/>
    <x v="3"/>
    <n v="28"/>
    <n v="44"/>
    <n v="1122.76"/>
    <x v="1"/>
    <n v="119260.4"/>
    <d v="2025-05-08T00:00:00"/>
    <x v="89"/>
    <s v="Actv"/>
    <x v="4"/>
  </r>
  <r>
    <s v="P8037"/>
    <x v="890"/>
    <x v="3"/>
    <x v="1"/>
    <n v="27"/>
    <n v="22"/>
    <n v="3583.69"/>
    <x v="0"/>
    <n v="411359.48"/>
    <d v="2025-04-08T00:00:00"/>
    <x v="28"/>
    <s v="ACTIVE"/>
    <x v="2"/>
  </r>
  <r>
    <s v="P6308"/>
    <x v="891"/>
    <x v="2"/>
    <x v="2"/>
    <n v="77"/>
    <n v="70"/>
    <n v="19050.12"/>
    <x v="0"/>
    <n v="1336386.47"/>
    <d v="2025-03-26T00:00:00"/>
    <x v="29"/>
    <s v="discontinued"/>
    <x v="2"/>
  </r>
  <r>
    <s v="P5661"/>
    <x v="892"/>
    <x v="2"/>
    <x v="3"/>
    <n v="183"/>
    <n v="78"/>
    <n v="16248.33"/>
    <x v="0"/>
    <n v="2400585.2"/>
    <d v="2025-01-31T00:00:00"/>
    <x v="54"/>
    <s v="Inactive"/>
    <x v="2"/>
  </r>
  <r>
    <s v="P4183"/>
    <x v="893"/>
    <x v="4"/>
    <x v="3"/>
    <n v="58"/>
    <n v="90"/>
    <n v="2677.15"/>
    <x v="1"/>
    <n v="70362.72"/>
    <d v="2025-02-10T00:00:00"/>
    <x v="10"/>
    <s v="ACTIVE"/>
    <x v="4"/>
  </r>
  <r>
    <s v="P9181"/>
    <x v="894"/>
    <x v="2"/>
    <x v="0"/>
    <n v="195"/>
    <n v="54"/>
    <n v="17467.21"/>
    <x v="0"/>
    <n v="671155.65"/>
    <d v="2025-01-15T00:00:00"/>
    <x v="90"/>
    <s v="discon"/>
    <x v="3"/>
  </r>
  <r>
    <s v="P4829"/>
    <x v="895"/>
    <x v="0"/>
    <x v="3"/>
    <n v="103"/>
    <n v="26"/>
    <n v="14363.43"/>
    <x v="0"/>
    <n v="934538.4"/>
    <d v="2025-05-14T00:00:00"/>
    <x v="60"/>
    <s v="ACTIVE"/>
    <x v="3"/>
  </r>
  <r>
    <s v="P5938"/>
    <x v="6"/>
    <x v="3"/>
    <x v="4"/>
    <n v="41"/>
    <n v="52"/>
    <n v="3824.46"/>
    <x v="1"/>
    <n v="1044068.69"/>
    <d v="2025-03-06T00:00:00"/>
    <x v="43"/>
    <s v="discon"/>
    <x v="1"/>
  </r>
  <r>
    <s v="P6603"/>
    <x v="896"/>
    <x v="4"/>
    <x v="3"/>
    <n v="164"/>
    <n v="78"/>
    <n v="12106.04"/>
    <x v="0"/>
    <n v="124791.38"/>
    <d v="2025-04-03T00:00:00"/>
    <x v="81"/>
    <s v="discon"/>
    <x v="4"/>
  </r>
  <r>
    <s v="P2412"/>
    <x v="897"/>
    <x v="3"/>
    <x v="0"/>
    <n v="47"/>
    <n v="22"/>
    <n v="14202.31"/>
    <x v="0"/>
    <n v="27903.99"/>
    <d v="2025-04-23T00:00:00"/>
    <x v="61"/>
    <s v="Actv"/>
    <x v="2"/>
  </r>
  <r>
    <s v="P6565"/>
    <x v="898"/>
    <x v="1"/>
    <x v="2"/>
    <n v="98"/>
    <n v="33"/>
    <n v="13436.71"/>
    <x v="0"/>
    <n v="250922.7"/>
    <d v="2025-05-11T00:00:00"/>
    <x v="86"/>
    <s v="Actv"/>
    <x v="3"/>
  </r>
  <r>
    <s v="P6969"/>
    <x v="899"/>
    <x v="2"/>
    <x v="2"/>
    <n v="49"/>
    <n v="97"/>
    <n v="6555.85"/>
    <x v="1"/>
    <n v="2428730.18"/>
    <d v="2025-05-29T00:00:00"/>
    <x v="81"/>
    <s v="ACTIVE"/>
    <x v="0"/>
  </r>
  <r>
    <s v="P4150"/>
    <x v="900"/>
    <x v="4"/>
    <x v="3"/>
    <n v="69"/>
    <n v="46"/>
    <n v="13599.29"/>
    <x v="0"/>
    <n v="986510.25"/>
    <d v="2025-06-20T00:00:00"/>
    <x v="31"/>
    <s v="ACTIVE"/>
    <x v="1"/>
  </r>
  <r>
    <s v="P7947"/>
    <x v="901"/>
    <x v="3"/>
    <x v="4"/>
    <n v="7"/>
    <n v="98"/>
    <n v="5013.4"/>
    <x v="1"/>
    <n v="206639.68"/>
    <d v="2025-06-01T00:00:00"/>
    <x v="25"/>
    <s v="discontinued"/>
    <x v="3"/>
  </r>
  <r>
    <s v="P6068"/>
    <x v="902"/>
    <x v="0"/>
    <x v="4"/>
    <n v="104"/>
    <n v="80"/>
    <n v="2828.12"/>
    <x v="0"/>
    <n v="415070.74"/>
    <d v="2025-03-09T00:00:00"/>
    <x v="0"/>
    <s v="ACTIVE"/>
    <x v="0"/>
  </r>
  <r>
    <s v="P2907"/>
    <x v="903"/>
    <x v="4"/>
    <x v="0"/>
    <n v="12"/>
    <n v="20"/>
    <n v="1170.43"/>
    <x v="1"/>
    <n v="1119.6"/>
    <d v="2025-02-16T00:00:00"/>
    <x v="69"/>
    <s v="Inactive"/>
    <x v="2"/>
  </r>
  <r>
    <s v="P5174"/>
    <x v="904"/>
    <x v="4"/>
    <x v="1"/>
    <n v="77"/>
    <n v="90"/>
    <n v="17604.3"/>
    <x v="1"/>
    <n v="2757712.74"/>
    <d v="2025-01-13T00:00:00"/>
    <x v="62"/>
    <s v="Actv"/>
    <x v="3"/>
  </r>
  <r>
    <s v="P4998"/>
    <x v="905"/>
    <x v="0"/>
    <x v="2"/>
    <n v="191"/>
    <n v="44"/>
    <n v="2810.51"/>
    <x v="0"/>
    <n v="704674"/>
    <d v="2025-05-30T00:00:00"/>
    <x v="28"/>
    <s v="Inactive"/>
    <x v="4"/>
  </r>
  <r>
    <s v="P5487"/>
    <x v="906"/>
    <x v="0"/>
    <x v="4"/>
    <n v="90"/>
    <n v="73"/>
    <n v="9506.43"/>
    <x v="0"/>
    <n v="1077004.95"/>
    <d v="2025-01-15T00:00:00"/>
    <x v="37"/>
    <s v="Actv"/>
    <x v="3"/>
  </r>
  <r>
    <s v="P5435"/>
    <x v="907"/>
    <x v="0"/>
    <x v="1"/>
    <n v="84"/>
    <n v="80"/>
    <n v="15712.03"/>
    <x v="0"/>
    <n v="526230.51"/>
    <d v="2025-05-12T00:00:00"/>
    <x v="59"/>
    <s v="discontinued"/>
    <x v="3"/>
  </r>
  <r>
    <s v="P8951"/>
    <x v="908"/>
    <x v="2"/>
    <x v="2"/>
    <n v="49"/>
    <n v="62"/>
    <n v="9187.67"/>
    <x v="1"/>
    <n v="597116.48"/>
    <d v="2025-01-25T00:00:00"/>
    <x v="66"/>
    <s v="discon"/>
    <x v="4"/>
  </r>
  <r>
    <s v="P9633"/>
    <x v="909"/>
    <x v="3"/>
    <x v="3"/>
    <n v="129"/>
    <n v="23"/>
    <n v="10281.85"/>
    <x v="0"/>
    <n v="1353278.08"/>
    <d v="2025-05-02T00:00:00"/>
    <x v="20"/>
    <s v="Inactive"/>
    <x v="0"/>
  </r>
  <r>
    <s v="P2505"/>
    <x v="910"/>
    <x v="4"/>
    <x v="0"/>
    <n v="93"/>
    <n v="25"/>
    <n v="6265.86"/>
    <x v="0"/>
    <n v="241591.42"/>
    <d v="2025-07-09T00:00:00"/>
    <x v="27"/>
    <s v="Inactive"/>
    <x v="4"/>
  </r>
  <r>
    <s v="P7468"/>
    <x v="911"/>
    <x v="1"/>
    <x v="0"/>
    <n v="68"/>
    <n v="39"/>
    <n v="82.79"/>
    <x v="0"/>
    <n v="879833.13"/>
    <d v="2025-02-24T00:00:00"/>
    <x v="11"/>
    <s v="Inactive"/>
    <x v="2"/>
  </r>
  <r>
    <s v="P7852"/>
    <x v="912"/>
    <x v="2"/>
    <x v="4"/>
    <n v="169"/>
    <n v="76"/>
    <n v="2152.84"/>
    <x v="0"/>
    <n v="526141.2"/>
    <d v="2025-05-15T00:00:00"/>
    <x v="1"/>
    <s v="discon"/>
    <x v="4"/>
  </r>
  <r>
    <s v="P9042"/>
    <x v="913"/>
    <x v="2"/>
    <x v="2"/>
    <n v="99"/>
    <n v="83"/>
    <n v="5663.79"/>
    <x v="0"/>
    <n v="356925.66"/>
    <d v="2025-06-10T00:00:00"/>
    <x v="33"/>
    <s v="Actv"/>
    <x v="0"/>
  </r>
  <r>
    <s v="P3721"/>
    <x v="327"/>
    <x v="3"/>
    <x v="4"/>
    <n v="182"/>
    <n v="48"/>
    <n v="2451.25"/>
    <x v="0"/>
    <n v="293080.52"/>
    <d v="2025-01-24T00:00:00"/>
    <x v="52"/>
    <s v="discon"/>
    <x v="0"/>
  </r>
  <r>
    <s v="P7240"/>
    <x v="914"/>
    <x v="2"/>
    <x v="0"/>
    <n v="0"/>
    <n v="23"/>
    <n v="10272.24"/>
    <x v="1"/>
    <n v="1558689.49"/>
    <d v="2025-03-18T00:00:00"/>
    <x v="42"/>
    <s v="discontinued"/>
    <x v="2"/>
  </r>
  <r>
    <s v="P2128"/>
    <x v="199"/>
    <x v="2"/>
    <x v="4"/>
    <n v="182"/>
    <n v="79"/>
    <n v="19886.89"/>
    <x v="0"/>
    <n v="875764.5"/>
    <d v="2025-05-01T00:00:00"/>
    <x v="88"/>
    <s v="Inactive"/>
    <x v="0"/>
  </r>
  <r>
    <s v="P9617"/>
    <x v="915"/>
    <x v="4"/>
    <x v="3"/>
    <n v="78"/>
    <n v="37"/>
    <n v="17327.41"/>
    <x v="0"/>
    <n v="166050.36"/>
    <d v="2025-07-05T00:00:00"/>
    <x v="19"/>
    <s v="discon"/>
    <x v="2"/>
  </r>
  <r>
    <s v="P1498"/>
    <x v="916"/>
    <x v="1"/>
    <x v="3"/>
    <n v="29"/>
    <n v="77"/>
    <n v="802.07"/>
    <x v="1"/>
    <n v="743266.86"/>
    <d v="2025-03-27T00:00:00"/>
    <x v="83"/>
    <s v="discon"/>
    <x v="4"/>
  </r>
  <r>
    <s v="P3118"/>
    <x v="917"/>
    <x v="1"/>
    <x v="0"/>
    <n v="145"/>
    <n v="26"/>
    <n v="15103.66"/>
    <x v="0"/>
    <n v="199687.18"/>
    <d v="2025-01-31T00:00:00"/>
    <x v="79"/>
    <s v="discon"/>
    <x v="0"/>
  </r>
  <r>
    <s v="P1240"/>
    <x v="918"/>
    <x v="2"/>
    <x v="0"/>
    <n v="112"/>
    <n v="43"/>
    <n v="10774.81"/>
    <x v="0"/>
    <n v="3906411.5"/>
    <d v="2025-05-08T00:00:00"/>
    <x v="55"/>
    <s v="Actv"/>
    <x v="1"/>
  </r>
  <r>
    <s v="P9274"/>
    <x v="919"/>
    <x v="0"/>
    <x v="3"/>
    <n v="62"/>
    <n v="76"/>
    <n v="5862.65"/>
    <x v="1"/>
    <n v="2505961.08"/>
    <d v="2025-04-05T00:00:00"/>
    <x v="27"/>
    <s v="ACTIVE"/>
    <x v="1"/>
  </r>
  <r>
    <s v="P9802"/>
    <x v="920"/>
    <x v="4"/>
    <x v="2"/>
    <n v="61"/>
    <n v="49"/>
    <n v="8801.02"/>
    <x v="0"/>
    <n v="1592080.3"/>
    <d v="2025-04-21T00:00:00"/>
    <x v="51"/>
    <s v="ACTIVE"/>
    <x v="2"/>
  </r>
  <r>
    <s v="P3173"/>
    <x v="921"/>
    <x v="1"/>
    <x v="2"/>
    <n v="156"/>
    <n v="60"/>
    <n v="10763.97"/>
    <x v="0"/>
    <n v="189071.11"/>
    <d v="2025-06-22T00:00:00"/>
    <x v="24"/>
    <s v="ACTIVE"/>
    <x v="2"/>
  </r>
  <r>
    <s v="P7080"/>
    <x v="922"/>
    <x v="0"/>
    <x v="4"/>
    <n v="30"/>
    <n v="49"/>
    <n v="1251.53"/>
    <x v="1"/>
    <n v="536425.46"/>
    <d v="2025-03-01T00:00:00"/>
    <x v="48"/>
    <s v="ACTIVE"/>
    <x v="1"/>
  </r>
  <r>
    <s v="P4830"/>
    <x v="923"/>
    <x v="2"/>
    <x v="0"/>
    <n v="121"/>
    <n v="36"/>
    <n v="6326.85"/>
    <x v="0"/>
    <n v="1281372.71"/>
    <d v="2025-05-19T00:00:00"/>
    <x v="58"/>
    <s v="Inactive"/>
    <x v="1"/>
  </r>
  <r>
    <s v="P2230"/>
    <x v="924"/>
    <x v="0"/>
    <x v="4"/>
    <n v="109"/>
    <n v="75"/>
    <n v="2493.83"/>
    <x v="0"/>
    <n v="222827.72"/>
    <d v="2025-04-21T00:00:00"/>
    <x v="69"/>
    <s v="discon"/>
    <x v="4"/>
  </r>
  <r>
    <s v="P2910"/>
    <x v="276"/>
    <x v="3"/>
    <x v="3"/>
    <n v="146"/>
    <n v="76"/>
    <n v="1457.19"/>
    <x v="0"/>
    <n v="59943.46"/>
    <d v="2025-06-10T00:00:00"/>
    <x v="44"/>
    <s v="discon"/>
    <x v="0"/>
  </r>
  <r>
    <s v="P8970"/>
    <x v="925"/>
    <x v="4"/>
    <x v="2"/>
    <n v="113"/>
    <n v="20"/>
    <n v="16433.94"/>
    <x v="0"/>
    <n v="689703.31"/>
    <d v="2025-03-20T00:00:00"/>
    <x v="11"/>
    <s v="Inactive"/>
    <x v="0"/>
  </r>
  <r>
    <s v="P7362"/>
    <x v="926"/>
    <x v="0"/>
    <x v="1"/>
    <n v="20"/>
    <n v="72"/>
    <n v="2823.09"/>
    <x v="1"/>
    <n v="276972.9"/>
    <d v="2025-05-27T00:00:00"/>
    <x v="8"/>
    <s v="ACTIVE"/>
    <x v="1"/>
  </r>
  <r>
    <s v="P1585"/>
    <x v="927"/>
    <x v="1"/>
    <x v="0"/>
    <n v="191"/>
    <n v="62"/>
    <n v="336.91"/>
    <x v="0"/>
    <n v="333282.6"/>
    <d v="2025-07-13T00:00:00"/>
    <x v="81"/>
    <s v="ACTIVE"/>
    <x v="3"/>
  </r>
  <r>
    <s v="P6325"/>
    <x v="928"/>
    <x v="3"/>
    <x v="0"/>
    <n v="77"/>
    <n v="35"/>
    <n v="3239.6"/>
    <x v="0"/>
    <n v="2027990.08"/>
    <d v="2025-02-11T00:00:00"/>
    <x v="17"/>
    <s v="Actv"/>
    <x v="2"/>
  </r>
  <r>
    <s v="P3706"/>
    <x v="929"/>
    <x v="4"/>
    <x v="3"/>
    <n v="1"/>
    <n v="29"/>
    <n v="3925.76"/>
    <x v="1"/>
    <n v="171121.28"/>
    <d v="2025-02-22T00:00:00"/>
    <x v="64"/>
    <s v="ACTIVE"/>
    <x v="3"/>
  </r>
  <r>
    <s v="P2104"/>
    <x v="930"/>
    <x v="3"/>
    <x v="0"/>
    <n v="139"/>
    <n v="89"/>
    <n v="13111.77"/>
    <x v="0"/>
    <n v="1479038.42"/>
    <d v="2025-06-29T00:00:00"/>
    <x v="79"/>
    <s v="ACTIVE"/>
    <x v="4"/>
  </r>
  <r>
    <s v="P9320"/>
    <x v="931"/>
    <x v="2"/>
    <x v="0"/>
    <n v="181"/>
    <n v="77"/>
    <n v="1794.56"/>
    <x v="0"/>
    <n v="1144164.7"/>
    <d v="2025-04-02T00:00:00"/>
    <x v="82"/>
    <s v="discontinued"/>
    <x v="3"/>
  </r>
  <r>
    <s v="P9081"/>
    <x v="932"/>
    <x v="4"/>
    <x v="3"/>
    <n v="133"/>
    <n v="64"/>
    <n v="3759.93"/>
    <x v="0"/>
    <n v="1203980.4"/>
    <d v="2025-05-10T00:00:00"/>
    <x v="84"/>
    <s v="Actv"/>
    <x v="4"/>
  </r>
  <r>
    <s v="P7678"/>
    <x v="933"/>
    <x v="2"/>
    <x v="3"/>
    <n v="153"/>
    <n v="96"/>
    <n v="19115.21"/>
    <x v="0"/>
    <n v="1077321.6"/>
    <d v="2025-03-12T00:00:00"/>
    <x v="58"/>
    <s v="Actv"/>
    <x v="2"/>
  </r>
  <r>
    <s v="P2067"/>
    <x v="934"/>
    <x v="2"/>
    <x v="3"/>
    <n v="26"/>
    <n v="45"/>
    <n v="14707.44"/>
    <x v="1"/>
    <n v="97358.38"/>
    <d v="2025-06-12T00:00:00"/>
    <x v="65"/>
    <s v="ACTIVE"/>
    <x v="2"/>
  </r>
  <r>
    <s v="P1547"/>
    <x v="639"/>
    <x v="4"/>
    <x v="2"/>
    <n v="108"/>
    <n v="74"/>
    <n v="7874.74"/>
    <x v="0"/>
    <n v="339313"/>
    <d v="2025-06-24T00:00:00"/>
    <x v="2"/>
    <s v="ACTIVE"/>
    <x v="3"/>
  </r>
  <r>
    <s v="P4140"/>
    <x v="935"/>
    <x v="2"/>
    <x v="2"/>
    <n v="60"/>
    <n v="21"/>
    <n v="15282.14"/>
    <x v="0"/>
    <n v="1227741.54"/>
    <d v="2025-05-05T00:00:00"/>
    <x v="76"/>
    <s v="discontinued"/>
    <x v="2"/>
  </r>
  <r>
    <s v="P3460"/>
    <x v="936"/>
    <x v="2"/>
    <x v="4"/>
    <n v="33"/>
    <n v="60"/>
    <n v="10645.63"/>
    <x v="1"/>
    <n v="1577411.94"/>
    <d v="2025-03-06T00:00:00"/>
    <x v="20"/>
    <s v="Actv"/>
    <x v="2"/>
  </r>
  <r>
    <s v="P7726"/>
    <x v="930"/>
    <x v="1"/>
    <x v="3"/>
    <n v="2"/>
    <n v="77"/>
    <n v="12527.4"/>
    <x v="1"/>
    <n v="1815434.16"/>
    <d v="2025-06-05T00:00:00"/>
    <x v="17"/>
    <s v="Actv"/>
    <x v="3"/>
  </r>
  <r>
    <s v="P4114"/>
    <x v="441"/>
    <x v="3"/>
    <x v="0"/>
    <n v="134"/>
    <n v="20"/>
    <n v="11259.18"/>
    <x v="0"/>
    <n v="3835012.58"/>
    <d v="2025-01-20T00:00:00"/>
    <x v="53"/>
    <s v="ACTIVE"/>
    <x v="3"/>
  </r>
  <r>
    <s v="P2203"/>
    <x v="937"/>
    <x v="4"/>
    <x v="1"/>
    <n v="5"/>
    <n v="29"/>
    <n v="3012.71"/>
    <x v="1"/>
    <n v="683613.54"/>
    <d v="2025-05-29T00:00:00"/>
    <x v="37"/>
    <s v="ACTIVE"/>
    <x v="2"/>
  </r>
  <r>
    <s v="P8376"/>
    <x v="938"/>
    <x v="0"/>
    <x v="1"/>
    <n v="96"/>
    <n v="93"/>
    <n v="19356.47"/>
    <x v="0"/>
    <n v="273782.7"/>
    <d v="2025-04-13T00:00:00"/>
    <x v="28"/>
    <s v="ACTIVE"/>
    <x v="1"/>
  </r>
  <r>
    <s v="P5078"/>
    <x v="939"/>
    <x v="1"/>
    <x v="0"/>
    <n v="169"/>
    <n v="70"/>
    <n v="12873.76"/>
    <x v="0"/>
    <n v="445833.86"/>
    <d v="2025-07-13T00:00:00"/>
    <x v="15"/>
    <s v="discon"/>
    <x v="2"/>
  </r>
  <r>
    <s v="P1666"/>
    <x v="940"/>
    <x v="1"/>
    <x v="4"/>
    <n v="27"/>
    <n v="83"/>
    <n v="9407.36"/>
    <x v="1"/>
    <n v="2346295.8"/>
    <d v="2025-07-08T00:00:00"/>
    <x v="63"/>
    <s v="Actv"/>
    <x v="4"/>
  </r>
  <r>
    <s v="P7257"/>
    <x v="616"/>
    <x v="3"/>
    <x v="2"/>
    <n v="198"/>
    <n v="32"/>
    <n v="6891.45"/>
    <x v="0"/>
    <n v="373738.71"/>
    <d v="2025-04-28T00:00:00"/>
    <x v="76"/>
    <s v="ACTIVE"/>
    <x v="0"/>
  </r>
  <r>
    <s v="P1992"/>
    <x v="941"/>
    <x v="0"/>
    <x v="1"/>
    <n v="73"/>
    <n v="44"/>
    <n v="12215.76"/>
    <x v="0"/>
    <n v="727654.5"/>
    <d v="2025-02-17T00:00:00"/>
    <x v="40"/>
    <s v="Inactive"/>
    <x v="4"/>
  </r>
  <r>
    <s v="P1343"/>
    <x v="942"/>
    <x v="2"/>
    <x v="3"/>
    <n v="167"/>
    <n v="36"/>
    <n v="4670.4"/>
    <x v="0"/>
    <n v="1841066.4"/>
    <d v="2025-07-12T00:00:00"/>
    <x v="74"/>
    <s v="ACTIVE"/>
    <x v="3"/>
  </r>
  <r>
    <s v="P5920"/>
    <x v="943"/>
    <x v="0"/>
    <x v="4"/>
    <n v="129"/>
    <n v="81"/>
    <n v="16255.91"/>
    <x v="0"/>
    <n v="1024628.86"/>
    <d v="2025-03-28T00:00:00"/>
    <x v="58"/>
    <s v="discontinued"/>
    <x v="4"/>
  </r>
  <r>
    <s v="P3415"/>
    <x v="944"/>
    <x v="0"/>
    <x v="1"/>
    <n v="93"/>
    <n v="59"/>
    <n v="14308.18"/>
    <x v="0"/>
    <n v="437326.08"/>
    <d v="2025-05-15T00:00:00"/>
    <x v="22"/>
    <s v="discon"/>
    <x v="4"/>
  </r>
  <r>
    <s v="P1495"/>
    <x v="473"/>
    <x v="2"/>
    <x v="1"/>
    <n v="100"/>
    <n v="64"/>
    <n v="6590.37"/>
    <x v="0"/>
    <n v="534698.68"/>
    <d v="2025-04-01T00:00:00"/>
    <x v="65"/>
    <s v="discontinued"/>
    <x v="2"/>
  </r>
  <r>
    <s v="P3120"/>
    <x v="945"/>
    <x v="0"/>
    <x v="1"/>
    <n v="13"/>
    <n v="68"/>
    <n v="2342.38"/>
    <x v="1"/>
    <n v="197600.13"/>
    <d v="2025-05-05T00:00:00"/>
    <x v="46"/>
    <s v="Actv"/>
    <x v="0"/>
  </r>
  <r>
    <s v="P8505"/>
    <x v="909"/>
    <x v="4"/>
    <x v="1"/>
    <n v="147"/>
    <n v="66"/>
    <n v="17623.86"/>
    <x v="0"/>
    <n v="368505.69"/>
    <d v="2025-06-08T00:00:00"/>
    <x v="42"/>
    <s v="Actv"/>
    <x v="3"/>
  </r>
  <r>
    <s v="P8246"/>
    <x v="946"/>
    <x v="0"/>
    <x v="1"/>
    <n v="154"/>
    <n v="34"/>
    <n v="4370.75"/>
    <x v="0"/>
    <n v="1247121.74"/>
    <d v="2025-04-20T00:00:00"/>
    <x v="58"/>
    <s v="Inactive"/>
    <x v="4"/>
  </r>
  <r>
    <s v="P5626"/>
    <x v="630"/>
    <x v="1"/>
    <x v="1"/>
    <n v="89"/>
    <n v="71"/>
    <n v="9773.32"/>
    <x v="0"/>
    <n v="2686823.7"/>
    <d v="2025-04-09T00:00:00"/>
    <x v="24"/>
    <s v="ACTIVE"/>
    <x v="3"/>
  </r>
  <r>
    <s v="P1153"/>
    <x v="947"/>
    <x v="3"/>
    <x v="1"/>
    <n v="173"/>
    <n v="68"/>
    <n v="8924.81"/>
    <x v="0"/>
    <n v="16502.04"/>
    <d v="2025-04-14T00:00:00"/>
    <x v="40"/>
    <s v="Actv"/>
    <x v="4"/>
  </r>
  <r>
    <s v="P2716"/>
    <x v="948"/>
    <x v="1"/>
    <x v="1"/>
    <n v="130"/>
    <n v="85"/>
    <n v="18348.55"/>
    <x v="0"/>
    <n v="385899.17"/>
    <d v="2025-02-14T00:00:00"/>
    <x v="38"/>
    <s v="ACTIVE"/>
    <x v="0"/>
  </r>
  <r>
    <s v="P4767"/>
    <x v="949"/>
    <x v="1"/>
    <x v="3"/>
    <n v="62"/>
    <n v="22"/>
    <n v="8702.2"/>
    <x v="0"/>
    <n v="0"/>
    <d v="2025-05-09T00:00:00"/>
    <x v="34"/>
    <s v="ACTIVE"/>
    <x v="1"/>
  </r>
  <r>
    <s v="P9857"/>
    <x v="950"/>
    <x v="1"/>
    <x v="4"/>
    <n v="98"/>
    <n v="91"/>
    <n v="15889.01"/>
    <x v="0"/>
    <n v="607129.92"/>
    <d v="2025-02-14T00:00:00"/>
    <x v="62"/>
    <s v="discon"/>
    <x v="4"/>
  </r>
  <r>
    <s v="P8011"/>
    <x v="951"/>
    <x v="0"/>
    <x v="3"/>
    <n v="143"/>
    <n v="43"/>
    <n v="16908.54"/>
    <x v="0"/>
    <n v="446261.24"/>
    <d v="2025-01-24T00:00:00"/>
    <x v="29"/>
    <s v="discon"/>
    <x v="2"/>
  </r>
  <r>
    <s v="P7704"/>
    <x v="952"/>
    <x v="0"/>
    <x v="2"/>
    <n v="24"/>
    <n v="29"/>
    <n v="1297.01"/>
    <x v="1"/>
    <n v="371801.85"/>
    <d v="2025-06-21T00:00:00"/>
    <x v="9"/>
    <s v="ACTIVE"/>
    <x v="0"/>
  </r>
  <r>
    <s v="P7031"/>
    <x v="953"/>
    <x v="0"/>
    <x v="0"/>
    <n v="147"/>
    <n v="99"/>
    <n v="13250.99"/>
    <x v="0"/>
    <n v="472289.22"/>
    <d v="2025-07-07T00:00:00"/>
    <x v="15"/>
    <s v="discon"/>
    <x v="0"/>
  </r>
  <r>
    <s v="P5633"/>
    <x v="954"/>
    <x v="0"/>
    <x v="2"/>
    <n v="120"/>
    <n v="64"/>
    <n v="7640.61"/>
    <x v="0"/>
    <n v="1745504.28"/>
    <d v="2025-03-23T00:00:00"/>
    <x v="3"/>
    <s v="discon"/>
    <x v="2"/>
  </r>
  <r>
    <s v="P4010"/>
    <x v="955"/>
    <x v="2"/>
    <x v="4"/>
    <n v="179"/>
    <n v="87"/>
    <n v="14316.74"/>
    <x v="0"/>
    <n v="369218.4"/>
    <d v="2025-04-12T00:00:00"/>
    <x v="46"/>
    <s v="Inactive"/>
    <x v="0"/>
  </r>
  <r>
    <s v="P3506"/>
    <x v="956"/>
    <x v="3"/>
    <x v="1"/>
    <n v="1"/>
    <n v="33"/>
    <n v="16121.76"/>
    <x v="1"/>
    <n v="710401.24"/>
    <d v="2025-07-10T00:00:00"/>
    <x v="37"/>
    <s v="discon"/>
    <x v="2"/>
  </r>
  <r>
    <s v="P6680"/>
    <x v="957"/>
    <x v="0"/>
    <x v="3"/>
    <n v="139"/>
    <n v="63"/>
    <n v="10735.91"/>
    <x v="0"/>
    <n v="183699.34"/>
    <d v="2025-02-23T00:00:00"/>
    <x v="49"/>
    <s v="ACTIVE"/>
    <x v="4"/>
  </r>
  <r>
    <s v="P4661"/>
    <x v="958"/>
    <x v="1"/>
    <x v="4"/>
    <n v="125"/>
    <n v="45"/>
    <n v="10243.87"/>
    <x v="0"/>
    <n v="1774234.41"/>
    <d v="2025-01-16T00:00:00"/>
    <x v="21"/>
    <s v="ACTIVE"/>
    <x v="3"/>
  </r>
  <r>
    <s v="P6091"/>
    <x v="959"/>
    <x v="0"/>
    <x v="0"/>
    <n v="167"/>
    <n v="85"/>
    <n v="490.61"/>
    <x v="0"/>
    <n v="1286176.32"/>
    <d v="2025-05-11T00:00:00"/>
    <x v="13"/>
    <s v="Actv"/>
    <x v="4"/>
  </r>
  <r>
    <s v="P7447"/>
    <x v="960"/>
    <x v="2"/>
    <x v="4"/>
    <n v="123"/>
    <n v="21"/>
    <n v="3105.23"/>
    <x v="0"/>
    <n v="1286514.58"/>
    <d v="2025-05-05T00:00:00"/>
    <x v="64"/>
    <s v="discon"/>
    <x v="3"/>
  </r>
  <r>
    <s v="P6818"/>
    <x v="961"/>
    <x v="1"/>
    <x v="4"/>
    <n v="45"/>
    <n v="22"/>
    <n v="9872.63"/>
    <x v="0"/>
    <n v="209409.66"/>
    <d v="2025-01-20T00:00:00"/>
    <x v="64"/>
    <s v="ACTIVE"/>
    <x v="1"/>
  </r>
  <r>
    <s v="P8489"/>
    <x v="962"/>
    <x v="1"/>
    <x v="1"/>
    <n v="99"/>
    <n v="97"/>
    <n v="11492.59"/>
    <x v="0"/>
    <n v="279893.5"/>
    <d v="2025-07-08T00:00:00"/>
    <x v="1"/>
    <s v="ACTIVE"/>
    <x v="2"/>
  </r>
  <r>
    <s v="P3721"/>
    <x v="963"/>
    <x v="0"/>
    <x v="1"/>
    <n v="43"/>
    <n v="25"/>
    <n v="9970.22"/>
    <x v="0"/>
    <n v="75568.35"/>
    <d v="2025-02-05T00:00:00"/>
    <x v="89"/>
    <s v="discon"/>
    <x v="4"/>
  </r>
  <r>
    <s v="P1277"/>
    <x v="964"/>
    <x v="1"/>
    <x v="3"/>
    <n v="17"/>
    <n v="31"/>
    <n v="16850.03"/>
    <x v="1"/>
    <n v="2411958.96"/>
    <d v="2025-02-05T00:00:00"/>
    <x v="6"/>
    <s v="discon"/>
    <x v="3"/>
  </r>
  <r>
    <s v="P6365"/>
    <x v="812"/>
    <x v="3"/>
    <x v="2"/>
    <n v="116"/>
    <n v="70"/>
    <n v="3875.14"/>
    <x v="0"/>
    <n v="2310908.67"/>
    <d v="2025-03-02T00:00:00"/>
    <x v="7"/>
    <s v="ACTIVE"/>
    <x v="2"/>
  </r>
  <r>
    <s v="P5575"/>
    <x v="965"/>
    <x v="0"/>
    <x v="1"/>
    <n v="47"/>
    <n v="38"/>
    <n v="6833.09"/>
    <x v="0"/>
    <n v="132075.28"/>
    <d v="2025-06-28T00:00:00"/>
    <x v="73"/>
    <s v="ACTIVE"/>
    <x v="4"/>
  </r>
  <r>
    <s v="P7666"/>
    <x v="393"/>
    <x v="0"/>
    <x v="3"/>
    <n v="142"/>
    <n v="83"/>
    <n v="16562.12"/>
    <x v="0"/>
    <n v="1234630.44"/>
    <d v="2025-05-18T00:00:00"/>
    <x v="1"/>
    <s v="ACTIVE"/>
    <x v="0"/>
  </r>
  <r>
    <s v="P1534"/>
    <x v="966"/>
    <x v="1"/>
    <x v="0"/>
    <n v="180"/>
    <n v="56"/>
    <n v="2426.18"/>
    <x v="0"/>
    <n v="1456224.88"/>
    <d v="2025-04-08T00:00:00"/>
    <x v="57"/>
    <s v="ACTIVE"/>
    <x v="2"/>
  </r>
  <r>
    <s v="P2172"/>
    <x v="967"/>
    <x v="4"/>
    <x v="3"/>
    <n v="120"/>
    <n v="30"/>
    <n v="14101.49"/>
    <x v="0"/>
    <n v="347074.35"/>
    <d v="2025-06-18T00:00:00"/>
    <x v="88"/>
    <s v="Actv"/>
    <x v="2"/>
  </r>
  <r>
    <s v="P2641"/>
    <x v="968"/>
    <x v="2"/>
    <x v="1"/>
    <n v="124"/>
    <n v="54"/>
    <n v="6160.04"/>
    <x v="0"/>
    <n v="1510092.74"/>
    <d v="2025-03-31T00:00:00"/>
    <x v="52"/>
    <s v="Inactive"/>
    <x v="2"/>
  </r>
  <r>
    <s v="P8670"/>
    <x v="969"/>
    <x v="4"/>
    <x v="4"/>
    <n v="13"/>
    <n v="29"/>
    <n v="18606.8"/>
    <x v="1"/>
    <n v="476810.62"/>
    <d v="2025-04-16T00:00:00"/>
    <x v="81"/>
    <s v="discon"/>
    <x v="1"/>
  </r>
  <r>
    <s v="P1363"/>
    <x v="970"/>
    <x v="2"/>
    <x v="2"/>
    <n v="118"/>
    <n v="53"/>
    <n v="1103.89"/>
    <x v="0"/>
    <n v="2038735.46"/>
    <d v="2025-01-28T00:00:00"/>
    <x v="30"/>
    <s v="discon"/>
    <x v="0"/>
  </r>
  <r>
    <s v="P2936"/>
    <x v="971"/>
    <x v="4"/>
    <x v="4"/>
    <n v="144"/>
    <n v="86"/>
    <n v="6090.36"/>
    <x v="0"/>
    <n v="2459368.67"/>
    <d v="2025-03-26T00:00:00"/>
    <x v="18"/>
    <s v="discon"/>
    <x v="4"/>
  </r>
  <r>
    <s v="P1882"/>
    <x v="972"/>
    <x v="2"/>
    <x v="0"/>
    <n v="0"/>
    <n v="31"/>
    <n v="1193.34"/>
    <x v="1"/>
    <n v="237853.72"/>
    <d v="2025-05-18T00:00:00"/>
    <x v="15"/>
    <s v="ACTIVE"/>
    <x v="1"/>
  </r>
  <r>
    <s v="P6204"/>
    <x v="973"/>
    <x v="4"/>
    <x v="4"/>
    <n v="120"/>
    <n v="23"/>
    <n v="11674.59"/>
    <x v="0"/>
    <n v="58647.6"/>
    <d v="2025-04-03T00:00:00"/>
    <x v="52"/>
    <s v="ACTIVE"/>
    <x v="0"/>
  </r>
  <r>
    <s v="P1018"/>
    <x v="930"/>
    <x v="3"/>
    <x v="4"/>
    <n v="129"/>
    <n v="31"/>
    <n v="15256.13"/>
    <x v="0"/>
    <n v="335032.32"/>
    <d v="2025-04-02T00:00:00"/>
    <x v="90"/>
    <s v="ACTIVE"/>
    <x v="4"/>
  </r>
  <r>
    <s v="P1865"/>
    <x v="974"/>
    <x v="2"/>
    <x v="0"/>
    <n v="5"/>
    <n v="27"/>
    <n v="6601.29"/>
    <x v="1"/>
    <n v="39929.9"/>
    <d v="2025-05-11T00:00:00"/>
    <x v="23"/>
    <s v="ACTIVE"/>
    <x v="0"/>
  </r>
  <r>
    <s v="P4518"/>
    <x v="617"/>
    <x v="3"/>
    <x v="1"/>
    <n v="184"/>
    <n v="31"/>
    <n v="9821.23"/>
    <x v="0"/>
    <n v="1626295.04"/>
    <d v="2025-03-16T00:00:00"/>
    <x v="47"/>
    <s v="ACTIVE"/>
    <x v="0"/>
  </r>
  <r>
    <s v="P6127"/>
    <x v="975"/>
    <x v="2"/>
    <x v="2"/>
    <n v="35"/>
    <n v="95"/>
    <n v="10158.38"/>
    <x v="1"/>
    <n v="1226776.65"/>
    <d v="2025-02-02T00:00:00"/>
    <x v="67"/>
    <s v="discon"/>
    <x v="3"/>
  </r>
  <r>
    <s v="P2680"/>
    <x v="976"/>
    <x v="1"/>
    <x v="4"/>
    <n v="50"/>
    <n v="57"/>
    <n v="9726.11"/>
    <x v="1"/>
    <n v="1531179.45"/>
    <d v="2025-05-17T00:00:00"/>
    <x v="80"/>
    <s v="ACTIVE"/>
    <x v="0"/>
  </r>
  <r>
    <s v="P9084"/>
    <x v="977"/>
    <x v="1"/>
    <x v="4"/>
    <n v="69"/>
    <n v="76"/>
    <n v="4770.37"/>
    <x v="1"/>
    <n v="41593.36"/>
    <d v="2025-07-06T00:00:00"/>
    <x v="35"/>
    <s v="ACTIVE"/>
    <x v="4"/>
  </r>
  <r>
    <s v="P3007"/>
    <x v="978"/>
    <x v="1"/>
    <x v="2"/>
    <n v="32"/>
    <n v="78"/>
    <n v="15670.85"/>
    <x v="1"/>
    <n v="1089713.1"/>
    <d v="2025-03-02T00:00:00"/>
    <x v="64"/>
    <s v="discon"/>
    <x v="3"/>
  </r>
  <r>
    <s v="P3330"/>
    <x v="979"/>
    <x v="4"/>
    <x v="2"/>
    <n v="73"/>
    <n v="71"/>
    <n v="7590.98"/>
    <x v="0"/>
    <n v="1822521.12"/>
    <d v="2025-05-08T00:00:00"/>
    <x v="40"/>
    <s v="Inactive"/>
    <x v="1"/>
  </r>
  <r>
    <s v="P9216"/>
    <x v="980"/>
    <x v="1"/>
    <x v="0"/>
    <n v="74"/>
    <n v="42"/>
    <n v="777.4"/>
    <x v="0"/>
    <n v="650448.78"/>
    <d v="2025-05-21T00:00:00"/>
    <x v="65"/>
    <s v="ACTIVE"/>
    <x v="0"/>
  </r>
  <r>
    <s v="P9371"/>
    <x v="981"/>
    <x v="3"/>
    <x v="0"/>
    <n v="125"/>
    <n v="50"/>
    <n v="950.77"/>
    <x v="0"/>
    <n v="964390.07"/>
    <d v="2025-05-01T00:00:00"/>
    <x v="34"/>
    <s v="discontinued"/>
    <x v="2"/>
  </r>
  <r>
    <s v="P7401"/>
    <x v="982"/>
    <x v="3"/>
    <x v="3"/>
    <n v="17"/>
    <n v="66"/>
    <n v="8463.17"/>
    <x v="1"/>
    <n v="549967.26"/>
    <d v="2025-06-19T00:00:00"/>
    <x v="49"/>
    <s v="Actv"/>
    <x v="0"/>
  </r>
  <r>
    <s v="P1308"/>
    <x v="983"/>
    <x v="2"/>
    <x v="1"/>
    <n v="137"/>
    <n v="71"/>
    <n v="19865.64"/>
    <x v="0"/>
    <n v="353101.14"/>
    <d v="2025-01-12T00:00:00"/>
    <x v="53"/>
    <s v="discon"/>
    <x v="0"/>
  </r>
  <r>
    <s v="P1193"/>
    <x v="984"/>
    <x v="4"/>
    <x v="1"/>
    <n v="185"/>
    <n v="55"/>
    <n v="10356.72"/>
    <x v="0"/>
    <n v="19363.3"/>
    <d v="2025-02-01T00:00:00"/>
    <x v="1"/>
    <s v="Actv"/>
    <x v="4"/>
  </r>
  <r>
    <s v="P5620"/>
    <x v="985"/>
    <x v="4"/>
    <x v="3"/>
    <n v="39"/>
    <n v="87"/>
    <n v="16971.22"/>
    <x v="1"/>
    <n v="605729.67"/>
    <d v="2025-04-28T00:00:00"/>
    <x v="63"/>
    <s v="discontinued"/>
    <x v="4"/>
  </r>
  <r>
    <s v="P7353"/>
    <x v="986"/>
    <x v="1"/>
    <x v="3"/>
    <n v="93"/>
    <n v="38"/>
    <n v="4069.21"/>
    <x v="0"/>
    <n v="487259.44"/>
    <d v="2025-01-30T00:00:00"/>
    <x v="45"/>
    <s v="Inactive"/>
    <x v="2"/>
  </r>
  <r>
    <s v="P4381"/>
    <x v="987"/>
    <x v="0"/>
    <x v="0"/>
    <n v="64"/>
    <n v="31"/>
    <n v="18496.6"/>
    <x v="0"/>
    <n v="792477.18"/>
    <d v="2025-07-12T00:00:00"/>
    <x v="51"/>
    <s v="ACTIVE"/>
    <x v="2"/>
  </r>
  <r>
    <s v="P2927"/>
    <x v="620"/>
    <x v="1"/>
    <x v="2"/>
    <n v="17"/>
    <n v="76"/>
    <n v="10969.13"/>
    <x v="1"/>
    <n v="835910.25"/>
    <d v="2025-04-02T00:00:00"/>
    <x v="36"/>
    <s v="ACTIVE"/>
    <x v="1"/>
  </r>
  <r>
    <s v="P6378"/>
    <x v="988"/>
    <x v="3"/>
    <x v="2"/>
    <n v="89"/>
    <n v="77"/>
    <n v="10319.11"/>
    <x v="0"/>
    <n v="93065.72"/>
    <d v="2025-02-04T00:00:00"/>
    <x v="56"/>
    <s v="ACTIVE"/>
    <x v="2"/>
  </r>
  <r>
    <s v="P4659"/>
    <x v="989"/>
    <x v="3"/>
    <x v="0"/>
    <n v="129"/>
    <n v="94"/>
    <n v="14881.53"/>
    <x v="0"/>
    <n v="3072689.62"/>
    <d v="2025-05-17T00:00:00"/>
    <x v="18"/>
    <s v="discontinued"/>
    <x v="1"/>
  </r>
  <r>
    <s v="P9520"/>
    <x v="990"/>
    <x v="4"/>
    <x v="2"/>
    <n v="31"/>
    <n v="34"/>
    <n v="17602.76"/>
    <x v="1"/>
    <n v="65055.6"/>
    <d v="2025-02-17T00:00:00"/>
    <x v="60"/>
    <s v="Actv"/>
    <x v="2"/>
  </r>
  <r>
    <s v="P6636"/>
    <x v="991"/>
    <x v="1"/>
    <x v="4"/>
    <n v="73"/>
    <n v="71"/>
    <n v="12488.93"/>
    <x v="0"/>
    <n v="2109066.96"/>
    <d v="2025-01-30T00:00:00"/>
    <x v="19"/>
    <s v="Actv"/>
    <x v="0"/>
  </r>
  <r>
    <s v="P6812"/>
    <x v="992"/>
    <x v="1"/>
    <x v="1"/>
    <n v="109"/>
    <n v="69"/>
    <n v="16907.17"/>
    <x v="0"/>
    <n v="468048.78"/>
    <d v="2025-06-27T00:00:00"/>
    <x v="84"/>
    <s v="discontinued"/>
    <x v="1"/>
  </r>
  <r>
    <s v="P9446"/>
    <x v="993"/>
    <x v="1"/>
    <x v="1"/>
    <n v="142"/>
    <n v="89"/>
    <n v="9509.45"/>
    <x v="0"/>
    <n v="2259750.48"/>
    <d v="2025-05-05T00:00:00"/>
    <x v="58"/>
    <s v="discontinued"/>
    <x v="1"/>
  </r>
  <r>
    <s v="P7154"/>
    <x v="994"/>
    <x v="4"/>
    <x v="4"/>
    <n v="107"/>
    <n v="45"/>
    <n v="18886.97"/>
    <x v="0"/>
    <n v="145622.27"/>
    <d v="2025-02-17T00:00:00"/>
    <x v="38"/>
    <s v="Inactive"/>
    <x v="1"/>
  </r>
  <r>
    <s v="P3682"/>
    <x v="995"/>
    <x v="4"/>
    <x v="0"/>
    <n v="143"/>
    <n v="80"/>
    <n v="19716.78"/>
    <x v="0"/>
    <n v="1524221.16"/>
    <d v="2025-03-05T00:00:00"/>
    <x v="6"/>
    <s v="ACTIVE"/>
    <x v="2"/>
  </r>
  <r>
    <s v="P5711"/>
    <x v="996"/>
    <x v="3"/>
    <x v="0"/>
    <n v="79"/>
    <n v="50"/>
    <n v="469.13"/>
    <x v="0"/>
    <n v="457024.64"/>
    <d v="2025-01-23T00:00:00"/>
    <x v="13"/>
    <s v="discon"/>
    <x v="3"/>
  </r>
  <r>
    <s v="P9075"/>
    <x v="302"/>
    <x v="1"/>
    <x v="3"/>
    <n v="89"/>
    <n v="28"/>
    <n v="10790.34"/>
    <x v="0"/>
    <n v="1783754.2"/>
    <d v="2025-06-17T00:00:00"/>
    <x v="12"/>
    <s v="Inactive"/>
    <x v="2"/>
  </r>
  <r>
    <s v="P3803"/>
    <x v="997"/>
    <x v="4"/>
    <x v="2"/>
    <n v="181"/>
    <n v="47"/>
    <n v="16599.84"/>
    <x v="0"/>
    <n v="281312.88"/>
    <d v="2025-04-01T00:00:00"/>
    <x v="13"/>
    <s v="ACTIVE"/>
    <x v="2"/>
  </r>
  <r>
    <s v="P2388"/>
    <x v="998"/>
    <x v="1"/>
    <x v="1"/>
    <n v="111"/>
    <n v="77"/>
    <n v="7299.91"/>
    <x v="0"/>
    <n v="63010.08"/>
    <d v="2025-07-04T00:00:00"/>
    <x v="32"/>
    <s v="ACTIVE"/>
    <x v="2"/>
  </r>
  <r>
    <s v="P9613"/>
    <x v="999"/>
    <x v="1"/>
    <x v="1"/>
    <n v="67"/>
    <n v="72"/>
    <n v="6676.84"/>
    <x v="1"/>
    <n v="122494.76"/>
    <d v="2025-06-06T00:00:00"/>
    <x v="18"/>
    <s v="discon"/>
    <x v="1"/>
  </r>
  <r>
    <s v="P2223"/>
    <x v="153"/>
    <x v="1"/>
    <x v="4"/>
    <n v="100"/>
    <n v="70"/>
    <n v="4135.81"/>
    <x v="0"/>
    <n v="1341675"/>
    <d v="2025-05-11T00:00:00"/>
    <x v="8"/>
    <s v="discon"/>
    <x v="1"/>
  </r>
  <r>
    <s v="P7520"/>
    <x v="379"/>
    <x v="0"/>
    <x v="4"/>
    <n v="142"/>
    <n v="57"/>
    <n v="6240.63"/>
    <x v="0"/>
    <n v="244433"/>
    <d v="2025-01-19T00:00:00"/>
    <x v="16"/>
    <s v="ACTIVE"/>
    <x v="4"/>
  </r>
  <r>
    <s v="P9412"/>
    <x v="1000"/>
    <x v="0"/>
    <x v="2"/>
    <n v="82"/>
    <n v="73"/>
    <n v="5691.17"/>
    <x v="0"/>
    <n v="1264504.15"/>
    <d v="2025-03-12T00:00:00"/>
    <x v="25"/>
    <s v="Actv"/>
    <x v="4"/>
  </r>
  <r>
    <s v="P8448"/>
    <x v="1001"/>
    <x v="1"/>
    <x v="2"/>
    <n v="97"/>
    <n v="55"/>
    <n v="12596.01"/>
    <x v="0"/>
    <n v="4295.04"/>
    <d v="2025-03-24T00:00:00"/>
    <x v="80"/>
    <s v="Actv"/>
    <x v="0"/>
  </r>
  <r>
    <s v="P1572"/>
    <x v="1002"/>
    <x v="2"/>
    <x v="2"/>
    <n v="52"/>
    <n v="37"/>
    <n v="14830.34"/>
    <x v="0"/>
    <n v="138499.14"/>
    <d v="2025-05-26T00:00:00"/>
    <x v="85"/>
    <s v="Inactive"/>
    <x v="4"/>
  </r>
  <r>
    <s v="P8422"/>
    <x v="656"/>
    <x v="0"/>
    <x v="1"/>
    <n v="172"/>
    <n v="69"/>
    <n v="14860.28"/>
    <x v="0"/>
    <n v="65372.86"/>
    <d v="2025-03-23T00:00:00"/>
    <x v="78"/>
    <s v="ACTIVE"/>
    <x v="4"/>
  </r>
  <r>
    <s v="P4407"/>
    <x v="1003"/>
    <x v="3"/>
    <x v="4"/>
    <n v="75"/>
    <n v="88"/>
    <n v="5820.42"/>
    <x v="1"/>
    <n v="2062715.9"/>
    <d v="2025-05-10T00:00:00"/>
    <x v="26"/>
    <s v="Actv"/>
    <x v="4"/>
  </r>
  <r>
    <s v="P5951"/>
    <x v="1004"/>
    <x v="0"/>
    <x v="1"/>
    <n v="162"/>
    <n v="65"/>
    <n v="17692.65"/>
    <x v="0"/>
    <n v="1052397.28"/>
    <d v="2025-05-30T00:00:00"/>
    <x v="51"/>
    <s v="ACTIVE"/>
    <x v="3"/>
  </r>
  <r>
    <s v="P9102"/>
    <x v="1005"/>
    <x v="4"/>
    <x v="1"/>
    <n v="89"/>
    <n v="68"/>
    <n v="6811.95"/>
    <x v="0"/>
    <n v="142803.84"/>
    <d v="2025-05-27T00:00:00"/>
    <x v="17"/>
    <s v="ACTIVE"/>
    <x v="1"/>
  </r>
  <r>
    <s v="P5784"/>
    <x v="1006"/>
    <x v="0"/>
    <x v="3"/>
    <n v="123"/>
    <n v="99"/>
    <n v="10746.3"/>
    <x v="0"/>
    <n v="1268474.5"/>
    <d v="2025-06-01T00:00:00"/>
    <x v="36"/>
    <s v="ACTIVE"/>
    <x v="3"/>
  </r>
  <r>
    <s v="P6580"/>
    <x v="298"/>
    <x v="4"/>
    <x v="0"/>
    <n v="142"/>
    <n v="46"/>
    <n v="9164.92"/>
    <x v="0"/>
    <n v="1138303.11"/>
    <d v="2025-03-06T00:00:00"/>
    <x v="48"/>
    <s v="ACTIVE"/>
    <x v="4"/>
  </r>
  <r>
    <s v="P7997"/>
    <x v="1007"/>
    <x v="1"/>
    <x v="3"/>
    <n v="113"/>
    <n v="68"/>
    <n v="2267.46"/>
    <x v="0"/>
    <n v="165344.08"/>
    <d v="2025-04-28T00:00:00"/>
    <x v="40"/>
    <s v="Actv"/>
    <x v="2"/>
  </r>
  <r>
    <s v="P6588"/>
    <x v="738"/>
    <x v="3"/>
    <x v="4"/>
    <n v="55"/>
    <n v="87"/>
    <n v="17561.1"/>
    <x v="1"/>
    <n v="560134.8"/>
    <d v="2025-05-27T00:00:00"/>
    <x v="17"/>
    <s v="Actv"/>
    <x v="3"/>
  </r>
  <r>
    <s v="P8865"/>
    <x v="1008"/>
    <x v="2"/>
    <x v="0"/>
    <n v="86"/>
    <n v="72"/>
    <n v="1290.99"/>
    <x v="0"/>
    <n v="47248.16"/>
    <d v="2025-03-13T00:00:00"/>
    <x v="2"/>
    <s v="discon"/>
    <x v="3"/>
  </r>
  <r>
    <s v="P4057"/>
    <x v="1009"/>
    <x v="1"/>
    <x v="2"/>
    <n v="36"/>
    <n v="96"/>
    <n v="13034.12"/>
    <x v="1"/>
    <n v="252270.41"/>
    <d v="2025-05-16T00:00:00"/>
    <x v="18"/>
    <s v="ACTIVE"/>
    <x v="2"/>
  </r>
  <r>
    <s v="P9236"/>
    <x v="1010"/>
    <x v="4"/>
    <x v="2"/>
    <n v="145"/>
    <n v="97"/>
    <n v="2624.97"/>
    <x v="0"/>
    <n v="39372.32"/>
    <d v="2025-06-08T00:00:00"/>
    <x v="63"/>
    <s v="Inactive"/>
    <x v="4"/>
  </r>
  <r>
    <s v="P1867"/>
    <x v="1011"/>
    <x v="2"/>
    <x v="0"/>
    <n v="51"/>
    <n v="38"/>
    <n v="9458.95"/>
    <x v="0"/>
    <n v="421944.38"/>
    <d v="2025-02-17T00:00:00"/>
    <x v="90"/>
    <s v="Actv"/>
    <x v="1"/>
  </r>
  <r>
    <s v="P7571"/>
    <x v="53"/>
    <x v="1"/>
    <x v="4"/>
    <n v="116"/>
    <n v="87"/>
    <n v="7548.26"/>
    <x v="0"/>
    <n v="531184.9"/>
    <d v="2025-03-03T00:00:00"/>
    <x v="6"/>
    <s v="discontinued"/>
    <x v="0"/>
  </r>
  <r>
    <s v="P7468"/>
    <x v="1012"/>
    <x v="2"/>
    <x v="2"/>
    <n v="54"/>
    <n v="29"/>
    <n v="9161.78"/>
    <x v="0"/>
    <n v="173374.24"/>
    <d v="2025-05-11T00:00:00"/>
    <x v="37"/>
    <s v="Actv"/>
    <x v="1"/>
  </r>
  <r>
    <s v="P1452"/>
    <x v="22"/>
    <x v="1"/>
    <x v="2"/>
    <n v="121"/>
    <n v="29"/>
    <n v="5132.24"/>
    <x v="0"/>
    <n v="656601.48"/>
    <d v="2025-01-18T00:00:00"/>
    <x v="69"/>
    <s v="ACTIVE"/>
    <x v="4"/>
  </r>
  <r>
    <s v="P8892"/>
    <x v="1013"/>
    <x v="0"/>
    <x v="3"/>
    <n v="48"/>
    <n v="28"/>
    <n v="988.81"/>
    <x v="0"/>
    <n v="1171599"/>
    <d v="2025-05-16T00:00:00"/>
    <x v="62"/>
    <s v="Actv"/>
    <x v="1"/>
  </r>
  <r>
    <s v="P4129"/>
    <x v="1014"/>
    <x v="0"/>
    <x v="2"/>
    <n v="184"/>
    <n v="81"/>
    <n v="9381.03"/>
    <x v="0"/>
    <n v="1699676"/>
    <d v="2025-02-12T00:00:00"/>
    <x v="30"/>
    <s v="discontinued"/>
    <x v="2"/>
  </r>
  <r>
    <s v="P4516"/>
    <x v="1015"/>
    <x v="1"/>
    <x v="3"/>
    <n v="39"/>
    <n v="57"/>
    <n v="9168.34"/>
    <x v="1"/>
    <n v="3513679.26"/>
    <d v="2025-05-10T00:00:00"/>
    <x v="29"/>
    <s v="discon"/>
    <x v="0"/>
  </r>
  <r>
    <s v="P4555"/>
    <x v="554"/>
    <x v="0"/>
    <x v="3"/>
    <n v="49"/>
    <n v="52"/>
    <n v="2283.09"/>
    <x v="1"/>
    <n v="773942.4"/>
    <d v="2025-03-05T00:00:00"/>
    <x v="62"/>
    <s v="Inactive"/>
    <x v="3"/>
  </r>
  <r>
    <s v="P6111"/>
    <x v="1016"/>
    <x v="3"/>
    <x v="2"/>
    <n v="96"/>
    <n v="81"/>
    <n v="8685.16"/>
    <x v="0"/>
    <n v="1057383.48"/>
    <d v="2025-05-26T00:00:00"/>
    <x v="66"/>
    <s v="Inactive"/>
    <x v="4"/>
  </r>
  <r>
    <s v="P5992"/>
    <x v="229"/>
    <x v="2"/>
    <x v="2"/>
    <n v="70"/>
    <n v="77"/>
    <n v="9773.76"/>
    <x v="1"/>
    <n v="1654786.64"/>
    <d v="2025-03-03T00:00:00"/>
    <x v="72"/>
    <s v="ACTIVE"/>
    <x v="1"/>
  </r>
  <r>
    <s v="P9283"/>
    <x v="1017"/>
    <x v="1"/>
    <x v="2"/>
    <n v="126"/>
    <n v="99"/>
    <n v="19243.07"/>
    <x v="0"/>
    <n v="3081292.76"/>
    <d v="2025-06-30T00:00:00"/>
    <x v="39"/>
    <s v="Actv"/>
    <x v="0"/>
  </r>
  <r>
    <s v="P4443"/>
    <x v="1018"/>
    <x v="1"/>
    <x v="4"/>
    <n v="147"/>
    <n v="73"/>
    <n v="17814.3"/>
    <x v="0"/>
    <n v="56572.12"/>
    <d v="2025-03-23T00:00:00"/>
    <x v="82"/>
    <s v="discon"/>
    <x v="0"/>
  </r>
  <r>
    <s v="P2812"/>
    <x v="1019"/>
    <x v="4"/>
    <x v="1"/>
    <n v="17"/>
    <n v="66"/>
    <n v="5686.88"/>
    <x v="1"/>
    <n v="550920.7"/>
    <d v="2025-02-01T00:00:00"/>
    <x v="81"/>
    <s v="Actv"/>
    <x v="4"/>
  </r>
  <r>
    <s v="P6724"/>
    <x v="1020"/>
    <x v="3"/>
    <x v="4"/>
    <n v="18"/>
    <n v="84"/>
    <n v="11773.16"/>
    <x v="1"/>
    <n v="249452.2"/>
    <d v="2025-01-22T00:00:00"/>
    <x v="10"/>
    <s v="ACTIVE"/>
    <x v="0"/>
  </r>
  <r>
    <s v="P4497"/>
    <x v="1021"/>
    <x v="1"/>
    <x v="2"/>
    <n v="20"/>
    <n v="59"/>
    <n v="3132.69"/>
    <x v="1"/>
    <n v="2356937.66"/>
    <d v="2025-05-30T00:00:00"/>
    <x v="38"/>
    <s v="ACTIVE"/>
    <x v="3"/>
  </r>
  <r>
    <s v="P5332"/>
    <x v="567"/>
    <x v="2"/>
    <x v="2"/>
    <n v="54"/>
    <n v="71"/>
    <n v="2351.49"/>
    <x v="1"/>
    <n v="9976.4"/>
    <d v="2025-04-18T00:00:00"/>
    <x v="13"/>
    <s v="discontinued"/>
    <x v="2"/>
  </r>
  <r>
    <s v="P5052"/>
    <x v="1022"/>
    <x v="3"/>
    <x v="1"/>
    <n v="183"/>
    <n v="74"/>
    <n v="14272"/>
    <x v="0"/>
    <n v="31437.28"/>
    <d v="2025-02-03T00:00:00"/>
    <x v="17"/>
    <s v="ACTIVE"/>
    <x v="2"/>
  </r>
  <r>
    <s v="P6490"/>
    <x v="729"/>
    <x v="1"/>
    <x v="2"/>
    <n v="116"/>
    <n v="96"/>
    <n v="6976.48"/>
    <x v="0"/>
    <n v="96759.63"/>
    <d v="2025-04-03T00:00:00"/>
    <x v="81"/>
    <s v="Actv"/>
    <x v="4"/>
  </r>
  <r>
    <s v="P3248"/>
    <x v="1023"/>
    <x v="0"/>
    <x v="0"/>
    <n v="80"/>
    <n v="85"/>
    <n v="18755.91"/>
    <x v="1"/>
    <n v="1466859.24"/>
    <d v="2025-07-03T00:00:00"/>
    <x v="88"/>
    <s v="discontinued"/>
    <x v="4"/>
  </r>
  <r>
    <s v="P9695"/>
    <x v="538"/>
    <x v="1"/>
    <x v="1"/>
    <n v="134"/>
    <n v="82"/>
    <n v="12223.41"/>
    <x v="0"/>
    <n v="2973444.39"/>
    <d v="2025-04-20T00:00:00"/>
    <x v="52"/>
    <s v="Actv"/>
    <x v="1"/>
  </r>
  <r>
    <s v="P1314"/>
    <x v="1024"/>
    <x v="4"/>
    <x v="2"/>
    <n v="19"/>
    <n v="92"/>
    <n v="333.22"/>
    <x v="1"/>
    <n v="155274.7"/>
    <d v="2025-03-18T00:00:00"/>
    <x v="43"/>
    <s v="Inactive"/>
    <x v="4"/>
  </r>
  <r>
    <s v="P6585"/>
    <x v="1025"/>
    <x v="3"/>
    <x v="0"/>
    <n v="116"/>
    <n v="90"/>
    <n v="10689.8"/>
    <x v="0"/>
    <n v="262894.32"/>
    <d v="2025-05-26T00:00:00"/>
    <x v="49"/>
    <s v="discon"/>
    <x v="3"/>
  </r>
  <r>
    <s v="P2687"/>
    <x v="1026"/>
    <x v="3"/>
    <x v="0"/>
    <n v="13"/>
    <n v="88"/>
    <n v="10327.58"/>
    <x v="1"/>
    <n v="1479433.29"/>
    <d v="2025-05-20T00:00:00"/>
    <x v="52"/>
    <s v="Actv"/>
    <x v="0"/>
  </r>
  <r>
    <s v="P6176"/>
    <x v="1027"/>
    <x v="0"/>
    <x v="0"/>
    <n v="11"/>
    <n v="36"/>
    <n v="17044.33"/>
    <x v="1"/>
    <n v="778332.06"/>
    <d v="2025-04-12T00:00:00"/>
    <x v="59"/>
    <s v="ACTIVE"/>
    <x v="1"/>
  </r>
  <r>
    <s v="P6398"/>
    <x v="1028"/>
    <x v="2"/>
    <x v="3"/>
    <n v="128"/>
    <n v="98"/>
    <n v="627.44"/>
    <x v="0"/>
    <n v="156802.86"/>
    <d v="2025-03-01T00:00:00"/>
    <x v="66"/>
    <s v="discontinued"/>
    <x v="1"/>
  </r>
  <r>
    <s v="P8378"/>
    <x v="1029"/>
    <x v="0"/>
    <x v="2"/>
    <n v="108"/>
    <n v="95"/>
    <n v="14124.53"/>
    <x v="0"/>
    <n v="1985390.56"/>
    <d v="2025-06-30T00:00:00"/>
    <x v="12"/>
    <s v="Actv"/>
    <x v="2"/>
  </r>
  <r>
    <s v="P3772"/>
    <x v="1030"/>
    <x v="2"/>
    <x v="2"/>
    <n v="176"/>
    <n v="20"/>
    <n v="4758.13"/>
    <x v="0"/>
    <n v="667508.57"/>
    <d v="2025-05-04T00:00:00"/>
    <x v="32"/>
    <s v="Inactive"/>
    <x v="3"/>
  </r>
  <r>
    <s v="P7522"/>
    <x v="623"/>
    <x v="1"/>
    <x v="0"/>
    <n v="58"/>
    <n v="81"/>
    <n v="3682.16"/>
    <x v="1"/>
    <n v="1316797.58"/>
    <d v="2025-04-29T00:00:00"/>
    <x v="72"/>
    <s v="ACTIVE"/>
    <x v="4"/>
  </r>
  <r>
    <s v="P8194"/>
    <x v="725"/>
    <x v="1"/>
    <x v="4"/>
    <n v="17"/>
    <n v="58"/>
    <n v="17456.77"/>
    <x v="1"/>
    <n v="966901.54"/>
    <d v="2025-02-27T00:00:00"/>
    <x v="38"/>
    <s v="Actv"/>
    <x v="3"/>
  </r>
  <r>
    <s v="P7654"/>
    <x v="1031"/>
    <x v="1"/>
    <x v="0"/>
    <n v="136"/>
    <n v="92"/>
    <n v="4917.71"/>
    <x v="0"/>
    <n v="938351.01"/>
    <d v="2025-02-21T00:00:00"/>
    <x v="2"/>
    <s v="discontinued"/>
    <x v="2"/>
  </r>
  <r>
    <s v="P3594"/>
    <x v="1032"/>
    <x v="1"/>
    <x v="0"/>
    <n v="81"/>
    <n v="24"/>
    <n v="10303.41"/>
    <x v="0"/>
    <n v="35093.8"/>
    <d v="2025-06-18T00:00:00"/>
    <x v="38"/>
    <s v="ACTIVE"/>
    <x v="0"/>
  </r>
  <r>
    <s v="P7310"/>
    <x v="1033"/>
    <x v="2"/>
    <x v="1"/>
    <n v="191"/>
    <n v="44"/>
    <n v="17785.79"/>
    <x v="0"/>
    <n v="294124.48"/>
    <d v="2025-02-28T00:00:00"/>
    <x v="6"/>
    <s v="ACTIVE"/>
    <x v="3"/>
  </r>
  <r>
    <s v="P3241"/>
    <x v="1034"/>
    <x v="3"/>
    <x v="1"/>
    <n v="149"/>
    <n v="50"/>
    <n v="5505.82"/>
    <x v="0"/>
    <n v="14045.16"/>
    <d v="2025-01-18T00:00:00"/>
    <x v="78"/>
    <s v="discon"/>
    <x v="4"/>
  </r>
  <r>
    <s v="P1403"/>
    <x v="1035"/>
    <x v="4"/>
    <x v="1"/>
    <n v="124"/>
    <n v="57"/>
    <n v="2172.91"/>
    <x v="0"/>
    <n v="1355531.1"/>
    <d v="2025-05-09T00:00:00"/>
    <x v="23"/>
    <s v="discontinued"/>
    <x v="1"/>
  </r>
  <r>
    <s v="P8630"/>
    <x v="1036"/>
    <x v="4"/>
    <x v="3"/>
    <n v="87"/>
    <n v="20"/>
    <n v="14958.59"/>
    <x v="0"/>
    <n v="536807.41"/>
    <d v="2025-03-08T00:00:00"/>
    <x v="21"/>
    <s v="ACTIVE"/>
    <x v="4"/>
  </r>
  <r>
    <s v="P6470"/>
    <x v="1037"/>
    <x v="1"/>
    <x v="3"/>
    <n v="139"/>
    <n v="24"/>
    <n v="14237.64"/>
    <x v="0"/>
    <n v="855578.7"/>
    <d v="2025-07-01T00:00:00"/>
    <x v="80"/>
    <s v="discon"/>
    <x v="2"/>
  </r>
  <r>
    <s v="P1317"/>
    <x v="1038"/>
    <x v="4"/>
    <x v="1"/>
    <n v="40"/>
    <n v="53"/>
    <n v="1328.69"/>
    <x v="1"/>
    <n v="1319810.52"/>
    <d v="2025-01-26T00:00:00"/>
    <x v="8"/>
    <s v="Actv"/>
    <x v="2"/>
  </r>
  <r>
    <s v="P4557"/>
    <x v="1039"/>
    <x v="4"/>
    <x v="1"/>
    <n v="44"/>
    <n v="77"/>
    <n v="5601.44"/>
    <x v="1"/>
    <n v="450195.83"/>
    <d v="2025-03-10T00:00:00"/>
    <x v="67"/>
    <s v="Actv"/>
    <x v="1"/>
  </r>
  <r>
    <s v="P9609"/>
    <x v="1040"/>
    <x v="3"/>
    <x v="4"/>
    <n v="43"/>
    <n v="34"/>
    <n v="655.56"/>
    <x v="0"/>
    <n v="1326358.65"/>
    <d v="2025-05-30T00:00:00"/>
    <x v="16"/>
    <s v="ACTIVE"/>
    <x v="2"/>
  </r>
  <r>
    <s v="P8857"/>
    <x v="1041"/>
    <x v="4"/>
    <x v="2"/>
    <n v="100"/>
    <n v="51"/>
    <n v="4390.88"/>
    <x v="0"/>
    <n v="582724.98"/>
    <d v="2025-06-29T00:00:00"/>
    <x v="38"/>
    <s v="ACTIVE"/>
    <x v="2"/>
  </r>
  <r>
    <s v="P3261"/>
    <x v="893"/>
    <x v="4"/>
    <x v="1"/>
    <n v="85"/>
    <n v="93"/>
    <n v="2424.48"/>
    <x v="1"/>
    <n v="5629.72"/>
    <d v="2025-01-28T00:00:00"/>
    <x v="76"/>
    <s v="discontinued"/>
    <x v="0"/>
  </r>
  <r>
    <s v="P1508"/>
    <x v="1042"/>
    <x v="0"/>
    <x v="2"/>
    <n v="75"/>
    <n v="67"/>
    <n v="4440.8"/>
    <x v="0"/>
    <n v="363829.96"/>
    <d v="2025-04-30T00:00:00"/>
    <x v="46"/>
    <s v="Inactive"/>
    <x v="1"/>
  </r>
  <r>
    <s v="P6495"/>
    <x v="911"/>
    <x v="3"/>
    <x v="4"/>
    <n v="65"/>
    <n v="23"/>
    <n v="1836.84"/>
    <x v="0"/>
    <n v="560715.21"/>
    <d v="2025-05-20T00:00:00"/>
    <x v="63"/>
    <s v="Actv"/>
    <x v="1"/>
  </r>
  <r>
    <s v="P7743"/>
    <x v="1043"/>
    <x v="1"/>
    <x v="0"/>
    <n v="16"/>
    <n v="71"/>
    <n v="4310.18"/>
    <x v="1"/>
    <n v="446127.5"/>
    <d v="2025-01-12T00:00:00"/>
    <x v="8"/>
    <s v="Inactive"/>
    <x v="0"/>
  </r>
  <r>
    <s v="P1324"/>
    <x v="1044"/>
    <x v="0"/>
    <x v="0"/>
    <n v="136"/>
    <n v="96"/>
    <n v="7365.24"/>
    <x v="0"/>
    <n v="1389076.8"/>
    <d v="2025-03-20T00:00:00"/>
    <x v="8"/>
    <s v="Inactive"/>
    <x v="3"/>
  </r>
  <r>
    <s v="P4557"/>
    <x v="1045"/>
    <x v="0"/>
    <x v="3"/>
    <n v="3"/>
    <n v="43"/>
    <n v="19095.59"/>
    <x v="1"/>
    <n v="0"/>
    <d v="2025-02-16T00:00:00"/>
    <x v="54"/>
    <s v="Inactive"/>
    <x v="1"/>
  </r>
  <r>
    <s v="P4127"/>
    <x v="669"/>
    <x v="1"/>
    <x v="1"/>
    <n v="107"/>
    <n v="59"/>
    <n v="1875.18"/>
    <x v="0"/>
    <n v="3619413.98"/>
    <d v="2025-01-23T00:00:00"/>
    <x v="30"/>
    <s v="discon"/>
    <x v="3"/>
  </r>
  <r>
    <s v="P6360"/>
    <x v="385"/>
    <x v="0"/>
    <x v="1"/>
    <n v="98"/>
    <n v="21"/>
    <n v="246.06"/>
    <x v="0"/>
    <n v="1515131.52"/>
    <d v="2025-03-26T00:00:00"/>
    <x v="65"/>
    <s v="Inactive"/>
    <x v="1"/>
  </r>
  <r>
    <s v="P9257"/>
    <x v="1046"/>
    <x v="4"/>
    <x v="4"/>
    <n v="51"/>
    <n v="62"/>
    <n v="17331.35"/>
    <x v="1"/>
    <n v="1351537.98"/>
    <d v="2025-06-08T00:00:00"/>
    <x v="84"/>
    <s v="Actv"/>
    <x v="2"/>
  </r>
  <r>
    <s v="P3581"/>
    <x v="698"/>
    <x v="3"/>
    <x v="2"/>
    <n v="110"/>
    <n v="74"/>
    <n v="17251.12"/>
    <x v="0"/>
    <n v="23260.03"/>
    <d v="2025-01-22T00:00:00"/>
    <x v="49"/>
    <s v="discon"/>
    <x v="2"/>
  </r>
  <r>
    <s v="P3443"/>
    <x v="1047"/>
    <x v="4"/>
    <x v="4"/>
    <n v="68"/>
    <n v="58"/>
    <n v="1098.86"/>
    <x v="0"/>
    <n v="2190030.7"/>
    <d v="2025-04-20T00:00:00"/>
    <x v="64"/>
    <s v="ACTIVE"/>
    <x v="1"/>
  </r>
  <r>
    <s v="P9684"/>
    <x v="1048"/>
    <x v="2"/>
    <x v="1"/>
    <n v="11"/>
    <n v="32"/>
    <n v="18306.21"/>
    <x v="1"/>
    <n v="3809877.12"/>
    <d v="2025-07-11T00:00:00"/>
    <x v="17"/>
    <s v="discontinued"/>
    <x v="3"/>
  </r>
  <r>
    <s v="P1639"/>
    <x v="1049"/>
    <x v="3"/>
    <x v="4"/>
    <n v="172"/>
    <n v="54"/>
    <n v="9514.98"/>
    <x v="0"/>
    <n v="1598059.56"/>
    <d v="2025-03-13T00:00:00"/>
    <x v="0"/>
    <s v="Actv"/>
    <x v="2"/>
  </r>
  <r>
    <s v="P4945"/>
    <x v="1050"/>
    <x v="2"/>
    <x v="2"/>
    <n v="115"/>
    <n v="53"/>
    <n v="8920.32"/>
    <x v="0"/>
    <n v="1176.67"/>
    <d v="2025-02-16T00:00:00"/>
    <x v="27"/>
    <s v="ACTIVE"/>
    <x v="4"/>
  </r>
  <r>
    <s v="P2093"/>
    <x v="1051"/>
    <x v="2"/>
    <x v="2"/>
    <n v="40"/>
    <n v="82"/>
    <n v="10107.45"/>
    <x v="1"/>
    <n v="1206778.72"/>
    <d v="2025-06-29T00:00:00"/>
    <x v="66"/>
    <s v="ACTIVE"/>
    <x v="3"/>
  </r>
  <r>
    <s v="P3785"/>
    <x v="1052"/>
    <x v="3"/>
    <x v="0"/>
    <n v="177"/>
    <n v="99"/>
    <n v="9306.51"/>
    <x v="0"/>
    <n v="363484.3"/>
    <d v="2025-03-21T00:00:00"/>
    <x v="76"/>
    <s v="Inactive"/>
    <x v="3"/>
  </r>
  <r>
    <s v="P9060"/>
    <x v="1053"/>
    <x v="0"/>
    <x v="4"/>
    <n v="150"/>
    <n v="89"/>
    <n v="6070.91"/>
    <x v="0"/>
    <n v="1679179.32"/>
    <d v="2025-06-11T00:00:00"/>
    <x v="29"/>
    <s v="ACTIVE"/>
    <x v="2"/>
  </r>
  <r>
    <s v="P5095"/>
    <x v="1054"/>
    <x v="1"/>
    <x v="1"/>
    <n v="83"/>
    <n v="98"/>
    <n v="12895.96"/>
    <x v="1"/>
    <n v="37545.9"/>
    <d v="2025-03-18T00:00:00"/>
    <x v="59"/>
    <s v="ACTIVE"/>
    <x v="1"/>
  </r>
  <r>
    <s v="P4932"/>
    <x v="1055"/>
    <x v="4"/>
    <x v="0"/>
    <n v="71"/>
    <n v="56"/>
    <n v="15307.29"/>
    <x v="0"/>
    <n v="765548.85"/>
    <d v="2025-07-13T00:00:00"/>
    <x v="6"/>
    <s v="ACTIVE"/>
    <x v="1"/>
  </r>
  <r>
    <s v="P6408"/>
    <x v="1056"/>
    <x v="0"/>
    <x v="1"/>
    <n v="21"/>
    <n v="24"/>
    <n v="735.82"/>
    <x v="1"/>
    <n v="271827.47"/>
    <d v="2025-02-09T00:00:00"/>
    <x v="9"/>
    <s v="Actv"/>
    <x v="2"/>
  </r>
  <r>
    <s v="P6285"/>
    <x v="1057"/>
    <x v="1"/>
    <x v="3"/>
    <n v="117"/>
    <n v="56"/>
    <n v="8728.54"/>
    <x v="0"/>
    <n v="212749.74"/>
    <d v="2025-01-28T00:00:00"/>
    <x v="64"/>
    <s v="discon"/>
    <x v="4"/>
  </r>
  <r>
    <s v="P5777"/>
    <x v="508"/>
    <x v="2"/>
    <x v="4"/>
    <n v="122"/>
    <n v="67"/>
    <n v="19981.04"/>
    <x v="0"/>
    <n v="1857035.22"/>
    <d v="2025-03-09T00:00:00"/>
    <x v="41"/>
    <s v="discontinued"/>
    <x v="4"/>
  </r>
  <r>
    <s v="P8777"/>
    <x v="1058"/>
    <x v="4"/>
    <x v="0"/>
    <n v="155"/>
    <n v="21"/>
    <n v="10587.38"/>
    <x v="0"/>
    <n v="56461.8"/>
    <d v="2025-06-27T00:00:00"/>
    <x v="82"/>
    <s v="ACTIVE"/>
    <x v="3"/>
  </r>
  <r>
    <s v="P4535"/>
    <x v="1059"/>
    <x v="3"/>
    <x v="4"/>
    <n v="58"/>
    <n v="88"/>
    <n v="13008.64"/>
    <x v="1"/>
    <n v="227110.3"/>
    <d v="2025-05-06T00:00:00"/>
    <x v="30"/>
    <s v="ACTIVE"/>
    <x v="1"/>
  </r>
  <r>
    <s v="P3790"/>
    <x v="1060"/>
    <x v="2"/>
    <x v="3"/>
    <n v="44"/>
    <n v="39"/>
    <n v="12539.79"/>
    <x v="0"/>
    <n v="64349.81"/>
    <d v="2025-04-28T00:00:00"/>
    <x v="89"/>
    <s v="Actv"/>
    <x v="0"/>
  </r>
  <r>
    <s v="P4933"/>
    <x v="1061"/>
    <x v="1"/>
    <x v="0"/>
    <n v="57"/>
    <n v="46"/>
    <n v="4436.25"/>
    <x v="0"/>
    <n v="1626522.82"/>
    <d v="2025-03-14T00:00:00"/>
    <x v="68"/>
    <s v="Inactive"/>
    <x v="1"/>
  </r>
  <r>
    <s v="P1564"/>
    <x v="95"/>
    <x v="1"/>
    <x v="3"/>
    <n v="186"/>
    <n v="57"/>
    <n v="7764.59"/>
    <x v="0"/>
    <n v="590633.94"/>
    <d v="2025-04-13T00:00:00"/>
    <x v="35"/>
    <s v="Inactive"/>
    <x v="3"/>
  </r>
  <r>
    <s v="P7881"/>
    <x v="1062"/>
    <x v="3"/>
    <x v="0"/>
    <n v="52"/>
    <n v="34"/>
    <n v="9105.83"/>
    <x v="0"/>
    <n v="249449.2"/>
    <d v="2025-05-09T00:00:00"/>
    <x v="49"/>
    <s v="discon"/>
    <x v="4"/>
  </r>
  <r>
    <s v="P8170"/>
    <x v="1063"/>
    <x v="3"/>
    <x v="0"/>
    <n v="63"/>
    <n v="48"/>
    <n v="18616.91"/>
    <x v="0"/>
    <n v="1822536.03"/>
    <d v="2025-01-15T00:00:00"/>
    <x v="71"/>
    <s v="ACTIVE"/>
    <x v="1"/>
  </r>
  <r>
    <s v="P7240"/>
    <x v="1064"/>
    <x v="3"/>
    <x v="1"/>
    <n v="101"/>
    <n v="77"/>
    <n v="1545.45"/>
    <x v="0"/>
    <n v="324815.36"/>
    <d v="2025-04-22T00:00:00"/>
    <x v="3"/>
    <s v="ACTIVE"/>
    <x v="4"/>
  </r>
  <r>
    <s v="P8718"/>
    <x v="664"/>
    <x v="0"/>
    <x v="2"/>
    <n v="101"/>
    <n v="65"/>
    <n v="481.83"/>
    <x v="0"/>
    <n v="500070.69"/>
    <d v="2025-03-11T00:00:00"/>
    <x v="45"/>
    <s v="ACTIVE"/>
    <x v="3"/>
  </r>
  <r>
    <s v="P5042"/>
    <x v="876"/>
    <x v="2"/>
    <x v="4"/>
    <n v="110"/>
    <n v="84"/>
    <n v="10308.83"/>
    <x v="0"/>
    <n v="2924627.13"/>
    <d v="2025-02-06T00:00:00"/>
    <x v="23"/>
    <s v="Inactive"/>
    <x v="1"/>
  </r>
  <r>
    <s v="P4483"/>
    <x v="1065"/>
    <x v="0"/>
    <x v="3"/>
    <n v="102"/>
    <n v="20"/>
    <n v="18240.78"/>
    <x v="0"/>
    <n v="382393.44"/>
    <d v="2025-03-19T00:00:00"/>
    <x v="40"/>
    <s v="Actv"/>
    <x v="1"/>
  </r>
  <r>
    <s v="P8653"/>
    <x v="1066"/>
    <x v="3"/>
    <x v="1"/>
    <n v="83"/>
    <n v="86"/>
    <n v="4292.65"/>
    <x v="1"/>
    <n v="850471.92"/>
    <d v="2025-02-08T00:00:00"/>
    <x v="1"/>
    <s v="discon"/>
    <x v="1"/>
  </r>
  <r>
    <s v="P5305"/>
    <x v="1067"/>
    <x v="2"/>
    <x v="2"/>
    <n v="125"/>
    <n v="83"/>
    <n v="16509.45"/>
    <x v="0"/>
    <n v="916928.4"/>
    <d v="2025-04-03T00:00:00"/>
    <x v="2"/>
    <s v="Inactive"/>
    <x v="1"/>
  </r>
  <r>
    <s v="P3824"/>
    <x v="404"/>
    <x v="4"/>
    <x v="2"/>
    <n v="1"/>
    <n v="53"/>
    <n v="9407.05"/>
    <x v="1"/>
    <n v="605396.75"/>
    <d v="2025-01-13T00:00:00"/>
    <x v="41"/>
    <s v="discon"/>
    <x v="0"/>
  </r>
  <r>
    <s v="P5284"/>
    <x v="738"/>
    <x v="0"/>
    <x v="2"/>
    <n v="158"/>
    <n v="29"/>
    <n v="5539.64"/>
    <x v="0"/>
    <n v="2397876"/>
    <d v="2025-03-13T00:00:00"/>
    <x v="51"/>
    <s v="Inactive"/>
    <x v="0"/>
  </r>
  <r>
    <s v="P1501"/>
    <x v="1068"/>
    <x v="4"/>
    <x v="4"/>
    <n v="84"/>
    <n v="68"/>
    <n v="6797.71"/>
    <x v="0"/>
    <n v="351305.79"/>
    <d v="2025-06-07T00:00:00"/>
    <x v="80"/>
    <s v="ACTIVE"/>
    <x v="1"/>
  </r>
  <r>
    <s v="P4055"/>
    <x v="1069"/>
    <x v="4"/>
    <x v="4"/>
    <n v="176"/>
    <n v="22"/>
    <n v="9583.45"/>
    <x v="0"/>
    <n v="25054.8"/>
    <d v="2025-06-21T00:00:00"/>
    <x v="41"/>
    <s v="discontinued"/>
    <x v="4"/>
  </r>
  <r>
    <s v="P6820"/>
    <x v="1070"/>
    <x v="0"/>
    <x v="4"/>
    <n v="89"/>
    <n v="45"/>
    <n v="6347.59"/>
    <x v="0"/>
    <n v="1508730.12"/>
    <d v="2025-03-23T00:00:00"/>
    <x v="42"/>
    <s v="Inactive"/>
    <x v="2"/>
  </r>
  <r>
    <s v="P5366"/>
    <x v="230"/>
    <x v="2"/>
    <x v="2"/>
    <n v="122"/>
    <n v="35"/>
    <n v="843.95"/>
    <x v="0"/>
    <n v="15063.55"/>
    <d v="2025-04-05T00:00:00"/>
    <x v="6"/>
    <s v="discon"/>
    <x v="4"/>
  </r>
  <r>
    <s v="P9450"/>
    <x v="1071"/>
    <x v="3"/>
    <x v="3"/>
    <n v="179"/>
    <n v="66"/>
    <n v="17822.1"/>
    <x v="0"/>
    <n v="1204717.52"/>
    <d v="2025-05-20T00:00:00"/>
    <x v="38"/>
    <s v="Inactive"/>
    <x v="0"/>
  </r>
  <r>
    <s v="P9399"/>
    <x v="1072"/>
    <x v="2"/>
    <x v="4"/>
    <n v="54"/>
    <n v="40"/>
    <n v="17393.58"/>
    <x v="0"/>
    <n v="1858221.12"/>
    <d v="2025-02-05T00:00:00"/>
    <x v="70"/>
    <s v="ACTIVE"/>
    <x v="2"/>
  </r>
  <r>
    <s v="P4749"/>
    <x v="345"/>
    <x v="0"/>
    <x v="3"/>
    <n v="89"/>
    <n v="77"/>
    <n v="11476.57"/>
    <x v="0"/>
    <n v="2175665.44"/>
    <d v="2025-03-03T00:00:00"/>
    <x v="23"/>
    <s v="discon"/>
    <x v="3"/>
  </r>
  <r>
    <s v="P5453"/>
    <x v="1073"/>
    <x v="4"/>
    <x v="2"/>
    <n v="173"/>
    <n v="30"/>
    <n v="7071"/>
    <x v="0"/>
    <n v="291276.4"/>
    <d v="2025-03-12T00:00:00"/>
    <x v="30"/>
    <s v="Actv"/>
    <x v="2"/>
  </r>
  <r>
    <s v="P9391"/>
    <x v="1074"/>
    <x v="1"/>
    <x v="0"/>
    <n v="114"/>
    <n v="82"/>
    <n v="548.43"/>
    <x v="0"/>
    <n v="1405182.3"/>
    <d v="2025-07-11T00:00:00"/>
    <x v="51"/>
    <s v="ACTIVE"/>
    <x v="0"/>
  </r>
  <r>
    <s v="P1604"/>
    <x v="1075"/>
    <x v="1"/>
    <x v="1"/>
    <n v="8"/>
    <n v="34"/>
    <n v="13691.57"/>
    <x v="1"/>
    <n v="278990.91"/>
    <d v="2025-04-20T00:00:00"/>
    <x v="44"/>
    <s v="discontinued"/>
    <x v="2"/>
  </r>
  <r>
    <s v="P5597"/>
    <x v="1076"/>
    <x v="0"/>
    <x v="1"/>
    <n v="79"/>
    <n v="55"/>
    <n v="3805.23"/>
    <x v="0"/>
    <n v="891750.48"/>
    <d v="2025-02-09T00:00:00"/>
    <x v="25"/>
    <s v="ACTIVE"/>
    <x v="0"/>
  </r>
  <r>
    <s v="P9740"/>
    <x v="1077"/>
    <x v="2"/>
    <x v="0"/>
    <n v="85"/>
    <n v="90"/>
    <n v="11776.58"/>
    <x v="1"/>
    <n v="473614.08"/>
    <d v="2025-01-13T00:00:00"/>
    <x v="85"/>
    <s v="discontinued"/>
    <x v="4"/>
  </r>
  <r>
    <s v="P4815"/>
    <x v="1078"/>
    <x v="0"/>
    <x v="2"/>
    <n v="92"/>
    <n v="99"/>
    <n v="10532.63"/>
    <x v="1"/>
    <n v="779956.8"/>
    <d v="2025-06-08T00:00:00"/>
    <x v="0"/>
    <s v="ACTIVE"/>
    <x v="1"/>
  </r>
  <r>
    <s v="P7575"/>
    <x v="1079"/>
    <x v="3"/>
    <x v="3"/>
    <n v="165"/>
    <n v="50"/>
    <n v="16398.94"/>
    <x v="0"/>
    <n v="2097012.39"/>
    <d v="2025-06-27T00:00:00"/>
    <x v="70"/>
    <s v="ACTIVE"/>
    <x v="0"/>
  </r>
  <r>
    <s v="P6192"/>
    <x v="1080"/>
    <x v="2"/>
    <x v="3"/>
    <n v="90"/>
    <n v="96"/>
    <n v="580.84"/>
    <x v="1"/>
    <n v="262064.8"/>
    <d v="2025-01-25T00:00:00"/>
    <x v="78"/>
    <s v="discon"/>
    <x v="1"/>
  </r>
  <r>
    <s v="P2840"/>
    <x v="1081"/>
    <x v="2"/>
    <x v="4"/>
    <n v="170"/>
    <n v="91"/>
    <n v="14846.6"/>
    <x v="0"/>
    <n v="1330660.74"/>
    <d v="2025-06-09T00:00:00"/>
    <x v="77"/>
    <s v="discon"/>
    <x v="4"/>
  </r>
  <r>
    <s v="P7697"/>
    <x v="1082"/>
    <x v="2"/>
    <x v="1"/>
    <n v="134"/>
    <n v="61"/>
    <n v="7082"/>
    <x v="0"/>
    <n v="2618911.8"/>
    <d v="2025-07-02T00:00:00"/>
    <x v="3"/>
    <s v="Actv"/>
    <x v="1"/>
  </r>
  <r>
    <s v="P3970"/>
    <x v="1083"/>
    <x v="4"/>
    <x v="0"/>
    <n v="128"/>
    <n v="93"/>
    <n v="10281.07"/>
    <x v="0"/>
    <n v="288305.47"/>
    <d v="2025-04-07T00:00:00"/>
    <x v="19"/>
    <s v="discontinued"/>
    <x v="4"/>
  </r>
  <r>
    <s v="P5760"/>
    <x v="1084"/>
    <x v="3"/>
    <x v="0"/>
    <n v="181"/>
    <n v="86"/>
    <n v="12065.01"/>
    <x v="0"/>
    <n v="659037"/>
    <d v="2025-02-08T00:00:00"/>
    <x v="23"/>
    <s v="ACTIVE"/>
    <x v="4"/>
  </r>
  <r>
    <s v="P9505"/>
    <x v="1085"/>
    <x v="0"/>
    <x v="1"/>
    <n v="69"/>
    <n v="72"/>
    <n v="15640.17"/>
    <x v="1"/>
    <n v="30450.94"/>
    <d v="2025-02-06T00:00:00"/>
    <x v="31"/>
    <s v="Inactive"/>
    <x v="1"/>
  </r>
  <r>
    <s v="P4670"/>
    <x v="1086"/>
    <x v="0"/>
    <x v="1"/>
    <n v="1"/>
    <n v="95"/>
    <n v="13472.99"/>
    <x v="1"/>
    <n v="2590707.42"/>
    <d v="2025-04-15T00:00:00"/>
    <x v="39"/>
    <s v="discontinued"/>
    <x v="1"/>
  </r>
  <r>
    <s v="P5631"/>
    <x v="1087"/>
    <x v="0"/>
    <x v="0"/>
    <n v="111"/>
    <n v="84"/>
    <n v="432.4"/>
    <x v="0"/>
    <n v="673095.5"/>
    <d v="2025-06-07T00:00:00"/>
    <x v="17"/>
    <s v="Actv"/>
    <x v="3"/>
  </r>
  <r>
    <s v="P7906"/>
    <x v="1088"/>
    <x v="4"/>
    <x v="3"/>
    <n v="128"/>
    <n v="22"/>
    <n v="14258.79"/>
    <x v="0"/>
    <n v="869825.48"/>
    <d v="2025-05-23T00:00:00"/>
    <x v="75"/>
    <s v="ACTIVE"/>
    <x v="0"/>
  </r>
  <r>
    <s v="P6577"/>
    <x v="1089"/>
    <x v="3"/>
    <x v="0"/>
    <n v="34"/>
    <n v="43"/>
    <n v="10037.36"/>
    <x v="1"/>
    <n v="2385311.5"/>
    <d v="2025-04-06T00:00:00"/>
    <x v="36"/>
    <s v="discontinued"/>
    <x v="1"/>
  </r>
  <r>
    <s v="P3063"/>
    <x v="1090"/>
    <x v="3"/>
    <x v="1"/>
    <n v="58"/>
    <n v="73"/>
    <n v="17906.78"/>
    <x v="1"/>
    <n v="138329.92"/>
    <d v="2025-02-24T00:00:00"/>
    <x v="5"/>
    <s v="ACTIVE"/>
    <x v="0"/>
  </r>
  <r>
    <s v="P2294"/>
    <x v="1091"/>
    <x v="1"/>
    <x v="2"/>
    <n v="10"/>
    <n v="84"/>
    <n v="15108.81"/>
    <x v="1"/>
    <n v="539536.4"/>
    <d v="2025-05-11T00:00:00"/>
    <x v="0"/>
    <s v="Inactive"/>
    <x v="4"/>
  </r>
  <r>
    <s v="P3441"/>
    <x v="730"/>
    <x v="1"/>
    <x v="3"/>
    <n v="74"/>
    <n v="60"/>
    <n v="7123.24"/>
    <x v="0"/>
    <n v="1557122.98"/>
    <d v="2025-05-16T00:00:00"/>
    <x v="45"/>
    <s v="ACTIVE"/>
    <x v="1"/>
  </r>
  <r>
    <s v="P6988"/>
    <x v="1092"/>
    <x v="3"/>
    <x v="4"/>
    <n v="175"/>
    <n v="98"/>
    <n v="4152.15"/>
    <x v="0"/>
    <n v="797640.48"/>
    <d v="2025-03-10T00:00:00"/>
    <x v="9"/>
    <s v="Actv"/>
    <x v="4"/>
  </r>
  <r>
    <s v="P7014"/>
    <x v="1093"/>
    <x v="4"/>
    <x v="3"/>
    <n v="198"/>
    <n v="51"/>
    <n v="19368.12"/>
    <x v="0"/>
    <n v="2417921.22"/>
    <d v="2025-03-09T00:00:00"/>
    <x v="15"/>
    <s v="Actv"/>
    <x v="2"/>
  </r>
  <r>
    <s v="P9867"/>
    <x v="822"/>
    <x v="4"/>
    <x v="3"/>
    <n v="31"/>
    <n v="47"/>
    <n v="10441.67"/>
    <x v="1"/>
    <n v="31128.24"/>
    <d v="2025-05-22T00:00:00"/>
    <x v="83"/>
    <s v="Actv"/>
    <x v="2"/>
  </r>
  <r>
    <s v="P3083"/>
    <x v="1094"/>
    <x v="0"/>
    <x v="4"/>
    <n v="182"/>
    <n v="99"/>
    <n v="8487.72"/>
    <x v="0"/>
    <n v="1947895.53"/>
    <d v="2025-04-11T00:00:00"/>
    <x v="69"/>
    <s v="discon"/>
    <x v="3"/>
  </r>
  <r>
    <s v="P8633"/>
    <x v="1095"/>
    <x v="1"/>
    <x v="3"/>
    <n v="177"/>
    <n v="99"/>
    <n v="13133.62"/>
    <x v="0"/>
    <n v="916873.2"/>
    <d v="2025-03-25T00:00:00"/>
    <x v="74"/>
    <s v="ACTIVE"/>
    <x v="2"/>
  </r>
  <r>
    <s v="P2308"/>
    <x v="1096"/>
    <x v="3"/>
    <x v="1"/>
    <n v="53"/>
    <n v="36"/>
    <n v="17824.93"/>
    <x v="0"/>
    <n v="2562696.46"/>
    <d v="2025-02-16T00:00:00"/>
    <x v="57"/>
    <s v="Inactive"/>
    <x v="2"/>
  </r>
  <r>
    <s v="P5766"/>
    <x v="1097"/>
    <x v="1"/>
    <x v="0"/>
    <n v="72"/>
    <n v="97"/>
    <n v="6867.89"/>
    <x v="1"/>
    <n v="16121.76"/>
    <d v="2025-06-05T00:00:00"/>
    <x v="49"/>
    <s v="discontinued"/>
    <x v="1"/>
  </r>
  <r>
    <s v="P6218"/>
    <x v="1098"/>
    <x v="4"/>
    <x v="3"/>
    <n v="185"/>
    <n v="77"/>
    <n v="4910.12"/>
    <x v="0"/>
    <n v="1280483.75"/>
    <d v="2025-02-18T00:00:00"/>
    <x v="83"/>
    <s v="ACTIVE"/>
    <x v="0"/>
  </r>
  <r>
    <s v="P2537"/>
    <x v="1099"/>
    <x v="3"/>
    <x v="3"/>
    <n v="40"/>
    <n v="35"/>
    <n v="8994.51"/>
    <x v="0"/>
    <n v="81931.87"/>
    <d v="2025-02-01T00:00:00"/>
    <x v="37"/>
    <s v="Inactive"/>
    <x v="3"/>
  </r>
  <r>
    <s v="P9553"/>
    <x v="1100"/>
    <x v="3"/>
    <x v="1"/>
    <n v="136"/>
    <n v="68"/>
    <n v="5094.11"/>
    <x v="0"/>
    <n v="444268.35"/>
    <d v="2025-03-12T00:00:00"/>
    <x v="8"/>
    <s v="discontinued"/>
    <x v="2"/>
  </r>
  <r>
    <s v="P8281"/>
    <x v="1101"/>
    <x v="4"/>
    <x v="0"/>
    <n v="152"/>
    <n v="34"/>
    <n v="6348.64"/>
    <x v="0"/>
    <n v="1137766.41"/>
    <d v="2025-05-12T00:00:00"/>
    <x v="48"/>
    <s v="Inactive"/>
    <x v="1"/>
  </r>
  <r>
    <s v="P1681"/>
    <x v="1102"/>
    <x v="4"/>
    <x v="4"/>
    <n v="156"/>
    <n v="98"/>
    <n v="7537.66"/>
    <x v="0"/>
    <n v="428719.46"/>
    <d v="2025-06-02T00:00:00"/>
    <x v="8"/>
    <s v="Actv"/>
    <x v="2"/>
  </r>
  <r>
    <s v="P6560"/>
    <x v="1103"/>
    <x v="4"/>
    <x v="4"/>
    <n v="176"/>
    <n v="63"/>
    <n v="17968.02"/>
    <x v="0"/>
    <n v="286450.51"/>
    <d v="2025-01-18T00:00:00"/>
    <x v="13"/>
    <s v="discontinued"/>
    <x v="4"/>
  </r>
  <r>
    <s v="P5157"/>
    <x v="1104"/>
    <x v="0"/>
    <x v="3"/>
    <n v="105"/>
    <n v="83"/>
    <n v="971.62"/>
    <x v="0"/>
    <n v="321155.23"/>
    <d v="2025-02-22T00:00:00"/>
    <x v="53"/>
    <s v="ACTIVE"/>
    <x v="1"/>
  </r>
  <r>
    <s v="P7713"/>
    <x v="1105"/>
    <x v="1"/>
    <x v="3"/>
    <n v="111"/>
    <n v="76"/>
    <n v="4268.05"/>
    <x v="0"/>
    <n v="372011.12"/>
    <d v="2025-06-08T00:00:00"/>
    <x v="43"/>
    <s v="Actv"/>
    <x v="4"/>
  </r>
  <r>
    <s v="P4936"/>
    <x v="840"/>
    <x v="4"/>
    <x v="4"/>
    <n v="91"/>
    <n v="71"/>
    <n v="18320.5"/>
    <x v="0"/>
    <n v="2351821.04"/>
    <d v="2025-05-27T00:00:00"/>
    <x v="61"/>
    <s v="Actv"/>
    <x v="1"/>
  </r>
  <r>
    <s v="P1541"/>
    <x v="77"/>
    <x v="3"/>
    <x v="2"/>
    <n v="113"/>
    <n v="95"/>
    <n v="15645.49"/>
    <x v="0"/>
    <n v="14045.92"/>
    <d v="2025-01-23T00:00:00"/>
    <x v="0"/>
    <s v="ACTIVE"/>
    <x v="0"/>
  </r>
  <r>
    <s v="P5569"/>
    <x v="1106"/>
    <x v="3"/>
    <x v="1"/>
    <n v="184"/>
    <n v="49"/>
    <n v="1895.94"/>
    <x v="0"/>
    <n v="1692178.8"/>
    <d v="2025-04-22T00:00:00"/>
    <x v="49"/>
    <s v="discontinued"/>
    <x v="4"/>
  </r>
  <r>
    <s v="P6419"/>
    <x v="1107"/>
    <x v="4"/>
    <x v="1"/>
    <n v="162"/>
    <n v="74"/>
    <n v="1134.24"/>
    <x v="0"/>
    <n v="763844.96"/>
    <d v="2025-05-26T00:00:00"/>
    <x v="77"/>
    <s v="discon"/>
    <x v="4"/>
  </r>
  <r>
    <s v="P2468"/>
    <x v="250"/>
    <x v="1"/>
    <x v="2"/>
    <n v="40"/>
    <n v="63"/>
    <n v="2451.54"/>
    <x v="1"/>
    <n v="241888.4"/>
    <d v="2025-04-16T00:00:00"/>
    <x v="69"/>
    <s v="Inactive"/>
    <x v="0"/>
  </r>
  <r>
    <s v="P2353"/>
    <x v="407"/>
    <x v="2"/>
    <x v="1"/>
    <n v="55"/>
    <n v="62"/>
    <n v="7248.09"/>
    <x v="1"/>
    <n v="877011.84"/>
    <d v="2025-02-10T00:00:00"/>
    <x v="70"/>
    <s v="Actv"/>
    <x v="2"/>
  </r>
  <r>
    <s v="P8329"/>
    <x v="1108"/>
    <x v="4"/>
    <x v="0"/>
    <n v="29"/>
    <n v="90"/>
    <n v="2599.85"/>
    <x v="1"/>
    <n v="0"/>
    <d v="2025-03-24T00:00:00"/>
    <x v="30"/>
    <s v="ACTIVE"/>
    <x v="4"/>
  </r>
  <r>
    <s v="P1885"/>
    <x v="1109"/>
    <x v="2"/>
    <x v="2"/>
    <n v="54"/>
    <n v="86"/>
    <n v="19924.68"/>
    <x v="1"/>
    <n v="1400950.8"/>
    <d v="2025-03-16T00:00:00"/>
    <x v="50"/>
    <s v="ACTIVE"/>
    <x v="4"/>
  </r>
  <r>
    <s v="P3073"/>
    <x v="962"/>
    <x v="1"/>
    <x v="4"/>
    <n v="56"/>
    <n v="43"/>
    <n v="8669.74"/>
    <x v="0"/>
    <n v="1968040.77"/>
    <d v="2025-05-18T00:00:00"/>
    <x v="28"/>
    <s v="Actv"/>
    <x v="3"/>
  </r>
  <r>
    <s v="P3032"/>
    <x v="268"/>
    <x v="3"/>
    <x v="1"/>
    <n v="193"/>
    <n v="30"/>
    <n v="12618.87"/>
    <x v="0"/>
    <n v="33006.45"/>
    <d v="2025-02-14T00:00:00"/>
    <x v="32"/>
    <s v="discon"/>
    <x v="2"/>
  </r>
  <r>
    <s v="P8129"/>
    <x v="1110"/>
    <x v="4"/>
    <x v="4"/>
    <n v="145"/>
    <n v="71"/>
    <n v="382.6"/>
    <x v="0"/>
    <n v="1807106.32"/>
    <d v="2025-03-23T00:00:00"/>
    <x v="40"/>
    <s v="ACTIVE"/>
    <x v="1"/>
  </r>
  <r>
    <s v="P8866"/>
    <x v="1111"/>
    <x v="2"/>
    <x v="3"/>
    <n v="113"/>
    <n v="49"/>
    <n v="10145.59"/>
    <x v="0"/>
    <n v="2011189.92"/>
    <d v="2025-06-14T00:00:00"/>
    <x v="69"/>
    <s v="discontinued"/>
    <x v="0"/>
  </r>
  <r>
    <s v="P5920"/>
    <x v="452"/>
    <x v="2"/>
    <x v="0"/>
    <n v="110"/>
    <n v="92"/>
    <n v="3887.31"/>
    <x v="0"/>
    <n v="355543.3"/>
    <d v="2025-06-10T00:00:00"/>
    <x v="89"/>
    <s v="ACTIVE"/>
    <x v="1"/>
  </r>
  <r>
    <s v="P7170"/>
    <x v="1112"/>
    <x v="1"/>
    <x v="2"/>
    <n v="189"/>
    <n v="69"/>
    <n v="198.89"/>
    <x v="0"/>
    <n v="1194578.32"/>
    <d v="2025-05-13T00:00:00"/>
    <x v="80"/>
    <s v="ACTIVE"/>
    <x v="2"/>
  </r>
  <r>
    <s v="P8867"/>
    <x v="1113"/>
    <x v="0"/>
    <x v="0"/>
    <n v="168"/>
    <n v="52"/>
    <n v="8881.74"/>
    <x v="0"/>
    <n v="34156.28"/>
    <d v="2025-02-24T00:00:00"/>
    <x v="58"/>
    <s v="discontinued"/>
    <x v="1"/>
  </r>
  <r>
    <s v="P8776"/>
    <x v="1114"/>
    <x v="1"/>
    <x v="2"/>
    <n v="110"/>
    <n v="35"/>
    <n v="16272.18"/>
    <x v="0"/>
    <n v="486305.5"/>
    <d v="2025-05-27T00:00:00"/>
    <x v="54"/>
    <s v="Actv"/>
    <x v="1"/>
  </r>
  <r>
    <s v="P7875"/>
    <x v="1115"/>
    <x v="0"/>
    <x v="3"/>
    <n v="116"/>
    <n v="88"/>
    <n v="11585.46"/>
    <x v="0"/>
    <n v="329155.53"/>
    <d v="2025-03-07T00:00:00"/>
    <x v="1"/>
    <s v="ACTIVE"/>
    <x v="4"/>
  </r>
  <r>
    <s v="P6984"/>
    <x v="226"/>
    <x v="4"/>
    <x v="2"/>
    <n v="17"/>
    <n v="49"/>
    <n v="18238.97"/>
    <x v="1"/>
    <n v="501467.2"/>
    <d v="2025-06-04T00:00:00"/>
    <x v="54"/>
    <s v="Inactive"/>
    <x v="2"/>
  </r>
  <r>
    <s v="P7694"/>
    <x v="1116"/>
    <x v="4"/>
    <x v="4"/>
    <n v="160"/>
    <n v="45"/>
    <n v="8858"/>
    <x v="0"/>
    <n v="270726.96"/>
    <d v="2025-06-23T00:00:00"/>
    <x v="80"/>
    <s v="discon"/>
    <x v="1"/>
  </r>
  <r>
    <s v="P1752"/>
    <x v="1117"/>
    <x v="4"/>
    <x v="1"/>
    <n v="165"/>
    <n v="21"/>
    <n v="18339.28"/>
    <x v="0"/>
    <n v="554141.54"/>
    <d v="2025-05-16T00:00:00"/>
    <x v="68"/>
    <s v="ACTIVE"/>
    <x v="1"/>
  </r>
  <r>
    <s v="P1677"/>
    <x v="1118"/>
    <x v="4"/>
    <x v="1"/>
    <n v="105"/>
    <n v="37"/>
    <n v="11745.4"/>
    <x v="0"/>
    <n v="57527.6"/>
    <d v="2025-02-21T00:00:00"/>
    <x v="38"/>
    <s v="ACTIVE"/>
    <x v="0"/>
  </r>
  <r>
    <s v="P2095"/>
    <x v="718"/>
    <x v="2"/>
    <x v="3"/>
    <n v="73"/>
    <n v="36"/>
    <n v="9305.53"/>
    <x v="0"/>
    <n v="118846.25"/>
    <d v="2025-03-09T00:00:00"/>
    <x v="70"/>
    <s v="discon"/>
    <x v="4"/>
  </r>
  <r>
    <s v="P5869"/>
    <x v="1119"/>
    <x v="4"/>
    <x v="4"/>
    <n v="25"/>
    <n v="58"/>
    <n v="18701.12"/>
    <x v="1"/>
    <n v="1429504.02"/>
    <d v="2025-05-09T00:00:00"/>
    <x v="68"/>
    <s v="Inactive"/>
    <x v="0"/>
  </r>
  <r>
    <s v="P4981"/>
    <x v="1120"/>
    <x v="3"/>
    <x v="1"/>
    <n v="21"/>
    <n v="70"/>
    <n v="2631.14"/>
    <x v="1"/>
    <n v="315685.3"/>
    <d v="2025-03-14T00:00:00"/>
    <x v="61"/>
    <s v="discontinued"/>
    <x v="0"/>
  </r>
  <r>
    <s v="P5550"/>
    <x v="1121"/>
    <x v="4"/>
    <x v="1"/>
    <n v="103"/>
    <n v="69"/>
    <n v="18602.22"/>
    <x v="0"/>
    <n v="2721592.68"/>
    <d v="2025-06-23T00:00:00"/>
    <x v="90"/>
    <s v="discontinued"/>
    <x v="0"/>
  </r>
  <r>
    <s v="P1078"/>
    <x v="796"/>
    <x v="3"/>
    <x v="3"/>
    <n v="51"/>
    <n v="21"/>
    <n v="17069.91"/>
    <x v="0"/>
    <n v="1915993.2"/>
    <d v="2025-06-20T00:00:00"/>
    <x v="18"/>
    <s v="ACTIVE"/>
    <x v="3"/>
  </r>
  <r>
    <s v="P3178"/>
    <x v="1122"/>
    <x v="0"/>
    <x v="4"/>
    <n v="119"/>
    <n v="78"/>
    <n v="13344.83"/>
    <x v="0"/>
    <n v="661877.58"/>
    <d v="2025-02-17T00:00:00"/>
    <x v="55"/>
    <s v="ACTIVE"/>
    <x v="0"/>
  </r>
  <r>
    <s v="P1328"/>
    <x v="1123"/>
    <x v="3"/>
    <x v="3"/>
    <n v="115"/>
    <n v="95"/>
    <n v="12978.2"/>
    <x v="0"/>
    <n v="1183782.4"/>
    <d v="2025-06-19T00:00:00"/>
    <x v="3"/>
    <s v="ACTIVE"/>
    <x v="4"/>
  </r>
  <r>
    <s v="P7794"/>
    <x v="1124"/>
    <x v="1"/>
    <x v="0"/>
    <n v="120"/>
    <n v="87"/>
    <n v="15547.59"/>
    <x v="0"/>
    <n v="186475.21"/>
    <d v="2025-05-02T00:00:00"/>
    <x v="4"/>
    <s v="ACTIVE"/>
    <x v="3"/>
  </r>
  <r>
    <s v="P4675"/>
    <x v="1125"/>
    <x v="1"/>
    <x v="1"/>
    <n v="62"/>
    <n v="48"/>
    <n v="17854.76"/>
    <x v="0"/>
    <n v="1155125.71"/>
    <d v="2025-02-19T00:00:00"/>
    <x v="31"/>
    <s v="Actv"/>
    <x v="1"/>
  </r>
  <r>
    <s v="P9524"/>
    <x v="1126"/>
    <x v="1"/>
    <x v="2"/>
    <n v="40"/>
    <n v="21"/>
    <n v="542.17"/>
    <x v="0"/>
    <n v="918400.79"/>
    <d v="2025-01-22T00:00:00"/>
    <x v="39"/>
    <s v="discontinued"/>
    <x v="3"/>
  </r>
  <r>
    <s v="P3024"/>
    <x v="1127"/>
    <x v="4"/>
    <x v="0"/>
    <n v="42"/>
    <n v="99"/>
    <n v="17593.89"/>
    <x v="1"/>
    <n v="124664.32"/>
    <d v="2025-02-25T00:00:00"/>
    <x v="50"/>
    <s v="Inactive"/>
    <x v="0"/>
  </r>
  <r>
    <s v="P2460"/>
    <x v="1128"/>
    <x v="3"/>
    <x v="0"/>
    <n v="66"/>
    <n v="37"/>
    <n v="7406.07"/>
    <x v="0"/>
    <n v="2240442"/>
    <d v="2025-03-16T00:00:00"/>
    <x v="8"/>
    <s v="discontinued"/>
    <x v="0"/>
  </r>
  <r>
    <s v="P8766"/>
    <x v="1129"/>
    <x v="1"/>
    <x v="1"/>
    <n v="148"/>
    <n v="84"/>
    <n v="8037.11"/>
    <x v="0"/>
    <n v="545685.56"/>
    <d v="2025-06-04T00:00:00"/>
    <x v="12"/>
    <s v="Actv"/>
    <x v="2"/>
  </r>
  <r>
    <s v="P3686"/>
    <x v="1130"/>
    <x v="1"/>
    <x v="2"/>
    <n v="122"/>
    <n v="59"/>
    <n v="6862.31"/>
    <x v="0"/>
    <n v="1917717.48"/>
    <d v="2025-03-14T00:00:00"/>
    <x v="84"/>
    <s v="ACTIVE"/>
    <x v="0"/>
  </r>
  <r>
    <s v="P1075"/>
    <x v="1131"/>
    <x v="1"/>
    <x v="4"/>
    <n v="193"/>
    <n v="65"/>
    <n v="16112.13"/>
    <x v="0"/>
    <n v="1350341.9"/>
    <d v="2025-01-25T00:00:00"/>
    <x v="69"/>
    <s v="ACTIVE"/>
    <x v="4"/>
  </r>
  <r>
    <s v="P4229"/>
    <x v="1132"/>
    <x v="2"/>
    <x v="1"/>
    <n v="68"/>
    <n v="28"/>
    <n v="18820.48"/>
    <x v="0"/>
    <n v="2020905.79"/>
    <d v="2025-05-21T00:00:00"/>
    <x v="83"/>
    <s v="discontinued"/>
    <x v="2"/>
  </r>
  <r>
    <s v="P6188"/>
    <x v="1133"/>
    <x v="0"/>
    <x v="0"/>
    <n v="98"/>
    <n v="85"/>
    <n v="10774.74"/>
    <x v="0"/>
    <n v="349424.04"/>
    <d v="2025-03-14T00:00:00"/>
    <x v="68"/>
    <s v="discon"/>
    <x v="0"/>
  </r>
  <r>
    <s v="P7363"/>
    <x v="357"/>
    <x v="3"/>
    <x v="1"/>
    <n v="187"/>
    <n v="50"/>
    <n v="10077.47"/>
    <x v="0"/>
    <n v="37061.27"/>
    <d v="2025-03-20T00:00:00"/>
    <x v="24"/>
    <s v="discontinued"/>
    <x v="3"/>
  </r>
  <r>
    <s v="P2400"/>
    <x v="1134"/>
    <x v="3"/>
    <x v="1"/>
    <n v="129"/>
    <n v="46"/>
    <n v="18648.72"/>
    <x v="0"/>
    <n v="960340.26"/>
    <d v="2025-03-24T00:00:00"/>
    <x v="25"/>
    <s v="discon"/>
    <x v="0"/>
  </r>
  <r>
    <s v="P3739"/>
    <x v="1053"/>
    <x v="3"/>
    <x v="4"/>
    <n v="172"/>
    <n v="39"/>
    <n v="10004.41"/>
    <x v="0"/>
    <n v="3004571.04"/>
    <d v="2025-05-19T00:00:00"/>
    <x v="39"/>
    <s v="discon"/>
    <x v="1"/>
  </r>
  <r>
    <s v="P5133"/>
    <x v="768"/>
    <x v="1"/>
    <x v="0"/>
    <n v="147"/>
    <n v="44"/>
    <n v="10089.25"/>
    <x v="0"/>
    <n v="973720.98"/>
    <d v="2025-05-24T00:00:00"/>
    <x v="9"/>
    <s v="Inactive"/>
    <x v="4"/>
  </r>
  <r>
    <s v="P3975"/>
    <x v="1135"/>
    <x v="0"/>
    <x v="3"/>
    <n v="25"/>
    <n v="89"/>
    <n v="6502.68"/>
    <x v="1"/>
    <n v="810290.01"/>
    <d v="2025-02-10T00:00:00"/>
    <x v="20"/>
    <s v="Actv"/>
    <x v="1"/>
  </r>
  <r>
    <s v="P6442"/>
    <x v="1136"/>
    <x v="2"/>
    <x v="1"/>
    <n v="0"/>
    <n v="70"/>
    <n v="17205.82"/>
    <x v="1"/>
    <n v="447348.28"/>
    <d v="2025-03-14T00:00:00"/>
    <x v="73"/>
    <s v="ACTIVE"/>
    <x v="3"/>
  </r>
  <r>
    <s v="P8727"/>
    <x v="1137"/>
    <x v="2"/>
    <x v="0"/>
    <n v="152"/>
    <n v="76"/>
    <n v="19248.64"/>
    <x v="0"/>
    <n v="413581"/>
    <d v="2025-05-09T00:00:00"/>
    <x v="56"/>
    <s v="discon"/>
    <x v="4"/>
  </r>
  <r>
    <s v="P7475"/>
    <x v="541"/>
    <x v="0"/>
    <x v="1"/>
    <n v="93"/>
    <n v="24"/>
    <n v="11719.37"/>
    <x v="0"/>
    <n v="886169.46"/>
    <d v="2025-01-20T00:00:00"/>
    <x v="87"/>
    <s v="Inactive"/>
    <x v="0"/>
  </r>
  <r>
    <s v="P2781"/>
    <x v="595"/>
    <x v="1"/>
    <x v="4"/>
    <n v="160"/>
    <n v="91"/>
    <n v="10441.6"/>
    <x v="0"/>
    <n v="1221812.97"/>
    <d v="2025-03-08T00:00:00"/>
    <x v="26"/>
    <s v="Actv"/>
    <x v="0"/>
  </r>
  <r>
    <s v="P9169"/>
    <x v="1138"/>
    <x v="4"/>
    <x v="3"/>
    <n v="38"/>
    <n v="65"/>
    <n v="18355.02"/>
    <x v="1"/>
    <n v="771177.68"/>
    <d v="2025-02-13T00:00:00"/>
    <x v="53"/>
    <s v="discontinued"/>
    <x v="4"/>
  </r>
  <r>
    <s v="P1727"/>
    <x v="1139"/>
    <x v="4"/>
    <x v="1"/>
    <n v="111"/>
    <n v="66"/>
    <n v="8977.68"/>
    <x v="0"/>
    <n v="490136.04"/>
    <d v="2025-05-19T00:00:00"/>
    <x v="48"/>
    <s v="discon"/>
    <x v="4"/>
  </r>
  <r>
    <s v="P8135"/>
    <x v="1140"/>
    <x v="1"/>
    <x v="0"/>
    <n v="14"/>
    <n v="55"/>
    <n v="1977.98"/>
    <x v="1"/>
    <n v="2555968.16"/>
    <d v="2025-04-09T00:00:00"/>
    <x v="26"/>
    <s v="Actv"/>
    <x v="3"/>
  </r>
  <r>
    <s v="P6424"/>
    <x v="1141"/>
    <x v="4"/>
    <x v="1"/>
    <n v="145"/>
    <n v="26"/>
    <n v="8386.79"/>
    <x v="0"/>
    <n v="436531.5"/>
    <d v="2025-01-25T00:00:00"/>
    <x v="60"/>
    <s v="Actv"/>
    <x v="1"/>
  </r>
  <r>
    <s v="P5155"/>
    <x v="1142"/>
    <x v="0"/>
    <x v="3"/>
    <n v="54"/>
    <n v="35"/>
    <n v="9053.14"/>
    <x v="0"/>
    <n v="762817.7"/>
    <d v="2025-05-17T00:00:00"/>
    <x v="25"/>
    <s v="Inactive"/>
    <x v="1"/>
  </r>
  <r>
    <s v="P9624"/>
    <x v="1143"/>
    <x v="0"/>
    <x v="0"/>
    <n v="32"/>
    <n v="44"/>
    <n v="3873.84"/>
    <x v="1"/>
    <n v="606263.55"/>
    <d v="2025-05-08T00:00:00"/>
    <x v="55"/>
    <s v="discontinued"/>
    <x v="0"/>
  </r>
  <r>
    <s v="P8860"/>
    <x v="1144"/>
    <x v="1"/>
    <x v="4"/>
    <n v="102"/>
    <n v="75"/>
    <n v="9464.46"/>
    <x v="0"/>
    <n v="3699206.28"/>
    <d v="2025-06-13T00:00:00"/>
    <x v="43"/>
    <s v="ACTIVE"/>
    <x v="2"/>
  </r>
  <r>
    <s v="P8799"/>
    <x v="1145"/>
    <x v="0"/>
    <x v="2"/>
    <n v="100"/>
    <n v="53"/>
    <n v="6714.21"/>
    <x v="0"/>
    <n v="1877387.5"/>
    <d v="2025-02-10T00:00:00"/>
    <x v="78"/>
    <s v="discontinued"/>
    <x v="1"/>
  </r>
  <r>
    <s v="P4454"/>
    <x v="382"/>
    <x v="0"/>
    <x v="3"/>
    <n v="112"/>
    <n v="99"/>
    <n v="13807.18"/>
    <x v="0"/>
    <n v="1301418.64"/>
    <d v="2025-04-04T00:00:00"/>
    <x v="66"/>
    <s v="ACTIVE"/>
    <x v="1"/>
  </r>
  <r>
    <s v="P3850"/>
    <x v="533"/>
    <x v="4"/>
    <x v="1"/>
    <n v="20"/>
    <n v="69"/>
    <n v="6608.76"/>
    <x v="1"/>
    <n v="2378661.47"/>
    <d v="2025-04-20T00:00:00"/>
    <x v="3"/>
    <s v="Inactive"/>
    <x v="4"/>
  </r>
  <r>
    <s v="P8151"/>
    <x v="1146"/>
    <x v="4"/>
    <x v="2"/>
    <n v="16"/>
    <n v="51"/>
    <n v="4907.17"/>
    <x v="1"/>
    <n v="256222.98"/>
    <d v="2025-04-24T00:00:00"/>
    <x v="42"/>
    <s v="Actv"/>
    <x v="2"/>
  </r>
  <r>
    <s v="P5055"/>
    <x v="1147"/>
    <x v="4"/>
    <x v="4"/>
    <n v="26"/>
    <n v="39"/>
    <n v="14633.66"/>
    <x v="1"/>
    <n v="965860.5"/>
    <d v="2025-05-09T00:00:00"/>
    <x v="38"/>
    <s v="discon"/>
    <x v="1"/>
  </r>
  <r>
    <s v="P2672"/>
    <x v="1148"/>
    <x v="4"/>
    <x v="2"/>
    <n v="91"/>
    <n v="72"/>
    <n v="471.94"/>
    <x v="0"/>
    <n v="111025.14"/>
    <d v="2025-01-31T00:00:00"/>
    <x v="33"/>
    <s v="discontinued"/>
    <x v="1"/>
  </r>
  <r>
    <s v="P7085"/>
    <x v="1149"/>
    <x v="0"/>
    <x v="0"/>
    <n v="102"/>
    <n v="74"/>
    <n v="11296.56"/>
    <x v="0"/>
    <n v="120957.75"/>
    <d v="2025-03-29T00:00:00"/>
    <x v="53"/>
    <s v="ACTIVE"/>
    <x v="1"/>
  </r>
  <r>
    <s v="P2221"/>
    <x v="1150"/>
    <x v="4"/>
    <x v="0"/>
    <n v="44"/>
    <n v="66"/>
    <n v="1092.97"/>
    <x v="1"/>
    <n v="469228.32"/>
    <d v="2025-02-27T00:00:00"/>
    <x v="14"/>
    <s v="ACTIVE"/>
    <x v="1"/>
  </r>
  <r>
    <s v="P4253"/>
    <x v="1151"/>
    <x v="0"/>
    <x v="1"/>
    <n v="198"/>
    <n v="65"/>
    <n v="16427.34"/>
    <x v="0"/>
    <n v="380620.65"/>
    <d v="2025-04-20T00:00:00"/>
    <x v="36"/>
    <s v="Inactive"/>
    <x v="3"/>
  </r>
  <r>
    <s v="P8710"/>
    <x v="1152"/>
    <x v="3"/>
    <x v="1"/>
    <n v="58"/>
    <n v="48"/>
    <n v="2576.41"/>
    <x v="0"/>
    <n v="482406.45"/>
    <d v="2025-03-21T00:00:00"/>
    <x v="14"/>
    <s v="ACTIVE"/>
    <x v="3"/>
  </r>
  <r>
    <s v="P4513"/>
    <x v="941"/>
    <x v="3"/>
    <x v="3"/>
    <n v="23"/>
    <n v="82"/>
    <n v="19530.97"/>
    <x v="1"/>
    <n v="875598.16"/>
    <d v="2025-04-04T00:00:00"/>
    <x v="76"/>
    <s v="ACTIVE"/>
    <x v="4"/>
  </r>
  <r>
    <s v="P6993"/>
    <x v="1153"/>
    <x v="3"/>
    <x v="2"/>
    <n v="85"/>
    <n v="49"/>
    <n v="2317.24"/>
    <x v="0"/>
    <n v="621001.04"/>
    <d v="2025-05-28T00:00:00"/>
    <x v="15"/>
    <s v="Actv"/>
    <x v="1"/>
  </r>
  <r>
    <s v="P3914"/>
    <x v="1154"/>
    <x v="4"/>
    <x v="4"/>
    <n v="190"/>
    <n v="30"/>
    <n v="16055.36"/>
    <x v="0"/>
    <n v="1955073.78"/>
    <d v="2025-06-16T00:00:00"/>
    <x v="82"/>
    <s v="ACTIVE"/>
    <x v="0"/>
  </r>
  <r>
    <s v="P1938"/>
    <x v="319"/>
    <x v="3"/>
    <x v="3"/>
    <n v="100"/>
    <n v="56"/>
    <n v="15138.39"/>
    <x v="0"/>
    <n v="417402.72"/>
    <d v="2025-06-08T00:00:00"/>
    <x v="45"/>
    <s v="ACTIVE"/>
    <x v="0"/>
  </r>
  <r>
    <s v="P2649"/>
    <x v="1155"/>
    <x v="4"/>
    <x v="4"/>
    <n v="106"/>
    <n v="45"/>
    <n v="6303.87"/>
    <x v="0"/>
    <n v="47462.88"/>
    <d v="2025-02-13T00:00:00"/>
    <x v="59"/>
    <s v="ACTIVE"/>
    <x v="0"/>
  </r>
  <r>
    <s v="P5179"/>
    <x v="1156"/>
    <x v="1"/>
    <x v="2"/>
    <n v="14"/>
    <n v="23"/>
    <n v="14002.73"/>
    <x v="1"/>
    <n v="1726109.52"/>
    <d v="2025-03-04T00:00:00"/>
    <x v="2"/>
    <s v="discontinued"/>
    <x v="1"/>
  </r>
  <r>
    <s v="P4237"/>
    <x v="1157"/>
    <x v="0"/>
    <x v="1"/>
    <n v="22"/>
    <n v="78"/>
    <n v="16046.43"/>
    <x v="1"/>
    <n v="357565.26"/>
    <d v="2025-02-05T00:00:00"/>
    <x v="77"/>
    <s v="discon"/>
    <x v="1"/>
  </r>
  <r>
    <s v="P5938"/>
    <x v="1158"/>
    <x v="2"/>
    <x v="0"/>
    <n v="155"/>
    <n v="85"/>
    <n v="2212.59"/>
    <x v="0"/>
    <n v="111871.41"/>
    <d v="2025-03-26T00:00:00"/>
    <x v="8"/>
    <s v="ACTIVE"/>
    <x v="3"/>
  </r>
  <r>
    <s v="P2737"/>
    <x v="1159"/>
    <x v="1"/>
    <x v="4"/>
    <n v="136"/>
    <n v="30"/>
    <n v="11616.44"/>
    <x v="0"/>
    <n v="833775.36"/>
    <d v="2025-06-21T00:00:00"/>
    <x v="59"/>
    <s v="Inactive"/>
    <x v="1"/>
  </r>
  <r>
    <s v="P9212"/>
    <x v="1160"/>
    <x v="0"/>
    <x v="3"/>
    <n v="137"/>
    <n v="62"/>
    <n v="19912.6"/>
    <x v="0"/>
    <n v="357617.75"/>
    <d v="2025-03-14T00:00:00"/>
    <x v="11"/>
    <s v="Actv"/>
    <x v="0"/>
  </r>
  <r>
    <s v="P7123"/>
    <x v="1161"/>
    <x v="1"/>
    <x v="2"/>
    <n v="49"/>
    <n v="42"/>
    <n v="7477.53"/>
    <x v="0"/>
    <n v="684163.2"/>
    <d v="2025-02-19T00:00:00"/>
    <x v="54"/>
    <s v="discontinued"/>
    <x v="0"/>
  </r>
  <r>
    <s v="P2541"/>
    <x v="1162"/>
    <x v="1"/>
    <x v="1"/>
    <n v="66"/>
    <n v="31"/>
    <n v="3457.73"/>
    <x v="0"/>
    <n v="2618702.1"/>
    <d v="2025-06-11T00:00:00"/>
    <x v="23"/>
    <s v="Actv"/>
    <x v="3"/>
  </r>
  <r>
    <s v="P6356"/>
    <x v="1163"/>
    <x v="4"/>
    <x v="0"/>
    <n v="65"/>
    <n v="21"/>
    <n v="14474.99"/>
    <x v="0"/>
    <n v="96676.96"/>
    <d v="2025-03-25T00:00:00"/>
    <x v="71"/>
    <s v="ACTIVE"/>
    <x v="1"/>
  </r>
  <r>
    <s v="P3972"/>
    <x v="1164"/>
    <x v="1"/>
    <x v="4"/>
    <n v="80"/>
    <n v="26"/>
    <n v="2247.34"/>
    <x v="0"/>
    <n v="211916.88"/>
    <d v="2025-05-29T00:00:00"/>
    <x v="67"/>
    <s v="discontinued"/>
    <x v="3"/>
  </r>
  <r>
    <s v="P5749"/>
    <x v="1165"/>
    <x v="4"/>
    <x v="0"/>
    <n v="171"/>
    <n v="49"/>
    <n v="16063.81"/>
    <x v="0"/>
    <n v="62653.8"/>
    <d v="2025-07-02T00:00:00"/>
    <x v="67"/>
    <s v="discontinued"/>
    <x v="0"/>
  </r>
  <r>
    <s v="P6463"/>
    <x v="1166"/>
    <x v="1"/>
    <x v="0"/>
    <n v="5"/>
    <n v="46"/>
    <n v="2955.29"/>
    <x v="1"/>
    <n v="126980.46"/>
    <d v="2025-04-29T00:00:00"/>
    <x v="54"/>
    <s v="Actv"/>
    <x v="2"/>
  </r>
  <r>
    <s v="P9420"/>
    <x v="1167"/>
    <x v="4"/>
    <x v="3"/>
    <n v="119"/>
    <n v="43"/>
    <n v="4020.28"/>
    <x v="0"/>
    <n v="2611776"/>
    <d v="2025-05-01T00:00:00"/>
    <x v="7"/>
    <s v="discontinued"/>
    <x v="3"/>
  </r>
  <r>
    <s v="P9949"/>
    <x v="1168"/>
    <x v="1"/>
    <x v="3"/>
    <n v="23"/>
    <n v="84"/>
    <n v="18416.53"/>
    <x v="1"/>
    <n v="809271.68"/>
    <d v="2025-03-22T00:00:00"/>
    <x v="85"/>
    <s v="discon"/>
    <x v="4"/>
  </r>
  <r>
    <s v="P5939"/>
    <x v="796"/>
    <x v="3"/>
    <x v="0"/>
    <n v="56"/>
    <n v="47"/>
    <n v="12237.98"/>
    <x v="0"/>
    <n v="1500472.8"/>
    <d v="2025-04-14T00:00:00"/>
    <x v="56"/>
    <s v="ACTIVE"/>
    <x v="4"/>
  </r>
  <r>
    <s v="P7854"/>
    <x v="1169"/>
    <x v="4"/>
    <x v="3"/>
    <n v="150"/>
    <n v="53"/>
    <n v="10458.15"/>
    <x v="0"/>
    <n v="1637936.94"/>
    <d v="2025-04-24T00:00:00"/>
    <x v="12"/>
    <s v="Actv"/>
    <x v="2"/>
  </r>
  <r>
    <s v="P5841"/>
    <x v="1170"/>
    <x v="1"/>
    <x v="4"/>
    <n v="162"/>
    <n v="61"/>
    <n v="5208.22"/>
    <x v="0"/>
    <n v="6331.18"/>
    <d v="2025-07-07T00:00:00"/>
    <x v="6"/>
    <s v="discon"/>
    <x v="0"/>
  </r>
  <r>
    <s v="P5782"/>
    <x v="1171"/>
    <x v="0"/>
    <x v="2"/>
    <n v="25"/>
    <n v="76"/>
    <n v="15622.43"/>
    <x v="1"/>
    <n v="193945.45"/>
    <d v="2025-01-31T00:00:00"/>
    <x v="18"/>
    <s v="Actv"/>
    <x v="1"/>
  </r>
  <r>
    <s v="P2387"/>
    <x v="1172"/>
    <x v="4"/>
    <x v="4"/>
    <n v="111"/>
    <n v="44"/>
    <n v="11592.35"/>
    <x v="0"/>
    <n v="134258.54"/>
    <d v="2025-01-22T00:00:00"/>
    <x v="76"/>
    <s v="ACTIVE"/>
    <x v="2"/>
  </r>
  <r>
    <s v="P2220"/>
    <x v="1173"/>
    <x v="4"/>
    <x v="3"/>
    <n v="66"/>
    <n v="39"/>
    <n v="3225.22"/>
    <x v="0"/>
    <n v="187487.63"/>
    <d v="2025-06-19T00:00:00"/>
    <x v="72"/>
    <s v="ACTIVE"/>
    <x v="3"/>
  </r>
  <r>
    <s v="P7523"/>
    <x v="1073"/>
    <x v="3"/>
    <x v="0"/>
    <n v="138"/>
    <n v="86"/>
    <n v="7844.34"/>
    <x v="0"/>
    <n v="80312.32"/>
    <d v="2025-06-24T00:00:00"/>
    <x v="90"/>
    <s v="Actv"/>
    <x v="3"/>
  </r>
  <r>
    <s v="P2724"/>
    <x v="1174"/>
    <x v="0"/>
    <x v="3"/>
    <n v="198"/>
    <n v="53"/>
    <n v="10905.31"/>
    <x v="0"/>
    <n v="2160027.65"/>
    <d v="2025-06-07T00:00:00"/>
    <x v="58"/>
    <s v="Inactive"/>
    <x v="4"/>
  </r>
  <r>
    <s v="P3105"/>
    <x v="1175"/>
    <x v="4"/>
    <x v="2"/>
    <n v="8"/>
    <n v="67"/>
    <n v="8332.36"/>
    <x v="1"/>
    <n v="1525449.24"/>
    <d v="2025-06-17T00:00:00"/>
    <x v="75"/>
    <s v="Inactive"/>
    <x v="1"/>
  </r>
  <r>
    <s v="P6193"/>
    <x v="1176"/>
    <x v="4"/>
    <x v="1"/>
    <n v="190"/>
    <n v="87"/>
    <n v="11020.04"/>
    <x v="0"/>
    <n v="837430.88"/>
    <d v="2025-02-07T00:00:00"/>
    <x v="49"/>
    <s v="ACTIVE"/>
    <x v="4"/>
  </r>
  <r>
    <s v="P9475"/>
    <x v="1177"/>
    <x v="4"/>
    <x v="0"/>
    <n v="122"/>
    <n v="97"/>
    <n v="4348.49"/>
    <x v="0"/>
    <n v="213565.28"/>
    <d v="2025-04-22T00:00:00"/>
    <x v="13"/>
    <s v="ACTIVE"/>
    <x v="0"/>
  </r>
  <r>
    <s v="P6917"/>
    <x v="1178"/>
    <x v="0"/>
    <x v="4"/>
    <n v="21"/>
    <n v="22"/>
    <n v="3851.99"/>
    <x v="1"/>
    <n v="296765.09"/>
    <d v="2025-01-22T00:00:00"/>
    <x v="7"/>
    <s v="ACTIVE"/>
    <x v="1"/>
  </r>
  <r>
    <s v="P6578"/>
    <x v="1179"/>
    <x v="2"/>
    <x v="0"/>
    <n v="175"/>
    <n v="21"/>
    <n v="1064.53"/>
    <x v="0"/>
    <n v="1256754.73"/>
    <d v="2025-07-09T00:00:00"/>
    <x v="87"/>
    <s v="discon"/>
    <x v="0"/>
  </r>
  <r>
    <s v="P4845"/>
    <x v="424"/>
    <x v="1"/>
    <x v="3"/>
    <n v="106"/>
    <n v="59"/>
    <n v="17995.28"/>
    <x v="0"/>
    <n v="668808.56"/>
    <d v="2025-01-26T00:00:00"/>
    <x v="32"/>
    <s v="ACTIVE"/>
    <x v="0"/>
  </r>
  <r>
    <s v="P1224"/>
    <x v="1180"/>
    <x v="2"/>
    <x v="0"/>
    <n v="182"/>
    <n v="91"/>
    <n v="5150.54"/>
    <x v="0"/>
    <n v="834576.21"/>
    <d v="2025-01-16T00:00:00"/>
    <x v="45"/>
    <s v="discontinued"/>
    <x v="1"/>
  </r>
  <r>
    <s v="P8271"/>
    <x v="1181"/>
    <x v="0"/>
    <x v="0"/>
    <n v="146"/>
    <n v="46"/>
    <n v="1295.76"/>
    <x v="0"/>
    <n v="820367.18"/>
    <d v="2025-04-07T00:00:00"/>
    <x v="33"/>
    <s v="Inactive"/>
    <x v="0"/>
  </r>
  <r>
    <s v="P8777"/>
    <x v="1182"/>
    <x v="3"/>
    <x v="4"/>
    <n v="136"/>
    <n v="54"/>
    <n v="19290.42"/>
    <x v="0"/>
    <n v="269440.84"/>
    <d v="2025-06-18T00:00:00"/>
    <x v="76"/>
    <s v="ACTIVE"/>
    <x v="0"/>
  </r>
  <r>
    <s v="P8630"/>
    <x v="1183"/>
    <x v="1"/>
    <x v="1"/>
    <n v="180"/>
    <n v="73"/>
    <n v="17368.56"/>
    <x v="0"/>
    <n v="1301397.33"/>
    <d v="2025-05-23T00:00:00"/>
    <x v="32"/>
    <s v="discontinued"/>
    <x v="1"/>
  </r>
  <r>
    <s v="P8490"/>
    <x v="70"/>
    <x v="0"/>
    <x v="0"/>
    <n v="189"/>
    <n v="74"/>
    <n v="14058.03"/>
    <x v="0"/>
    <n v="1979031.96"/>
    <d v="2025-03-18T00:00:00"/>
    <x v="89"/>
    <s v="discon"/>
    <x v="0"/>
  </r>
  <r>
    <s v="P2325"/>
    <x v="1184"/>
    <x v="2"/>
    <x v="0"/>
    <n v="21"/>
    <n v="30"/>
    <n v="14078.84"/>
    <x v="1"/>
    <n v="2168169.26"/>
    <d v="2025-05-02T00:00:00"/>
    <x v="60"/>
    <s v="Inactive"/>
    <x v="2"/>
  </r>
  <r>
    <s v="P9998"/>
    <x v="1185"/>
    <x v="3"/>
    <x v="1"/>
    <n v="162"/>
    <n v="68"/>
    <n v="3314.15"/>
    <x v="0"/>
    <n v="521084.65"/>
    <d v="2025-06-02T00:00:00"/>
    <x v="7"/>
    <s v="discon"/>
    <x v="2"/>
  </r>
  <r>
    <s v="P6997"/>
    <x v="1186"/>
    <x v="4"/>
    <x v="0"/>
    <n v="51"/>
    <n v="99"/>
    <n v="6363.27"/>
    <x v="1"/>
    <n v="246463.36"/>
    <d v="2025-03-22T00:00:00"/>
    <x v="63"/>
    <s v="discontinued"/>
    <x v="4"/>
  </r>
  <r>
    <s v="P2824"/>
    <x v="1067"/>
    <x v="3"/>
    <x v="2"/>
    <n v="187"/>
    <n v="96"/>
    <n v="11564.87"/>
    <x v="0"/>
    <n v="28189.08"/>
    <d v="2025-05-04T00:00:00"/>
    <x v="56"/>
    <s v="discon"/>
    <x v="4"/>
  </r>
  <r>
    <s v="P1064"/>
    <x v="1187"/>
    <x v="2"/>
    <x v="3"/>
    <n v="19"/>
    <n v="76"/>
    <n v="8554.64"/>
    <x v="1"/>
    <n v="439088"/>
    <d v="2025-01-23T00:00:00"/>
    <x v="64"/>
    <s v="ACTIVE"/>
    <x v="0"/>
  </r>
  <r>
    <s v="P1968"/>
    <x v="1188"/>
    <x v="1"/>
    <x v="3"/>
    <n v="112"/>
    <n v="86"/>
    <n v="13667.86"/>
    <x v="0"/>
    <n v="206080.8"/>
    <d v="2025-02-01T00:00:00"/>
    <x v="1"/>
    <s v="Actv"/>
    <x v="0"/>
  </r>
  <r>
    <s v="P9073"/>
    <x v="1189"/>
    <x v="2"/>
    <x v="1"/>
    <n v="152"/>
    <n v="68"/>
    <n v="799.45"/>
    <x v="0"/>
    <n v="333060"/>
    <d v="2025-02-10T00:00:00"/>
    <x v="75"/>
    <s v="Inactive"/>
    <x v="0"/>
  </r>
  <r>
    <s v="P1823"/>
    <x v="68"/>
    <x v="2"/>
    <x v="2"/>
    <n v="103"/>
    <n v="20"/>
    <n v="3839.2"/>
    <x v="0"/>
    <n v="68962.88"/>
    <d v="2025-02-02T00:00:00"/>
    <x v="46"/>
    <s v="ACTIVE"/>
    <x v="1"/>
  </r>
  <r>
    <s v="P8420"/>
    <x v="1190"/>
    <x v="0"/>
    <x v="3"/>
    <n v="29"/>
    <n v="31"/>
    <n v="4986.89"/>
    <x v="1"/>
    <n v="1001672.64"/>
    <d v="2025-05-28T00:00:00"/>
    <x v="80"/>
    <s v="discon"/>
    <x v="3"/>
  </r>
  <r>
    <s v="P6114"/>
    <x v="841"/>
    <x v="2"/>
    <x v="4"/>
    <n v="54"/>
    <n v="81"/>
    <n v="19369.96"/>
    <x v="1"/>
    <n v="1807047.2"/>
    <d v="2025-05-07T00:00:00"/>
    <x v="72"/>
    <s v="ACTIVE"/>
    <x v="3"/>
  </r>
  <r>
    <s v="P7284"/>
    <x v="1191"/>
    <x v="1"/>
    <x v="4"/>
    <n v="158"/>
    <n v="47"/>
    <n v="16026.01"/>
    <x v="0"/>
    <n v="24113.88"/>
    <d v="2025-05-21T00:00:00"/>
    <x v="9"/>
    <s v="discon"/>
    <x v="2"/>
  </r>
  <r>
    <s v="P2678"/>
    <x v="1192"/>
    <x v="2"/>
    <x v="1"/>
    <n v="32"/>
    <n v="39"/>
    <n v="18322.9"/>
    <x v="1"/>
    <n v="883898.85"/>
    <d v="2025-07-01T00:00:00"/>
    <x v="86"/>
    <s v="Actv"/>
    <x v="4"/>
  </r>
  <r>
    <s v="P2736"/>
    <x v="1193"/>
    <x v="3"/>
    <x v="4"/>
    <n v="22"/>
    <n v="91"/>
    <n v="12147.4"/>
    <x v="1"/>
    <n v="1897623.2"/>
    <d v="2025-03-09T00:00:00"/>
    <x v="28"/>
    <s v="ACTIVE"/>
    <x v="4"/>
  </r>
  <r>
    <s v="P8002"/>
    <x v="1194"/>
    <x v="4"/>
    <x v="0"/>
    <n v="152"/>
    <n v="96"/>
    <n v="14376.13"/>
    <x v="0"/>
    <n v="74722.48"/>
    <d v="2025-06-02T00:00:00"/>
    <x v="14"/>
    <s v="discontinued"/>
    <x v="2"/>
  </r>
  <r>
    <s v="P2054"/>
    <x v="1195"/>
    <x v="3"/>
    <x v="0"/>
    <n v="121"/>
    <n v="73"/>
    <n v="12030.67"/>
    <x v="0"/>
    <n v="201368.31"/>
    <d v="2025-05-08T00:00:00"/>
    <x v="69"/>
    <s v="ACTIVE"/>
    <x v="0"/>
  </r>
  <r>
    <s v="P9613"/>
    <x v="1196"/>
    <x v="4"/>
    <x v="3"/>
    <n v="66"/>
    <n v="81"/>
    <n v="14865.59"/>
    <x v="1"/>
    <n v="1636576.56"/>
    <d v="2025-04-06T00:00:00"/>
    <x v="59"/>
    <s v="discon"/>
    <x v="4"/>
  </r>
  <r>
    <s v="P4620"/>
    <x v="1197"/>
    <x v="4"/>
    <x v="0"/>
    <n v="118"/>
    <n v="27"/>
    <n v="8302.63"/>
    <x v="0"/>
    <n v="35244.3"/>
    <d v="2025-06-14T00:00:00"/>
    <x v="29"/>
    <s v="Inactive"/>
    <x v="4"/>
  </r>
  <r>
    <s v="P3650"/>
    <x v="1198"/>
    <x v="1"/>
    <x v="1"/>
    <n v="32"/>
    <n v="61"/>
    <n v="8886.87"/>
    <x v="1"/>
    <n v="1025836.8"/>
    <d v="2025-07-03T00:00:00"/>
    <x v="44"/>
    <s v="ACTIVE"/>
    <x v="3"/>
  </r>
  <r>
    <s v="P4548"/>
    <x v="1199"/>
    <x v="4"/>
    <x v="3"/>
    <n v="113"/>
    <n v="39"/>
    <n v="19206.35"/>
    <x v="0"/>
    <n v="404298"/>
    <d v="2025-02-20T00:00:00"/>
    <x v="84"/>
    <s v="ACTIVE"/>
    <x v="0"/>
  </r>
  <r>
    <s v="P2231"/>
    <x v="1200"/>
    <x v="4"/>
    <x v="1"/>
    <n v="18"/>
    <n v="27"/>
    <n v="6326.02"/>
    <x v="1"/>
    <n v="1647252.27"/>
    <d v="2025-01-24T00:00:00"/>
    <x v="46"/>
    <s v="ACTIVE"/>
    <x v="0"/>
  </r>
  <r>
    <s v="P3908"/>
    <x v="8"/>
    <x v="1"/>
    <x v="2"/>
    <n v="104"/>
    <n v="50"/>
    <n v="7077.01"/>
    <x v="0"/>
    <n v="2499935.04"/>
    <d v="2025-05-04T00:00:00"/>
    <x v="54"/>
    <s v="Inactive"/>
    <x v="4"/>
  </r>
  <r>
    <s v="P4403"/>
    <x v="1201"/>
    <x v="0"/>
    <x v="0"/>
    <n v="144"/>
    <n v="98"/>
    <n v="4023.18"/>
    <x v="0"/>
    <n v="910636.5"/>
    <d v="2025-02-05T00:00:00"/>
    <x v="84"/>
    <s v="Inactive"/>
    <x v="4"/>
  </r>
  <r>
    <s v="P5009"/>
    <x v="798"/>
    <x v="3"/>
    <x v="3"/>
    <n v="175"/>
    <n v="31"/>
    <n v="15509.82"/>
    <x v="0"/>
    <n v="1070364.68"/>
    <d v="2025-01-23T00:00:00"/>
    <x v="18"/>
    <s v="discontinued"/>
    <x v="2"/>
  </r>
  <r>
    <s v="P1225"/>
    <x v="1202"/>
    <x v="0"/>
    <x v="3"/>
    <n v="181"/>
    <n v="81"/>
    <n v="14616.1"/>
    <x v="0"/>
    <n v="1086817.59"/>
    <d v="2025-06-01T00:00:00"/>
    <x v="81"/>
    <s v="Inactive"/>
    <x v="1"/>
  </r>
  <r>
    <s v="P4727"/>
    <x v="1203"/>
    <x v="3"/>
    <x v="1"/>
    <n v="135"/>
    <n v="50"/>
    <n v="18828.51"/>
    <x v="0"/>
    <n v="15452.22"/>
    <d v="2025-02-15T00:00:00"/>
    <x v="60"/>
    <s v="ACTIVE"/>
    <x v="3"/>
  </r>
  <r>
    <s v="P7839"/>
    <x v="17"/>
    <x v="4"/>
    <x v="1"/>
    <n v="120"/>
    <n v="95"/>
    <n v="1556.89"/>
    <x v="0"/>
    <n v="1021239.18"/>
    <d v="2025-07-10T00:00:00"/>
    <x v="53"/>
    <s v="discontinued"/>
    <x v="0"/>
  </r>
  <r>
    <s v="P3835"/>
    <x v="1204"/>
    <x v="4"/>
    <x v="3"/>
    <n v="178"/>
    <n v="97"/>
    <n v="11925.77"/>
    <x v="0"/>
    <n v="1641043.9"/>
    <d v="2025-05-03T00:00:00"/>
    <x v="4"/>
    <s v="ACTIVE"/>
    <x v="3"/>
  </r>
  <r>
    <s v="P7833"/>
    <x v="1205"/>
    <x v="0"/>
    <x v="1"/>
    <n v="161"/>
    <n v="94"/>
    <n v="12466.4"/>
    <x v="0"/>
    <n v="754501.12"/>
    <d v="2025-07-13T00:00:00"/>
    <x v="59"/>
    <s v="ACTIVE"/>
    <x v="1"/>
  </r>
  <r>
    <s v="P2963"/>
    <x v="1206"/>
    <x v="3"/>
    <x v="2"/>
    <n v="33"/>
    <n v="90"/>
    <n v="1938.89"/>
    <x v="1"/>
    <n v="551750.76"/>
    <d v="2025-02-06T00:00:00"/>
    <x v="7"/>
    <s v="discon"/>
    <x v="1"/>
  </r>
  <r>
    <s v="P4061"/>
    <x v="342"/>
    <x v="4"/>
    <x v="2"/>
    <n v="61"/>
    <n v="42"/>
    <n v="18137.73"/>
    <x v="0"/>
    <n v="252866.25"/>
    <d v="2025-07-11T00:00:00"/>
    <x v="36"/>
    <s v="ACTIVE"/>
    <x v="0"/>
  </r>
  <r>
    <s v="P9101"/>
    <x v="1207"/>
    <x v="1"/>
    <x v="1"/>
    <n v="161"/>
    <n v="63"/>
    <n v="13837.56"/>
    <x v="0"/>
    <n v="1444213.74"/>
    <d v="2025-02-16T00:00:00"/>
    <x v="61"/>
    <s v="ACTIVE"/>
    <x v="1"/>
  </r>
  <r>
    <s v="P5538"/>
    <x v="1208"/>
    <x v="0"/>
    <x v="4"/>
    <n v="61"/>
    <n v="78"/>
    <n v="18934.64"/>
    <x v="1"/>
    <n v="473503.16"/>
    <d v="2025-01-28T00:00:00"/>
    <x v="21"/>
    <s v="discon"/>
    <x v="3"/>
  </r>
  <r>
    <s v="P2726"/>
    <x v="1209"/>
    <x v="2"/>
    <x v="0"/>
    <n v="159"/>
    <n v="29"/>
    <n v="9009.21"/>
    <x v="0"/>
    <n v="2722951.1"/>
    <d v="2025-04-17T00:00:00"/>
    <x v="7"/>
    <s v="ACTIVE"/>
    <x v="1"/>
  </r>
  <r>
    <s v="P1837"/>
    <x v="1210"/>
    <x v="1"/>
    <x v="1"/>
    <n v="122"/>
    <n v="81"/>
    <n v="13016.54"/>
    <x v="0"/>
    <n v="3551733.68"/>
    <d v="2025-05-10T00:00:00"/>
    <x v="70"/>
    <s v="Actv"/>
    <x v="4"/>
  </r>
  <r>
    <s v="P1356"/>
    <x v="730"/>
    <x v="4"/>
    <x v="0"/>
    <n v="144"/>
    <n v="73"/>
    <n v="15004.8"/>
    <x v="0"/>
    <n v="1172865.33"/>
    <d v="2025-02-22T00:00:00"/>
    <x v="25"/>
    <s v="discontinued"/>
    <x v="2"/>
  </r>
  <r>
    <s v="P5647"/>
    <x v="1211"/>
    <x v="2"/>
    <x v="1"/>
    <n v="18"/>
    <n v="86"/>
    <n v="9675.74"/>
    <x v="1"/>
    <n v="156090.45"/>
    <d v="2025-03-27T00:00:00"/>
    <x v="5"/>
    <s v="discontinued"/>
    <x v="2"/>
  </r>
  <r>
    <s v="P6319"/>
    <x v="1212"/>
    <x v="4"/>
    <x v="1"/>
    <n v="145"/>
    <n v="71"/>
    <n v="7703"/>
    <x v="0"/>
    <n v="48664.83"/>
    <d v="2025-06-13T00:00:00"/>
    <x v="60"/>
    <s v="ACTIVE"/>
    <x v="3"/>
  </r>
  <r>
    <s v="P5784"/>
    <x v="1213"/>
    <x v="4"/>
    <x v="4"/>
    <n v="112"/>
    <n v="31"/>
    <n v="1362.67"/>
    <x v="0"/>
    <n v="1133971.3"/>
    <d v="2025-02-18T00:00:00"/>
    <x v="43"/>
    <s v="ACTIVE"/>
    <x v="0"/>
  </r>
  <r>
    <s v="P1877"/>
    <x v="91"/>
    <x v="1"/>
    <x v="4"/>
    <n v="54"/>
    <n v="20"/>
    <n v="7804.06"/>
    <x v="0"/>
    <n v="1860559.56"/>
    <d v="2025-04-06T00:00:00"/>
    <x v="50"/>
    <s v="Actv"/>
    <x v="1"/>
  </r>
  <r>
    <s v="P1292"/>
    <x v="544"/>
    <x v="1"/>
    <x v="0"/>
    <n v="115"/>
    <n v="43"/>
    <n v="8256.04"/>
    <x v="0"/>
    <n v="356289.95"/>
    <d v="2025-04-18T00:00:00"/>
    <x v="53"/>
    <s v="ACTIVE"/>
    <x v="0"/>
  </r>
  <r>
    <s v="P3686"/>
    <x v="493"/>
    <x v="2"/>
    <x v="0"/>
    <n v="92"/>
    <n v="90"/>
    <n v="1647.26"/>
    <x v="0"/>
    <n v="2063681.25"/>
    <d v="2025-04-18T00:00:00"/>
    <x v="0"/>
    <s v="ACTIVE"/>
    <x v="1"/>
  </r>
  <r>
    <s v="P1889"/>
    <x v="1214"/>
    <x v="2"/>
    <x v="3"/>
    <n v="23"/>
    <n v="30"/>
    <n v="767.52"/>
    <x v="1"/>
    <n v="9407.05"/>
    <d v="2025-02-20T00:00:00"/>
    <x v="31"/>
    <s v="Actv"/>
    <x v="3"/>
  </r>
  <r>
    <s v="P9226"/>
    <x v="1215"/>
    <x v="3"/>
    <x v="4"/>
    <n v="190"/>
    <n v="87"/>
    <n v="15440.89"/>
    <x v="0"/>
    <n v="875263.12"/>
    <d v="2025-01-24T00:00:00"/>
    <x v="65"/>
    <s v="discontinued"/>
    <x v="2"/>
  </r>
  <r>
    <s v="P6409"/>
    <x v="625"/>
    <x v="4"/>
    <x v="4"/>
    <n v="198"/>
    <n v="94"/>
    <n v="10194.16"/>
    <x v="0"/>
    <n v="1686687.2"/>
    <d v="2025-01-12T00:00:00"/>
    <x v="51"/>
    <s v="ACTIVE"/>
    <x v="0"/>
  </r>
  <r>
    <s v="P8869"/>
    <x v="363"/>
    <x v="4"/>
    <x v="0"/>
    <n v="140"/>
    <n v="50"/>
    <n v="14556.9"/>
    <x v="0"/>
    <n v="564935.51"/>
    <d v="2025-02-28T00:00:00"/>
    <x v="36"/>
    <s v="discon"/>
    <x v="1"/>
  </r>
  <r>
    <s v="P4384"/>
    <x v="1216"/>
    <x v="0"/>
    <x v="1"/>
    <n v="74"/>
    <n v="53"/>
    <n v="4552.01"/>
    <x v="0"/>
    <n v="102961.9"/>
    <d v="2025-03-06T00:00:00"/>
    <x v="2"/>
    <s v="discon"/>
    <x v="0"/>
  </r>
  <r>
    <s v="P1028"/>
    <x v="1217"/>
    <x v="2"/>
    <x v="1"/>
    <n v="193"/>
    <n v="35"/>
    <n v="13539.34"/>
    <x v="0"/>
    <n v="3190155.9"/>
    <d v="2025-04-11T00:00:00"/>
    <x v="63"/>
    <s v="ACTIVE"/>
    <x v="0"/>
  </r>
  <r>
    <s v="P7948"/>
    <x v="1218"/>
    <x v="4"/>
    <x v="1"/>
    <n v="80"/>
    <n v="40"/>
    <n v="545.1"/>
    <x v="0"/>
    <n v="939253.32"/>
    <d v="2025-02-09T00:00:00"/>
    <x v="59"/>
    <s v="discon"/>
    <x v="1"/>
  </r>
  <r>
    <s v="P4602"/>
    <x v="1219"/>
    <x v="2"/>
    <x v="1"/>
    <n v="198"/>
    <n v="27"/>
    <n v="16840.23"/>
    <x v="0"/>
    <n v="1021414.73"/>
    <d v="2025-03-28T00:00:00"/>
    <x v="32"/>
    <s v="Inactive"/>
    <x v="1"/>
  </r>
  <r>
    <s v="P8105"/>
    <x v="1220"/>
    <x v="1"/>
    <x v="2"/>
    <n v="40"/>
    <n v="94"/>
    <n v="18527.55"/>
    <x v="1"/>
    <n v="1223283"/>
    <d v="2025-06-16T00:00:00"/>
    <x v="22"/>
    <s v="Inactive"/>
    <x v="1"/>
  </r>
  <r>
    <s v="P1572"/>
    <x v="1221"/>
    <x v="3"/>
    <x v="1"/>
    <n v="25"/>
    <n v="90"/>
    <n v="18509.5"/>
    <x v="1"/>
    <n v="451267.84"/>
    <d v="2025-01-20T00:00:00"/>
    <x v="66"/>
    <s v="discontinued"/>
    <x v="1"/>
  </r>
  <r>
    <s v="P5050"/>
    <x v="1222"/>
    <x v="1"/>
    <x v="1"/>
    <n v="69"/>
    <n v="48"/>
    <n v="1273.81"/>
    <x v="0"/>
    <n v="62521.02"/>
    <d v="2025-05-11T00:00:00"/>
    <x v="14"/>
    <s v="Inactive"/>
    <x v="4"/>
  </r>
  <r>
    <s v="P4777"/>
    <x v="79"/>
    <x v="3"/>
    <x v="4"/>
    <n v="18"/>
    <n v="87"/>
    <n v="3810.57"/>
    <x v="1"/>
    <n v="500971.86"/>
    <d v="2025-02-10T00:00:00"/>
    <x v="86"/>
    <s v="Actv"/>
    <x v="3"/>
  </r>
  <r>
    <s v="P6246"/>
    <x v="1223"/>
    <x v="0"/>
    <x v="0"/>
    <n v="192"/>
    <n v="25"/>
    <n v="2931.51"/>
    <x v="0"/>
    <n v="300613.17"/>
    <d v="2025-05-29T00:00:00"/>
    <x v="19"/>
    <s v="Inactive"/>
    <x v="2"/>
  </r>
  <r>
    <s v="P1091"/>
    <x v="1224"/>
    <x v="1"/>
    <x v="3"/>
    <n v="138"/>
    <n v="84"/>
    <n v="10460.53"/>
    <x v="0"/>
    <n v="1001009.3"/>
    <d v="2025-03-14T00:00:00"/>
    <x v="72"/>
    <s v="Inactive"/>
    <x v="1"/>
  </r>
  <r>
    <s v="P9128"/>
    <x v="1225"/>
    <x v="2"/>
    <x v="1"/>
    <n v="51"/>
    <n v="86"/>
    <n v="15232.07"/>
    <x v="1"/>
    <n v="969001.96"/>
    <d v="2025-07-05T00:00:00"/>
    <x v="32"/>
    <s v="ACTIVE"/>
    <x v="1"/>
  </r>
  <r>
    <s v="P7861"/>
    <x v="1226"/>
    <x v="0"/>
    <x v="0"/>
    <n v="30"/>
    <n v="36"/>
    <n v="1106.07"/>
    <x v="1"/>
    <n v="2705825.1"/>
    <d v="2025-06-20T00:00:00"/>
    <x v="22"/>
    <s v="Actv"/>
    <x v="3"/>
  </r>
  <r>
    <s v="P1604"/>
    <x v="552"/>
    <x v="3"/>
    <x v="1"/>
    <n v="163"/>
    <n v="45"/>
    <n v="4841.02"/>
    <x v="0"/>
    <n v="52275.6"/>
    <d v="2025-03-15T00:00:00"/>
    <x v="60"/>
    <s v="Actv"/>
    <x v="0"/>
  </r>
  <r>
    <s v="P1597"/>
    <x v="1227"/>
    <x v="1"/>
    <x v="0"/>
    <n v="152"/>
    <n v="21"/>
    <n v="11559.88"/>
    <x v="0"/>
    <n v="2523922"/>
    <d v="2025-01-22T00:00:00"/>
    <x v="41"/>
    <s v="discontinued"/>
    <x v="3"/>
  </r>
  <r>
    <s v="P2699"/>
    <x v="1228"/>
    <x v="3"/>
    <x v="2"/>
    <n v="5"/>
    <n v="40"/>
    <n v="11224.31"/>
    <x v="1"/>
    <n v="948988"/>
    <d v="2025-03-21T00:00:00"/>
    <x v="50"/>
    <s v="Actv"/>
    <x v="3"/>
  </r>
  <r>
    <s v="P7611"/>
    <x v="1229"/>
    <x v="1"/>
    <x v="2"/>
    <n v="160"/>
    <n v="33"/>
    <n v="3429.98"/>
    <x v="0"/>
    <n v="1315976.96"/>
    <d v="2025-03-16T00:00:00"/>
    <x v="63"/>
    <s v="discontinued"/>
    <x v="2"/>
  </r>
  <r>
    <s v="P2363"/>
    <x v="1230"/>
    <x v="3"/>
    <x v="4"/>
    <n v="156"/>
    <n v="27"/>
    <n v="11399.98"/>
    <x v="0"/>
    <n v="1079171.73"/>
    <d v="2025-01-19T00:00:00"/>
    <x v="5"/>
    <s v="discon"/>
    <x v="4"/>
  </r>
  <r>
    <s v="P7256"/>
    <x v="529"/>
    <x v="2"/>
    <x v="3"/>
    <n v="90"/>
    <n v="32"/>
    <n v="1030.51"/>
    <x v="0"/>
    <n v="13472.99"/>
    <d v="2025-06-09T00:00:00"/>
    <x v="46"/>
    <s v="discon"/>
    <x v="1"/>
  </r>
  <r>
    <s v="P5846"/>
    <x v="1231"/>
    <x v="3"/>
    <x v="4"/>
    <n v="114"/>
    <n v="82"/>
    <n v="9683.43"/>
    <x v="0"/>
    <n v="1825125.12"/>
    <d v="2025-01-12T00:00:00"/>
    <x v="72"/>
    <s v="Inactive"/>
    <x v="4"/>
  </r>
  <r>
    <s v="P5798"/>
    <x v="471"/>
    <x v="1"/>
    <x v="2"/>
    <n v="11"/>
    <n v="47"/>
    <n v="15393.7"/>
    <x v="1"/>
    <n v="3495483.36"/>
    <d v="2025-04-11T00:00:00"/>
    <x v="59"/>
    <s v="Actv"/>
    <x v="4"/>
  </r>
  <r>
    <s v="P1056"/>
    <x v="1232"/>
    <x v="0"/>
    <x v="4"/>
    <n v="86"/>
    <n v="83"/>
    <n v="16151.79"/>
    <x v="0"/>
    <n v="341270.24"/>
    <d v="2025-06-13T00:00:00"/>
    <x v="50"/>
    <s v="Inactive"/>
    <x v="2"/>
  </r>
  <r>
    <s v="P6752"/>
    <x v="1233"/>
    <x v="1"/>
    <x v="0"/>
    <n v="73"/>
    <n v="89"/>
    <n v="17997.03"/>
    <x v="1"/>
    <n v="1038593.24"/>
    <d v="2025-03-13T00:00:00"/>
    <x v="50"/>
    <s v="discontinued"/>
    <x v="2"/>
  </r>
  <r>
    <s v="P3934"/>
    <x v="1012"/>
    <x v="2"/>
    <x v="0"/>
    <n v="22"/>
    <n v="46"/>
    <n v="15293.71"/>
    <x v="1"/>
    <n v="151088.1"/>
    <d v="2025-05-23T00:00:00"/>
    <x v="68"/>
    <s v="discon"/>
    <x v="4"/>
  </r>
  <r>
    <s v="P9940"/>
    <x v="1234"/>
    <x v="1"/>
    <x v="3"/>
    <n v="36"/>
    <n v="25"/>
    <n v="13472.88"/>
    <x v="0"/>
    <n v="341844.72"/>
    <d v="2025-07-03T00:00:00"/>
    <x v="0"/>
    <s v="discon"/>
    <x v="1"/>
  </r>
  <r>
    <s v="P9625"/>
    <x v="1235"/>
    <x v="3"/>
    <x v="2"/>
    <n v="21"/>
    <n v="44"/>
    <n v="7456.85"/>
    <x v="1"/>
    <n v="527119.76"/>
    <d v="2025-02-08T00:00:00"/>
    <x v="58"/>
    <s v="ACTIVE"/>
    <x v="2"/>
  </r>
  <r>
    <s v="P8001"/>
    <x v="645"/>
    <x v="1"/>
    <x v="2"/>
    <n v="199"/>
    <n v="70"/>
    <n v="6148.76"/>
    <x v="0"/>
    <n v="107529.12"/>
    <d v="2025-05-06T00:00:00"/>
    <x v="51"/>
    <s v="ACTIVE"/>
    <x v="1"/>
  </r>
  <r>
    <s v="P9444"/>
    <x v="1236"/>
    <x v="0"/>
    <x v="4"/>
    <n v="197"/>
    <n v="84"/>
    <n v="16376.29"/>
    <x v="0"/>
    <n v="726626.25"/>
    <d v="2025-05-19T00:00:00"/>
    <x v="69"/>
    <s v="discon"/>
    <x v="1"/>
  </r>
  <r>
    <s v="P7691"/>
    <x v="1237"/>
    <x v="3"/>
    <x v="1"/>
    <n v="185"/>
    <n v="95"/>
    <n v="1468.66"/>
    <x v="0"/>
    <n v="3834887.76"/>
    <d v="2025-04-27T00:00:00"/>
    <x v="25"/>
    <s v="Actv"/>
    <x v="0"/>
  </r>
  <r>
    <s v="P4241"/>
    <x v="1238"/>
    <x v="4"/>
    <x v="3"/>
    <n v="38"/>
    <n v="90"/>
    <n v="8269.75"/>
    <x v="1"/>
    <n v="323691.77"/>
    <d v="2025-01-23T00:00:00"/>
    <x v="82"/>
    <s v="discontinued"/>
    <x v="3"/>
  </r>
  <r>
    <s v="P2587"/>
    <x v="176"/>
    <x v="4"/>
    <x v="3"/>
    <n v="30"/>
    <n v="52"/>
    <n v="18599.34"/>
    <x v="1"/>
    <n v="336023.05"/>
    <d v="2025-05-22T00:00:00"/>
    <x v="58"/>
    <s v="ACTIVE"/>
    <x v="2"/>
  </r>
  <r>
    <s v="P6406"/>
    <x v="1239"/>
    <x v="0"/>
    <x v="2"/>
    <n v="54"/>
    <n v="29"/>
    <n v="9023.59"/>
    <x v="0"/>
    <n v="180192.52"/>
    <d v="2025-03-25T00:00:00"/>
    <x v="88"/>
    <s v="discon"/>
    <x v="2"/>
  </r>
  <r>
    <s v="P7214"/>
    <x v="1240"/>
    <x v="4"/>
    <x v="3"/>
    <n v="142"/>
    <n v="37"/>
    <n v="8788.53"/>
    <x v="0"/>
    <n v="1179619.2"/>
    <d v="2025-05-05T00:00:00"/>
    <x v="43"/>
    <s v="discon"/>
    <x v="4"/>
  </r>
  <r>
    <s v="P9791"/>
    <x v="1241"/>
    <x v="2"/>
    <x v="0"/>
    <n v="1"/>
    <n v="62"/>
    <n v="5061.28"/>
    <x v="1"/>
    <n v="2324650.74"/>
    <d v="2025-07-04T00:00:00"/>
    <x v="35"/>
    <s v="discon"/>
    <x v="3"/>
  </r>
  <r>
    <s v="P3653"/>
    <x v="172"/>
    <x v="2"/>
    <x v="1"/>
    <n v="41"/>
    <n v="24"/>
    <n v="5958.73"/>
    <x v="0"/>
    <n v="251864.8"/>
    <d v="2025-04-18T00:00:00"/>
    <x v="50"/>
    <s v="discontinued"/>
    <x v="4"/>
  </r>
  <r>
    <s v="P5864"/>
    <x v="1242"/>
    <x v="2"/>
    <x v="1"/>
    <n v="129"/>
    <n v="39"/>
    <n v="15929.5"/>
    <x v="0"/>
    <n v="944721.29"/>
    <d v="2025-04-24T00:00:00"/>
    <x v="52"/>
    <s v="Inactive"/>
    <x v="0"/>
  </r>
  <r>
    <s v="P3196"/>
    <x v="924"/>
    <x v="2"/>
    <x v="3"/>
    <n v="87"/>
    <n v="87"/>
    <n v="6673.41"/>
    <x v="1"/>
    <n v="494488.08"/>
    <d v="2025-03-15T00:00:00"/>
    <x v="9"/>
    <s v="discontinued"/>
    <x v="0"/>
  </r>
  <r>
    <s v="P1789"/>
    <x v="1243"/>
    <x v="2"/>
    <x v="4"/>
    <n v="147"/>
    <n v="20"/>
    <n v="2649.84"/>
    <x v="0"/>
    <n v="3430019.25"/>
    <d v="2025-06-03T00:00:00"/>
    <x v="46"/>
    <s v="ACTIVE"/>
    <x v="0"/>
  </r>
  <r>
    <s v="P1864"/>
    <x v="1244"/>
    <x v="0"/>
    <x v="0"/>
    <n v="23"/>
    <n v="33"/>
    <n v="17472.55"/>
    <x v="1"/>
    <n v="908372.2"/>
    <d v="2025-05-31T00:00:00"/>
    <x v="72"/>
    <s v="discontinued"/>
    <x v="3"/>
  </r>
  <r>
    <s v="P9215"/>
    <x v="1245"/>
    <x v="3"/>
    <x v="4"/>
    <n v="187"/>
    <n v="74"/>
    <n v="17181.96"/>
    <x v="0"/>
    <n v="359780.4"/>
    <d v="2025-06-07T00:00:00"/>
    <x v="85"/>
    <s v="discontinued"/>
    <x v="0"/>
  </r>
  <r>
    <s v="P8959"/>
    <x v="339"/>
    <x v="2"/>
    <x v="4"/>
    <n v="151"/>
    <n v="73"/>
    <n v="11128.15"/>
    <x v="0"/>
    <n v="1176976.94"/>
    <d v="2025-07-04T00:00:00"/>
    <x v="90"/>
    <s v="Actv"/>
    <x v="1"/>
  </r>
  <r>
    <s v="P2834"/>
    <x v="1246"/>
    <x v="1"/>
    <x v="4"/>
    <n v="28"/>
    <n v="56"/>
    <n v="10614.97"/>
    <x v="1"/>
    <n v="1975887.9"/>
    <d v="2025-02-26T00:00:00"/>
    <x v="41"/>
    <s v="Actv"/>
    <x v="0"/>
  </r>
  <r>
    <s v="P2308"/>
    <x v="1247"/>
    <x v="2"/>
    <x v="0"/>
    <n v="170"/>
    <n v="22"/>
    <n v="1501.09"/>
    <x v="0"/>
    <n v="692798.96"/>
    <d v="2025-03-28T00:00:00"/>
    <x v="70"/>
    <s v="discontinued"/>
    <x v="0"/>
  </r>
  <r>
    <s v="P4258"/>
    <x v="1248"/>
    <x v="4"/>
    <x v="0"/>
    <n v="141"/>
    <n v="95"/>
    <n v="13556.9"/>
    <x v="0"/>
    <n v="792432.25"/>
    <d v="2025-04-13T00:00:00"/>
    <x v="31"/>
    <s v="Actv"/>
    <x v="3"/>
  </r>
  <r>
    <s v="P4933"/>
    <x v="1249"/>
    <x v="3"/>
    <x v="2"/>
    <n v="159"/>
    <n v="51"/>
    <n v="9671.71"/>
    <x v="0"/>
    <n v="964993.28"/>
    <d v="2025-04-15T00:00:00"/>
    <x v="17"/>
    <s v="Inactive"/>
    <x v="1"/>
  </r>
  <r>
    <s v="P7777"/>
    <x v="1250"/>
    <x v="0"/>
    <x v="4"/>
    <n v="105"/>
    <n v="21"/>
    <n v="6125.24"/>
    <x v="0"/>
    <n v="1175874.96"/>
    <d v="2025-03-28T00:00:00"/>
    <x v="89"/>
    <s v="discontinued"/>
    <x v="4"/>
  </r>
  <r>
    <s v="P9934"/>
    <x v="1251"/>
    <x v="0"/>
    <x v="1"/>
    <n v="198"/>
    <n v="71"/>
    <n v="4582.79"/>
    <x v="0"/>
    <n v="3162371.52"/>
    <d v="2025-02-18T00:00:00"/>
    <x v="79"/>
    <s v="Actv"/>
    <x v="2"/>
  </r>
  <r>
    <s v="P1109"/>
    <x v="1252"/>
    <x v="1"/>
    <x v="4"/>
    <n v="48"/>
    <n v="20"/>
    <n v="18601.94"/>
    <x v="0"/>
    <n v="105737.84"/>
    <d v="2025-03-17T00:00:00"/>
    <x v="85"/>
    <s v="Actv"/>
    <x v="2"/>
  </r>
  <r>
    <s v="P1104"/>
    <x v="264"/>
    <x v="4"/>
    <x v="3"/>
    <n v="149"/>
    <n v="37"/>
    <n v="16483.7"/>
    <x v="0"/>
    <n v="473753.55"/>
    <d v="2025-02-27T00:00:00"/>
    <x v="59"/>
    <s v="discon"/>
    <x v="2"/>
  </r>
  <r>
    <s v="P1298"/>
    <x v="1253"/>
    <x v="2"/>
    <x v="0"/>
    <n v="166"/>
    <n v="92"/>
    <n v="3121.57"/>
    <x v="0"/>
    <n v="1667165.5"/>
    <d v="2025-06-04T00:00:00"/>
    <x v="9"/>
    <s v="ACTIVE"/>
    <x v="2"/>
  </r>
  <r>
    <s v="P5992"/>
    <x v="1254"/>
    <x v="3"/>
    <x v="3"/>
    <n v="114"/>
    <n v="56"/>
    <n v="17782.66"/>
    <x v="0"/>
    <n v="186728.19"/>
    <d v="2025-03-16T00:00:00"/>
    <x v="61"/>
    <s v="discontinued"/>
    <x v="2"/>
  </r>
  <r>
    <s v="P4196"/>
    <x v="1255"/>
    <x v="3"/>
    <x v="1"/>
    <n v="80"/>
    <n v="83"/>
    <n v="1838.56"/>
    <x v="1"/>
    <n v="1767940.37"/>
    <d v="2025-02-03T00:00:00"/>
    <x v="59"/>
    <s v="discontinued"/>
    <x v="3"/>
  </r>
  <r>
    <s v="P7843"/>
    <x v="1057"/>
    <x v="1"/>
    <x v="3"/>
    <n v="81"/>
    <n v="93"/>
    <n v="6924.7"/>
    <x v="1"/>
    <n v="348852.96"/>
    <d v="2025-07-12T00:00:00"/>
    <x v="82"/>
    <s v="Actv"/>
    <x v="4"/>
  </r>
  <r>
    <s v="P2996"/>
    <x v="1256"/>
    <x v="1"/>
    <x v="2"/>
    <n v="145"/>
    <n v="85"/>
    <n v="2899.78"/>
    <x v="0"/>
    <n v="183746.88"/>
    <d v="2025-05-05T00:00:00"/>
    <x v="36"/>
    <s v="Inactive"/>
    <x v="1"/>
  </r>
  <r>
    <s v="P8804"/>
    <x v="1257"/>
    <x v="0"/>
    <x v="4"/>
    <n v="137"/>
    <n v="84"/>
    <n v="17650"/>
    <x v="0"/>
    <n v="98061.6"/>
    <d v="2025-03-31T00:00:00"/>
    <x v="24"/>
    <s v="ACTIVE"/>
    <x v="1"/>
  </r>
  <r>
    <s v="P3440"/>
    <x v="1258"/>
    <x v="1"/>
    <x v="0"/>
    <n v="187"/>
    <n v="34"/>
    <n v="19995.04"/>
    <x v="0"/>
    <n v="679853.44"/>
    <d v="2025-02-15T00:00:00"/>
    <x v="19"/>
    <s v="Inactive"/>
    <x v="2"/>
  </r>
  <r>
    <s v="P6956"/>
    <x v="1259"/>
    <x v="3"/>
    <x v="3"/>
    <n v="104"/>
    <n v="41"/>
    <n v="10390.46"/>
    <x v="0"/>
    <n v="398644.95"/>
    <d v="2025-02-06T00:00:00"/>
    <x v="4"/>
    <s v="Actv"/>
    <x v="3"/>
  </r>
  <r>
    <s v="P6190"/>
    <x v="1260"/>
    <x v="2"/>
    <x v="3"/>
    <n v="55"/>
    <n v="42"/>
    <n v="19259.69"/>
    <x v="0"/>
    <n v="75395.65"/>
    <d v="2025-02-02T00:00:00"/>
    <x v="60"/>
    <s v="ACTIVE"/>
    <x v="4"/>
  </r>
  <r>
    <s v="P4034"/>
    <x v="256"/>
    <x v="0"/>
    <x v="3"/>
    <n v="104"/>
    <n v="25"/>
    <n v="11467.69"/>
    <x v="0"/>
    <n v="1075932.72"/>
    <d v="2025-05-29T00:00:00"/>
    <x v="81"/>
    <s v="ACTIVE"/>
    <x v="2"/>
  </r>
  <r>
    <s v="P4262"/>
    <x v="1261"/>
    <x v="3"/>
    <x v="1"/>
    <n v="8"/>
    <n v="79"/>
    <n v="1310.61"/>
    <x v="1"/>
    <n v="485505.44"/>
    <d v="2025-02-21T00:00:00"/>
    <x v="17"/>
    <s v="ACTIVE"/>
    <x v="0"/>
  </r>
  <r>
    <s v="P5320"/>
    <x v="630"/>
    <x v="3"/>
    <x v="3"/>
    <n v="50"/>
    <n v="79"/>
    <n v="3323.07"/>
    <x v="1"/>
    <n v="3333439.56"/>
    <d v="2025-02-07T00:00:00"/>
    <x v="44"/>
    <s v="Actv"/>
    <x v="1"/>
  </r>
  <r>
    <s v="P5264"/>
    <x v="1262"/>
    <x v="0"/>
    <x v="1"/>
    <n v="61"/>
    <n v="77"/>
    <n v="19502.99"/>
    <x v="1"/>
    <n v="2435441.91"/>
    <d v="2025-06-24T00:00:00"/>
    <x v="27"/>
    <s v="Inactive"/>
    <x v="2"/>
  </r>
  <r>
    <s v="P8727"/>
    <x v="716"/>
    <x v="4"/>
    <x v="0"/>
    <n v="84"/>
    <n v="47"/>
    <n v="16143.38"/>
    <x v="0"/>
    <n v="1146451.67"/>
    <d v="2025-06-04T00:00:00"/>
    <x v="1"/>
    <s v="Inactive"/>
    <x v="0"/>
  </r>
  <r>
    <s v="P6641"/>
    <x v="1263"/>
    <x v="0"/>
    <x v="2"/>
    <n v="105"/>
    <n v="58"/>
    <n v="7132.55"/>
    <x v="0"/>
    <n v="427604.1"/>
    <d v="2025-01-12T00:00:00"/>
    <x v="15"/>
    <s v="ACTIVE"/>
    <x v="1"/>
  </r>
  <r>
    <s v="P4878"/>
    <x v="1024"/>
    <x v="0"/>
    <x v="1"/>
    <n v="20"/>
    <n v="84"/>
    <n v="11997.72"/>
    <x v="1"/>
    <n v="124207.02"/>
    <d v="2025-04-08T00:00:00"/>
    <x v="28"/>
    <s v="Inactive"/>
    <x v="4"/>
  </r>
  <r>
    <s v="P7523"/>
    <x v="1264"/>
    <x v="4"/>
    <x v="4"/>
    <n v="109"/>
    <n v="67"/>
    <n v="11307.46"/>
    <x v="0"/>
    <n v="1949763.2"/>
    <d v="2025-06-30T00:00:00"/>
    <x v="63"/>
    <s v="discontinued"/>
    <x v="0"/>
  </r>
  <r>
    <s v="P6087"/>
    <x v="1265"/>
    <x v="3"/>
    <x v="2"/>
    <n v="98"/>
    <n v="80"/>
    <n v="8693.36"/>
    <x v="0"/>
    <n v="1492132.32"/>
    <d v="2025-03-30T00:00:00"/>
    <x v="55"/>
    <s v="discon"/>
    <x v="3"/>
  </r>
  <r>
    <s v="P7942"/>
    <x v="1266"/>
    <x v="0"/>
    <x v="3"/>
    <n v="80"/>
    <n v="92"/>
    <n v="8555.05"/>
    <x v="1"/>
    <n v="1789939.8"/>
    <d v="2025-04-02T00:00:00"/>
    <x v="51"/>
    <s v="discon"/>
    <x v="2"/>
  </r>
  <r>
    <s v="P7458"/>
    <x v="1267"/>
    <x v="0"/>
    <x v="3"/>
    <n v="177"/>
    <n v="88"/>
    <n v="2040.28"/>
    <x v="0"/>
    <n v="52498.27"/>
    <d v="2025-04-25T00:00:00"/>
    <x v="85"/>
    <s v="Actv"/>
    <x v="4"/>
  </r>
  <r>
    <s v="P2936"/>
    <x v="1268"/>
    <x v="1"/>
    <x v="4"/>
    <n v="19"/>
    <n v="67"/>
    <n v="9569.07"/>
    <x v="1"/>
    <n v="1343913.36"/>
    <d v="2025-01-29T00:00:00"/>
    <x v="51"/>
    <s v="discontinued"/>
    <x v="4"/>
  </r>
  <r>
    <s v="P4203"/>
    <x v="139"/>
    <x v="4"/>
    <x v="0"/>
    <n v="99"/>
    <n v="73"/>
    <n v="18718.2"/>
    <x v="0"/>
    <n v="160822.8"/>
    <d v="2025-02-19T00:00:00"/>
    <x v="9"/>
    <s v="discontinued"/>
    <x v="2"/>
  </r>
  <r>
    <s v="P4349"/>
    <x v="1269"/>
    <x v="1"/>
    <x v="4"/>
    <n v="69"/>
    <n v="21"/>
    <n v="1245.51"/>
    <x v="0"/>
    <n v="310062.49"/>
    <d v="2025-04-02T00:00:00"/>
    <x v="87"/>
    <s v="discontinued"/>
    <x v="1"/>
  </r>
  <r>
    <s v="P1583"/>
    <x v="1270"/>
    <x v="0"/>
    <x v="2"/>
    <n v="175"/>
    <n v="69"/>
    <n v="1825.74"/>
    <x v="0"/>
    <n v="1417280"/>
    <d v="2025-06-11T00:00:00"/>
    <x v="73"/>
    <s v="ACTIVE"/>
    <x v="0"/>
  </r>
  <r>
    <s v="P7196"/>
    <x v="215"/>
    <x v="2"/>
    <x v="0"/>
    <n v="171"/>
    <n v="27"/>
    <n v="18706.41"/>
    <x v="0"/>
    <n v="3025981.2"/>
    <d v="2025-02-07T00:00:00"/>
    <x v="7"/>
    <s v="Actv"/>
    <x v="4"/>
  </r>
  <r>
    <s v="P4185"/>
    <x v="689"/>
    <x v="2"/>
    <x v="1"/>
    <n v="146"/>
    <n v="57"/>
    <n v="12401.47"/>
    <x v="0"/>
    <n v="1233267"/>
    <d v="2025-06-11T00:00:00"/>
    <x v="63"/>
    <s v="discontinued"/>
    <x v="3"/>
  </r>
  <r>
    <s v="P7772"/>
    <x v="55"/>
    <x v="2"/>
    <x v="3"/>
    <n v="42"/>
    <n v="39"/>
    <n v="11732.8"/>
    <x v="0"/>
    <n v="679303.69"/>
    <d v="2025-01-16T00:00:00"/>
    <x v="80"/>
    <s v="discon"/>
    <x v="1"/>
  </r>
  <r>
    <s v="P6273"/>
    <x v="1271"/>
    <x v="1"/>
    <x v="1"/>
    <n v="157"/>
    <n v="92"/>
    <n v="6653.29"/>
    <x v="0"/>
    <n v="465154.53"/>
    <d v="2025-06-26T00:00:00"/>
    <x v="55"/>
    <s v="discontinued"/>
    <x v="3"/>
  </r>
  <r>
    <s v="P7902"/>
    <x v="1272"/>
    <x v="4"/>
    <x v="0"/>
    <n v="67"/>
    <n v="80"/>
    <n v="12000.27"/>
    <x v="1"/>
    <n v="467528"/>
    <d v="2025-06-29T00:00:00"/>
    <x v="3"/>
    <s v="ACTIVE"/>
    <x v="2"/>
  </r>
  <r>
    <s v="P7745"/>
    <x v="1273"/>
    <x v="3"/>
    <x v="2"/>
    <n v="110"/>
    <n v="36"/>
    <n v="13811.98"/>
    <x v="0"/>
    <n v="55253.94"/>
    <d v="2025-06-27T00:00:00"/>
    <x v="7"/>
    <s v="Actv"/>
    <x v="2"/>
  </r>
  <r>
    <s v="P6298"/>
    <x v="1274"/>
    <x v="1"/>
    <x v="4"/>
    <n v="69"/>
    <n v="82"/>
    <n v="10187.97"/>
    <x v="1"/>
    <n v="1916028.66"/>
    <d v="2025-02-20T00:00:00"/>
    <x v="60"/>
    <s v="ACTIVE"/>
    <x v="0"/>
  </r>
  <r>
    <s v="P5047"/>
    <x v="1275"/>
    <x v="3"/>
    <x v="1"/>
    <n v="157"/>
    <n v="44"/>
    <n v="18196.25"/>
    <x v="0"/>
    <n v="609429.43"/>
    <d v="2025-06-13T00:00:00"/>
    <x v="4"/>
    <s v="Actv"/>
    <x v="4"/>
  </r>
  <r>
    <s v="P6247"/>
    <x v="1276"/>
    <x v="0"/>
    <x v="0"/>
    <n v="198"/>
    <n v="45"/>
    <n v="4561.72"/>
    <x v="0"/>
    <n v="870565.41"/>
    <d v="2025-07-05T00:00:00"/>
    <x v="23"/>
    <s v="Inactive"/>
    <x v="0"/>
  </r>
  <r>
    <s v="P9001"/>
    <x v="1135"/>
    <x v="0"/>
    <x v="3"/>
    <n v="193"/>
    <n v="35"/>
    <n v="3088.19"/>
    <x v="0"/>
    <n v="1588034.77"/>
    <d v="2025-06-01T00:00:00"/>
    <x v="3"/>
    <s v="ACTIVE"/>
    <x v="4"/>
  </r>
  <r>
    <s v="P8586"/>
    <x v="1216"/>
    <x v="1"/>
    <x v="2"/>
    <n v="168"/>
    <n v="96"/>
    <n v="14670.12"/>
    <x v="0"/>
    <n v="1259308.4"/>
    <d v="2025-03-17T00:00:00"/>
    <x v="20"/>
    <s v="discon"/>
    <x v="2"/>
  </r>
  <r>
    <s v="P4227"/>
    <x v="1277"/>
    <x v="2"/>
    <x v="0"/>
    <n v="164"/>
    <n v="84"/>
    <n v="4157.45"/>
    <x v="0"/>
    <n v="1865710.8"/>
    <d v="2025-05-26T00:00:00"/>
    <x v="3"/>
    <s v="Inactive"/>
    <x v="1"/>
  </r>
  <r>
    <s v="P3317"/>
    <x v="1278"/>
    <x v="4"/>
    <x v="3"/>
    <n v="37"/>
    <n v="31"/>
    <n v="7196.47"/>
    <x v="0"/>
    <n v="1106995.12"/>
    <d v="2025-03-08T00:00:00"/>
    <x v="39"/>
    <s v="ACTIVE"/>
    <x v="2"/>
  </r>
  <r>
    <s v="P3511"/>
    <x v="1279"/>
    <x v="0"/>
    <x v="3"/>
    <n v="162"/>
    <n v="85"/>
    <n v="13204.18"/>
    <x v="0"/>
    <n v="21686.8"/>
    <d v="2025-01-14T00:00:00"/>
    <x v="89"/>
    <s v="Actv"/>
    <x v="4"/>
  </r>
  <r>
    <s v="P8848"/>
    <x v="1280"/>
    <x v="2"/>
    <x v="2"/>
    <n v="194"/>
    <n v="48"/>
    <n v="18603.61"/>
    <x v="0"/>
    <n v="2042830.23"/>
    <d v="2025-02-05T00:00:00"/>
    <x v="81"/>
    <s v="Actv"/>
    <x v="0"/>
  </r>
  <r>
    <s v="P2293"/>
    <x v="1281"/>
    <x v="0"/>
    <x v="2"/>
    <n v="161"/>
    <n v="68"/>
    <n v="17929.91"/>
    <x v="0"/>
    <n v="1336822.38"/>
    <d v="2025-04-16T00:00:00"/>
    <x v="0"/>
    <s v="Actv"/>
    <x v="4"/>
  </r>
  <r>
    <s v="P4175"/>
    <x v="1282"/>
    <x v="1"/>
    <x v="1"/>
    <n v="169"/>
    <n v="77"/>
    <n v="6435.19"/>
    <x v="0"/>
    <n v="738943.38"/>
    <d v="2025-04-21T00:00:00"/>
    <x v="25"/>
    <s v="discontinued"/>
    <x v="1"/>
  </r>
  <r>
    <s v="P9414"/>
    <x v="1283"/>
    <x v="4"/>
    <x v="1"/>
    <n v="2"/>
    <n v="86"/>
    <n v="15317.15"/>
    <x v="1"/>
    <n v="341063.1"/>
    <d v="2025-01-25T00:00:00"/>
    <x v="34"/>
    <s v="discontinued"/>
    <x v="1"/>
  </r>
  <r>
    <s v="P5323"/>
    <x v="806"/>
    <x v="0"/>
    <x v="0"/>
    <n v="144"/>
    <n v="33"/>
    <n v="17037.21"/>
    <x v="0"/>
    <n v="80883.5"/>
    <d v="2025-04-15T00:00:00"/>
    <x v="19"/>
    <s v="discon"/>
    <x v="3"/>
  </r>
  <r>
    <s v="P2885"/>
    <x v="945"/>
    <x v="2"/>
    <x v="2"/>
    <n v="148"/>
    <n v="95"/>
    <n v="19558.18"/>
    <x v="0"/>
    <n v="488800.62"/>
    <d v="2025-06-20T00:00:00"/>
    <x v="61"/>
    <s v="Actv"/>
    <x v="3"/>
  </r>
  <r>
    <s v="P3338"/>
    <x v="1284"/>
    <x v="4"/>
    <x v="1"/>
    <n v="52"/>
    <n v="66"/>
    <n v="7623.01"/>
    <x v="1"/>
    <n v="1189492.28"/>
    <d v="2025-06-27T00:00:00"/>
    <x v="65"/>
    <s v="discon"/>
    <x v="4"/>
  </r>
  <r>
    <s v="P7791"/>
    <x v="205"/>
    <x v="3"/>
    <x v="0"/>
    <n v="3"/>
    <n v="46"/>
    <n v="10647.46"/>
    <x v="1"/>
    <n v="1272292.86"/>
    <d v="2025-06-12T00:00:00"/>
    <x v="67"/>
    <s v="Actv"/>
    <x v="0"/>
  </r>
  <r>
    <s v="P1869"/>
    <x v="1285"/>
    <x v="2"/>
    <x v="3"/>
    <n v="46"/>
    <n v="63"/>
    <n v="17327.16"/>
    <x v="1"/>
    <n v="1777621.23"/>
    <d v="2025-06-07T00:00:00"/>
    <x v="39"/>
    <s v="Actv"/>
    <x v="4"/>
  </r>
  <r>
    <s v="P9627"/>
    <x v="1286"/>
    <x v="1"/>
    <x v="1"/>
    <n v="83"/>
    <n v="87"/>
    <n v="11011.1"/>
    <x v="1"/>
    <n v="837201.82"/>
    <d v="2025-02-27T00:00:00"/>
    <x v="9"/>
    <s v="discon"/>
    <x v="1"/>
  </r>
  <r>
    <s v="P1076"/>
    <x v="1287"/>
    <x v="4"/>
    <x v="4"/>
    <n v="47"/>
    <n v="45"/>
    <n v="6445.24"/>
    <x v="0"/>
    <n v="3109641.09"/>
    <d v="2025-03-12T00:00:00"/>
    <x v="76"/>
    <s v="discon"/>
    <x v="2"/>
  </r>
  <r>
    <s v="P7694"/>
    <x v="1288"/>
    <x v="1"/>
    <x v="4"/>
    <n v="57"/>
    <n v="38"/>
    <n v="1116.5"/>
    <x v="0"/>
    <n v="1279792.64"/>
    <d v="2025-05-16T00:00:00"/>
    <x v="63"/>
    <s v="Inactive"/>
    <x v="1"/>
  </r>
  <r>
    <s v="P1244"/>
    <x v="1289"/>
    <x v="4"/>
    <x v="0"/>
    <n v="65"/>
    <n v="29"/>
    <n v="15155.92"/>
    <x v="0"/>
    <n v="1055924.52"/>
    <d v="2025-04-13T00:00:00"/>
    <x v="86"/>
    <s v="discontinued"/>
    <x v="3"/>
  </r>
  <r>
    <s v="P4374"/>
    <x v="1290"/>
    <x v="2"/>
    <x v="4"/>
    <n v="111"/>
    <n v="35"/>
    <n v="15066.91"/>
    <x v="0"/>
    <n v="1884486.89"/>
    <d v="2025-05-13T00:00:00"/>
    <x v="10"/>
    <s v="discontinued"/>
    <x v="3"/>
  </r>
  <r>
    <s v="P8146"/>
    <x v="1291"/>
    <x v="3"/>
    <x v="4"/>
    <n v="48"/>
    <n v="70"/>
    <n v="6414.93"/>
    <x v="1"/>
    <n v="1720758.52"/>
    <d v="2025-06-15T00:00:00"/>
    <x v="12"/>
    <s v="Actv"/>
    <x v="4"/>
  </r>
  <r>
    <s v="P6374"/>
    <x v="1292"/>
    <x v="1"/>
    <x v="4"/>
    <n v="91"/>
    <n v="42"/>
    <n v="16858.96"/>
    <x v="0"/>
    <n v="162567"/>
    <d v="2025-07-06T00:00:00"/>
    <x v="80"/>
    <s v="ACTIVE"/>
    <x v="2"/>
  </r>
  <r>
    <s v="P3877"/>
    <x v="1293"/>
    <x v="4"/>
    <x v="1"/>
    <n v="198"/>
    <n v="34"/>
    <n v="4018.65"/>
    <x v="0"/>
    <n v="0"/>
    <d v="2025-01-30T00:00:00"/>
    <x v="74"/>
    <s v="discon"/>
    <x v="3"/>
  </r>
  <r>
    <s v="P9749"/>
    <x v="1294"/>
    <x v="0"/>
    <x v="2"/>
    <n v="63"/>
    <n v="65"/>
    <n v="8296.18"/>
    <x v="1"/>
    <n v="2925793.28"/>
    <d v="2025-03-18T00:00:00"/>
    <x v="11"/>
    <s v="ACTIVE"/>
    <x v="0"/>
  </r>
  <r>
    <s v="P1939"/>
    <x v="1295"/>
    <x v="3"/>
    <x v="4"/>
    <n v="74"/>
    <n v="48"/>
    <n v="14986.01"/>
    <x v="0"/>
    <n v="1089901.41"/>
    <d v="2025-07-10T00:00:00"/>
    <x v="20"/>
    <s v="Inactive"/>
    <x v="1"/>
  </r>
  <r>
    <s v="P2543"/>
    <x v="1296"/>
    <x v="4"/>
    <x v="2"/>
    <n v="15"/>
    <n v="67"/>
    <n v="17099.65"/>
    <x v="1"/>
    <n v="1441969.62"/>
    <d v="2025-06-25T00:00:00"/>
    <x v="10"/>
    <s v="discontinued"/>
    <x v="1"/>
  </r>
  <r>
    <s v="P6902"/>
    <x v="652"/>
    <x v="2"/>
    <x v="1"/>
    <n v="192"/>
    <n v="41"/>
    <n v="13892.84"/>
    <x v="0"/>
    <n v="1670656"/>
    <d v="2025-04-27T00:00:00"/>
    <x v="42"/>
    <s v="discon"/>
    <x v="2"/>
  </r>
  <r>
    <s v="P2648"/>
    <x v="1297"/>
    <x v="3"/>
    <x v="3"/>
    <n v="132"/>
    <n v="90"/>
    <n v="13816.02"/>
    <x v="0"/>
    <n v="996522.48"/>
    <d v="2025-04-30T00:00:00"/>
    <x v="66"/>
    <s v="ACTIVE"/>
    <x v="4"/>
  </r>
  <r>
    <s v="P5366"/>
    <x v="919"/>
    <x v="0"/>
    <x v="3"/>
    <n v="110"/>
    <n v="95"/>
    <n v="13534.06"/>
    <x v="0"/>
    <n v="1585163.2"/>
    <d v="2025-04-01T00:00:00"/>
    <x v="34"/>
    <s v="discon"/>
    <x v="0"/>
  </r>
  <r>
    <s v="P7265"/>
    <x v="1298"/>
    <x v="4"/>
    <x v="3"/>
    <n v="40"/>
    <n v="58"/>
    <n v="12152.9"/>
    <x v="1"/>
    <n v="27691.72"/>
    <d v="2025-03-06T00:00:00"/>
    <x v="15"/>
    <s v="ACTIVE"/>
    <x v="2"/>
  </r>
  <r>
    <s v="P6938"/>
    <x v="1299"/>
    <x v="3"/>
    <x v="3"/>
    <n v="63"/>
    <n v="71"/>
    <n v="4601.91"/>
    <x v="1"/>
    <n v="1216084.55"/>
    <d v="2025-02-18T00:00:00"/>
    <x v="42"/>
    <s v="discontinued"/>
    <x v="0"/>
  </r>
  <r>
    <s v="P4683"/>
    <x v="1300"/>
    <x v="1"/>
    <x v="1"/>
    <n v="192"/>
    <n v="37"/>
    <n v="19193.86"/>
    <x v="0"/>
    <n v="488869.56"/>
    <d v="2025-04-02T00:00:00"/>
    <x v="41"/>
    <s v="ACTIVE"/>
    <x v="4"/>
  </r>
  <r>
    <s v="P1652"/>
    <x v="1301"/>
    <x v="1"/>
    <x v="1"/>
    <n v="167"/>
    <n v="74"/>
    <n v="9892.16"/>
    <x v="0"/>
    <n v="477984.08"/>
    <d v="2025-03-13T00:00:00"/>
    <x v="46"/>
    <s v="ACTIVE"/>
    <x v="4"/>
  </r>
  <r>
    <s v="P6874"/>
    <x v="1302"/>
    <x v="1"/>
    <x v="0"/>
    <n v="127"/>
    <n v="29"/>
    <n v="5225.02"/>
    <x v="0"/>
    <n v="1650926.7"/>
    <d v="2025-03-27T00:00:00"/>
    <x v="59"/>
    <s v="discontinued"/>
    <x v="0"/>
  </r>
  <r>
    <s v="P6611"/>
    <x v="735"/>
    <x v="2"/>
    <x v="0"/>
    <n v="62"/>
    <n v="44"/>
    <n v="15690.24"/>
    <x v="0"/>
    <n v="965374.92"/>
    <d v="2025-05-24T00:00:00"/>
    <x v="59"/>
    <s v="discon"/>
    <x v="2"/>
  </r>
  <r>
    <s v="P6912"/>
    <x v="1303"/>
    <x v="3"/>
    <x v="3"/>
    <n v="10"/>
    <n v="83"/>
    <n v="408.86"/>
    <x v="1"/>
    <n v="3146326.47"/>
    <d v="2025-05-21T00:00:00"/>
    <x v="46"/>
    <s v="discon"/>
    <x v="4"/>
  </r>
  <r>
    <s v="P7449"/>
    <x v="433"/>
    <x v="3"/>
    <x v="2"/>
    <n v="189"/>
    <n v="68"/>
    <n v="15915.99"/>
    <x v="0"/>
    <n v="1345973.76"/>
    <d v="2025-03-25T00:00:00"/>
    <x v="8"/>
    <s v="ACTIVE"/>
    <x v="1"/>
  </r>
  <r>
    <s v="P9808"/>
    <x v="1304"/>
    <x v="0"/>
    <x v="1"/>
    <n v="146"/>
    <n v="42"/>
    <n v="5492.24"/>
    <x v="0"/>
    <n v="671421"/>
    <d v="2025-06-12T00:00:00"/>
    <x v="71"/>
    <s v="Inactive"/>
    <x v="2"/>
  </r>
  <r>
    <s v="P4677"/>
    <x v="688"/>
    <x v="1"/>
    <x v="2"/>
    <n v="177"/>
    <n v="35"/>
    <n v="16062.99"/>
    <x v="0"/>
    <n v="1129653.1"/>
    <d v="2025-04-10T00:00:00"/>
    <x v="49"/>
    <s v="discon"/>
    <x v="2"/>
  </r>
  <r>
    <s v="P9205"/>
    <x v="1305"/>
    <x v="0"/>
    <x v="4"/>
    <n v="0"/>
    <n v="77"/>
    <n v="9229.34"/>
    <x v="1"/>
    <n v="1321380.06"/>
    <d v="2025-07-09T00:00:00"/>
    <x v="8"/>
    <s v="ACTIVE"/>
    <x v="3"/>
  </r>
  <r>
    <s v="P5953"/>
    <x v="1306"/>
    <x v="4"/>
    <x v="3"/>
    <n v="174"/>
    <n v="63"/>
    <n v="8759.81"/>
    <x v="0"/>
    <n v="1546404.16"/>
    <d v="2025-06-19T00:00:00"/>
    <x v="8"/>
    <s v="ACTIVE"/>
    <x v="0"/>
  </r>
  <r>
    <s v="P2306"/>
    <x v="1055"/>
    <x v="4"/>
    <x v="3"/>
    <n v="73"/>
    <n v="91"/>
    <n v="8677.12"/>
    <x v="1"/>
    <n v="132175.2"/>
    <d v="2025-04-06T00:00:00"/>
    <x v="18"/>
    <s v="discon"/>
    <x v="4"/>
  </r>
  <r>
    <s v="P1909"/>
    <x v="1307"/>
    <x v="1"/>
    <x v="1"/>
    <n v="190"/>
    <n v="84"/>
    <n v="1212.59"/>
    <x v="0"/>
    <n v="78514.72"/>
    <d v="2025-04-05T00:00:00"/>
    <x v="63"/>
    <s v="discon"/>
    <x v="2"/>
  </r>
  <r>
    <s v="P5670"/>
    <x v="1308"/>
    <x v="4"/>
    <x v="1"/>
    <n v="112"/>
    <n v="83"/>
    <n v="15313.88"/>
    <x v="0"/>
    <n v="380475.16"/>
    <d v="2025-03-30T00:00:00"/>
    <x v="1"/>
    <s v="Inactive"/>
    <x v="2"/>
  </r>
  <r>
    <s v="P3825"/>
    <x v="1309"/>
    <x v="0"/>
    <x v="2"/>
    <n v="40"/>
    <n v="46"/>
    <n v="1864.16"/>
    <x v="1"/>
    <n v="1152249.12"/>
    <d v="2025-03-10T00:00:00"/>
    <x v="74"/>
    <s v="discontinued"/>
    <x v="4"/>
  </r>
  <r>
    <s v="P8195"/>
    <x v="914"/>
    <x v="3"/>
    <x v="0"/>
    <n v="64"/>
    <n v="36"/>
    <n v="911.25"/>
    <x v="0"/>
    <n v="48090.68"/>
    <d v="2025-01-29T00:00:00"/>
    <x v="61"/>
    <s v="ACTIVE"/>
    <x v="3"/>
  </r>
  <r>
    <s v="P2789"/>
    <x v="1310"/>
    <x v="3"/>
    <x v="2"/>
    <n v="174"/>
    <n v="57"/>
    <n v="5544.83"/>
    <x v="0"/>
    <n v="3252613.32"/>
    <d v="2025-06-08T00:00:00"/>
    <x v="61"/>
    <s v="Actv"/>
    <x v="2"/>
  </r>
  <r>
    <s v="P4653"/>
    <x v="1311"/>
    <x v="4"/>
    <x v="4"/>
    <n v="103"/>
    <n v="95"/>
    <n v="4067.91"/>
    <x v="0"/>
    <n v="149431.78"/>
    <d v="2025-03-17T00:00:00"/>
    <x v="6"/>
    <s v="ACTIVE"/>
    <x v="3"/>
  </r>
  <r>
    <s v="P4406"/>
    <x v="1312"/>
    <x v="3"/>
    <x v="4"/>
    <n v="30"/>
    <n v="26"/>
    <n v="612.42"/>
    <x v="0"/>
    <n v="449212.31"/>
    <d v="2025-06-07T00:00:00"/>
    <x v="71"/>
    <s v="ACTIVE"/>
    <x v="0"/>
  </r>
  <r>
    <s v="P8433"/>
    <x v="1313"/>
    <x v="2"/>
    <x v="0"/>
    <n v="9"/>
    <n v="58"/>
    <n v="14493.58"/>
    <x v="1"/>
    <n v="137878.08"/>
    <d v="2025-05-05T00:00:00"/>
    <x v="38"/>
    <s v="discontinued"/>
    <x v="3"/>
  </r>
  <r>
    <s v="P5644"/>
    <x v="1314"/>
    <x v="4"/>
    <x v="0"/>
    <n v="118"/>
    <n v="86"/>
    <n v="8190.41"/>
    <x v="0"/>
    <n v="2039113.25"/>
    <d v="2025-05-19T00:00:00"/>
    <x v="48"/>
    <s v="Inactive"/>
    <x v="3"/>
  </r>
  <r>
    <s v="P4534"/>
    <x v="1315"/>
    <x v="4"/>
    <x v="2"/>
    <n v="51"/>
    <n v="75"/>
    <n v="6255.18"/>
    <x v="1"/>
    <n v="336274.47"/>
    <d v="2025-01-31T00:00:00"/>
    <x v="35"/>
    <s v="ACTIVE"/>
    <x v="3"/>
  </r>
  <r>
    <s v="P2774"/>
    <x v="1316"/>
    <x v="4"/>
    <x v="3"/>
    <n v="136"/>
    <n v="42"/>
    <n v="18153.89"/>
    <x v="0"/>
    <n v="196965.4"/>
    <d v="2025-01-12T00:00:00"/>
    <x v="60"/>
    <s v="discon"/>
    <x v="4"/>
  </r>
  <r>
    <s v="P4239"/>
    <x v="1317"/>
    <x v="0"/>
    <x v="4"/>
    <n v="43"/>
    <n v="43"/>
    <n v="11699.33"/>
    <x v="1"/>
    <n v="3050518.4"/>
    <d v="2025-07-02T00:00:00"/>
    <x v="80"/>
    <s v="discontinued"/>
    <x v="3"/>
  </r>
  <r>
    <s v="P7981"/>
    <x v="1318"/>
    <x v="4"/>
    <x v="4"/>
    <n v="29"/>
    <n v="42"/>
    <n v="9754.53"/>
    <x v="1"/>
    <n v="1513839"/>
    <d v="2025-06-06T00:00:00"/>
    <x v="50"/>
    <s v="Actv"/>
    <x v="1"/>
  </r>
  <r>
    <s v="P1364"/>
    <x v="1319"/>
    <x v="3"/>
    <x v="3"/>
    <n v="8"/>
    <n v="50"/>
    <n v="13397.62"/>
    <x v="1"/>
    <n v="668210.22"/>
    <d v="2025-05-08T00:00:00"/>
    <x v="42"/>
    <s v="Inactive"/>
    <x v="2"/>
  </r>
  <r>
    <s v="P8436"/>
    <x v="1320"/>
    <x v="1"/>
    <x v="2"/>
    <n v="185"/>
    <n v="22"/>
    <n v="13141.25"/>
    <x v="0"/>
    <n v="196038.22"/>
    <d v="2025-01-14T00:00:00"/>
    <x v="57"/>
    <s v="Actv"/>
    <x v="0"/>
  </r>
  <r>
    <s v="P1179"/>
    <x v="1321"/>
    <x v="3"/>
    <x v="1"/>
    <n v="33"/>
    <n v="54"/>
    <n v="12540.66"/>
    <x v="1"/>
    <n v="353021.46"/>
    <d v="2025-03-23T00:00:00"/>
    <x v="7"/>
    <s v="Actv"/>
    <x v="0"/>
  </r>
  <r>
    <s v="P1773"/>
    <x v="1322"/>
    <x v="4"/>
    <x v="3"/>
    <n v="108"/>
    <n v="51"/>
    <n v="15410.97"/>
    <x v="0"/>
    <n v="342951.45"/>
    <d v="2025-04-15T00:00:00"/>
    <x v="54"/>
    <s v="Actv"/>
    <x v="1"/>
  </r>
  <r>
    <s v="P1603"/>
    <x v="595"/>
    <x v="4"/>
    <x v="4"/>
    <n v="124"/>
    <n v="70"/>
    <n v="14236.88"/>
    <x v="0"/>
    <n v="1579835.84"/>
    <d v="2025-04-07T00:00:00"/>
    <x v="9"/>
    <s v="Actv"/>
    <x v="3"/>
  </r>
  <r>
    <s v="P4380"/>
    <x v="930"/>
    <x v="2"/>
    <x v="1"/>
    <n v="183"/>
    <n v="78"/>
    <n v="9192.15"/>
    <x v="0"/>
    <n v="108157.45"/>
    <d v="2025-03-29T00:00:00"/>
    <x v="3"/>
    <s v="discontinued"/>
    <x v="1"/>
  </r>
  <r>
    <s v="P2879"/>
    <x v="1323"/>
    <x v="0"/>
    <x v="3"/>
    <n v="12"/>
    <n v="62"/>
    <n v="17742.29"/>
    <x v="1"/>
    <n v="2728026.2"/>
    <d v="2025-05-15T00:00:00"/>
    <x v="52"/>
    <s v="ACTIVE"/>
    <x v="1"/>
  </r>
  <r>
    <s v="P6392"/>
    <x v="1324"/>
    <x v="4"/>
    <x v="2"/>
    <n v="67"/>
    <n v="63"/>
    <n v="2738.21"/>
    <x v="0"/>
    <n v="366398.97"/>
    <d v="2025-06-04T00:00:00"/>
    <x v="56"/>
    <s v="Actv"/>
    <x v="2"/>
  </r>
  <r>
    <s v="P6308"/>
    <x v="1325"/>
    <x v="4"/>
    <x v="1"/>
    <n v="102"/>
    <n v="22"/>
    <n v="10858.12"/>
    <x v="0"/>
    <n v="258625.6"/>
    <d v="2025-05-23T00:00:00"/>
    <x v="74"/>
    <s v="ACTIVE"/>
    <x v="4"/>
  </r>
  <r>
    <s v="P8986"/>
    <x v="1326"/>
    <x v="1"/>
    <x v="4"/>
    <n v="14"/>
    <n v="27"/>
    <n v="5338.53"/>
    <x v="1"/>
    <n v="228210.18"/>
    <d v="2025-03-09T00:00:00"/>
    <x v="52"/>
    <s v="ACTIVE"/>
    <x v="0"/>
  </r>
  <r>
    <s v="P2785"/>
    <x v="37"/>
    <x v="1"/>
    <x v="2"/>
    <n v="22"/>
    <n v="67"/>
    <n v="1471.6"/>
    <x v="1"/>
    <n v="179787.2"/>
    <d v="2025-01-14T00:00:00"/>
    <x v="17"/>
    <s v="ACTIVE"/>
    <x v="4"/>
  </r>
  <r>
    <s v="P3597"/>
    <x v="1327"/>
    <x v="1"/>
    <x v="2"/>
    <n v="168"/>
    <n v="46"/>
    <n v="11336.66"/>
    <x v="0"/>
    <n v="2746911.51"/>
    <d v="2025-03-10T00:00:00"/>
    <x v="50"/>
    <s v="ACTIVE"/>
    <x v="4"/>
  </r>
  <r>
    <s v="P1906"/>
    <x v="1060"/>
    <x v="2"/>
    <x v="0"/>
    <n v="123"/>
    <n v="43"/>
    <n v="17176.48"/>
    <x v="0"/>
    <n v="14776.45"/>
    <d v="2025-04-30T00:00:00"/>
    <x v="79"/>
    <s v="ACTIVE"/>
    <x v="3"/>
  </r>
  <r>
    <s v="P8939"/>
    <x v="1328"/>
    <x v="3"/>
    <x v="1"/>
    <n v="112"/>
    <n v="65"/>
    <n v="6896.32"/>
    <x v="0"/>
    <n v="478413.32"/>
    <d v="2025-04-23T00:00:00"/>
    <x v="13"/>
    <s v="ACTIVE"/>
    <x v="2"/>
  </r>
  <r>
    <s v="P4081"/>
    <x v="1329"/>
    <x v="3"/>
    <x v="2"/>
    <n v="72"/>
    <n v="78"/>
    <n v="6804.15"/>
    <x v="1"/>
    <n v="637281.7"/>
    <d v="2025-06-18T00:00:00"/>
    <x v="28"/>
    <s v="ACTIVE"/>
    <x v="3"/>
  </r>
  <r>
    <s v="P3107"/>
    <x v="1330"/>
    <x v="1"/>
    <x v="0"/>
    <n v="130"/>
    <n v="74"/>
    <n v="3333.33"/>
    <x v="0"/>
    <n v="423580.19"/>
    <d v="2025-04-04T00:00:00"/>
    <x v="50"/>
    <s v="ACTIVE"/>
    <x v="2"/>
  </r>
  <r>
    <s v="P6006"/>
    <x v="1331"/>
    <x v="1"/>
    <x v="2"/>
    <n v="1"/>
    <n v="43"/>
    <n v="15602.08"/>
    <x v="1"/>
    <n v="685326.88"/>
    <d v="2025-02-10T00:00:00"/>
    <x v="54"/>
    <s v="ACTIVE"/>
    <x v="1"/>
  </r>
  <r>
    <s v="P6830"/>
    <x v="1332"/>
    <x v="0"/>
    <x v="2"/>
    <n v="99"/>
    <n v="43"/>
    <n v="5726.01"/>
    <x v="0"/>
    <n v="1568722.5"/>
    <d v="2025-01-31T00:00:00"/>
    <x v="0"/>
    <s v="ACTIVE"/>
    <x v="1"/>
  </r>
  <r>
    <s v="P9282"/>
    <x v="1333"/>
    <x v="3"/>
    <x v="0"/>
    <n v="166"/>
    <n v="82"/>
    <n v="10730.65"/>
    <x v="0"/>
    <n v="843731.64"/>
    <d v="2025-06-11T00:00:00"/>
    <x v="52"/>
    <s v="Actv"/>
    <x v="0"/>
  </r>
  <r>
    <s v="P2088"/>
    <x v="1334"/>
    <x v="2"/>
    <x v="3"/>
    <n v="119"/>
    <n v="23"/>
    <n v="17075.24"/>
    <x v="0"/>
    <n v="228976.04"/>
    <d v="2025-06-11T00:00:00"/>
    <x v="55"/>
    <s v="Actv"/>
    <x v="2"/>
  </r>
  <r>
    <s v="P5490"/>
    <x v="1335"/>
    <x v="3"/>
    <x v="2"/>
    <n v="73"/>
    <n v="78"/>
    <n v="11069.14"/>
    <x v="1"/>
    <n v="255236.28"/>
    <d v="2025-03-13T00:00:00"/>
    <x v="10"/>
    <s v="Actv"/>
    <x v="4"/>
  </r>
  <r>
    <s v="P4747"/>
    <x v="1336"/>
    <x v="4"/>
    <x v="1"/>
    <n v="55"/>
    <n v="40"/>
    <n v="8917.38"/>
    <x v="0"/>
    <n v="500538.24"/>
    <d v="2025-06-23T00:00:00"/>
    <x v="62"/>
    <s v="ACTIVE"/>
    <x v="1"/>
  </r>
  <r>
    <s v="P9330"/>
    <x v="1337"/>
    <x v="0"/>
    <x v="2"/>
    <n v="69"/>
    <n v="20"/>
    <n v="13415.57"/>
    <x v="0"/>
    <n v="390560.75"/>
    <d v="2025-07-06T00:00:00"/>
    <x v="26"/>
    <s v="Inactive"/>
    <x v="4"/>
  </r>
  <r>
    <s v="P5300"/>
    <x v="1338"/>
    <x v="4"/>
    <x v="4"/>
    <n v="55"/>
    <n v="50"/>
    <n v="1631.03"/>
    <x v="0"/>
    <n v="484863.12"/>
    <d v="2025-05-17T00:00:00"/>
    <x v="45"/>
    <s v="Inactive"/>
    <x v="3"/>
  </r>
  <r>
    <s v="P5537"/>
    <x v="800"/>
    <x v="4"/>
    <x v="1"/>
    <n v="35"/>
    <n v="51"/>
    <n v="12849.51"/>
    <x v="1"/>
    <n v="1286750.85"/>
    <d v="2025-07-06T00:00:00"/>
    <x v="80"/>
    <s v="discon"/>
    <x v="2"/>
  </r>
  <r>
    <s v="P4988"/>
    <x v="1339"/>
    <x v="1"/>
    <x v="2"/>
    <n v="59"/>
    <n v="32"/>
    <n v="15179.78"/>
    <x v="0"/>
    <n v="1082518.92"/>
    <d v="2025-04-01T00:00:00"/>
    <x v="28"/>
    <s v="ACTIVE"/>
    <x v="2"/>
  </r>
  <r>
    <s v="P1037"/>
    <x v="1340"/>
    <x v="2"/>
    <x v="0"/>
    <n v="24"/>
    <n v="45"/>
    <n v="2136.03"/>
    <x v="1"/>
    <n v="2159251.38"/>
    <d v="2025-06-27T00:00:00"/>
    <x v="69"/>
    <s v="Inactive"/>
    <x v="3"/>
  </r>
  <r>
    <s v="P2832"/>
    <x v="1341"/>
    <x v="0"/>
    <x v="0"/>
    <n v="157"/>
    <n v="76"/>
    <n v="10920.39"/>
    <x v="0"/>
    <n v="66658.88"/>
    <d v="2025-01-24T00:00:00"/>
    <x v="15"/>
    <s v="ACTIVE"/>
    <x v="0"/>
  </r>
  <r>
    <s v="P1671"/>
    <x v="1342"/>
    <x v="2"/>
    <x v="0"/>
    <n v="130"/>
    <n v="68"/>
    <n v="13081.08"/>
    <x v="0"/>
    <n v="2093807.6"/>
    <d v="2025-03-08T00:00:00"/>
    <x v="8"/>
    <s v="Actv"/>
    <x v="0"/>
  </r>
  <r>
    <s v="P4216"/>
    <x v="1343"/>
    <x v="3"/>
    <x v="3"/>
    <n v="187"/>
    <n v="55"/>
    <n v="7502.13"/>
    <x v="0"/>
    <n v="530515.78"/>
    <d v="2025-06-23T00:00:00"/>
    <x v="80"/>
    <s v="discontinued"/>
    <x v="3"/>
  </r>
  <r>
    <s v="P5939"/>
    <x v="1344"/>
    <x v="1"/>
    <x v="3"/>
    <n v="187"/>
    <n v="39"/>
    <n v="5170.78"/>
    <x v="0"/>
    <n v="80891.79"/>
    <d v="2025-01-16T00:00:00"/>
    <x v="48"/>
    <s v="ACTIVE"/>
    <x v="4"/>
  </r>
  <r>
    <s v="P1045"/>
    <x v="1345"/>
    <x v="0"/>
    <x v="4"/>
    <n v="169"/>
    <n v="34"/>
    <n v="15425.3"/>
    <x v="0"/>
    <n v="186292.75"/>
    <d v="2025-05-26T00:00:00"/>
    <x v="66"/>
    <s v="ACTIVE"/>
    <x v="4"/>
  </r>
  <r>
    <s v="P7282"/>
    <x v="1346"/>
    <x v="4"/>
    <x v="4"/>
    <n v="147"/>
    <n v="43"/>
    <n v="19787.52"/>
    <x v="0"/>
    <n v="1907499.68"/>
    <d v="2025-07-11T00:00:00"/>
    <x v="52"/>
    <s v="Actv"/>
    <x v="3"/>
  </r>
  <r>
    <s v="P5332"/>
    <x v="916"/>
    <x v="2"/>
    <x v="3"/>
    <n v="180"/>
    <n v="80"/>
    <n v="7078.56"/>
    <x v="0"/>
    <n v="937398.28"/>
    <d v="2025-05-08T00:00:00"/>
    <x v="6"/>
    <s v="discon"/>
    <x v="1"/>
  </r>
  <r>
    <s v="P8939"/>
    <x v="1347"/>
    <x v="1"/>
    <x v="1"/>
    <n v="51"/>
    <n v="50"/>
    <n v="2895.95"/>
    <x v="0"/>
    <n v="433302.1"/>
    <d v="2025-03-24T00:00:00"/>
    <x v="14"/>
    <s v="Actv"/>
    <x v="2"/>
  </r>
  <r>
    <s v="P2845"/>
    <x v="1348"/>
    <x v="2"/>
    <x v="0"/>
    <n v="118"/>
    <n v="36"/>
    <n v="10275.9"/>
    <x v="0"/>
    <n v="189180.96"/>
    <d v="2025-02-27T00:00:00"/>
    <x v="0"/>
    <s v="Inactive"/>
    <x v="1"/>
  </r>
  <r>
    <s v="P8714"/>
    <x v="232"/>
    <x v="0"/>
    <x v="2"/>
    <n v="131"/>
    <n v="99"/>
    <n v="10912"/>
    <x v="0"/>
    <n v="3126340.8"/>
    <d v="2025-05-25T00:00:00"/>
    <x v="8"/>
    <s v="Inactive"/>
    <x v="0"/>
  </r>
  <r>
    <s v="P4960"/>
    <x v="1349"/>
    <x v="0"/>
    <x v="4"/>
    <n v="146"/>
    <n v="64"/>
    <n v="14348.54"/>
    <x v="0"/>
    <n v="2656967.67"/>
    <d v="2025-06-17T00:00:00"/>
    <x v="39"/>
    <s v="Inactive"/>
    <x v="3"/>
  </r>
  <r>
    <s v="P3422"/>
    <x v="1350"/>
    <x v="4"/>
    <x v="4"/>
    <n v="57"/>
    <n v="82"/>
    <n v="14104.65"/>
    <x v="1"/>
    <n v="295655.64"/>
    <d v="2025-01-18T00:00:00"/>
    <x v="83"/>
    <s v="Inactive"/>
    <x v="4"/>
  </r>
  <r>
    <s v="P3496"/>
    <x v="1351"/>
    <x v="1"/>
    <x v="3"/>
    <n v="171"/>
    <n v="62"/>
    <n v="16999.52"/>
    <x v="0"/>
    <n v="536892.3"/>
    <d v="2025-01-24T00:00:00"/>
    <x v="5"/>
    <s v="Inactive"/>
    <x v="1"/>
  </r>
  <r>
    <s v="P7604"/>
    <x v="225"/>
    <x v="4"/>
    <x v="2"/>
    <n v="188"/>
    <n v="99"/>
    <n v="18023.11"/>
    <x v="0"/>
    <n v="2240079.66"/>
    <d v="2025-05-18T00:00:00"/>
    <x v="76"/>
    <s v="Actv"/>
    <x v="2"/>
  </r>
  <r>
    <s v="P2025"/>
    <x v="1352"/>
    <x v="1"/>
    <x v="3"/>
    <n v="105"/>
    <n v="91"/>
    <n v="2034.95"/>
    <x v="0"/>
    <n v="324526.77"/>
    <d v="2025-07-04T00:00:00"/>
    <x v="46"/>
    <s v="Actv"/>
    <x v="2"/>
  </r>
  <r>
    <s v="P8372"/>
    <x v="1353"/>
    <x v="2"/>
    <x v="1"/>
    <n v="56"/>
    <n v="86"/>
    <n v="7287.2"/>
    <x v="1"/>
    <n v="2162630.69"/>
    <d v="2025-06-06T00:00:00"/>
    <x v="68"/>
    <s v="discontinued"/>
    <x v="0"/>
  </r>
  <r>
    <s v="P2298"/>
    <x v="1354"/>
    <x v="3"/>
    <x v="3"/>
    <n v="6"/>
    <n v="28"/>
    <n v="13693.34"/>
    <x v="1"/>
    <n v="111430.35"/>
    <d v="2025-03-06T00:00:00"/>
    <x v="10"/>
    <s v="Inactive"/>
    <x v="0"/>
  </r>
  <r>
    <s v="P7709"/>
    <x v="1355"/>
    <x v="0"/>
    <x v="2"/>
    <n v="103"/>
    <n v="80"/>
    <n v="11244.95"/>
    <x v="0"/>
    <n v="162538.16"/>
    <d v="2025-03-12T00:00:00"/>
    <x v="11"/>
    <s v="ACTIVE"/>
    <x v="3"/>
  </r>
  <r>
    <s v="P8345"/>
    <x v="1356"/>
    <x v="0"/>
    <x v="3"/>
    <n v="30"/>
    <n v="52"/>
    <n v="17902.64"/>
    <x v="1"/>
    <n v="1530800.32"/>
    <d v="2025-06-24T00:00:00"/>
    <x v="61"/>
    <s v="Actv"/>
    <x v="0"/>
  </r>
  <r>
    <s v="P1840"/>
    <x v="1357"/>
    <x v="1"/>
    <x v="4"/>
    <n v="49"/>
    <n v="31"/>
    <n v="11469.53"/>
    <x v="0"/>
    <n v="395437.6"/>
    <d v="2025-07-01T00:00:00"/>
    <x v="44"/>
    <s v="discontinued"/>
    <x v="2"/>
  </r>
  <r>
    <s v="P7005"/>
    <x v="1358"/>
    <x v="4"/>
    <x v="4"/>
    <n v="196"/>
    <n v="78"/>
    <n v="13408.74"/>
    <x v="0"/>
    <n v="144619.81"/>
    <d v="2025-04-09T00:00:00"/>
    <x v="71"/>
    <s v="Actv"/>
    <x v="0"/>
  </r>
  <r>
    <s v="P5311"/>
    <x v="1359"/>
    <x v="0"/>
    <x v="4"/>
    <n v="182"/>
    <n v="76"/>
    <n v="11962.48"/>
    <x v="0"/>
    <n v="2278095.41"/>
    <d v="2025-02-26T00:00:00"/>
    <x v="54"/>
    <s v="discontinued"/>
    <x v="0"/>
  </r>
  <r>
    <s v="P7083"/>
    <x v="1360"/>
    <x v="3"/>
    <x v="3"/>
    <n v="54"/>
    <n v="64"/>
    <n v="5120.24"/>
    <x v="1"/>
    <n v="294069.75"/>
    <d v="2025-03-27T00:00:00"/>
    <x v="89"/>
    <s v="Actv"/>
    <x v="0"/>
  </r>
  <r>
    <s v="P3580"/>
    <x v="86"/>
    <x v="3"/>
    <x v="4"/>
    <n v="20"/>
    <n v="71"/>
    <n v="10890.95"/>
    <x v="1"/>
    <n v="883956.64"/>
    <d v="2025-02-26T00:00:00"/>
    <x v="30"/>
    <s v="ACTIVE"/>
    <x v="2"/>
  </r>
  <r>
    <s v="P5019"/>
    <x v="1361"/>
    <x v="2"/>
    <x v="4"/>
    <n v="66"/>
    <n v="63"/>
    <n v="2367.8"/>
    <x v="0"/>
    <n v="48089.98"/>
    <d v="2025-04-27T00:00:00"/>
    <x v="45"/>
    <s v="Actv"/>
    <x v="3"/>
  </r>
  <r>
    <s v="P5927"/>
    <x v="527"/>
    <x v="0"/>
    <x v="4"/>
    <n v="68"/>
    <n v="87"/>
    <n v="7838.01"/>
    <x v="1"/>
    <n v="1045977.84"/>
    <d v="2025-06-11T00:00:00"/>
    <x v="42"/>
    <s v="Actv"/>
    <x v="3"/>
  </r>
  <r>
    <s v="P7763"/>
    <x v="1362"/>
    <x v="4"/>
    <x v="1"/>
    <n v="194"/>
    <n v="93"/>
    <n v="13291.5"/>
    <x v="0"/>
    <n v="731276.39"/>
    <d v="2025-04-26T00:00:00"/>
    <x v="23"/>
    <s v="ACTIVE"/>
    <x v="0"/>
  </r>
  <r>
    <s v="P1500"/>
    <x v="1363"/>
    <x v="4"/>
    <x v="1"/>
    <n v="185"/>
    <n v="78"/>
    <n v="509.79"/>
    <x v="0"/>
    <n v="2532109.58"/>
    <d v="2025-05-16T00:00:00"/>
    <x v="13"/>
    <s v="ACTIVE"/>
    <x v="0"/>
  </r>
  <r>
    <s v="P5284"/>
    <x v="1364"/>
    <x v="2"/>
    <x v="1"/>
    <n v="121"/>
    <n v="23"/>
    <n v="9041.59"/>
    <x v="0"/>
    <n v="586332.8"/>
    <d v="2025-01-19T00:00:00"/>
    <x v="23"/>
    <s v="ACTIVE"/>
    <x v="3"/>
  </r>
  <r>
    <s v="P7129"/>
    <x v="1365"/>
    <x v="4"/>
    <x v="3"/>
    <n v="160"/>
    <n v="41"/>
    <n v="15453.19"/>
    <x v="0"/>
    <n v="267242.8"/>
    <d v="2025-05-23T00:00:00"/>
    <x v="37"/>
    <s v="ACTIVE"/>
    <x v="1"/>
  </r>
  <r>
    <s v="P8400"/>
    <x v="1366"/>
    <x v="2"/>
    <x v="2"/>
    <n v="150"/>
    <n v="87"/>
    <n v="13034.02"/>
    <x v="0"/>
    <n v="2185171.76"/>
    <d v="2025-02-23T00:00:00"/>
    <x v="73"/>
    <s v="ACTIVE"/>
    <x v="3"/>
  </r>
  <r>
    <s v="P7437"/>
    <x v="1367"/>
    <x v="1"/>
    <x v="3"/>
    <n v="87"/>
    <n v="30"/>
    <n v="17433.11"/>
    <x v="0"/>
    <n v="1455711.07"/>
    <d v="2025-06-10T00:00:00"/>
    <x v="12"/>
    <s v="Actv"/>
    <x v="2"/>
  </r>
  <r>
    <s v="P2782"/>
    <x v="1368"/>
    <x v="3"/>
    <x v="4"/>
    <n v="59"/>
    <n v="86"/>
    <n v="8123.88"/>
    <x v="1"/>
    <n v="387211.02"/>
    <d v="2025-04-08T00:00:00"/>
    <x v="23"/>
    <s v="ACTIVE"/>
    <x v="3"/>
  </r>
  <r>
    <s v="P4218"/>
    <x v="1369"/>
    <x v="4"/>
    <x v="2"/>
    <n v="173"/>
    <n v="68"/>
    <n v="16918.75"/>
    <x v="0"/>
    <n v="981128.94"/>
    <d v="2025-04-29T00:00:00"/>
    <x v="25"/>
    <s v="ACTIVE"/>
    <x v="3"/>
  </r>
  <r>
    <s v="P5428"/>
    <x v="1370"/>
    <x v="0"/>
    <x v="1"/>
    <n v="139"/>
    <n v="74"/>
    <n v="16668.47"/>
    <x v="0"/>
    <n v="284379.84"/>
    <d v="2025-03-13T00:00:00"/>
    <x v="2"/>
    <s v="Inactive"/>
    <x v="2"/>
  </r>
  <r>
    <s v="P6790"/>
    <x v="1371"/>
    <x v="3"/>
    <x v="3"/>
    <n v="79"/>
    <n v="50"/>
    <n v="10279.36"/>
    <x v="0"/>
    <n v="2189182.8"/>
    <d v="2025-05-15T00:00:00"/>
    <x v="63"/>
    <s v="ACTIVE"/>
    <x v="3"/>
  </r>
  <r>
    <s v="P5659"/>
    <x v="494"/>
    <x v="3"/>
    <x v="4"/>
    <n v="161"/>
    <n v="68"/>
    <n v="8817.33"/>
    <x v="0"/>
    <n v="113868.36"/>
    <d v="2025-06-19T00:00:00"/>
    <x v="61"/>
    <s v="ACTIVE"/>
    <x v="1"/>
  </r>
  <r>
    <s v="P1598"/>
    <x v="1372"/>
    <x v="2"/>
    <x v="4"/>
    <n v="108"/>
    <n v="32"/>
    <n v="13589.27"/>
    <x v="0"/>
    <n v="736009.04"/>
    <d v="2025-02-02T00:00:00"/>
    <x v="87"/>
    <s v="Actv"/>
    <x v="4"/>
  </r>
  <r>
    <s v="P9160"/>
    <x v="1373"/>
    <x v="1"/>
    <x v="4"/>
    <n v="68"/>
    <n v="86"/>
    <n v="17681.05"/>
    <x v="1"/>
    <n v="579337.92"/>
    <d v="2025-05-11T00:00:00"/>
    <x v="36"/>
    <s v="Inactive"/>
    <x v="3"/>
  </r>
  <r>
    <s v="P3750"/>
    <x v="1374"/>
    <x v="3"/>
    <x v="0"/>
    <n v="188"/>
    <n v="42"/>
    <n v="11411.17"/>
    <x v="0"/>
    <n v="2714218.5"/>
    <d v="2025-03-26T00:00:00"/>
    <x v="53"/>
    <s v="discontinued"/>
    <x v="3"/>
  </r>
  <r>
    <s v="P7107"/>
    <x v="1116"/>
    <x v="2"/>
    <x v="0"/>
    <n v="124"/>
    <n v="91"/>
    <n v="8126.95"/>
    <x v="0"/>
    <n v="2645514.1"/>
    <d v="2025-03-13T00:00:00"/>
    <x v="68"/>
    <s v="discon"/>
    <x v="3"/>
  </r>
  <r>
    <s v="P1929"/>
    <x v="1375"/>
    <x v="2"/>
    <x v="0"/>
    <n v="196"/>
    <n v="52"/>
    <n v="5560.97"/>
    <x v="0"/>
    <n v="2541848.85"/>
    <d v="2025-03-11T00:00:00"/>
    <x v="55"/>
    <s v="Actv"/>
    <x v="0"/>
  </r>
  <r>
    <s v="P8973"/>
    <x v="1376"/>
    <x v="2"/>
    <x v="1"/>
    <n v="121"/>
    <n v="45"/>
    <n v="13645.13"/>
    <x v="0"/>
    <n v="186826.8"/>
    <d v="2025-05-30T00:00:00"/>
    <x v="46"/>
    <s v="discontinued"/>
    <x v="3"/>
  </r>
  <r>
    <s v="P7655"/>
    <x v="1377"/>
    <x v="1"/>
    <x v="1"/>
    <n v="160"/>
    <n v="52"/>
    <n v="3759.38"/>
    <x v="0"/>
    <n v="1117868.85"/>
    <d v="2025-03-15T00:00:00"/>
    <x v="15"/>
    <s v="Inactive"/>
    <x v="4"/>
  </r>
  <r>
    <s v="P1527"/>
    <x v="1378"/>
    <x v="0"/>
    <x v="1"/>
    <n v="148"/>
    <n v="64"/>
    <n v="500.24"/>
    <x v="0"/>
    <n v="2636256.12"/>
    <d v="2025-06-29T00:00:00"/>
    <x v="73"/>
    <s v="Inactive"/>
    <x v="0"/>
  </r>
  <r>
    <s v="P8209"/>
    <x v="535"/>
    <x v="0"/>
    <x v="1"/>
    <n v="11"/>
    <n v="84"/>
    <n v="15750.17"/>
    <x v="1"/>
    <n v="2007090.4"/>
    <d v="2025-04-17T00:00:00"/>
    <x v="40"/>
    <s v="Inactive"/>
    <x v="4"/>
  </r>
  <r>
    <s v="P3690"/>
    <x v="528"/>
    <x v="3"/>
    <x v="0"/>
    <n v="114"/>
    <n v="28"/>
    <n v="13172.89"/>
    <x v="0"/>
    <n v="63983.37"/>
    <d v="2025-04-20T00:00:00"/>
    <x v="18"/>
    <s v="discontinued"/>
    <x v="1"/>
  </r>
  <r>
    <s v="P9719"/>
    <x v="1379"/>
    <x v="0"/>
    <x v="1"/>
    <n v="77"/>
    <n v="22"/>
    <n v="14481.72"/>
    <x v="0"/>
    <n v="1106401.53"/>
    <d v="2025-06-09T00:00:00"/>
    <x v="48"/>
    <s v="Inactive"/>
    <x v="3"/>
  </r>
  <r>
    <s v="P6873"/>
    <x v="1380"/>
    <x v="1"/>
    <x v="3"/>
    <n v="151"/>
    <n v="92"/>
    <n v="12827.64"/>
    <x v="0"/>
    <n v="2227847.16"/>
    <d v="2025-04-01T00:00:00"/>
    <x v="78"/>
    <s v="ACTIVE"/>
    <x v="0"/>
  </r>
  <r>
    <s v="P1710"/>
    <x v="1381"/>
    <x v="0"/>
    <x v="0"/>
    <n v="111"/>
    <n v="40"/>
    <n v="2429.47"/>
    <x v="0"/>
    <n v="1563898.95"/>
    <d v="2025-07-08T00:00:00"/>
    <x v="85"/>
    <s v="discontinued"/>
    <x v="2"/>
  </r>
  <r>
    <s v="P5180"/>
    <x v="1382"/>
    <x v="3"/>
    <x v="0"/>
    <n v="166"/>
    <n v="91"/>
    <n v="8122.84"/>
    <x v="0"/>
    <n v="1432464.39"/>
    <d v="2025-05-05T00:00:00"/>
    <x v="76"/>
    <s v="Actv"/>
    <x v="3"/>
  </r>
  <r>
    <s v="P4561"/>
    <x v="1383"/>
    <x v="4"/>
    <x v="3"/>
    <n v="69"/>
    <n v="36"/>
    <n v="15601.66"/>
    <x v="0"/>
    <n v="2160691.2"/>
    <d v="2025-03-12T00:00:00"/>
    <x v="26"/>
    <s v="ACTIVE"/>
    <x v="2"/>
  </r>
  <r>
    <s v="P9899"/>
    <x v="1384"/>
    <x v="3"/>
    <x v="2"/>
    <n v="93"/>
    <n v="22"/>
    <n v="2150.04"/>
    <x v="0"/>
    <n v="174163.32"/>
    <d v="2025-06-06T00:00:00"/>
    <x v="30"/>
    <s v="ACTIVE"/>
    <x v="0"/>
  </r>
  <r>
    <s v="P6969"/>
    <x v="1385"/>
    <x v="0"/>
    <x v="0"/>
    <n v="153"/>
    <n v="75"/>
    <n v="13256.3"/>
    <x v="0"/>
    <n v="248035.41"/>
    <d v="2025-05-17T00:00:00"/>
    <x v="72"/>
    <s v="Inactive"/>
    <x v="2"/>
  </r>
  <r>
    <s v="P1734"/>
    <x v="1386"/>
    <x v="3"/>
    <x v="3"/>
    <n v="164"/>
    <n v="46"/>
    <n v="10182.55"/>
    <x v="0"/>
    <n v="1116935"/>
    <d v="2025-07-05T00:00:00"/>
    <x v="79"/>
    <s v="discon"/>
    <x v="1"/>
  </r>
  <r>
    <s v="P3901"/>
    <x v="1387"/>
    <x v="1"/>
    <x v="3"/>
    <n v="127"/>
    <n v="56"/>
    <n v="2312.07"/>
    <x v="0"/>
    <n v="152619.04"/>
    <d v="2025-02-23T00:00:00"/>
    <x v="36"/>
    <s v="ACTIVE"/>
    <x v="4"/>
  </r>
  <r>
    <s v="P4872"/>
    <x v="1388"/>
    <x v="0"/>
    <x v="4"/>
    <n v="30"/>
    <n v="74"/>
    <n v="7882.13"/>
    <x v="1"/>
    <n v="421419.24"/>
    <d v="2025-01-14T00:00:00"/>
    <x v="41"/>
    <s v="discontinued"/>
    <x v="2"/>
  </r>
  <r>
    <s v="P5261"/>
    <x v="1257"/>
    <x v="1"/>
    <x v="2"/>
    <n v="187"/>
    <n v="38"/>
    <n v="19030.36"/>
    <x v="0"/>
    <n v="151547.92"/>
    <d v="2025-02-26T00:00:00"/>
    <x v="29"/>
    <s v="Inactive"/>
    <x v="3"/>
  </r>
  <r>
    <s v="P1544"/>
    <x v="1156"/>
    <x v="3"/>
    <x v="0"/>
    <n v="9"/>
    <n v="99"/>
    <n v="216.68"/>
    <x v="1"/>
    <n v="17652.96"/>
    <d v="2025-01-19T00:00:00"/>
    <x v="1"/>
    <s v="ACTIVE"/>
    <x v="0"/>
  </r>
  <r>
    <s v="P4773"/>
    <x v="449"/>
    <x v="3"/>
    <x v="0"/>
    <n v="67"/>
    <n v="62"/>
    <n v="18337.03"/>
    <x v="0"/>
    <n v="2933769.1"/>
    <d v="2025-01-19T00:00:00"/>
    <x v="76"/>
    <s v="discontinued"/>
    <x v="1"/>
  </r>
  <r>
    <s v="P1096"/>
    <x v="1389"/>
    <x v="0"/>
    <x v="2"/>
    <n v="18"/>
    <n v="40"/>
    <n v="14416.03"/>
    <x v="1"/>
    <n v="981394.4"/>
    <d v="2025-04-27T00:00:00"/>
    <x v="90"/>
    <s v="Actv"/>
    <x v="2"/>
  </r>
  <r>
    <s v="P7152"/>
    <x v="438"/>
    <x v="2"/>
    <x v="0"/>
    <n v="26"/>
    <n v="36"/>
    <n v="9810.14"/>
    <x v="1"/>
    <n v="2903087.68"/>
    <d v="2025-01-30T00:00:00"/>
    <x v="67"/>
    <s v="Actv"/>
    <x v="0"/>
  </r>
  <r>
    <s v="P9399"/>
    <x v="1390"/>
    <x v="2"/>
    <x v="1"/>
    <n v="145"/>
    <n v="52"/>
    <n v="1529.82"/>
    <x v="0"/>
    <n v="2018443.68"/>
    <d v="2025-05-24T00:00:00"/>
    <x v="36"/>
    <s v="ACTIVE"/>
    <x v="1"/>
  </r>
  <r>
    <s v="P5784"/>
    <x v="1391"/>
    <x v="4"/>
    <x v="3"/>
    <n v="81"/>
    <n v="84"/>
    <n v="19804.94"/>
    <x v="1"/>
    <n v="2037966"/>
    <d v="2025-01-28T00:00:00"/>
    <x v="38"/>
    <s v="Actv"/>
    <x v="3"/>
  </r>
  <r>
    <s v="P2159"/>
    <x v="1392"/>
    <x v="0"/>
    <x v="4"/>
    <n v="130"/>
    <n v="44"/>
    <n v="14710.27"/>
    <x v="0"/>
    <n v="336848.74"/>
    <d v="2025-04-15T00:00:00"/>
    <x v="71"/>
    <s v="discon"/>
    <x v="2"/>
  </r>
  <r>
    <s v="P5775"/>
    <x v="1393"/>
    <x v="0"/>
    <x v="2"/>
    <n v="81"/>
    <n v="69"/>
    <n v="11625.56"/>
    <x v="0"/>
    <n v="2613092.62"/>
    <d v="2025-01-29T00:00:00"/>
    <x v="35"/>
    <s v="Actv"/>
    <x v="4"/>
  </r>
  <r>
    <s v="P6664"/>
    <x v="1394"/>
    <x v="4"/>
    <x v="4"/>
    <n v="110"/>
    <n v="37"/>
    <n v="16820.62"/>
    <x v="0"/>
    <n v="43608"/>
    <d v="2025-03-18T00:00:00"/>
    <x v="70"/>
    <s v="discon"/>
    <x v="2"/>
  </r>
  <r>
    <s v="P3484"/>
    <x v="1395"/>
    <x v="0"/>
    <x v="1"/>
    <n v="62"/>
    <n v="51"/>
    <n v="7973.88"/>
    <x v="0"/>
    <n v="3334365.54"/>
    <d v="2025-02-02T00:00:00"/>
    <x v="60"/>
    <s v="Inactive"/>
    <x v="0"/>
  </r>
  <r>
    <s v="P7312"/>
    <x v="1396"/>
    <x v="3"/>
    <x v="2"/>
    <n v="2"/>
    <n v="52"/>
    <n v="10293.02"/>
    <x v="1"/>
    <n v="462737.5"/>
    <d v="2025-05-30T00:00:00"/>
    <x v="86"/>
    <s v="discon"/>
    <x v="2"/>
  </r>
  <r>
    <s v="P4094"/>
    <x v="1397"/>
    <x v="1"/>
    <x v="3"/>
    <n v="93"/>
    <n v="80"/>
    <n v="1173.85"/>
    <x v="0"/>
    <n v="68590.26"/>
    <d v="2025-04-17T00:00:00"/>
    <x v="59"/>
    <s v="ACTIVE"/>
    <x v="1"/>
  </r>
  <r>
    <s v="P2589"/>
    <x v="1398"/>
    <x v="4"/>
    <x v="4"/>
    <n v="137"/>
    <n v="96"/>
    <n v="6687.17"/>
    <x v="0"/>
    <n v="378618.8"/>
    <d v="2025-06-27T00:00:00"/>
    <x v="42"/>
    <s v="Inactive"/>
    <x v="0"/>
  </r>
  <r>
    <s v="P6729"/>
    <x v="1399"/>
    <x v="2"/>
    <x v="4"/>
    <n v="182"/>
    <n v="80"/>
    <n v="15131.52"/>
    <x v="0"/>
    <n v="350067.96"/>
    <d v="2025-02-09T00:00:00"/>
    <x v="69"/>
    <s v="Inactive"/>
    <x v="1"/>
  </r>
  <r>
    <s v="P9055"/>
    <x v="1400"/>
    <x v="2"/>
    <x v="3"/>
    <n v="177"/>
    <n v="62"/>
    <n v="16255.73"/>
    <x v="0"/>
    <n v="562849.92"/>
    <d v="2025-01-23T00:00:00"/>
    <x v="13"/>
    <s v="ACTIVE"/>
    <x v="4"/>
  </r>
  <r>
    <s v="P2728"/>
    <x v="1401"/>
    <x v="3"/>
    <x v="3"/>
    <n v="11"/>
    <n v="23"/>
    <n v="2247.93"/>
    <x v="1"/>
    <n v="1443553.14"/>
    <d v="2025-04-29T00:00:00"/>
    <x v="48"/>
    <s v="ACTIVE"/>
    <x v="4"/>
  </r>
  <r>
    <s v="P3142"/>
    <x v="1402"/>
    <x v="3"/>
    <x v="3"/>
    <n v="124"/>
    <n v="60"/>
    <n v="12863.45"/>
    <x v="0"/>
    <n v="776835.57"/>
    <d v="2025-07-07T00:00:00"/>
    <x v="64"/>
    <s v="discontinued"/>
    <x v="4"/>
  </r>
  <r>
    <s v="P7034"/>
    <x v="1023"/>
    <x v="2"/>
    <x v="3"/>
    <n v="65"/>
    <n v="29"/>
    <n v="17425.8"/>
    <x v="0"/>
    <n v="789086.26"/>
    <d v="2025-02-16T00:00:00"/>
    <x v="18"/>
    <s v="ACTIVE"/>
    <x v="0"/>
  </r>
  <r>
    <s v="P5717"/>
    <x v="1403"/>
    <x v="4"/>
    <x v="2"/>
    <n v="199"/>
    <n v="62"/>
    <n v="19727.25"/>
    <x v="0"/>
    <n v="1757101.76"/>
    <d v="2025-01-27T00:00:00"/>
    <x v="82"/>
    <s v="Inactive"/>
    <x v="0"/>
  </r>
  <r>
    <s v="P6539"/>
    <x v="1404"/>
    <x v="1"/>
    <x v="0"/>
    <n v="153"/>
    <n v="29"/>
    <n v="14998.84"/>
    <x v="0"/>
    <n v="56121.55"/>
    <d v="2025-06-03T00:00:00"/>
    <x v="77"/>
    <s v="Actv"/>
    <x v="4"/>
  </r>
  <r>
    <s v="P2284"/>
    <x v="1405"/>
    <x v="3"/>
    <x v="4"/>
    <n v="76"/>
    <n v="20"/>
    <n v="1116.02"/>
    <x v="0"/>
    <n v="991241.68"/>
    <d v="2025-02-28T00:00:00"/>
    <x v="18"/>
    <s v="Actv"/>
    <x v="3"/>
  </r>
  <r>
    <s v="P4202"/>
    <x v="1406"/>
    <x v="0"/>
    <x v="3"/>
    <n v="66"/>
    <n v="90"/>
    <n v="11613.67"/>
    <x v="1"/>
    <n v="548796.8"/>
    <d v="2025-04-15T00:00:00"/>
    <x v="5"/>
    <s v="Inactive"/>
    <x v="3"/>
  </r>
  <r>
    <s v="P8498"/>
    <x v="1407"/>
    <x v="0"/>
    <x v="2"/>
    <n v="170"/>
    <n v="79"/>
    <n v="6159.47"/>
    <x v="0"/>
    <n v="1778396.88"/>
    <d v="2025-02-18T00:00:00"/>
    <x v="27"/>
    <s v="discon"/>
    <x v="0"/>
  </r>
  <r>
    <s v="P6266"/>
    <x v="1408"/>
    <x v="2"/>
    <x v="3"/>
    <n v="2"/>
    <n v="55"/>
    <n v="11668.79"/>
    <x v="1"/>
    <n v="92745.9"/>
    <d v="2025-06-08T00:00:00"/>
    <x v="2"/>
    <s v="Inactive"/>
    <x v="1"/>
  </r>
  <r>
    <s v="P7112"/>
    <x v="1409"/>
    <x v="1"/>
    <x v="0"/>
    <n v="168"/>
    <n v="99"/>
    <n v="6912.39"/>
    <x v="0"/>
    <n v="934496.64"/>
    <d v="2025-06-25T00:00:00"/>
    <x v="47"/>
    <s v="Actv"/>
    <x v="4"/>
  </r>
  <r>
    <s v="P2100"/>
    <x v="1410"/>
    <x v="2"/>
    <x v="0"/>
    <n v="160"/>
    <n v="24"/>
    <n v="15028.27"/>
    <x v="0"/>
    <n v="1103911.02"/>
    <d v="2025-02-15T00:00:00"/>
    <x v="58"/>
    <s v="Inactive"/>
    <x v="1"/>
  </r>
  <r>
    <s v="P8770"/>
    <x v="1408"/>
    <x v="3"/>
    <x v="1"/>
    <n v="86"/>
    <n v="33"/>
    <n v="13911.81"/>
    <x v="0"/>
    <n v="169330.7"/>
    <d v="2025-06-08T00:00:00"/>
    <x v="3"/>
    <s v="Actv"/>
    <x v="2"/>
  </r>
  <r>
    <s v="P1502"/>
    <x v="1152"/>
    <x v="4"/>
    <x v="2"/>
    <n v="59"/>
    <n v="65"/>
    <n v="8973.1"/>
    <x v="1"/>
    <n v="1389053.94"/>
    <d v="2025-03-19T00:00:00"/>
    <x v="53"/>
    <s v="Inactive"/>
    <x v="0"/>
  </r>
  <r>
    <s v="P1623"/>
    <x v="1411"/>
    <x v="2"/>
    <x v="4"/>
    <n v="94"/>
    <n v="56"/>
    <n v="2934.37"/>
    <x v="0"/>
    <n v="1313783.19"/>
    <d v="2025-04-12T00:00:00"/>
    <x v="35"/>
    <s v="Inactive"/>
    <x v="4"/>
  </r>
  <r>
    <s v="P8385"/>
    <x v="1412"/>
    <x v="3"/>
    <x v="3"/>
    <n v="193"/>
    <n v="80"/>
    <n v="19711.21"/>
    <x v="0"/>
    <n v="336461.62"/>
    <d v="2025-06-12T00:00:00"/>
    <x v="86"/>
    <s v="ACTIVE"/>
    <x v="2"/>
  </r>
  <r>
    <s v="P2329"/>
    <x v="1413"/>
    <x v="1"/>
    <x v="4"/>
    <n v="123"/>
    <n v="38"/>
    <n v="3589.32"/>
    <x v="0"/>
    <n v="485023.68"/>
    <d v="2025-02-14T00:00:00"/>
    <x v="37"/>
    <s v="ACTIVE"/>
    <x v="2"/>
  </r>
  <r>
    <s v="P9095"/>
    <x v="843"/>
    <x v="4"/>
    <x v="0"/>
    <n v="21"/>
    <n v="85"/>
    <n v="2837.43"/>
    <x v="1"/>
    <n v="156593.85"/>
    <d v="2025-02-14T00:00:00"/>
    <x v="72"/>
    <s v="Inactive"/>
    <x v="3"/>
  </r>
  <r>
    <s v="P9967"/>
    <x v="1414"/>
    <x v="2"/>
    <x v="2"/>
    <n v="85"/>
    <n v="87"/>
    <n v="19193.9"/>
    <x v="1"/>
    <n v="1223603.24"/>
    <d v="2025-06-11T00:00:00"/>
    <x v="74"/>
    <s v="ACTIVE"/>
    <x v="3"/>
  </r>
  <r>
    <s v="P2160"/>
    <x v="1415"/>
    <x v="2"/>
    <x v="3"/>
    <n v="89"/>
    <n v="21"/>
    <n v="1797.11"/>
    <x v="0"/>
    <n v="3226129.13"/>
    <d v="2025-07-06T00:00:00"/>
    <x v="16"/>
    <s v="ACTIVE"/>
    <x v="0"/>
  </r>
  <r>
    <s v="P6876"/>
    <x v="1416"/>
    <x v="2"/>
    <x v="0"/>
    <n v="89"/>
    <n v="78"/>
    <n v="14553.21"/>
    <x v="0"/>
    <n v="271702.1"/>
    <d v="2025-06-25T00:00:00"/>
    <x v="15"/>
    <s v="Inactive"/>
    <x v="4"/>
  </r>
  <r>
    <s v="P2095"/>
    <x v="1417"/>
    <x v="0"/>
    <x v="1"/>
    <n v="13"/>
    <n v="43"/>
    <n v="12094.92"/>
    <x v="1"/>
    <n v="314250.5"/>
    <d v="2025-04-30T00:00:00"/>
    <x v="36"/>
    <s v="discon"/>
    <x v="4"/>
  </r>
  <r>
    <s v="P2079"/>
    <x v="589"/>
    <x v="3"/>
    <x v="3"/>
    <n v="119"/>
    <n v="70"/>
    <n v="9294.65"/>
    <x v="0"/>
    <n v="557980.2"/>
    <d v="2025-02-16T00:00:00"/>
    <x v="4"/>
    <s v="ACTIVE"/>
    <x v="0"/>
  </r>
  <r>
    <s v="P2960"/>
    <x v="1418"/>
    <x v="1"/>
    <x v="3"/>
    <n v="193"/>
    <n v="44"/>
    <n v="976.35"/>
    <x v="0"/>
    <n v="1675447.35"/>
    <d v="2025-01-13T00:00:00"/>
    <x v="27"/>
    <s v="discon"/>
    <x v="2"/>
  </r>
  <r>
    <s v="P2212"/>
    <x v="786"/>
    <x v="1"/>
    <x v="3"/>
    <n v="65"/>
    <n v="61"/>
    <n v="13264.32"/>
    <x v="0"/>
    <n v="487273.86"/>
    <d v="2025-06-02T00:00:00"/>
    <x v="74"/>
    <s v="Actv"/>
    <x v="4"/>
  </r>
  <r>
    <s v="P4659"/>
    <x v="778"/>
    <x v="4"/>
    <x v="3"/>
    <n v="136"/>
    <n v="55"/>
    <n v="2607.35"/>
    <x v="0"/>
    <n v="168833.42"/>
    <d v="2025-04-27T00:00:00"/>
    <x v="58"/>
    <s v="ACTIVE"/>
    <x v="1"/>
  </r>
  <r>
    <s v="P2340"/>
    <x v="1419"/>
    <x v="2"/>
    <x v="3"/>
    <n v="173"/>
    <n v="80"/>
    <n v="12073.27"/>
    <x v="0"/>
    <n v="510969.28"/>
    <d v="2025-02-07T00:00:00"/>
    <x v="41"/>
    <s v="discon"/>
    <x v="3"/>
  </r>
  <r>
    <s v="P2292"/>
    <x v="1420"/>
    <x v="1"/>
    <x v="1"/>
    <n v="118"/>
    <n v="62"/>
    <n v="14280.77"/>
    <x v="0"/>
    <n v="1881005.89"/>
    <d v="2025-05-08T00:00:00"/>
    <x v="9"/>
    <s v="discontinued"/>
    <x v="0"/>
  </r>
  <r>
    <s v="P3758"/>
    <x v="1421"/>
    <x v="1"/>
    <x v="4"/>
    <n v="16"/>
    <n v="69"/>
    <n v="5686.69"/>
    <x v="1"/>
    <n v="1247971.26"/>
    <d v="2025-06-14T00:00:00"/>
    <x v="61"/>
    <s v="discontinued"/>
    <x v="3"/>
  </r>
  <r>
    <s v="P9494"/>
    <x v="1381"/>
    <x v="0"/>
    <x v="2"/>
    <n v="86"/>
    <n v="81"/>
    <n v="9426.07"/>
    <x v="0"/>
    <n v="5061.28"/>
    <d v="2025-05-03T00:00:00"/>
    <x v="76"/>
    <s v="Inactive"/>
    <x v="4"/>
  </r>
  <r>
    <s v="P1684"/>
    <x v="1422"/>
    <x v="3"/>
    <x v="1"/>
    <n v="140"/>
    <n v="29"/>
    <n v="9137.26"/>
    <x v="0"/>
    <n v="2054905.5"/>
    <d v="2025-03-08T00:00:00"/>
    <x v="55"/>
    <s v="ACTIVE"/>
    <x v="4"/>
  </r>
  <r>
    <s v="P9007"/>
    <x v="1423"/>
    <x v="4"/>
    <x v="4"/>
    <n v="24"/>
    <n v="63"/>
    <n v="309.55"/>
    <x v="1"/>
    <n v="580586.67"/>
    <d v="2025-04-30T00:00:00"/>
    <x v="20"/>
    <s v="Inactive"/>
    <x v="1"/>
  </r>
  <r>
    <s v="P2709"/>
    <x v="1424"/>
    <x v="4"/>
    <x v="2"/>
    <n v="150"/>
    <n v="65"/>
    <n v="18488.16"/>
    <x v="0"/>
    <n v="389526.48"/>
    <d v="2025-03-18T00:00:00"/>
    <x v="67"/>
    <s v="ACTIVE"/>
    <x v="2"/>
  </r>
  <r>
    <s v="P1768"/>
    <x v="1425"/>
    <x v="0"/>
    <x v="0"/>
    <n v="122"/>
    <n v="38"/>
    <n v="5308.93"/>
    <x v="0"/>
    <n v="401868.65"/>
    <d v="2025-06-05T00:00:00"/>
    <x v="33"/>
    <s v="Inactive"/>
    <x v="2"/>
  </r>
  <r>
    <s v="P4104"/>
    <x v="1426"/>
    <x v="4"/>
    <x v="1"/>
    <n v="3"/>
    <n v="22"/>
    <n v="18682.33"/>
    <x v="1"/>
    <n v="3213026.52"/>
    <d v="2025-01-29T00:00:00"/>
    <x v="83"/>
    <s v="Inactive"/>
    <x v="4"/>
  </r>
  <r>
    <s v="P9168"/>
    <x v="1427"/>
    <x v="4"/>
    <x v="1"/>
    <n v="27"/>
    <n v="89"/>
    <n v="17123.67"/>
    <x v="1"/>
    <n v="1680350.65"/>
    <d v="2025-06-12T00:00:00"/>
    <x v="78"/>
    <s v="discontinued"/>
    <x v="0"/>
  </r>
  <r>
    <s v="P3793"/>
    <x v="1428"/>
    <x v="1"/>
    <x v="0"/>
    <n v="76"/>
    <n v="66"/>
    <n v="2350.26"/>
    <x v="0"/>
    <n v="297219.16"/>
    <d v="2025-06-02T00:00:00"/>
    <x v="68"/>
    <s v="ACTIVE"/>
    <x v="4"/>
  </r>
  <r>
    <s v="P2892"/>
    <x v="917"/>
    <x v="1"/>
    <x v="1"/>
    <n v="158"/>
    <n v="49"/>
    <n v="10153.8"/>
    <x v="0"/>
    <n v="255185.3"/>
    <d v="2025-06-16T00:00:00"/>
    <x v="84"/>
    <s v="Actv"/>
    <x v="3"/>
  </r>
  <r>
    <s v="P5080"/>
    <x v="1429"/>
    <x v="4"/>
    <x v="3"/>
    <n v="114"/>
    <n v="79"/>
    <n v="9649.7"/>
    <x v="0"/>
    <n v="1911522.9"/>
    <d v="2025-04-27T00:00:00"/>
    <x v="47"/>
    <s v="discon"/>
    <x v="3"/>
  </r>
  <r>
    <s v="P3015"/>
    <x v="1430"/>
    <x v="3"/>
    <x v="3"/>
    <n v="17"/>
    <n v="36"/>
    <n v="10842.68"/>
    <x v="1"/>
    <n v="1537801.89"/>
    <d v="2025-02-20T00:00:00"/>
    <x v="62"/>
    <s v="discontinued"/>
    <x v="3"/>
  </r>
  <r>
    <s v="P1565"/>
    <x v="1431"/>
    <x v="3"/>
    <x v="4"/>
    <n v="93"/>
    <n v="95"/>
    <n v="18884.69"/>
    <x v="1"/>
    <n v="814281.48"/>
    <d v="2025-01-28T00:00:00"/>
    <x v="81"/>
    <s v="Inactive"/>
    <x v="0"/>
  </r>
  <r>
    <s v="P5412"/>
    <x v="1432"/>
    <x v="1"/>
    <x v="4"/>
    <n v="43"/>
    <n v="87"/>
    <n v="1946.38"/>
    <x v="1"/>
    <n v="643150.2"/>
    <d v="2025-04-06T00:00:00"/>
    <x v="63"/>
    <s v="discon"/>
    <x v="2"/>
  </r>
  <r>
    <s v="P7739"/>
    <x v="1433"/>
    <x v="2"/>
    <x v="0"/>
    <n v="113"/>
    <n v="23"/>
    <n v="763.54"/>
    <x v="0"/>
    <n v="907392.42"/>
    <d v="2025-05-03T00:00:00"/>
    <x v="70"/>
    <s v="Actv"/>
    <x v="1"/>
  </r>
  <r>
    <s v="P8156"/>
    <x v="1434"/>
    <x v="4"/>
    <x v="2"/>
    <n v="190"/>
    <n v="66"/>
    <n v="9140.43"/>
    <x v="0"/>
    <n v="892893.12"/>
    <d v="2025-03-06T00:00:00"/>
    <x v="80"/>
    <s v="discon"/>
    <x v="2"/>
  </r>
  <r>
    <s v="P7884"/>
    <x v="1435"/>
    <x v="1"/>
    <x v="3"/>
    <n v="85"/>
    <n v="81"/>
    <n v="16779.06"/>
    <x v="0"/>
    <n v="674960.22"/>
    <d v="2025-04-28T00:00:00"/>
    <x v="23"/>
    <s v="ACTIVE"/>
    <x v="0"/>
  </r>
  <r>
    <s v="P2741"/>
    <x v="1436"/>
    <x v="0"/>
    <x v="0"/>
    <n v="104"/>
    <n v="81"/>
    <n v="4769.53"/>
    <x v="0"/>
    <n v="2456071.3"/>
    <d v="2025-04-13T00:00:00"/>
    <x v="61"/>
    <s v="ACTIVE"/>
    <x v="2"/>
  </r>
  <r>
    <s v="P1716"/>
    <x v="1437"/>
    <x v="3"/>
    <x v="4"/>
    <n v="127"/>
    <n v="70"/>
    <n v="17335.23"/>
    <x v="0"/>
    <n v="518180.62"/>
    <d v="2025-03-20T00:00:00"/>
    <x v="39"/>
    <s v="Inactive"/>
    <x v="0"/>
  </r>
  <r>
    <s v="P8825"/>
    <x v="1438"/>
    <x v="0"/>
    <x v="2"/>
    <n v="134"/>
    <n v="64"/>
    <n v="322.11"/>
    <x v="0"/>
    <n v="35156.22"/>
    <d v="2025-01-30T00:00:00"/>
    <x v="50"/>
    <s v="ACTIVE"/>
    <x v="4"/>
  </r>
  <r>
    <s v="P4037"/>
    <x v="1439"/>
    <x v="2"/>
    <x v="3"/>
    <n v="41"/>
    <n v="26"/>
    <n v="15815.69"/>
    <x v="0"/>
    <n v="2027223.24"/>
    <d v="2025-06-26T00:00:00"/>
    <x v="47"/>
    <s v="ACTIVE"/>
    <x v="4"/>
  </r>
  <r>
    <s v="P1731"/>
    <x v="1440"/>
    <x v="4"/>
    <x v="0"/>
    <n v="31"/>
    <n v="93"/>
    <n v="8629.6"/>
    <x v="1"/>
    <n v="560900.7"/>
    <d v="2025-06-01T00:00:00"/>
    <x v="37"/>
    <s v="discontinued"/>
    <x v="1"/>
  </r>
  <r>
    <s v="P6229"/>
    <x v="219"/>
    <x v="2"/>
    <x v="3"/>
    <n v="113"/>
    <n v="71"/>
    <n v="4524.25"/>
    <x v="0"/>
    <n v="510859.8"/>
    <d v="2025-05-04T00:00:00"/>
    <x v="83"/>
    <s v="discon"/>
    <x v="0"/>
  </r>
  <r>
    <s v="P3949"/>
    <x v="1441"/>
    <x v="4"/>
    <x v="4"/>
    <n v="165"/>
    <n v="45"/>
    <n v="9171.75"/>
    <x v="0"/>
    <n v="420468.1"/>
    <d v="2025-05-17T00:00:00"/>
    <x v="23"/>
    <s v="ACTIVE"/>
    <x v="4"/>
  </r>
  <r>
    <s v="P4088"/>
    <x v="1442"/>
    <x v="3"/>
    <x v="0"/>
    <n v="91"/>
    <n v="50"/>
    <n v="9908.44"/>
    <x v="0"/>
    <n v="465582.06"/>
    <d v="2025-04-21T00:00:00"/>
    <x v="21"/>
    <s v="discon"/>
    <x v="2"/>
  </r>
  <r>
    <s v="P8022"/>
    <x v="1443"/>
    <x v="3"/>
    <x v="4"/>
    <n v="100"/>
    <n v="81"/>
    <n v="3052.39"/>
    <x v="0"/>
    <n v="3739072.48"/>
    <d v="2025-06-29T00:00:00"/>
    <x v="65"/>
    <s v="discontinued"/>
    <x v="0"/>
  </r>
  <r>
    <s v="P9090"/>
    <x v="124"/>
    <x v="1"/>
    <x v="2"/>
    <n v="162"/>
    <n v="64"/>
    <n v="9837.74"/>
    <x v="0"/>
    <n v="1080607.84"/>
    <d v="2025-04-15T00:00:00"/>
    <x v="23"/>
    <s v="discon"/>
    <x v="3"/>
  </r>
  <r>
    <s v="P6403"/>
    <x v="1444"/>
    <x v="1"/>
    <x v="1"/>
    <n v="102"/>
    <n v="28"/>
    <n v="8012.23"/>
    <x v="0"/>
    <n v="1059282.95"/>
    <d v="2025-07-10T00:00:00"/>
    <x v="21"/>
    <s v="ACTIVE"/>
    <x v="2"/>
  </r>
  <r>
    <s v="P4030"/>
    <x v="1445"/>
    <x v="2"/>
    <x v="4"/>
    <n v="76"/>
    <n v="63"/>
    <n v="940.99"/>
    <x v="0"/>
    <n v="1192639.76"/>
    <d v="2025-03-15T00:00:00"/>
    <x v="77"/>
    <s v="ACTIVE"/>
    <x v="1"/>
  </r>
  <r>
    <s v="P2884"/>
    <x v="1446"/>
    <x v="2"/>
    <x v="4"/>
    <n v="87"/>
    <n v="99"/>
    <n v="15931.57"/>
    <x v="1"/>
    <n v="10484.88"/>
    <d v="2025-06-29T00:00:00"/>
    <x v="32"/>
    <s v="ACTIVE"/>
    <x v="2"/>
  </r>
  <r>
    <s v="P7747"/>
    <x v="999"/>
    <x v="1"/>
    <x v="4"/>
    <n v="46"/>
    <n v="99"/>
    <n v="17618.98"/>
    <x v="1"/>
    <n v="166153.5"/>
    <d v="2025-06-13T00:00:00"/>
    <x v="66"/>
    <s v="Actv"/>
    <x v="1"/>
  </r>
  <r>
    <s v="P4109"/>
    <x v="1447"/>
    <x v="0"/>
    <x v="1"/>
    <n v="138"/>
    <n v="86"/>
    <n v="8672.65"/>
    <x v="0"/>
    <n v="1189682.39"/>
    <d v="2025-05-04T00:00:00"/>
    <x v="46"/>
    <s v="discontinued"/>
    <x v="2"/>
  </r>
  <r>
    <s v="P1537"/>
    <x v="1448"/>
    <x v="1"/>
    <x v="0"/>
    <n v="86"/>
    <n v="64"/>
    <n v="2319.55"/>
    <x v="0"/>
    <n v="1356043.92"/>
    <d v="2025-01-26T00:00:00"/>
    <x v="71"/>
    <s v="Inactive"/>
    <x v="1"/>
  </r>
  <r>
    <s v="P7539"/>
    <x v="1449"/>
    <x v="3"/>
    <x v="4"/>
    <n v="94"/>
    <n v="51"/>
    <n v="799.17"/>
    <x v="0"/>
    <n v="17485"/>
    <d v="2025-04-14T00:00:00"/>
    <x v="35"/>
    <s v="ACTIVE"/>
    <x v="2"/>
  </r>
  <r>
    <s v="P8218"/>
    <x v="1450"/>
    <x v="3"/>
    <x v="1"/>
    <n v="80"/>
    <n v="55"/>
    <n v="12687.61"/>
    <x v="0"/>
    <n v="748917.75"/>
    <d v="2025-01-17T00:00:00"/>
    <x v="2"/>
    <s v="Actv"/>
    <x v="4"/>
  </r>
  <r>
    <s v="P2690"/>
    <x v="1451"/>
    <x v="2"/>
    <x v="2"/>
    <n v="110"/>
    <n v="59"/>
    <n v="3418.23"/>
    <x v="0"/>
    <n v="239954.4"/>
    <d v="2025-07-01T00:00:00"/>
    <x v="54"/>
    <s v="discontinued"/>
    <x v="1"/>
  </r>
  <r>
    <s v="P9055"/>
    <x v="1452"/>
    <x v="2"/>
    <x v="2"/>
    <n v="78"/>
    <n v="25"/>
    <n v="8929.88"/>
    <x v="0"/>
    <n v="1232513.14"/>
    <d v="2025-01-23T00:00:00"/>
    <x v="46"/>
    <s v="ACTIVE"/>
    <x v="1"/>
  </r>
  <r>
    <s v="P1444"/>
    <x v="1453"/>
    <x v="4"/>
    <x v="0"/>
    <n v="197"/>
    <n v="98"/>
    <n v="9533.41"/>
    <x v="0"/>
    <n v="169863.75"/>
    <d v="2025-04-08T00:00:00"/>
    <x v="60"/>
    <s v="Inactive"/>
    <x v="2"/>
  </r>
  <r>
    <s v="P3723"/>
    <x v="1454"/>
    <x v="3"/>
    <x v="3"/>
    <n v="146"/>
    <n v="26"/>
    <n v="1625.66"/>
    <x v="0"/>
    <n v="1773199.08"/>
    <d v="2025-04-18T00:00:00"/>
    <x v="56"/>
    <s v="ACTIVE"/>
    <x v="4"/>
  </r>
  <r>
    <s v="P9741"/>
    <x v="1455"/>
    <x v="2"/>
    <x v="1"/>
    <n v="130"/>
    <n v="99"/>
    <n v="13403.5"/>
    <x v="0"/>
    <n v="851949.28"/>
    <d v="2025-03-13T00:00:00"/>
    <x v="75"/>
    <s v="ACTIVE"/>
    <x v="1"/>
  </r>
  <r>
    <s v="P2883"/>
    <x v="1456"/>
    <x v="4"/>
    <x v="2"/>
    <n v="70"/>
    <n v="62"/>
    <n v="819.9"/>
    <x v="0"/>
    <n v="684404"/>
    <d v="2025-04-21T00:00:00"/>
    <x v="73"/>
    <s v="Actv"/>
    <x v="0"/>
  </r>
  <r>
    <s v="P7854"/>
    <x v="1457"/>
    <x v="1"/>
    <x v="2"/>
    <n v="23"/>
    <n v="58"/>
    <n v="9395.8"/>
    <x v="1"/>
    <n v="361129.56"/>
    <d v="2025-05-05T00:00:00"/>
    <x v="31"/>
    <s v="Actv"/>
    <x v="0"/>
  </r>
  <r>
    <s v="P6724"/>
    <x v="1458"/>
    <x v="4"/>
    <x v="3"/>
    <n v="43"/>
    <n v="24"/>
    <n v="571.86"/>
    <x v="0"/>
    <n v="181812.33"/>
    <d v="2025-05-29T00:00:00"/>
    <x v="63"/>
    <s v="ACTIVE"/>
    <x v="1"/>
  </r>
  <r>
    <s v="P5765"/>
    <x v="1459"/>
    <x v="1"/>
    <x v="3"/>
    <n v="28"/>
    <n v="45"/>
    <n v="18719.52"/>
    <x v="1"/>
    <n v="1853101.8"/>
    <d v="2025-06-07T00:00:00"/>
    <x v="35"/>
    <s v="discon"/>
    <x v="2"/>
  </r>
  <r>
    <s v="P2316"/>
    <x v="1460"/>
    <x v="4"/>
    <x v="4"/>
    <n v="114"/>
    <n v="72"/>
    <n v="3274.67"/>
    <x v="0"/>
    <n v="508729.98"/>
    <d v="2025-07-03T00:00:00"/>
    <x v="51"/>
    <s v="discon"/>
    <x v="2"/>
  </r>
  <r>
    <s v="P2145"/>
    <x v="361"/>
    <x v="4"/>
    <x v="0"/>
    <n v="42"/>
    <n v="26"/>
    <n v="3117.3"/>
    <x v="0"/>
    <n v="85940.19"/>
    <d v="2025-06-18T00:00:00"/>
    <x v="1"/>
    <s v="ACTIVE"/>
    <x v="1"/>
  </r>
  <r>
    <s v="P2912"/>
    <x v="1461"/>
    <x v="4"/>
    <x v="1"/>
    <n v="72"/>
    <n v="60"/>
    <n v="14647.52"/>
    <x v="0"/>
    <n v="319504.5"/>
    <d v="2025-04-17T00:00:00"/>
    <x v="10"/>
    <s v="ACTIVE"/>
    <x v="0"/>
  </r>
  <r>
    <s v="P8630"/>
    <x v="1462"/>
    <x v="1"/>
    <x v="2"/>
    <n v="181"/>
    <n v="88"/>
    <n v="4259.58"/>
    <x v="0"/>
    <n v="3198796.11"/>
    <d v="2025-01-19T00:00:00"/>
    <x v="62"/>
    <s v="discontinued"/>
    <x v="1"/>
  </r>
  <r>
    <s v="P7554"/>
    <x v="1463"/>
    <x v="3"/>
    <x v="2"/>
    <n v="7"/>
    <n v="51"/>
    <n v="8801.5"/>
    <x v="1"/>
    <n v="1810614.62"/>
    <d v="2025-05-10T00:00:00"/>
    <x v="78"/>
    <s v="Inactive"/>
    <x v="1"/>
  </r>
  <r>
    <s v="P2417"/>
    <x v="1043"/>
    <x v="3"/>
    <x v="1"/>
    <n v="12"/>
    <n v="82"/>
    <n v="16787.47"/>
    <x v="1"/>
    <n v="492777.6"/>
    <d v="2025-02-26T00:00:00"/>
    <x v="66"/>
    <s v="ACTIVE"/>
    <x v="2"/>
  </r>
  <r>
    <s v="P7204"/>
    <x v="1464"/>
    <x v="4"/>
    <x v="2"/>
    <n v="181"/>
    <n v="27"/>
    <n v="16780.5"/>
    <x v="0"/>
    <n v="138154.8"/>
    <d v="2025-06-11T00:00:00"/>
    <x v="59"/>
    <s v="ACTIVE"/>
    <x v="0"/>
  </r>
  <r>
    <s v="P9744"/>
    <x v="1465"/>
    <x v="3"/>
    <x v="0"/>
    <n v="157"/>
    <n v="40"/>
    <n v="5516.54"/>
    <x v="0"/>
    <n v="1044566.53"/>
    <d v="2025-02-23T00:00:00"/>
    <x v="85"/>
    <s v="ACTIVE"/>
    <x v="4"/>
  </r>
  <r>
    <s v="P9104"/>
    <x v="366"/>
    <x v="0"/>
    <x v="2"/>
    <n v="193"/>
    <n v="22"/>
    <n v="4229.91"/>
    <x v="0"/>
    <n v="804018.09"/>
    <d v="2025-04-22T00:00:00"/>
    <x v="26"/>
    <s v="discon"/>
    <x v="2"/>
  </r>
  <r>
    <s v="P7364"/>
    <x v="1466"/>
    <x v="0"/>
    <x v="1"/>
    <n v="16"/>
    <n v="45"/>
    <n v="2083.95"/>
    <x v="1"/>
    <n v="702969.93"/>
    <d v="2025-07-06T00:00:00"/>
    <x v="60"/>
    <s v="discon"/>
    <x v="0"/>
  </r>
  <r>
    <s v="P5374"/>
    <x v="1467"/>
    <x v="4"/>
    <x v="0"/>
    <n v="183"/>
    <n v="71"/>
    <n v="15142.94"/>
    <x v="0"/>
    <n v="2856811.25"/>
    <d v="2025-01-21T00:00:00"/>
    <x v="77"/>
    <s v="ACTIVE"/>
    <x v="1"/>
  </r>
  <r>
    <s v="P8255"/>
    <x v="1468"/>
    <x v="3"/>
    <x v="2"/>
    <n v="30"/>
    <n v="46"/>
    <n v="1176.84"/>
    <x v="1"/>
    <n v="903220.56"/>
    <d v="2025-07-11T00:00:00"/>
    <x v="90"/>
    <s v="discon"/>
    <x v="3"/>
  </r>
  <r>
    <s v="P5867"/>
    <x v="1469"/>
    <x v="3"/>
    <x v="1"/>
    <n v="140"/>
    <n v="54"/>
    <n v="10466.42"/>
    <x v="0"/>
    <n v="28806.48"/>
    <d v="2025-02-11T00:00:00"/>
    <x v="17"/>
    <s v="discon"/>
    <x v="2"/>
  </r>
  <r>
    <s v="P3550"/>
    <x v="1470"/>
    <x v="2"/>
    <x v="4"/>
    <n v="199"/>
    <n v="85"/>
    <n v="16075.1"/>
    <x v="0"/>
    <n v="173517.08"/>
    <d v="2025-04-27T00:00:00"/>
    <x v="27"/>
    <s v="ACTIVE"/>
    <x v="2"/>
  </r>
  <r>
    <s v="P5511"/>
    <x v="1471"/>
    <x v="1"/>
    <x v="1"/>
    <n v="147"/>
    <n v="93"/>
    <n v="8239.57"/>
    <x v="0"/>
    <n v="596020.67"/>
    <d v="2025-02-04T00:00:00"/>
    <x v="59"/>
    <s v="ACTIVE"/>
    <x v="0"/>
  </r>
  <r>
    <s v="P5403"/>
    <x v="1031"/>
    <x v="1"/>
    <x v="2"/>
    <n v="114"/>
    <n v="65"/>
    <n v="4310.67"/>
    <x v="0"/>
    <n v="2464580.16"/>
    <d v="2025-01-25T00:00:00"/>
    <x v="90"/>
    <s v="discon"/>
    <x v="1"/>
  </r>
  <r>
    <s v="P7026"/>
    <x v="1472"/>
    <x v="3"/>
    <x v="3"/>
    <n v="107"/>
    <n v="82"/>
    <n v="17027.53"/>
    <x v="0"/>
    <n v="2969662.05"/>
    <d v="2025-01-23T00:00:00"/>
    <x v="15"/>
    <s v="discon"/>
    <x v="0"/>
  </r>
  <r>
    <s v="P8042"/>
    <x v="1033"/>
    <x v="2"/>
    <x v="2"/>
    <n v="81"/>
    <n v="29"/>
    <n v="10692.9"/>
    <x v="0"/>
    <n v="681821.8"/>
    <d v="2025-06-02T00:00:00"/>
    <x v="49"/>
    <s v="Actv"/>
    <x v="1"/>
  </r>
  <r>
    <s v="P8824"/>
    <x v="1473"/>
    <x v="2"/>
    <x v="2"/>
    <n v="192"/>
    <n v="83"/>
    <n v="18846.05"/>
    <x v="0"/>
    <n v="19315.95"/>
    <d v="2025-07-13T00:00:00"/>
    <x v="82"/>
    <s v="ACTIVE"/>
    <x v="3"/>
  </r>
  <r>
    <s v="P2525"/>
    <x v="1474"/>
    <x v="3"/>
    <x v="4"/>
    <n v="82"/>
    <n v="44"/>
    <n v="14132.35"/>
    <x v="0"/>
    <n v="3609100.34"/>
    <d v="2025-02-11T00:00:00"/>
    <x v="63"/>
    <s v="discontinued"/>
    <x v="1"/>
  </r>
  <r>
    <s v="P4083"/>
    <x v="1175"/>
    <x v="2"/>
    <x v="2"/>
    <n v="62"/>
    <n v="96"/>
    <n v="15487.32"/>
    <x v="1"/>
    <n v="2886715.51"/>
    <d v="2025-06-22T00:00:00"/>
    <x v="25"/>
    <s v="ACTIVE"/>
    <x v="4"/>
  </r>
  <r>
    <s v="P6957"/>
    <x v="1475"/>
    <x v="4"/>
    <x v="3"/>
    <n v="135"/>
    <n v="87"/>
    <n v="12873.33"/>
    <x v="0"/>
    <n v="1087547.11"/>
    <d v="2025-05-26T00:00:00"/>
    <x v="43"/>
    <s v="Actv"/>
    <x v="2"/>
  </r>
  <r>
    <s v="P3810"/>
    <x v="1210"/>
    <x v="1"/>
    <x v="1"/>
    <n v="20"/>
    <n v="75"/>
    <n v="346.38"/>
    <x v="1"/>
    <n v="30634.3"/>
    <d v="2025-04-10T00:00:00"/>
    <x v="81"/>
    <s v="ACTIVE"/>
    <x v="3"/>
  </r>
  <r>
    <s v="P4514"/>
    <x v="1476"/>
    <x v="3"/>
    <x v="4"/>
    <n v="6"/>
    <n v="68"/>
    <n v="16414.52"/>
    <x v="1"/>
    <n v="2453358.24"/>
    <d v="2025-01-19T00:00:00"/>
    <x v="12"/>
    <s v="ACTIVE"/>
    <x v="0"/>
  </r>
  <r>
    <s v="P8507"/>
    <x v="1477"/>
    <x v="1"/>
    <x v="3"/>
    <n v="86"/>
    <n v="94"/>
    <n v="8326.19"/>
    <x v="1"/>
    <n v="2894610.64"/>
    <d v="2025-01-18T00:00:00"/>
    <x v="88"/>
    <s v="Actv"/>
    <x v="4"/>
  </r>
  <r>
    <s v="P1793"/>
    <x v="1398"/>
    <x v="0"/>
    <x v="4"/>
    <n v="65"/>
    <n v="82"/>
    <n v="16673.76"/>
    <x v="1"/>
    <n v="396396.52"/>
    <d v="2025-01-17T00:00:00"/>
    <x v="53"/>
    <s v="Actv"/>
    <x v="4"/>
  </r>
  <r>
    <s v="P5053"/>
    <x v="1478"/>
    <x v="1"/>
    <x v="0"/>
    <n v="185"/>
    <n v="98"/>
    <n v="10680.88"/>
    <x v="0"/>
    <n v="31942.38"/>
    <d v="2025-04-22T00:00:00"/>
    <x v="37"/>
    <s v="Actv"/>
    <x v="3"/>
  </r>
  <r>
    <s v="P6745"/>
    <x v="1479"/>
    <x v="2"/>
    <x v="1"/>
    <n v="35"/>
    <n v="92"/>
    <n v="13677.24"/>
    <x v="1"/>
    <n v="913921.3"/>
    <d v="2025-02-14T00:00:00"/>
    <x v="54"/>
    <s v="ACTIVE"/>
    <x v="2"/>
  </r>
  <r>
    <s v="P6938"/>
    <x v="955"/>
    <x v="1"/>
    <x v="4"/>
    <n v="96"/>
    <n v="89"/>
    <n v="1088.31"/>
    <x v="0"/>
    <n v="936044.64"/>
    <d v="2025-01-31T00:00:00"/>
    <x v="8"/>
    <s v="Actv"/>
    <x v="4"/>
  </r>
  <r>
    <s v="P5349"/>
    <x v="246"/>
    <x v="4"/>
    <x v="4"/>
    <n v="190"/>
    <n v="84"/>
    <n v="4988.91"/>
    <x v="0"/>
    <n v="302926.28"/>
    <d v="2025-02-02T00:00:00"/>
    <x v="42"/>
    <s v="ACTIVE"/>
    <x v="1"/>
  </r>
  <r>
    <s v="P1331"/>
    <x v="543"/>
    <x v="2"/>
    <x v="4"/>
    <n v="141"/>
    <n v="91"/>
    <n v="19090.22"/>
    <x v="0"/>
    <n v="63640.5"/>
    <d v="2025-03-28T00:00:00"/>
    <x v="58"/>
    <s v="Actv"/>
    <x v="1"/>
  </r>
  <r>
    <s v="P6741"/>
    <x v="1480"/>
    <x v="2"/>
    <x v="0"/>
    <n v="21"/>
    <n v="87"/>
    <n v="5645.24"/>
    <x v="1"/>
    <n v="1600087.74"/>
    <d v="2025-04-11T00:00:00"/>
    <x v="42"/>
    <s v="ACTIVE"/>
    <x v="3"/>
  </r>
  <r>
    <s v="P7255"/>
    <x v="1481"/>
    <x v="2"/>
    <x v="2"/>
    <n v="17"/>
    <n v="42"/>
    <n v="12596.66"/>
    <x v="1"/>
    <n v="1672427.01"/>
    <d v="2025-06-10T00:00:00"/>
    <x v="67"/>
    <s v="ACTIVE"/>
    <x v="2"/>
  </r>
  <r>
    <s v="P5419"/>
    <x v="1482"/>
    <x v="0"/>
    <x v="2"/>
    <n v="24"/>
    <n v="82"/>
    <n v="54.85"/>
    <x v="1"/>
    <n v="65726.01"/>
    <d v="2025-01-18T00:00:00"/>
    <x v="18"/>
    <s v="ACTIVE"/>
    <x v="4"/>
  </r>
  <r>
    <s v="P9620"/>
    <x v="1462"/>
    <x v="4"/>
    <x v="2"/>
    <n v="122"/>
    <n v="80"/>
    <n v="694.85"/>
    <x v="0"/>
    <n v="815912.68"/>
    <d v="2025-04-20T00:00:00"/>
    <x v="39"/>
    <s v="Inactive"/>
    <x v="0"/>
  </r>
  <r>
    <s v="P9533"/>
    <x v="1483"/>
    <x v="2"/>
    <x v="0"/>
    <n v="132"/>
    <n v="78"/>
    <n v="7955.13"/>
    <x v="0"/>
    <n v="307916.64"/>
    <d v="2025-06-20T00:00:00"/>
    <x v="40"/>
    <s v="ACTIVE"/>
    <x v="1"/>
  </r>
  <r>
    <s v="P1264"/>
    <x v="1484"/>
    <x v="0"/>
    <x v="3"/>
    <n v="92"/>
    <n v="41"/>
    <n v="8112.76"/>
    <x v="0"/>
    <n v="2391978.6"/>
    <d v="2025-07-08T00:00:00"/>
    <x v="83"/>
    <s v="ACTIVE"/>
    <x v="4"/>
  </r>
  <r>
    <s v="P6327"/>
    <x v="1485"/>
    <x v="1"/>
    <x v="0"/>
    <n v="124"/>
    <n v="80"/>
    <n v="12914.88"/>
    <x v="0"/>
    <n v="1534165.36"/>
    <d v="2025-02-09T00:00:00"/>
    <x v="74"/>
    <s v="Actv"/>
    <x v="0"/>
  </r>
  <r>
    <s v="P7461"/>
    <x v="1365"/>
    <x v="4"/>
    <x v="1"/>
    <n v="112"/>
    <n v="24"/>
    <n v="492.95"/>
    <x v="0"/>
    <n v="795692.7"/>
    <d v="2025-04-26T00:00:00"/>
    <x v="15"/>
    <s v="ACTIVE"/>
    <x v="0"/>
  </r>
  <r>
    <s v="P7334"/>
    <x v="1486"/>
    <x v="0"/>
    <x v="4"/>
    <n v="122"/>
    <n v="75"/>
    <n v="15636.08"/>
    <x v="0"/>
    <n v="522659.34"/>
    <d v="2025-06-24T00:00:00"/>
    <x v="29"/>
    <s v="Inactive"/>
    <x v="1"/>
  </r>
  <r>
    <s v="P7065"/>
    <x v="1487"/>
    <x v="0"/>
    <x v="1"/>
    <n v="131"/>
    <n v="67"/>
    <n v="2156.69"/>
    <x v="0"/>
    <n v="1108964.74"/>
    <d v="2025-03-15T00:00:00"/>
    <x v="32"/>
    <s v="discontinued"/>
    <x v="0"/>
  </r>
  <r>
    <s v="P2249"/>
    <x v="1488"/>
    <x v="2"/>
    <x v="4"/>
    <n v="94"/>
    <n v="60"/>
    <n v="18757.95"/>
    <x v="0"/>
    <n v="482579.44"/>
    <d v="2025-06-25T00:00:00"/>
    <x v="6"/>
    <s v="Inactive"/>
    <x v="0"/>
  </r>
  <r>
    <s v="P2245"/>
    <x v="154"/>
    <x v="0"/>
    <x v="0"/>
    <n v="102"/>
    <n v="73"/>
    <n v="1092.76"/>
    <x v="0"/>
    <n v="256494.75"/>
    <d v="2025-04-13T00:00:00"/>
    <x v="40"/>
    <s v="discontinued"/>
    <x v="4"/>
  </r>
  <r>
    <s v="P1442"/>
    <x v="185"/>
    <x v="4"/>
    <x v="0"/>
    <n v="64"/>
    <n v="87"/>
    <n v="13034.78"/>
    <x v="1"/>
    <n v="2667425.28"/>
    <d v="2025-06-12T00:00:00"/>
    <x v="31"/>
    <s v="discon"/>
    <x v="4"/>
  </r>
  <r>
    <s v="P3939"/>
    <x v="1394"/>
    <x v="4"/>
    <x v="4"/>
    <n v="184"/>
    <n v="25"/>
    <n v="19648.69"/>
    <x v="0"/>
    <n v="241671.04"/>
    <d v="2025-03-02T00:00:00"/>
    <x v="89"/>
    <s v="discon"/>
    <x v="2"/>
  </r>
  <r>
    <s v="P1562"/>
    <x v="319"/>
    <x v="2"/>
    <x v="2"/>
    <n v="84"/>
    <n v="44"/>
    <n v="17372.53"/>
    <x v="0"/>
    <n v="1823714.64"/>
    <d v="2025-04-23T00:00:00"/>
    <x v="10"/>
    <s v="Actv"/>
    <x v="2"/>
  </r>
  <r>
    <s v="P3296"/>
    <x v="1489"/>
    <x v="2"/>
    <x v="0"/>
    <n v="82"/>
    <n v="29"/>
    <n v="5811.76"/>
    <x v="0"/>
    <n v="1488746.6"/>
    <d v="2025-04-26T00:00:00"/>
    <x v="48"/>
    <s v="Actv"/>
    <x v="2"/>
  </r>
  <r>
    <s v="P5727"/>
    <x v="287"/>
    <x v="3"/>
    <x v="2"/>
    <n v="70"/>
    <n v="36"/>
    <n v="18725.71"/>
    <x v="0"/>
    <n v="486116"/>
    <d v="2025-02-08T00:00:00"/>
    <x v="50"/>
    <s v="Actv"/>
    <x v="2"/>
  </r>
  <r>
    <s v="P3939"/>
    <x v="1490"/>
    <x v="3"/>
    <x v="2"/>
    <n v="9"/>
    <n v="50"/>
    <n v="17474.16"/>
    <x v="1"/>
    <n v="107028.46"/>
    <d v="2025-02-21T00:00:00"/>
    <x v="0"/>
    <s v="Actv"/>
    <x v="3"/>
  </r>
  <r>
    <s v="P6392"/>
    <x v="1491"/>
    <x v="4"/>
    <x v="4"/>
    <n v="49"/>
    <n v="56"/>
    <n v="2449.01"/>
    <x v="1"/>
    <n v="289920.33"/>
    <d v="2025-06-10T00:00:00"/>
    <x v="81"/>
    <s v="discon"/>
    <x v="4"/>
  </r>
  <r>
    <s v="P7044"/>
    <x v="1492"/>
    <x v="4"/>
    <x v="1"/>
    <n v="159"/>
    <n v="99"/>
    <n v="1364.55"/>
    <x v="0"/>
    <n v="3685221.12"/>
    <d v="2025-02-16T00:00:00"/>
    <x v="25"/>
    <s v="ACTIVE"/>
    <x v="1"/>
  </r>
  <r>
    <s v="P2188"/>
    <x v="1493"/>
    <x v="4"/>
    <x v="2"/>
    <n v="12"/>
    <n v="93"/>
    <n v="13298.28"/>
    <x v="1"/>
    <n v="21077.55"/>
    <d v="2025-03-22T00:00:00"/>
    <x v="25"/>
    <s v="discon"/>
    <x v="0"/>
  </r>
  <r>
    <s v="P3000"/>
    <x v="1494"/>
    <x v="0"/>
    <x v="2"/>
    <n v="191"/>
    <n v="20"/>
    <n v="1217.81"/>
    <x v="0"/>
    <n v="663577.54"/>
    <d v="2025-02-23T00:00:00"/>
    <x v="10"/>
    <s v="ACTIVE"/>
    <x v="4"/>
  </r>
  <r>
    <s v="P6153"/>
    <x v="1495"/>
    <x v="4"/>
    <x v="3"/>
    <n v="102"/>
    <n v="29"/>
    <n v="16226.02"/>
    <x v="0"/>
    <n v="741716.51"/>
    <d v="2025-06-29T00:00:00"/>
    <x v="14"/>
    <s v="Actv"/>
    <x v="1"/>
  </r>
  <r>
    <s v="P8991"/>
    <x v="1496"/>
    <x v="4"/>
    <x v="3"/>
    <n v="79"/>
    <n v="56"/>
    <n v="17967.57"/>
    <x v="0"/>
    <n v="972794.88"/>
    <d v="2025-06-03T00:00:00"/>
    <x v="12"/>
    <s v="discontinued"/>
    <x v="2"/>
  </r>
  <r>
    <s v="P9592"/>
    <x v="1497"/>
    <x v="2"/>
    <x v="2"/>
    <n v="47"/>
    <n v="45"/>
    <n v="11278.46"/>
    <x v="0"/>
    <n v="4088.6"/>
    <d v="2025-05-20T00:00:00"/>
    <x v="11"/>
    <s v="Actv"/>
    <x v="4"/>
  </r>
  <r>
    <s v="P8545"/>
    <x v="1019"/>
    <x v="0"/>
    <x v="1"/>
    <n v="11"/>
    <n v="40"/>
    <n v="14681.37"/>
    <x v="1"/>
    <n v="3008122.11"/>
    <d v="2025-03-20T00:00:00"/>
    <x v="21"/>
    <s v="ACTIVE"/>
    <x v="4"/>
  </r>
  <r>
    <s v="P6370"/>
    <x v="1498"/>
    <x v="0"/>
    <x v="0"/>
    <n v="78"/>
    <n v="25"/>
    <n v="139.86"/>
    <x v="0"/>
    <n v="801867.04"/>
    <d v="2025-05-08T00:00:00"/>
    <x v="32"/>
    <s v="Actv"/>
    <x v="0"/>
  </r>
  <r>
    <s v="P7999"/>
    <x v="1499"/>
    <x v="4"/>
    <x v="0"/>
    <n v="148"/>
    <n v="90"/>
    <n v="15949.1"/>
    <x v="0"/>
    <n v="2843149.23"/>
    <d v="2025-04-18T00:00:00"/>
    <x v="76"/>
    <s v="discon"/>
    <x v="0"/>
  </r>
  <r>
    <s v="P3303"/>
    <x v="1003"/>
    <x v="4"/>
    <x v="1"/>
    <n v="95"/>
    <n v="51"/>
    <n v="5102.39"/>
    <x v="0"/>
    <n v="0"/>
    <d v="2025-03-10T00:00:00"/>
    <x v="5"/>
    <s v="ACTIVE"/>
    <x v="0"/>
  </r>
  <r>
    <s v="P8236"/>
    <x v="1500"/>
    <x v="0"/>
    <x v="1"/>
    <n v="189"/>
    <n v="23"/>
    <n v="1030.59"/>
    <x v="0"/>
    <n v="1524206.94"/>
    <d v="2025-04-21T00:00:00"/>
    <x v="24"/>
    <s v="discon"/>
    <x v="2"/>
  </r>
  <r>
    <s v="P2250"/>
    <x v="1501"/>
    <x v="4"/>
    <x v="3"/>
    <n v="80"/>
    <n v="75"/>
    <n v="537.32"/>
    <x v="0"/>
    <n v="1025206.95"/>
    <d v="2025-04-30T00:00:00"/>
    <x v="4"/>
    <s v="discon"/>
    <x v="1"/>
  </r>
  <r>
    <s v="P3956"/>
    <x v="1413"/>
    <x v="3"/>
    <x v="0"/>
    <n v="61"/>
    <n v="73"/>
    <n v="13702.36"/>
    <x v="1"/>
    <n v="633429.76"/>
    <d v="2025-06-05T00:00:00"/>
    <x v="0"/>
    <s v="Inactive"/>
    <x v="2"/>
  </r>
  <r>
    <s v="P5994"/>
    <x v="1502"/>
    <x v="2"/>
    <x v="3"/>
    <n v="36"/>
    <n v="56"/>
    <n v="11837.89"/>
    <x v="1"/>
    <n v="230392.1"/>
    <d v="2025-04-28T00:00:00"/>
    <x v="42"/>
    <s v="ACTIVE"/>
    <x v="2"/>
  </r>
  <r>
    <s v="P8614"/>
    <x v="479"/>
    <x v="1"/>
    <x v="2"/>
    <n v="34"/>
    <n v="71"/>
    <n v="15827.45"/>
    <x v="1"/>
    <n v="1715154.56"/>
    <d v="2025-06-25T00:00:00"/>
    <x v="40"/>
    <s v="discontinued"/>
    <x v="0"/>
  </r>
  <r>
    <s v="P4483"/>
    <x v="1503"/>
    <x v="0"/>
    <x v="1"/>
    <n v="17"/>
    <n v="55"/>
    <n v="8286.15"/>
    <x v="1"/>
    <n v="155755.68"/>
    <d v="2025-04-07T00:00:00"/>
    <x v="90"/>
    <s v="ACTIVE"/>
    <x v="0"/>
  </r>
  <r>
    <s v="P2151"/>
    <x v="1504"/>
    <x v="1"/>
    <x v="0"/>
    <n v="116"/>
    <n v="75"/>
    <n v="9978.87"/>
    <x v="0"/>
    <n v="1077996.99"/>
    <d v="2025-05-27T00:00:00"/>
    <x v="60"/>
    <s v="discon"/>
    <x v="2"/>
  </r>
  <r>
    <s v="P5747"/>
    <x v="1505"/>
    <x v="4"/>
    <x v="0"/>
    <n v="175"/>
    <n v="50"/>
    <n v="16346.72"/>
    <x v="0"/>
    <n v="74566.4"/>
    <d v="2025-03-15T00:00:00"/>
    <x v="82"/>
    <s v="discon"/>
    <x v="1"/>
  </r>
  <r>
    <s v="P8494"/>
    <x v="822"/>
    <x v="4"/>
    <x v="3"/>
    <n v="115"/>
    <n v="73"/>
    <n v="16318.98"/>
    <x v="0"/>
    <n v="964800.42"/>
    <d v="2025-01-20T00:00:00"/>
    <x v="42"/>
    <s v="discon"/>
    <x v="4"/>
  </r>
  <r>
    <s v="P5038"/>
    <x v="988"/>
    <x v="2"/>
    <x v="2"/>
    <n v="28"/>
    <n v="93"/>
    <n v="17719.75"/>
    <x v="1"/>
    <n v="418994.73"/>
    <d v="2025-05-04T00:00:00"/>
    <x v="64"/>
    <s v="discon"/>
    <x v="2"/>
  </r>
  <r>
    <s v="P8011"/>
    <x v="1506"/>
    <x v="1"/>
    <x v="0"/>
    <n v="175"/>
    <n v="93"/>
    <n v="10219.22"/>
    <x v="0"/>
    <n v="456028.7"/>
    <d v="2025-05-24T00:00:00"/>
    <x v="18"/>
    <s v="discon"/>
    <x v="4"/>
  </r>
  <r>
    <s v="P1784"/>
    <x v="1507"/>
    <x v="0"/>
    <x v="1"/>
    <n v="136"/>
    <n v="53"/>
    <n v="6744.37"/>
    <x v="0"/>
    <n v="18372.6"/>
    <d v="2025-07-11T00:00:00"/>
    <x v="73"/>
    <s v="ACTIVE"/>
    <x v="3"/>
  </r>
  <r>
    <s v="P4718"/>
    <x v="1508"/>
    <x v="0"/>
    <x v="1"/>
    <n v="143"/>
    <n v="38"/>
    <n v="6621.09"/>
    <x v="0"/>
    <n v="130442.22"/>
    <d v="2025-03-28T00:00:00"/>
    <x v="58"/>
    <s v="discon"/>
    <x v="4"/>
  </r>
  <r>
    <s v="P1625"/>
    <x v="1509"/>
    <x v="0"/>
    <x v="1"/>
    <n v="138"/>
    <n v="95"/>
    <n v="18070.86"/>
    <x v="0"/>
    <n v="966468.38"/>
    <d v="2025-05-24T00:00:00"/>
    <x v="14"/>
    <s v="Inactive"/>
    <x v="1"/>
  </r>
  <r>
    <s v="P8692"/>
    <x v="1510"/>
    <x v="1"/>
    <x v="1"/>
    <n v="139"/>
    <n v="93"/>
    <n v="8767.25"/>
    <x v="0"/>
    <n v="319014.18"/>
    <d v="2025-06-11T00:00:00"/>
    <x v="46"/>
    <s v="Inactive"/>
    <x v="2"/>
  </r>
  <r>
    <s v="P9867"/>
    <x v="1511"/>
    <x v="2"/>
    <x v="4"/>
    <n v="91"/>
    <n v="88"/>
    <n v="10441.44"/>
    <x v="0"/>
    <n v="2468929.04"/>
    <d v="2025-02-06T00:00:00"/>
    <x v="31"/>
    <s v="ACTIVE"/>
    <x v="2"/>
  </r>
  <r>
    <s v="P2787"/>
    <x v="1316"/>
    <x v="2"/>
    <x v="2"/>
    <n v="139"/>
    <n v="59"/>
    <n v="13980.54"/>
    <x v="0"/>
    <n v="503071.19"/>
    <d v="2025-05-14T00:00:00"/>
    <x v="51"/>
    <s v="ACTIVE"/>
    <x v="2"/>
  </r>
  <r>
    <s v="P1661"/>
    <x v="1512"/>
    <x v="4"/>
    <x v="2"/>
    <n v="37"/>
    <n v="38"/>
    <n v="15178.14"/>
    <x v="1"/>
    <n v="1933041.44"/>
    <d v="2025-06-01T00:00:00"/>
    <x v="49"/>
    <s v="ACTIVE"/>
    <x v="1"/>
  </r>
  <r>
    <s v="P2515"/>
    <x v="1513"/>
    <x v="3"/>
    <x v="1"/>
    <n v="62"/>
    <n v="71"/>
    <n v="2662.08"/>
    <x v="1"/>
    <n v="107180.96"/>
    <d v="2025-01-20T00:00:00"/>
    <x v="29"/>
    <s v="ACTIVE"/>
    <x v="4"/>
  </r>
  <r>
    <s v="P5477"/>
    <x v="1514"/>
    <x v="4"/>
    <x v="3"/>
    <n v="23"/>
    <n v="91"/>
    <n v="10893.62"/>
    <x v="1"/>
    <n v="2431131.25"/>
    <d v="2025-02-25T00:00:00"/>
    <x v="46"/>
    <s v="Inactive"/>
    <x v="2"/>
  </r>
  <r>
    <s v="P9084"/>
    <x v="1515"/>
    <x v="3"/>
    <x v="4"/>
    <n v="99"/>
    <n v="59"/>
    <n v="9318.43"/>
    <x v="0"/>
    <n v="413841.78"/>
    <d v="2025-02-14T00:00:00"/>
    <x v="37"/>
    <s v="discontinued"/>
    <x v="0"/>
  </r>
  <r>
    <s v="P6373"/>
    <x v="1516"/>
    <x v="2"/>
    <x v="0"/>
    <n v="197"/>
    <n v="88"/>
    <n v="16071.36"/>
    <x v="0"/>
    <n v="1664384.76"/>
    <d v="2025-06-23T00:00:00"/>
    <x v="53"/>
    <s v="ACTIVE"/>
    <x v="1"/>
  </r>
  <r>
    <s v="P1246"/>
    <x v="1517"/>
    <x v="2"/>
    <x v="2"/>
    <n v="116"/>
    <n v="52"/>
    <n v="15072.07"/>
    <x v="0"/>
    <n v="1550993.06"/>
    <d v="2025-06-29T00:00:00"/>
    <x v="32"/>
    <s v="discon"/>
    <x v="2"/>
  </r>
  <r>
    <s v="P2421"/>
    <x v="1518"/>
    <x v="4"/>
    <x v="3"/>
    <n v="15"/>
    <n v="62"/>
    <n v="16691.07"/>
    <x v="1"/>
    <n v="1765373.12"/>
    <d v="2025-04-26T00:00:00"/>
    <x v="11"/>
    <s v="discontinued"/>
    <x v="3"/>
  </r>
  <r>
    <s v="P3962"/>
    <x v="1519"/>
    <x v="2"/>
    <x v="1"/>
    <n v="40"/>
    <n v="72"/>
    <n v="9435.94"/>
    <x v="1"/>
    <n v="1682163.45"/>
    <d v="2025-03-16T00:00:00"/>
    <x v="62"/>
    <s v="discon"/>
    <x v="4"/>
  </r>
  <r>
    <s v="P9762"/>
    <x v="1520"/>
    <x v="3"/>
    <x v="1"/>
    <n v="88"/>
    <n v="83"/>
    <n v="16873.89"/>
    <x v="0"/>
    <n v="212907.48"/>
    <d v="2025-05-17T00:00:00"/>
    <x v="29"/>
    <s v="ACTIVE"/>
    <x v="0"/>
  </r>
  <r>
    <s v="P8091"/>
    <x v="242"/>
    <x v="0"/>
    <x v="1"/>
    <n v="79"/>
    <n v="25"/>
    <n v="12542.17"/>
    <x v="0"/>
    <n v="1413004.84"/>
    <d v="2025-01-20T00:00:00"/>
    <x v="8"/>
    <s v="discontinued"/>
    <x v="4"/>
  </r>
  <r>
    <s v="P1347"/>
    <x v="1521"/>
    <x v="1"/>
    <x v="0"/>
    <n v="165"/>
    <n v="60"/>
    <n v="15807.8"/>
    <x v="0"/>
    <n v="183460.07"/>
    <d v="2025-01-15T00:00:00"/>
    <x v="5"/>
    <s v="ACTIVE"/>
    <x v="0"/>
  </r>
  <r>
    <s v="P3274"/>
    <x v="1352"/>
    <x v="2"/>
    <x v="3"/>
    <n v="166"/>
    <n v="91"/>
    <n v="6846.67"/>
    <x v="0"/>
    <n v="3604075.6"/>
    <d v="2025-04-26T00:00:00"/>
    <x v="23"/>
    <s v="ACTIVE"/>
    <x v="1"/>
  </r>
  <r>
    <s v="P2950"/>
    <x v="1522"/>
    <x v="2"/>
    <x v="0"/>
    <n v="91"/>
    <n v="41"/>
    <n v="19511.77"/>
    <x v="0"/>
    <n v="1107528.24"/>
    <d v="2025-01-24T00:00:00"/>
    <x v="78"/>
    <s v="Inactive"/>
    <x v="2"/>
  </r>
  <r>
    <s v="P6311"/>
    <x v="1523"/>
    <x v="4"/>
    <x v="2"/>
    <n v="76"/>
    <n v="44"/>
    <n v="9433.91"/>
    <x v="0"/>
    <n v="74739.42"/>
    <d v="2025-01-29T00:00:00"/>
    <x v="72"/>
    <s v="Inactive"/>
    <x v="0"/>
  </r>
  <r>
    <s v="P8843"/>
    <x v="1524"/>
    <x v="4"/>
    <x v="3"/>
    <n v="101"/>
    <n v="59"/>
    <n v="9025.76"/>
    <x v="0"/>
    <n v="60872.88"/>
    <d v="2025-05-03T00:00:00"/>
    <x v="64"/>
    <s v="Actv"/>
    <x v="3"/>
  </r>
  <r>
    <s v="P8063"/>
    <x v="79"/>
    <x v="3"/>
    <x v="1"/>
    <n v="47"/>
    <n v="82"/>
    <n v="7371.52"/>
    <x v="1"/>
    <n v="32375.2"/>
    <d v="2025-05-22T00:00:00"/>
    <x v="3"/>
    <s v="ACTIVE"/>
    <x v="2"/>
  </r>
  <r>
    <s v="P6289"/>
    <x v="386"/>
    <x v="2"/>
    <x v="4"/>
    <n v="118"/>
    <n v="64"/>
    <n v="16933.43"/>
    <x v="0"/>
    <n v="1904558.88"/>
    <d v="2025-05-29T00:00:00"/>
    <x v="45"/>
    <s v="discontinued"/>
    <x v="0"/>
  </r>
  <r>
    <s v="P7708"/>
    <x v="684"/>
    <x v="3"/>
    <x v="4"/>
    <n v="17"/>
    <n v="57"/>
    <n v="10489.68"/>
    <x v="1"/>
    <n v="2112707.04"/>
    <d v="2025-06-23T00:00:00"/>
    <x v="34"/>
    <s v="Actv"/>
    <x v="0"/>
  </r>
  <r>
    <s v="P5923"/>
    <x v="1525"/>
    <x v="0"/>
    <x v="0"/>
    <n v="89"/>
    <n v="71"/>
    <n v="17760.1"/>
    <x v="0"/>
    <n v="772387.84"/>
    <d v="2025-06-11T00:00:00"/>
    <x v="22"/>
    <s v="Inactive"/>
    <x v="2"/>
  </r>
  <r>
    <s v="P4807"/>
    <x v="1526"/>
    <x v="3"/>
    <x v="1"/>
    <n v="196"/>
    <n v="33"/>
    <n v="12626.43"/>
    <x v="0"/>
    <n v="489898.8"/>
    <d v="2025-01-29T00:00:00"/>
    <x v="13"/>
    <s v="ACTIVE"/>
    <x v="4"/>
  </r>
  <r>
    <s v="P2074"/>
    <x v="1485"/>
    <x v="1"/>
    <x v="3"/>
    <n v="122"/>
    <n v="24"/>
    <n v="81.51"/>
    <x v="0"/>
    <n v="15602.08"/>
    <d v="2025-02-04T00:00:00"/>
    <x v="15"/>
    <s v="ACTIVE"/>
    <x v="4"/>
  </r>
  <r>
    <s v="P7351"/>
    <x v="1527"/>
    <x v="2"/>
    <x v="3"/>
    <n v="0"/>
    <n v="96"/>
    <n v="4021.69"/>
    <x v="1"/>
    <n v="566874.99"/>
    <d v="2025-02-14T00:00:00"/>
    <x v="26"/>
    <s v="ACTIVE"/>
    <x v="0"/>
  </r>
  <r>
    <s v="P6044"/>
    <x v="1528"/>
    <x v="3"/>
    <x v="4"/>
    <n v="7"/>
    <n v="44"/>
    <n v="17255.56"/>
    <x v="1"/>
    <n v="1781287.9"/>
    <d v="2025-04-25T00:00:00"/>
    <x v="60"/>
    <s v="ACTIVE"/>
    <x v="1"/>
  </r>
  <r>
    <s v="P7103"/>
    <x v="1529"/>
    <x v="3"/>
    <x v="2"/>
    <n v="27"/>
    <n v="97"/>
    <n v="3877.13"/>
    <x v="1"/>
    <n v="2031953.56"/>
    <d v="2025-03-07T00:00:00"/>
    <x v="64"/>
    <s v="Inactive"/>
    <x v="2"/>
  </r>
  <r>
    <s v="P7783"/>
    <x v="1530"/>
    <x v="0"/>
    <x v="0"/>
    <n v="61"/>
    <n v="46"/>
    <n v="4176.4"/>
    <x v="0"/>
    <n v="808047.22"/>
    <d v="2025-03-28T00:00:00"/>
    <x v="12"/>
    <s v="discontinued"/>
    <x v="2"/>
  </r>
  <r>
    <s v="P4688"/>
    <x v="1531"/>
    <x v="0"/>
    <x v="4"/>
    <n v="91"/>
    <n v="44"/>
    <n v="5238.25"/>
    <x v="0"/>
    <n v="490455.9"/>
    <d v="2025-02-01T00:00:00"/>
    <x v="51"/>
    <s v="Actv"/>
    <x v="3"/>
  </r>
  <r>
    <s v="P8211"/>
    <x v="1532"/>
    <x v="4"/>
    <x v="1"/>
    <n v="173"/>
    <n v="33"/>
    <n v="17180.51"/>
    <x v="0"/>
    <n v="925674.33"/>
    <d v="2025-05-21T00:00:00"/>
    <x v="5"/>
    <s v="ACTIVE"/>
    <x v="4"/>
  </r>
  <r>
    <s v="P9640"/>
    <x v="1533"/>
    <x v="4"/>
    <x v="0"/>
    <n v="79"/>
    <n v="26"/>
    <n v="17934.63"/>
    <x v="0"/>
    <n v="89706.65"/>
    <d v="2025-03-17T00:00:00"/>
    <x v="20"/>
    <s v="Inactive"/>
    <x v="0"/>
  </r>
  <r>
    <s v="P3292"/>
    <x v="627"/>
    <x v="4"/>
    <x v="1"/>
    <n v="52"/>
    <n v="46"/>
    <n v="12246.57"/>
    <x v="0"/>
    <n v="449732.85"/>
    <d v="2025-04-06T00:00:00"/>
    <x v="75"/>
    <s v="Actv"/>
    <x v="2"/>
  </r>
  <r>
    <s v="P1114"/>
    <x v="1534"/>
    <x v="1"/>
    <x v="4"/>
    <n v="133"/>
    <n v="74"/>
    <n v="4441.58"/>
    <x v="0"/>
    <n v="822801.74"/>
    <d v="2025-03-07T00:00:00"/>
    <x v="76"/>
    <s v="discon"/>
    <x v="1"/>
  </r>
  <r>
    <s v="P2041"/>
    <x v="1535"/>
    <x v="2"/>
    <x v="2"/>
    <n v="15"/>
    <n v="31"/>
    <n v="1095.49"/>
    <x v="1"/>
    <n v="895607.02"/>
    <d v="2025-04-20T00:00:00"/>
    <x v="75"/>
    <s v="ACTIVE"/>
    <x v="4"/>
  </r>
  <r>
    <s v="P8871"/>
    <x v="419"/>
    <x v="0"/>
    <x v="0"/>
    <n v="186"/>
    <n v="41"/>
    <n v="13019.34"/>
    <x v="0"/>
    <n v="51264.72"/>
    <d v="2025-03-02T00:00:00"/>
    <x v="67"/>
    <s v="discon"/>
    <x v="1"/>
  </r>
  <r>
    <s v="P3036"/>
    <x v="1536"/>
    <x v="3"/>
    <x v="4"/>
    <n v="46"/>
    <n v="48"/>
    <n v="110.27"/>
    <x v="1"/>
    <n v="1714501.23"/>
    <d v="2025-05-19T00:00:00"/>
    <x v="88"/>
    <s v="Actv"/>
    <x v="0"/>
  </r>
  <r>
    <s v="P8652"/>
    <x v="1537"/>
    <x v="2"/>
    <x v="0"/>
    <n v="121"/>
    <n v="95"/>
    <n v="1774.17"/>
    <x v="0"/>
    <n v="1314171.67"/>
    <d v="2025-02-18T00:00:00"/>
    <x v="77"/>
    <s v="Inactive"/>
    <x v="4"/>
  </r>
  <r>
    <s v="P1258"/>
    <x v="1538"/>
    <x v="4"/>
    <x v="4"/>
    <n v="50"/>
    <n v="98"/>
    <n v="12194.02"/>
    <x v="1"/>
    <n v="2839488.87"/>
    <d v="2025-06-16T00:00:00"/>
    <x v="62"/>
    <s v="discon"/>
    <x v="3"/>
  </r>
  <r>
    <s v="P8631"/>
    <x v="1539"/>
    <x v="0"/>
    <x v="3"/>
    <n v="122"/>
    <n v="78"/>
    <n v="15750.02"/>
    <x v="0"/>
    <n v="1402898.31"/>
    <d v="2025-04-21T00:00:00"/>
    <x v="74"/>
    <s v="discontinued"/>
    <x v="3"/>
  </r>
  <r>
    <s v="P1784"/>
    <x v="369"/>
    <x v="0"/>
    <x v="3"/>
    <n v="116"/>
    <n v="79"/>
    <n v="18323.06"/>
    <x v="0"/>
    <n v="966935.86"/>
    <d v="2025-03-22T00:00:00"/>
    <x v="45"/>
    <s v="discontinued"/>
    <x v="0"/>
  </r>
  <r>
    <s v="P6679"/>
    <x v="1540"/>
    <x v="1"/>
    <x v="3"/>
    <n v="124"/>
    <n v="76"/>
    <n v="9693.67"/>
    <x v="0"/>
    <n v="2606875.7"/>
    <d v="2025-04-15T00:00:00"/>
    <x v="7"/>
    <s v="discon"/>
    <x v="3"/>
  </r>
  <r>
    <s v="P4598"/>
    <x v="578"/>
    <x v="0"/>
    <x v="1"/>
    <n v="68"/>
    <n v="96"/>
    <n v="9073.85"/>
    <x v="1"/>
    <n v="2908765.44"/>
    <d v="2025-02-12T00:00:00"/>
    <x v="30"/>
    <s v="Inactive"/>
    <x v="3"/>
  </r>
  <r>
    <s v="P9166"/>
    <x v="1541"/>
    <x v="3"/>
    <x v="1"/>
    <n v="142"/>
    <n v="54"/>
    <n v="11163.1"/>
    <x v="0"/>
    <n v="604293.12"/>
    <d v="2025-01-28T00:00:00"/>
    <x v="55"/>
    <s v="discon"/>
    <x v="0"/>
  </r>
  <r>
    <s v="P9484"/>
    <x v="1542"/>
    <x v="1"/>
    <x v="0"/>
    <n v="184"/>
    <n v="61"/>
    <n v="6511.72"/>
    <x v="0"/>
    <n v="707314.2"/>
    <d v="2025-06-15T00:00:00"/>
    <x v="48"/>
    <s v="ACTIVE"/>
    <x v="2"/>
  </r>
  <r>
    <s v="P5412"/>
    <x v="1543"/>
    <x v="3"/>
    <x v="3"/>
    <n v="141"/>
    <n v="87"/>
    <n v="19119.61"/>
    <x v="0"/>
    <n v="1753147.46"/>
    <d v="2025-07-08T00:00:00"/>
    <x v="71"/>
    <s v="Inactive"/>
    <x v="3"/>
  </r>
  <r>
    <s v="P3593"/>
    <x v="828"/>
    <x v="1"/>
    <x v="4"/>
    <n v="75"/>
    <n v="43"/>
    <n v="16348.31"/>
    <x v="0"/>
    <n v="1274140.8"/>
    <d v="2025-07-09T00:00:00"/>
    <x v="62"/>
    <s v="ACTIVE"/>
    <x v="2"/>
  </r>
  <r>
    <s v="P8147"/>
    <x v="1544"/>
    <x v="4"/>
    <x v="3"/>
    <n v="14"/>
    <n v="82"/>
    <n v="5799.64"/>
    <x v="1"/>
    <n v="1212556.2"/>
    <d v="2025-02-07T00:00:00"/>
    <x v="9"/>
    <s v="ACTIVE"/>
    <x v="2"/>
  </r>
  <r>
    <s v="P1092"/>
    <x v="955"/>
    <x v="1"/>
    <x v="0"/>
    <n v="104"/>
    <n v="72"/>
    <n v="8416.79"/>
    <x v="0"/>
    <n v="1406794.48"/>
    <d v="2025-02-17T00:00:00"/>
    <x v="49"/>
    <s v="ACTIVE"/>
    <x v="0"/>
  </r>
  <r>
    <s v="P6688"/>
    <x v="1545"/>
    <x v="4"/>
    <x v="4"/>
    <n v="119"/>
    <n v="71"/>
    <n v="9731.35"/>
    <x v="0"/>
    <n v="754675.44"/>
    <d v="2025-05-15T00:00:00"/>
    <x v="84"/>
    <s v="discon"/>
    <x v="3"/>
  </r>
  <r>
    <s v="P7875"/>
    <x v="1546"/>
    <x v="4"/>
    <x v="3"/>
    <n v="79"/>
    <n v="60"/>
    <n v="7785.9"/>
    <x v="0"/>
    <n v="1429472"/>
    <d v="2025-04-23T00:00:00"/>
    <x v="45"/>
    <s v="ACTIVE"/>
    <x v="2"/>
  </r>
  <r>
    <s v="P8496"/>
    <x v="1547"/>
    <x v="1"/>
    <x v="4"/>
    <n v="99"/>
    <n v="68"/>
    <n v="16102.6"/>
    <x v="0"/>
    <n v="2906917.92"/>
    <d v="2025-04-23T00:00:00"/>
    <x v="81"/>
    <s v="discontinued"/>
    <x v="2"/>
  </r>
  <r>
    <s v="P6430"/>
    <x v="1548"/>
    <x v="3"/>
    <x v="3"/>
    <n v="150"/>
    <n v="53"/>
    <n v="15267.84"/>
    <x v="0"/>
    <n v="521915.08"/>
    <d v="2025-06-09T00:00:00"/>
    <x v="20"/>
    <s v="discon"/>
    <x v="1"/>
  </r>
  <r>
    <s v="P2860"/>
    <x v="40"/>
    <x v="2"/>
    <x v="1"/>
    <n v="14"/>
    <n v="66"/>
    <n v="6228.16"/>
    <x v="1"/>
    <n v="3388344.68"/>
    <d v="2025-03-28T00:00:00"/>
    <x v="46"/>
    <s v="Inactive"/>
    <x v="0"/>
  </r>
  <r>
    <s v="P8579"/>
    <x v="1549"/>
    <x v="4"/>
    <x v="3"/>
    <n v="2"/>
    <n v="23"/>
    <n v="12047.67"/>
    <x v="1"/>
    <n v="213669.75"/>
    <d v="2025-01-22T00:00:00"/>
    <x v="38"/>
    <s v="Inactive"/>
    <x v="1"/>
  </r>
  <r>
    <s v="P4116"/>
    <x v="1278"/>
    <x v="0"/>
    <x v="1"/>
    <n v="186"/>
    <n v="64"/>
    <n v="10879.69"/>
    <x v="0"/>
    <n v="408083.2"/>
    <d v="2025-05-04T00:00:00"/>
    <x v="41"/>
    <s v="ACTIVE"/>
    <x v="2"/>
  </r>
  <r>
    <s v="P3212"/>
    <x v="1502"/>
    <x v="1"/>
    <x v="2"/>
    <n v="192"/>
    <n v="28"/>
    <n v="7367.78"/>
    <x v="0"/>
    <n v="82160.04"/>
    <d v="2025-03-01T00:00:00"/>
    <x v="73"/>
    <s v="ACTIVE"/>
    <x v="0"/>
  </r>
  <r>
    <s v="P8232"/>
    <x v="1550"/>
    <x v="0"/>
    <x v="2"/>
    <n v="130"/>
    <n v="45"/>
    <n v="9966.93"/>
    <x v="0"/>
    <n v="1158229.85"/>
    <d v="2025-03-05T00:00:00"/>
    <x v="35"/>
    <s v="Inactive"/>
    <x v="4"/>
  </r>
  <r>
    <s v="P6913"/>
    <x v="736"/>
    <x v="2"/>
    <x v="4"/>
    <n v="22"/>
    <n v="49"/>
    <n v="3135.96"/>
    <x v="1"/>
    <n v="537079.2"/>
    <d v="2025-04-15T00:00:00"/>
    <x v="61"/>
    <s v="Actv"/>
    <x v="3"/>
  </r>
  <r>
    <s v="P6611"/>
    <x v="1551"/>
    <x v="1"/>
    <x v="4"/>
    <n v="63"/>
    <n v="41"/>
    <n v="13764.92"/>
    <x v="0"/>
    <n v="2082366.4"/>
    <d v="2025-04-06T00:00:00"/>
    <x v="90"/>
    <s v="discontinued"/>
    <x v="2"/>
  </r>
  <r>
    <s v="P5200"/>
    <x v="1552"/>
    <x v="2"/>
    <x v="0"/>
    <n v="183"/>
    <n v="93"/>
    <n v="17555.91"/>
    <x v="0"/>
    <n v="1963827.25"/>
    <d v="2025-01-16T00:00:00"/>
    <x v="73"/>
    <s v="Actv"/>
    <x v="2"/>
  </r>
  <r>
    <s v="P7742"/>
    <x v="1553"/>
    <x v="2"/>
    <x v="0"/>
    <n v="52"/>
    <n v="72"/>
    <n v="19863.62"/>
    <x v="1"/>
    <n v="248549.22"/>
    <d v="2025-02-19T00:00:00"/>
    <x v="25"/>
    <s v="Actv"/>
    <x v="2"/>
  </r>
  <r>
    <s v="P7457"/>
    <x v="233"/>
    <x v="4"/>
    <x v="2"/>
    <n v="146"/>
    <n v="81"/>
    <n v="7919.97"/>
    <x v="0"/>
    <n v="562006.97"/>
    <d v="2025-03-25T00:00:00"/>
    <x v="88"/>
    <s v="discon"/>
    <x v="0"/>
  </r>
  <r>
    <s v="P7170"/>
    <x v="1554"/>
    <x v="0"/>
    <x v="2"/>
    <n v="28"/>
    <n v="34"/>
    <n v="12898.33"/>
    <x v="1"/>
    <n v="2628113.04"/>
    <d v="2025-04-15T00:00:00"/>
    <x v="71"/>
    <s v="ACTIVE"/>
    <x v="4"/>
  </r>
  <r>
    <s v="P8420"/>
    <x v="1555"/>
    <x v="1"/>
    <x v="4"/>
    <n v="128"/>
    <n v="79"/>
    <n v="3640.99"/>
    <x v="0"/>
    <n v="2177171.36"/>
    <d v="2025-01-16T00:00:00"/>
    <x v="0"/>
    <s v="discontinued"/>
    <x v="1"/>
  </r>
  <r>
    <s v="P3611"/>
    <x v="1556"/>
    <x v="4"/>
    <x v="4"/>
    <n v="59"/>
    <n v="53"/>
    <n v="16005.27"/>
    <x v="0"/>
    <n v="276492.96"/>
    <d v="2025-06-26T00:00:00"/>
    <x v="30"/>
    <s v="ACTIVE"/>
    <x v="4"/>
  </r>
  <r>
    <s v="P7041"/>
    <x v="1557"/>
    <x v="1"/>
    <x v="4"/>
    <n v="199"/>
    <n v="38"/>
    <n v="9371.46"/>
    <x v="0"/>
    <n v="217819"/>
    <d v="2025-02-06T00:00:00"/>
    <x v="43"/>
    <s v="discontinued"/>
    <x v="4"/>
  </r>
  <r>
    <s v="P4349"/>
    <x v="1558"/>
    <x v="2"/>
    <x v="1"/>
    <n v="160"/>
    <n v="57"/>
    <n v="8214.53"/>
    <x v="0"/>
    <n v="156274.8"/>
    <d v="2025-03-30T00:00:00"/>
    <x v="1"/>
    <s v="Actv"/>
    <x v="1"/>
  </r>
  <r>
    <s v="P5077"/>
    <x v="1559"/>
    <x v="3"/>
    <x v="2"/>
    <n v="34"/>
    <n v="86"/>
    <n v="18943.45"/>
    <x v="1"/>
    <n v="532984.68"/>
    <d v="2025-01-16T00:00:00"/>
    <x v="19"/>
    <s v="Inactive"/>
    <x v="1"/>
  </r>
  <r>
    <s v="P6120"/>
    <x v="1560"/>
    <x v="1"/>
    <x v="1"/>
    <n v="59"/>
    <n v="31"/>
    <n v="13040.98"/>
    <x v="0"/>
    <n v="2578551"/>
    <d v="2025-06-23T00:00:00"/>
    <x v="29"/>
    <s v="ACTIVE"/>
    <x v="2"/>
  </r>
  <r>
    <s v="P2906"/>
    <x v="1561"/>
    <x v="4"/>
    <x v="4"/>
    <n v="185"/>
    <n v="63"/>
    <n v="11697.97"/>
    <x v="0"/>
    <n v="95957.62"/>
    <d v="2025-04-22T00:00:00"/>
    <x v="45"/>
    <s v="discontinued"/>
    <x v="3"/>
  </r>
  <r>
    <s v="P2816"/>
    <x v="1562"/>
    <x v="0"/>
    <x v="4"/>
    <n v="131"/>
    <n v="83"/>
    <n v="17945.03"/>
    <x v="0"/>
    <n v="94311.15"/>
    <d v="2025-01-31T00:00:00"/>
    <x v="85"/>
    <s v="ACTIVE"/>
    <x v="4"/>
  </r>
  <r>
    <s v="P3322"/>
    <x v="1563"/>
    <x v="0"/>
    <x v="3"/>
    <n v="186"/>
    <n v="72"/>
    <n v="9984.63"/>
    <x v="0"/>
    <n v="1094032.39"/>
    <d v="2025-02-20T00:00:00"/>
    <x v="23"/>
    <s v="Inactive"/>
    <x v="1"/>
  </r>
  <r>
    <s v="P8254"/>
    <x v="1564"/>
    <x v="1"/>
    <x v="0"/>
    <n v="22"/>
    <n v="65"/>
    <n v="1319"/>
    <x v="1"/>
    <n v="2472510.4"/>
    <d v="2025-02-28T00:00:00"/>
    <x v="11"/>
    <s v="Actv"/>
    <x v="1"/>
  </r>
  <r>
    <s v="P6674"/>
    <x v="1565"/>
    <x v="0"/>
    <x v="2"/>
    <n v="138"/>
    <n v="67"/>
    <n v="12144.02"/>
    <x v="0"/>
    <n v="230001.75"/>
    <d v="2025-05-06T00:00:00"/>
    <x v="2"/>
    <s v="Inactive"/>
    <x v="3"/>
  </r>
  <r>
    <s v="P1949"/>
    <x v="1566"/>
    <x v="2"/>
    <x v="2"/>
    <n v="49"/>
    <n v="47"/>
    <n v="8361.01"/>
    <x v="0"/>
    <n v="1516680.57"/>
    <d v="2025-04-21T00:00:00"/>
    <x v="39"/>
    <s v="discon"/>
    <x v="4"/>
  </r>
  <r>
    <s v="P6801"/>
    <x v="1567"/>
    <x v="1"/>
    <x v="0"/>
    <n v="39"/>
    <n v="31"/>
    <n v="287.36"/>
    <x v="0"/>
    <n v="479308.92"/>
    <d v="2025-03-31T00:00:00"/>
    <x v="55"/>
    <s v="discontinued"/>
    <x v="1"/>
  </r>
  <r>
    <s v="P2179"/>
    <x v="1539"/>
    <x v="2"/>
    <x v="1"/>
    <n v="73"/>
    <n v="86"/>
    <n v="1310.05"/>
    <x v="1"/>
    <n v="2926943.75"/>
    <d v="2025-04-25T00:00:00"/>
    <x v="8"/>
    <s v="ACTIVE"/>
    <x v="4"/>
  </r>
  <r>
    <s v="P7855"/>
    <x v="1568"/>
    <x v="1"/>
    <x v="4"/>
    <n v="75"/>
    <n v="29"/>
    <n v="12568.75"/>
    <x v="0"/>
    <n v="3318230.24"/>
    <d v="2025-03-02T00:00:00"/>
    <x v="21"/>
    <s v="ACTIVE"/>
    <x v="2"/>
  </r>
  <r>
    <s v="P7229"/>
    <x v="1569"/>
    <x v="3"/>
    <x v="3"/>
    <n v="106"/>
    <n v="59"/>
    <n v="12772.17"/>
    <x v="0"/>
    <n v="2618750.4"/>
    <d v="2025-05-06T00:00:00"/>
    <x v="71"/>
    <s v="ACTIVE"/>
    <x v="4"/>
  </r>
  <r>
    <s v="P3107"/>
    <x v="1570"/>
    <x v="1"/>
    <x v="0"/>
    <n v="47"/>
    <n v="38"/>
    <n v="16912.25"/>
    <x v="0"/>
    <n v="812069.44"/>
    <d v="2025-04-22T00:00:00"/>
    <x v="41"/>
    <s v="Inactive"/>
    <x v="4"/>
  </r>
  <r>
    <s v="P1916"/>
    <x v="1571"/>
    <x v="1"/>
    <x v="1"/>
    <n v="129"/>
    <n v="50"/>
    <n v="14547.08"/>
    <x v="0"/>
    <n v="145161.3"/>
    <d v="2025-02-01T00:00:00"/>
    <x v="13"/>
    <s v="Actv"/>
    <x v="3"/>
  </r>
  <r>
    <s v="P4275"/>
    <x v="1572"/>
    <x v="3"/>
    <x v="4"/>
    <n v="171"/>
    <n v="31"/>
    <n v="12486.64"/>
    <x v="0"/>
    <n v="147981.12"/>
    <d v="2025-07-10T00:00:00"/>
    <x v="81"/>
    <s v="discontinued"/>
    <x v="1"/>
  </r>
  <r>
    <s v="P6040"/>
    <x v="1573"/>
    <x v="2"/>
    <x v="1"/>
    <n v="151"/>
    <n v="43"/>
    <n v="13163.51"/>
    <x v="0"/>
    <n v="1419590.13"/>
    <d v="2025-05-29T00:00:00"/>
    <x v="54"/>
    <s v="discontinued"/>
    <x v="3"/>
  </r>
  <r>
    <s v="P1906"/>
    <x v="1574"/>
    <x v="2"/>
    <x v="2"/>
    <n v="12"/>
    <n v="91"/>
    <n v="16137.74"/>
    <x v="1"/>
    <n v="1467641.16"/>
    <d v="2025-07-07T00:00:00"/>
    <x v="51"/>
    <s v="Inactive"/>
    <x v="0"/>
  </r>
  <r>
    <s v="P4527"/>
    <x v="1575"/>
    <x v="3"/>
    <x v="4"/>
    <n v="191"/>
    <n v="39"/>
    <n v="7747.9"/>
    <x v="0"/>
    <n v="1202311.4"/>
    <d v="2025-07-05T00:00:00"/>
    <x v="17"/>
    <s v="Actv"/>
    <x v="2"/>
  </r>
  <r>
    <s v="P4837"/>
    <x v="1576"/>
    <x v="2"/>
    <x v="4"/>
    <n v="14"/>
    <n v="21"/>
    <n v="14694.77"/>
    <x v="1"/>
    <n v="82382.85"/>
    <d v="2025-02-19T00:00:00"/>
    <x v="11"/>
    <s v="discontinued"/>
    <x v="0"/>
  </r>
  <r>
    <s v="P9651"/>
    <x v="1163"/>
    <x v="1"/>
    <x v="2"/>
    <n v="63"/>
    <n v="71"/>
    <n v="15225.19"/>
    <x v="1"/>
    <n v="1007741.8"/>
    <d v="2025-06-27T00:00:00"/>
    <x v="82"/>
    <s v="ACTIVE"/>
    <x v="3"/>
  </r>
  <r>
    <s v="P3808"/>
    <x v="1228"/>
    <x v="4"/>
    <x v="4"/>
    <n v="174"/>
    <n v="21"/>
    <n v="14971.08"/>
    <x v="0"/>
    <n v="1089950.12"/>
    <d v="2025-06-05T00:00:00"/>
    <x v="17"/>
    <s v="ACTIVE"/>
    <x v="4"/>
  </r>
  <r>
    <s v="P5317"/>
    <x v="1498"/>
    <x v="0"/>
    <x v="0"/>
    <n v="20"/>
    <n v="49"/>
    <n v="10487.01"/>
    <x v="1"/>
    <n v="601500.8"/>
    <d v="2025-07-08T00:00:00"/>
    <x v="77"/>
    <s v="discon"/>
    <x v="3"/>
  </r>
  <r>
    <s v="P4955"/>
    <x v="1577"/>
    <x v="1"/>
    <x v="1"/>
    <n v="153"/>
    <n v="41"/>
    <n v="1448.86"/>
    <x v="0"/>
    <n v="74035.52"/>
    <d v="2025-02-24T00:00:00"/>
    <x v="58"/>
    <s v="ACTIVE"/>
    <x v="4"/>
  </r>
  <r>
    <s v="P8380"/>
    <x v="1206"/>
    <x v="3"/>
    <x v="2"/>
    <n v="58"/>
    <n v="73"/>
    <n v="789.19"/>
    <x v="1"/>
    <n v="583725"/>
    <d v="2025-03-26T00:00:00"/>
    <x v="15"/>
    <s v="ACTIVE"/>
    <x v="2"/>
  </r>
  <r>
    <s v="P9776"/>
    <x v="152"/>
    <x v="2"/>
    <x v="1"/>
    <n v="173"/>
    <n v="33"/>
    <n v="6812.45"/>
    <x v="0"/>
    <n v="173251.87"/>
    <d v="2025-05-05T00:00:00"/>
    <x v="74"/>
    <s v="Actv"/>
    <x v="4"/>
  </r>
  <r>
    <s v="P2245"/>
    <x v="1578"/>
    <x v="1"/>
    <x v="2"/>
    <n v="51"/>
    <n v="45"/>
    <n v="3312.92"/>
    <x v="0"/>
    <n v="1501709.46"/>
    <d v="2025-06-04T00:00:00"/>
    <x v="19"/>
    <s v="Inactive"/>
    <x v="3"/>
  </r>
  <r>
    <s v="P1540"/>
    <x v="1579"/>
    <x v="2"/>
    <x v="1"/>
    <n v="18"/>
    <n v="66"/>
    <n v="9461.54"/>
    <x v="1"/>
    <n v="1115092.44"/>
    <d v="2025-04-22T00:00:00"/>
    <x v="84"/>
    <s v="discontinued"/>
    <x v="0"/>
  </r>
  <r>
    <s v="P4810"/>
    <x v="1580"/>
    <x v="2"/>
    <x v="3"/>
    <n v="95"/>
    <n v="77"/>
    <n v="17921.45"/>
    <x v="0"/>
    <n v="1936973.64"/>
    <d v="2025-03-26T00:00:00"/>
    <x v="66"/>
    <s v="discontinued"/>
    <x v="3"/>
  </r>
  <r>
    <s v="P3770"/>
    <x v="1581"/>
    <x v="2"/>
    <x v="0"/>
    <n v="171"/>
    <n v="25"/>
    <n v="9641.68"/>
    <x v="0"/>
    <n v="1348391.44"/>
    <d v="2025-07-07T00:00:00"/>
    <x v="70"/>
    <s v="Inactive"/>
    <x v="3"/>
  </r>
  <r>
    <s v="P3180"/>
    <x v="1582"/>
    <x v="1"/>
    <x v="3"/>
    <n v="168"/>
    <n v="59"/>
    <n v="3149.1"/>
    <x v="0"/>
    <n v="370729.68"/>
    <d v="2025-06-13T00:00:00"/>
    <x v="34"/>
    <s v="discon"/>
    <x v="4"/>
  </r>
  <r>
    <s v="P4270"/>
    <x v="1561"/>
    <x v="3"/>
    <x v="4"/>
    <n v="79"/>
    <n v="90"/>
    <n v="16922.61"/>
    <x v="1"/>
    <n v="1076514.54"/>
    <d v="2025-04-05T00:00:00"/>
    <x v="13"/>
    <s v="discon"/>
    <x v="0"/>
  </r>
  <r>
    <s v="P1288"/>
    <x v="1583"/>
    <x v="0"/>
    <x v="0"/>
    <n v="32"/>
    <n v="63"/>
    <n v="1774.59"/>
    <x v="1"/>
    <n v="199953.72"/>
    <d v="2025-05-03T00:00:00"/>
    <x v="49"/>
    <s v="discon"/>
    <x v="4"/>
  </r>
  <r>
    <s v="P2183"/>
    <x v="1584"/>
    <x v="2"/>
    <x v="0"/>
    <n v="194"/>
    <n v="58"/>
    <n v="1723.28"/>
    <x v="0"/>
    <n v="2028213.9"/>
    <d v="2025-03-18T00:00:00"/>
    <x v="65"/>
    <s v="discontinued"/>
    <x v="3"/>
  </r>
  <r>
    <s v="P7213"/>
    <x v="116"/>
    <x v="1"/>
    <x v="3"/>
    <n v="111"/>
    <n v="73"/>
    <n v="2777.61"/>
    <x v="0"/>
    <n v="1669938.2"/>
    <d v="2025-03-13T00:00:00"/>
    <x v="39"/>
    <s v="Actv"/>
    <x v="2"/>
  </r>
  <r>
    <s v="P1847"/>
    <x v="752"/>
    <x v="2"/>
    <x v="0"/>
    <n v="31"/>
    <n v="64"/>
    <n v="10708.23"/>
    <x v="1"/>
    <n v="293632.89"/>
    <d v="2025-04-21T00:00:00"/>
    <x v="88"/>
    <s v="ACTIVE"/>
    <x v="3"/>
  </r>
  <r>
    <s v="P2239"/>
    <x v="1248"/>
    <x v="4"/>
    <x v="2"/>
    <n v="52"/>
    <n v="70"/>
    <n v="8243.47"/>
    <x v="1"/>
    <n v="236463.9"/>
    <d v="2025-04-26T00:00:00"/>
    <x v="69"/>
    <s v="Actv"/>
    <x v="3"/>
  </r>
  <r>
    <s v="P3365"/>
    <x v="1585"/>
    <x v="0"/>
    <x v="1"/>
    <n v="17"/>
    <n v="83"/>
    <n v="10086.21"/>
    <x v="1"/>
    <n v="100082.19"/>
    <d v="2025-04-10T00:00:00"/>
    <x v="68"/>
    <s v="ACTIVE"/>
    <x v="2"/>
  </r>
  <r>
    <s v="P1372"/>
    <x v="799"/>
    <x v="0"/>
    <x v="1"/>
    <n v="103"/>
    <n v="49"/>
    <n v="15677.57"/>
    <x v="0"/>
    <n v="3558677.32"/>
    <d v="2025-06-25T00:00:00"/>
    <x v="73"/>
    <s v="Inactive"/>
    <x v="3"/>
  </r>
  <r>
    <s v="P8795"/>
    <x v="1586"/>
    <x v="4"/>
    <x v="2"/>
    <n v="140"/>
    <n v="53"/>
    <n v="11218.5"/>
    <x v="0"/>
    <n v="1950.12"/>
    <d v="2025-06-13T00:00:00"/>
    <x v="56"/>
    <s v="ACTIVE"/>
    <x v="1"/>
  </r>
  <r>
    <s v="P1124"/>
    <x v="1587"/>
    <x v="1"/>
    <x v="1"/>
    <n v="24"/>
    <n v="85"/>
    <n v="429.92"/>
    <x v="1"/>
    <n v="1228581.01"/>
    <d v="2025-04-01T00:00:00"/>
    <x v="88"/>
    <s v="discontinued"/>
    <x v="0"/>
  </r>
  <r>
    <s v="P1530"/>
    <x v="1588"/>
    <x v="1"/>
    <x v="0"/>
    <n v="169"/>
    <n v="37"/>
    <n v="19845.23"/>
    <x v="0"/>
    <n v="259488.54"/>
    <d v="2025-06-04T00:00:00"/>
    <x v="28"/>
    <s v="ACTIVE"/>
    <x v="4"/>
  </r>
  <r>
    <s v="P5756"/>
    <x v="790"/>
    <x v="4"/>
    <x v="4"/>
    <n v="9"/>
    <n v="56"/>
    <n v="10535.31"/>
    <x v="1"/>
    <n v="255063.64"/>
    <d v="2025-01-18T00:00:00"/>
    <x v="12"/>
    <s v="ACTIVE"/>
    <x v="4"/>
  </r>
  <r>
    <s v="P6302"/>
    <x v="1122"/>
    <x v="0"/>
    <x v="3"/>
    <n v="144"/>
    <n v="28"/>
    <n v="18409.43"/>
    <x v="0"/>
    <n v="221823.9"/>
    <d v="2025-03-18T00:00:00"/>
    <x v="26"/>
    <s v="ACTIVE"/>
    <x v="1"/>
  </r>
  <r>
    <s v="P7189"/>
    <x v="1589"/>
    <x v="2"/>
    <x v="4"/>
    <n v="135"/>
    <n v="56"/>
    <n v="1336.59"/>
    <x v="0"/>
    <n v="68043.72"/>
    <d v="2025-06-16T00:00:00"/>
    <x v="55"/>
    <s v="ACTIVE"/>
    <x v="3"/>
  </r>
  <r>
    <s v="P5840"/>
    <x v="445"/>
    <x v="1"/>
    <x v="4"/>
    <n v="93"/>
    <n v="90"/>
    <n v="4813.38"/>
    <x v="0"/>
    <n v="1604200.14"/>
    <d v="2025-02-01T00:00:00"/>
    <x v="85"/>
    <s v="discon"/>
    <x v="3"/>
  </r>
  <r>
    <s v="P5889"/>
    <x v="1590"/>
    <x v="3"/>
    <x v="3"/>
    <n v="45"/>
    <n v="65"/>
    <n v="14486.01"/>
    <x v="1"/>
    <n v="1912335.1"/>
    <d v="2025-03-19T00:00:00"/>
    <x v="44"/>
    <s v="Actv"/>
    <x v="0"/>
  </r>
  <r>
    <s v="P7998"/>
    <x v="1591"/>
    <x v="2"/>
    <x v="3"/>
    <n v="145"/>
    <n v="54"/>
    <n v="14341.27"/>
    <x v="0"/>
    <n v="1850268.2"/>
    <d v="2025-04-01T00:00:00"/>
    <x v="51"/>
    <s v="discontinued"/>
    <x v="0"/>
  </r>
  <r>
    <s v="P2137"/>
    <x v="1592"/>
    <x v="2"/>
    <x v="4"/>
    <n v="132"/>
    <n v="94"/>
    <n v="11225.43"/>
    <x v="0"/>
    <n v="1273847.35"/>
    <d v="2025-03-26T00:00:00"/>
    <x v="39"/>
    <s v="Inactive"/>
    <x v="4"/>
  </r>
  <r>
    <s v="P9906"/>
    <x v="1593"/>
    <x v="4"/>
    <x v="0"/>
    <n v="58"/>
    <n v="66"/>
    <n v="7502.65"/>
    <x v="1"/>
    <n v="494380.56"/>
    <d v="2025-02-25T00:00:00"/>
    <x v="11"/>
    <s v="ACTIVE"/>
    <x v="3"/>
  </r>
  <r>
    <s v="P8820"/>
    <x v="1594"/>
    <x v="4"/>
    <x v="1"/>
    <n v="77"/>
    <n v="52"/>
    <n v="18287.42"/>
    <x v="0"/>
    <n v="1828819.85"/>
    <d v="2025-06-24T00:00:00"/>
    <x v="85"/>
    <s v="Actv"/>
    <x v="3"/>
  </r>
  <r>
    <s v="P3667"/>
    <x v="1139"/>
    <x v="0"/>
    <x v="0"/>
    <n v="142"/>
    <n v="23"/>
    <n v="2038.3"/>
    <x v="0"/>
    <n v="20586.04"/>
    <d v="2025-04-21T00:00:00"/>
    <x v="48"/>
    <s v="discontinued"/>
    <x v="1"/>
  </r>
  <r>
    <s v="P9609"/>
    <x v="1595"/>
    <x v="0"/>
    <x v="3"/>
    <n v="94"/>
    <n v="75"/>
    <n v="9902.25"/>
    <x v="0"/>
    <n v="312506.24"/>
    <d v="2025-02-24T00:00:00"/>
    <x v="39"/>
    <s v="discontinued"/>
    <x v="0"/>
  </r>
  <r>
    <s v="P9269"/>
    <x v="397"/>
    <x v="4"/>
    <x v="3"/>
    <n v="29"/>
    <n v="48"/>
    <n v="12592.99"/>
    <x v="1"/>
    <n v="109168.05"/>
    <d v="2025-01-18T00:00:00"/>
    <x v="37"/>
    <s v="ACTIVE"/>
    <x v="4"/>
  </r>
  <r>
    <s v="P5861"/>
    <x v="1596"/>
    <x v="1"/>
    <x v="3"/>
    <n v="94"/>
    <n v="80"/>
    <n v="16592.18"/>
    <x v="0"/>
    <n v="916142.29"/>
    <d v="2025-01-28T00:00:00"/>
    <x v="14"/>
    <s v="ACTIVE"/>
    <x v="1"/>
  </r>
  <r>
    <s v="P4312"/>
    <x v="1242"/>
    <x v="3"/>
    <x v="1"/>
    <n v="12"/>
    <n v="38"/>
    <n v="2254.15"/>
    <x v="1"/>
    <n v="2753936.64"/>
    <d v="2025-02-17T00:00:00"/>
    <x v="42"/>
    <s v="ACTIVE"/>
    <x v="4"/>
  </r>
  <r>
    <s v="P8254"/>
    <x v="1597"/>
    <x v="3"/>
    <x v="2"/>
    <n v="141"/>
    <n v="25"/>
    <n v="16955.75"/>
    <x v="0"/>
    <n v="2877264.21"/>
    <d v="2025-02-21T00:00:00"/>
    <x v="29"/>
    <s v="ACTIVE"/>
    <x v="1"/>
  </r>
  <r>
    <s v="P3685"/>
    <x v="112"/>
    <x v="2"/>
    <x v="3"/>
    <n v="59"/>
    <n v="31"/>
    <n v="8446.5"/>
    <x v="0"/>
    <n v="24727.23"/>
    <d v="2025-04-25T00:00:00"/>
    <x v="66"/>
    <s v="Actv"/>
    <x v="0"/>
  </r>
  <r>
    <s v="P2126"/>
    <x v="606"/>
    <x v="4"/>
    <x v="2"/>
    <n v="133"/>
    <n v="82"/>
    <n v="4160.67"/>
    <x v="0"/>
    <n v="1595067.8"/>
    <d v="2025-06-17T00:00:00"/>
    <x v="78"/>
    <s v="discontinued"/>
    <x v="0"/>
  </r>
  <r>
    <s v="P6373"/>
    <x v="1051"/>
    <x v="2"/>
    <x v="2"/>
    <n v="179"/>
    <n v="59"/>
    <n v="1304.71"/>
    <x v="0"/>
    <n v="682186.2"/>
    <d v="2025-01-23T00:00:00"/>
    <x v="0"/>
    <s v="Actv"/>
    <x v="1"/>
  </r>
  <r>
    <s v="P9711"/>
    <x v="1598"/>
    <x v="4"/>
    <x v="4"/>
    <n v="103"/>
    <n v="53"/>
    <n v="15128.04"/>
    <x v="0"/>
    <n v="1132677"/>
    <d v="2025-07-01T00:00:00"/>
    <x v="10"/>
    <s v="ACTIVE"/>
    <x v="1"/>
  </r>
  <r>
    <s v="P4093"/>
    <x v="1438"/>
    <x v="1"/>
    <x v="2"/>
    <n v="86"/>
    <n v="59"/>
    <n v="5359.86"/>
    <x v="0"/>
    <n v="3925722.75"/>
    <d v="2025-05-29T00:00:00"/>
    <x v="79"/>
    <s v="discontinued"/>
    <x v="4"/>
  </r>
  <r>
    <s v="P8145"/>
    <x v="1599"/>
    <x v="1"/>
    <x v="3"/>
    <n v="86"/>
    <n v="34"/>
    <n v="10414.06"/>
    <x v="0"/>
    <n v="2294822.52"/>
    <d v="2025-04-12T00:00:00"/>
    <x v="80"/>
    <s v="discontinued"/>
    <x v="0"/>
  </r>
  <r>
    <s v="P8368"/>
    <x v="1600"/>
    <x v="1"/>
    <x v="1"/>
    <n v="106"/>
    <n v="72"/>
    <n v="11158.4"/>
    <x v="0"/>
    <n v="84817.52"/>
    <d v="2025-06-16T00:00:00"/>
    <x v="48"/>
    <s v="Actv"/>
    <x v="1"/>
  </r>
  <r>
    <s v="P6531"/>
    <x v="1601"/>
    <x v="2"/>
    <x v="1"/>
    <n v="172"/>
    <n v="92"/>
    <n v="12991.47"/>
    <x v="0"/>
    <n v="2982435.72"/>
    <d v="2025-05-10T00:00:00"/>
    <x v="59"/>
    <s v="Actv"/>
    <x v="2"/>
  </r>
  <r>
    <s v="P8887"/>
    <x v="1602"/>
    <x v="3"/>
    <x v="4"/>
    <n v="73"/>
    <n v="30"/>
    <n v="12257.49"/>
    <x v="0"/>
    <n v="1047109.9"/>
    <d v="2025-01-24T00:00:00"/>
    <x v="79"/>
    <s v="Actv"/>
    <x v="2"/>
  </r>
  <r>
    <s v="P8540"/>
    <x v="1603"/>
    <x v="2"/>
    <x v="0"/>
    <n v="16"/>
    <n v="54"/>
    <n v="5081.03"/>
    <x v="1"/>
    <n v="2305697.16"/>
    <d v="2025-04-09T00:00:00"/>
    <x v="61"/>
    <s v="Inactive"/>
    <x v="1"/>
  </r>
  <r>
    <s v="P3366"/>
    <x v="314"/>
    <x v="0"/>
    <x v="1"/>
    <n v="75"/>
    <n v="72"/>
    <n v="3349.14"/>
    <x v="0"/>
    <n v="23337.58"/>
    <d v="2025-05-11T00:00:00"/>
    <x v="9"/>
    <s v="Inactive"/>
    <x v="0"/>
  </r>
  <r>
    <s v="P9976"/>
    <x v="480"/>
    <x v="1"/>
    <x v="1"/>
    <n v="167"/>
    <n v="32"/>
    <n v="11278.11"/>
    <x v="0"/>
    <n v="1161281.52"/>
    <d v="2025-06-02T00:00:00"/>
    <x v="60"/>
    <s v="Actv"/>
    <x v="1"/>
  </r>
  <r>
    <s v="P2614"/>
    <x v="1604"/>
    <x v="1"/>
    <x v="2"/>
    <n v="60"/>
    <n v="98"/>
    <n v="12619.19"/>
    <x v="1"/>
    <n v="2404523.2"/>
    <d v="2025-04-14T00:00:00"/>
    <x v="4"/>
    <s v="Inactive"/>
    <x v="0"/>
  </r>
  <r>
    <s v="P6733"/>
    <x v="1605"/>
    <x v="1"/>
    <x v="0"/>
    <n v="119"/>
    <n v="97"/>
    <n v="9192.75"/>
    <x v="0"/>
    <n v="14774.76"/>
    <d v="2025-04-04T00:00:00"/>
    <x v="68"/>
    <s v="Inactive"/>
    <x v="0"/>
  </r>
  <r>
    <s v="P5364"/>
    <x v="1606"/>
    <x v="0"/>
    <x v="2"/>
    <n v="154"/>
    <n v="89"/>
    <n v="2120.31"/>
    <x v="0"/>
    <n v="67384.84"/>
    <d v="2025-06-05T00:00:00"/>
    <x v="78"/>
    <s v="ACTIVE"/>
    <x v="2"/>
  </r>
  <r>
    <s v="P1730"/>
    <x v="1607"/>
    <x v="3"/>
    <x v="0"/>
    <n v="56"/>
    <n v="87"/>
    <n v="16168.92"/>
    <x v="1"/>
    <n v="3804263.53"/>
    <d v="2025-01-17T00:00:00"/>
    <x v="14"/>
    <s v="discon"/>
    <x v="1"/>
  </r>
  <r>
    <s v="P8229"/>
    <x v="1608"/>
    <x v="4"/>
    <x v="1"/>
    <n v="6"/>
    <n v="90"/>
    <n v="6997.2"/>
    <x v="1"/>
    <n v="441486.36"/>
    <d v="2025-02-05T00:00:00"/>
    <x v="82"/>
    <s v="ACTIVE"/>
    <x v="0"/>
  </r>
  <r>
    <s v="P6651"/>
    <x v="1609"/>
    <x v="0"/>
    <x v="0"/>
    <n v="105"/>
    <n v="69"/>
    <n v="2193.69"/>
    <x v="0"/>
    <n v="1978451.02"/>
    <d v="2025-06-28T00:00:00"/>
    <x v="41"/>
    <s v="Actv"/>
    <x v="3"/>
  </r>
  <r>
    <s v="P8069"/>
    <x v="1610"/>
    <x v="0"/>
    <x v="4"/>
    <n v="7"/>
    <n v="40"/>
    <n v="19522.61"/>
    <x v="1"/>
    <n v="159942.79"/>
    <d v="2025-04-26T00:00:00"/>
    <x v="8"/>
    <s v="Actv"/>
    <x v="4"/>
  </r>
  <r>
    <s v="P1171"/>
    <x v="328"/>
    <x v="3"/>
    <x v="1"/>
    <n v="8"/>
    <n v="86"/>
    <n v="9822.07"/>
    <x v="1"/>
    <n v="1295235.69"/>
    <d v="2025-04-03T00:00:00"/>
    <x v="7"/>
    <s v="ACTIVE"/>
    <x v="4"/>
  </r>
  <r>
    <s v="P2885"/>
    <x v="1611"/>
    <x v="0"/>
    <x v="4"/>
    <n v="99"/>
    <n v="45"/>
    <n v="10358.88"/>
    <x v="0"/>
    <n v="157233.96"/>
    <d v="2025-01-31T00:00:00"/>
    <x v="1"/>
    <s v="discontinued"/>
    <x v="1"/>
  </r>
  <r>
    <s v="P2161"/>
    <x v="709"/>
    <x v="0"/>
    <x v="0"/>
    <n v="47"/>
    <n v="74"/>
    <n v="2276.3"/>
    <x v="1"/>
    <n v="1106063.35"/>
    <d v="2025-04-29T00:00:00"/>
    <x v="75"/>
    <s v="ACTIVE"/>
    <x v="1"/>
  </r>
  <r>
    <s v="P5661"/>
    <x v="1612"/>
    <x v="1"/>
    <x v="2"/>
    <n v="167"/>
    <n v="34"/>
    <n v="19014.35"/>
    <x v="0"/>
    <n v="188435.55"/>
    <d v="2025-03-31T00:00:00"/>
    <x v="18"/>
    <s v="Inactive"/>
    <x v="3"/>
  </r>
  <r>
    <s v="P9031"/>
    <x v="1613"/>
    <x v="2"/>
    <x v="4"/>
    <n v="101"/>
    <n v="42"/>
    <n v="4441.19"/>
    <x v="0"/>
    <n v="862180.8"/>
    <d v="2025-03-03T00:00:00"/>
    <x v="28"/>
    <s v="ACTIVE"/>
    <x v="4"/>
  </r>
  <r>
    <s v="P5694"/>
    <x v="1614"/>
    <x v="2"/>
    <x v="3"/>
    <n v="98"/>
    <n v="58"/>
    <n v="18887.38"/>
    <x v="0"/>
    <n v="354599.6"/>
    <d v="2025-03-14T00:00:00"/>
    <x v="64"/>
    <s v="discontinued"/>
    <x v="4"/>
  </r>
  <r>
    <s v="P1703"/>
    <x v="1615"/>
    <x v="4"/>
    <x v="1"/>
    <n v="190"/>
    <n v="99"/>
    <n v="10112.4"/>
    <x v="0"/>
    <n v="2088675.71"/>
    <d v="2025-06-23T00:00:00"/>
    <x v="52"/>
    <s v="discontinued"/>
    <x v="4"/>
  </r>
  <r>
    <s v="P4909"/>
    <x v="847"/>
    <x v="1"/>
    <x v="4"/>
    <n v="193"/>
    <n v="32"/>
    <n v="18610.81"/>
    <x v="0"/>
    <n v="1414066.45"/>
    <d v="2025-02-02T00:00:00"/>
    <x v="57"/>
    <s v="discon"/>
    <x v="1"/>
  </r>
  <r>
    <s v="P4066"/>
    <x v="1616"/>
    <x v="2"/>
    <x v="1"/>
    <n v="8"/>
    <n v="82"/>
    <n v="17737.46"/>
    <x v="1"/>
    <n v="1685130.86"/>
    <d v="2025-04-27T00:00:00"/>
    <x v="51"/>
    <s v="Actv"/>
    <x v="1"/>
  </r>
  <r>
    <s v="P6594"/>
    <x v="730"/>
    <x v="1"/>
    <x v="1"/>
    <n v="156"/>
    <n v="56"/>
    <n v="2182.36"/>
    <x v="0"/>
    <n v="90987.04"/>
    <d v="2025-02-22T00:00:00"/>
    <x v="45"/>
    <s v="ACTIVE"/>
    <x v="0"/>
  </r>
  <r>
    <s v="P2291"/>
    <x v="1190"/>
    <x v="2"/>
    <x v="4"/>
    <n v="150"/>
    <n v="98"/>
    <n v="14466.1"/>
    <x v="0"/>
    <n v="810642.02"/>
    <d v="2025-03-08T00:00:00"/>
    <x v="66"/>
    <s v="Actv"/>
    <x v="4"/>
  </r>
  <r>
    <s v="P3655"/>
    <x v="1617"/>
    <x v="3"/>
    <x v="4"/>
    <n v="172"/>
    <n v="84"/>
    <n v="8850.27"/>
    <x v="0"/>
    <n v="517403.04"/>
    <d v="2025-02-05T00:00:00"/>
    <x v="66"/>
    <s v="discontinued"/>
    <x v="4"/>
  </r>
  <r>
    <s v="P1376"/>
    <x v="1618"/>
    <x v="3"/>
    <x v="0"/>
    <n v="117"/>
    <n v="24"/>
    <n v="16059.07"/>
    <x v="0"/>
    <n v="1500451"/>
    <d v="2025-05-09T00:00:00"/>
    <x v="28"/>
    <s v="discon"/>
    <x v="2"/>
  </r>
  <r>
    <s v="P6396"/>
    <x v="1619"/>
    <x v="1"/>
    <x v="3"/>
    <n v="53"/>
    <n v="29"/>
    <n v="14058.18"/>
    <x v="0"/>
    <n v="1279216.4"/>
    <d v="2025-07-10T00:00:00"/>
    <x v="55"/>
    <s v="ACTIVE"/>
    <x v="2"/>
  </r>
  <r>
    <s v="P2919"/>
    <x v="1620"/>
    <x v="3"/>
    <x v="0"/>
    <n v="150"/>
    <n v="41"/>
    <n v="7595.02"/>
    <x v="0"/>
    <n v="2773224"/>
    <d v="2025-03-24T00:00:00"/>
    <x v="37"/>
    <s v="discon"/>
    <x v="1"/>
  </r>
  <r>
    <s v="P5215"/>
    <x v="1621"/>
    <x v="2"/>
    <x v="0"/>
    <n v="69"/>
    <n v="47"/>
    <n v="3203.94"/>
    <x v="0"/>
    <n v="647689.46"/>
    <d v="2025-01-26T00:00:00"/>
    <x v="71"/>
    <s v="discon"/>
    <x v="3"/>
  </r>
  <r>
    <s v="P4881"/>
    <x v="1622"/>
    <x v="0"/>
    <x v="1"/>
    <n v="150"/>
    <n v="89"/>
    <n v="7050.9"/>
    <x v="0"/>
    <n v="56046.99"/>
    <d v="2025-02-09T00:00:00"/>
    <x v="73"/>
    <s v="Inactive"/>
    <x v="0"/>
  </r>
  <r>
    <s v="P1400"/>
    <x v="1623"/>
    <x v="2"/>
    <x v="2"/>
    <n v="108"/>
    <n v="84"/>
    <n v="8684.39"/>
    <x v="0"/>
    <n v="462339.09"/>
    <d v="2025-03-18T00:00:00"/>
    <x v="12"/>
    <s v="discontinued"/>
    <x v="1"/>
  </r>
  <r>
    <s v="P6212"/>
    <x v="556"/>
    <x v="3"/>
    <x v="2"/>
    <n v="11"/>
    <n v="66"/>
    <n v="9247.62"/>
    <x v="1"/>
    <n v="178619.76"/>
    <d v="2025-04-11T00:00:00"/>
    <x v="57"/>
    <s v="discontinued"/>
    <x v="3"/>
  </r>
  <r>
    <s v="P3368"/>
    <x v="274"/>
    <x v="3"/>
    <x v="0"/>
    <n v="154"/>
    <n v="67"/>
    <n v="11272.12"/>
    <x v="0"/>
    <n v="1604300.4"/>
    <d v="2025-04-21T00:00:00"/>
    <x v="62"/>
    <s v="ACTIVE"/>
    <x v="2"/>
  </r>
  <r>
    <s v="P5300"/>
    <x v="1623"/>
    <x v="3"/>
    <x v="2"/>
    <n v="10"/>
    <n v="29"/>
    <n v="11720.61"/>
    <x v="1"/>
    <n v="1091195.76"/>
    <d v="2025-07-05T00:00:00"/>
    <x v="21"/>
    <s v="ACTIVE"/>
    <x v="1"/>
  </r>
  <r>
    <s v="P1759"/>
    <x v="461"/>
    <x v="4"/>
    <x v="3"/>
    <n v="54"/>
    <n v="39"/>
    <n v="5037.47"/>
    <x v="0"/>
    <n v="184325.56"/>
    <d v="2025-02-26T00:00:00"/>
    <x v="77"/>
    <s v="discon"/>
    <x v="3"/>
  </r>
  <r>
    <s v="P9621"/>
    <x v="1624"/>
    <x v="1"/>
    <x v="4"/>
    <n v="51"/>
    <n v="29"/>
    <n v="15543.31"/>
    <x v="0"/>
    <n v="1756276.17"/>
    <d v="2025-01-15T00:00:00"/>
    <x v="77"/>
    <s v="ACTIVE"/>
    <x v="4"/>
  </r>
  <r>
    <s v="P6273"/>
    <x v="686"/>
    <x v="2"/>
    <x v="1"/>
    <n v="182"/>
    <n v="67"/>
    <n v="9651.42"/>
    <x v="0"/>
    <n v="83694.34"/>
    <d v="2025-02-05T00:00:00"/>
    <x v="15"/>
    <s v="ACTIVE"/>
    <x v="1"/>
  </r>
  <r>
    <s v="P5676"/>
    <x v="998"/>
    <x v="4"/>
    <x v="3"/>
    <n v="113"/>
    <n v="40"/>
    <n v="14691.71"/>
    <x v="0"/>
    <n v="86280.02"/>
    <d v="2025-01-20T00:00:00"/>
    <x v="66"/>
    <s v="discontinued"/>
    <x v="4"/>
  </r>
  <r>
    <s v="P9167"/>
    <x v="1625"/>
    <x v="4"/>
    <x v="1"/>
    <n v="94"/>
    <n v="81"/>
    <n v="8172.93"/>
    <x v="0"/>
    <n v="1736681.7"/>
    <d v="2025-04-22T00:00:00"/>
    <x v="87"/>
    <s v="Inactive"/>
    <x v="1"/>
  </r>
  <r>
    <s v="P8292"/>
    <x v="1626"/>
    <x v="4"/>
    <x v="0"/>
    <n v="1"/>
    <n v="85"/>
    <n v="15700.89"/>
    <x v="1"/>
    <n v="1426220.1"/>
    <d v="2025-03-21T00:00:00"/>
    <x v="16"/>
    <s v="discontinued"/>
    <x v="3"/>
  </r>
  <r>
    <s v="P8081"/>
    <x v="105"/>
    <x v="4"/>
    <x v="1"/>
    <n v="161"/>
    <n v="61"/>
    <n v="16375.39"/>
    <x v="0"/>
    <n v="496031.12"/>
    <d v="2025-05-05T00:00:00"/>
    <x v="10"/>
    <s v="discontinued"/>
    <x v="0"/>
  </r>
  <r>
    <s v="P1092"/>
    <x v="1627"/>
    <x v="4"/>
    <x v="4"/>
    <n v="41"/>
    <n v="91"/>
    <n v="5455.72"/>
    <x v="1"/>
    <n v="2201574.21"/>
    <d v="2025-06-30T00:00:00"/>
    <x v="33"/>
    <s v="ACTIVE"/>
    <x v="3"/>
  </r>
  <r>
    <s v="P5916"/>
    <x v="1628"/>
    <x v="2"/>
    <x v="3"/>
    <n v="134"/>
    <n v="24"/>
    <n v="654.35"/>
    <x v="0"/>
    <n v="43162.74"/>
    <d v="2025-02-21T00:00:00"/>
    <x v="33"/>
    <s v="Inactive"/>
    <x v="4"/>
  </r>
  <r>
    <s v="P6181"/>
    <x v="1629"/>
    <x v="1"/>
    <x v="2"/>
    <n v="16"/>
    <n v="39"/>
    <n v="4037.47"/>
    <x v="1"/>
    <n v="648443.29"/>
    <d v="2025-03-08T00:00:00"/>
    <x v="63"/>
    <s v="Inactive"/>
    <x v="4"/>
  </r>
  <r>
    <s v="P1910"/>
    <x v="1630"/>
    <x v="4"/>
    <x v="1"/>
    <n v="50"/>
    <n v="67"/>
    <n v="11284.38"/>
    <x v="1"/>
    <n v="1876369.92"/>
    <d v="2025-06-11T00:00:00"/>
    <x v="51"/>
    <s v="Inactive"/>
    <x v="4"/>
  </r>
  <r>
    <s v="P2141"/>
    <x v="1631"/>
    <x v="3"/>
    <x v="0"/>
    <n v="153"/>
    <n v="75"/>
    <n v="14056.84"/>
    <x v="0"/>
    <n v="992540.99"/>
    <d v="2025-05-20T00:00:00"/>
    <x v="30"/>
    <s v="Actv"/>
    <x v="0"/>
  </r>
  <r>
    <s v="P5722"/>
    <x v="39"/>
    <x v="0"/>
    <x v="1"/>
    <n v="12"/>
    <n v="88"/>
    <n v="6251.06"/>
    <x v="1"/>
    <n v="267517.6"/>
    <d v="2025-05-30T00:00:00"/>
    <x v="29"/>
    <s v="Inactive"/>
    <x v="1"/>
  </r>
  <r>
    <s v="P4723"/>
    <x v="742"/>
    <x v="2"/>
    <x v="1"/>
    <n v="61"/>
    <n v="71"/>
    <n v="3103.2"/>
    <x v="1"/>
    <n v="511240.25"/>
    <d v="2025-05-19T00:00:00"/>
    <x v="23"/>
    <s v="Inactive"/>
    <x v="1"/>
  </r>
  <r>
    <s v="P5781"/>
    <x v="1632"/>
    <x v="0"/>
    <x v="0"/>
    <n v="73"/>
    <n v="34"/>
    <n v="8886.6"/>
    <x v="0"/>
    <n v="1513338.75"/>
    <d v="2025-03-07T00:00:00"/>
    <x v="18"/>
    <s v="Inactive"/>
    <x v="4"/>
  </r>
  <r>
    <s v="P4469"/>
    <x v="1633"/>
    <x v="4"/>
    <x v="4"/>
    <n v="111"/>
    <n v="97"/>
    <n v="18660.28"/>
    <x v="0"/>
    <n v="901668.04"/>
    <d v="2025-06-25T00:00:00"/>
    <x v="18"/>
    <s v="ACTIVE"/>
    <x v="4"/>
  </r>
  <r>
    <s v="P3548"/>
    <x v="1634"/>
    <x v="4"/>
    <x v="4"/>
    <n v="109"/>
    <n v="86"/>
    <n v="13754.7"/>
    <x v="0"/>
    <n v="1131411.71"/>
    <d v="2025-04-13T00:00:00"/>
    <x v="51"/>
    <s v="Inactive"/>
    <x v="2"/>
  </r>
  <r>
    <s v="P9978"/>
    <x v="1635"/>
    <x v="0"/>
    <x v="1"/>
    <n v="181"/>
    <n v="88"/>
    <n v="11119.59"/>
    <x v="0"/>
    <n v="305239"/>
    <d v="2025-06-14T00:00:00"/>
    <x v="80"/>
    <s v="ACTIVE"/>
    <x v="2"/>
  </r>
  <r>
    <s v="P7048"/>
    <x v="1636"/>
    <x v="0"/>
    <x v="0"/>
    <n v="140"/>
    <n v="70"/>
    <n v="518.01"/>
    <x v="0"/>
    <n v="1593713.88"/>
    <d v="2025-03-05T00:00:00"/>
    <x v="68"/>
    <s v="ACTIVE"/>
    <x v="2"/>
  </r>
  <r>
    <s v="P9619"/>
    <x v="1637"/>
    <x v="3"/>
    <x v="0"/>
    <n v="189"/>
    <n v="87"/>
    <n v="10665.75"/>
    <x v="0"/>
    <n v="2534434.92"/>
    <d v="2025-03-23T00:00:00"/>
    <x v="52"/>
    <s v="discontinued"/>
    <x v="3"/>
  </r>
  <r>
    <s v="P5919"/>
    <x v="856"/>
    <x v="0"/>
    <x v="1"/>
    <n v="163"/>
    <n v="73"/>
    <n v="9055.58"/>
    <x v="0"/>
    <n v="71515.24"/>
    <d v="2025-04-02T00:00:00"/>
    <x v="68"/>
    <s v="Actv"/>
    <x v="1"/>
  </r>
  <r>
    <s v="P8082"/>
    <x v="1638"/>
    <x v="2"/>
    <x v="1"/>
    <n v="11"/>
    <n v="30"/>
    <n v="17811.54"/>
    <x v="1"/>
    <n v="1386046.59"/>
    <d v="2025-03-05T00:00:00"/>
    <x v="2"/>
    <s v="ACTIVE"/>
    <x v="3"/>
  </r>
  <r>
    <s v="P1730"/>
    <x v="1639"/>
    <x v="2"/>
    <x v="0"/>
    <n v="40"/>
    <n v="44"/>
    <n v="9545.05"/>
    <x v="1"/>
    <n v="810473.08"/>
    <d v="2025-04-05T00:00:00"/>
    <x v="31"/>
    <s v="Actv"/>
    <x v="4"/>
  </r>
  <r>
    <s v="P8170"/>
    <x v="1640"/>
    <x v="1"/>
    <x v="2"/>
    <n v="83"/>
    <n v="47"/>
    <n v="4509.38"/>
    <x v="0"/>
    <n v="1196825.7"/>
    <d v="2025-02-24T00:00:00"/>
    <x v="72"/>
    <s v="discon"/>
    <x v="2"/>
  </r>
  <r>
    <s v="P5802"/>
    <x v="1641"/>
    <x v="4"/>
    <x v="1"/>
    <n v="169"/>
    <n v="59"/>
    <n v="426.67"/>
    <x v="0"/>
    <n v="0"/>
    <d v="2025-03-01T00:00:00"/>
    <x v="38"/>
    <s v="discon"/>
    <x v="0"/>
  </r>
  <r>
    <s v="P8050"/>
    <x v="1642"/>
    <x v="4"/>
    <x v="1"/>
    <n v="95"/>
    <n v="46"/>
    <n v="13814.79"/>
    <x v="0"/>
    <n v="199481.3"/>
    <d v="2025-03-19T00:00:00"/>
    <x v="79"/>
    <s v="ACTIVE"/>
    <x v="3"/>
  </r>
  <r>
    <s v="P1881"/>
    <x v="1643"/>
    <x v="0"/>
    <x v="2"/>
    <n v="12"/>
    <n v="54"/>
    <n v="10294.28"/>
    <x v="1"/>
    <n v="75121.98"/>
    <d v="2025-07-02T00:00:00"/>
    <x v="90"/>
    <s v="Inactive"/>
    <x v="3"/>
  </r>
  <r>
    <s v="P1158"/>
    <x v="1644"/>
    <x v="1"/>
    <x v="2"/>
    <n v="187"/>
    <n v="56"/>
    <n v="4027.65"/>
    <x v="0"/>
    <n v="1015008.8"/>
    <d v="2025-05-22T00:00:00"/>
    <x v="82"/>
    <s v="Inactive"/>
    <x v="2"/>
  </r>
  <r>
    <s v="P8803"/>
    <x v="1101"/>
    <x v="1"/>
    <x v="2"/>
    <n v="156"/>
    <n v="66"/>
    <n v="16153.48"/>
    <x v="0"/>
    <n v="645133.5"/>
    <d v="2025-04-21T00:00:00"/>
    <x v="75"/>
    <s v="ACTIVE"/>
    <x v="0"/>
  </r>
  <r>
    <s v="P8257"/>
    <x v="1645"/>
    <x v="2"/>
    <x v="4"/>
    <n v="37"/>
    <n v="46"/>
    <n v="15508.43"/>
    <x v="1"/>
    <n v="696530.64"/>
    <d v="2025-03-27T00:00:00"/>
    <x v="54"/>
    <s v="discon"/>
    <x v="2"/>
  </r>
  <r>
    <s v="P3419"/>
    <x v="513"/>
    <x v="4"/>
    <x v="1"/>
    <n v="14"/>
    <n v="78"/>
    <n v="13763.43"/>
    <x v="1"/>
    <n v="1878081.77"/>
    <d v="2025-03-30T00:00:00"/>
    <x v="89"/>
    <s v="discon"/>
    <x v="0"/>
  </r>
  <r>
    <s v="P5486"/>
    <x v="1646"/>
    <x v="3"/>
    <x v="3"/>
    <n v="126"/>
    <n v="35"/>
    <n v="7652.96"/>
    <x v="0"/>
    <n v="303128.46"/>
    <d v="2025-06-15T00:00:00"/>
    <x v="83"/>
    <s v="discon"/>
    <x v="3"/>
  </r>
  <r>
    <s v="P1567"/>
    <x v="1647"/>
    <x v="0"/>
    <x v="0"/>
    <n v="104"/>
    <n v="23"/>
    <n v="5841.16"/>
    <x v="0"/>
    <n v="237346.36"/>
    <d v="2025-05-12T00:00:00"/>
    <x v="37"/>
    <s v="discontinued"/>
    <x v="0"/>
  </r>
  <r>
    <s v="P4319"/>
    <x v="1648"/>
    <x v="1"/>
    <x v="3"/>
    <n v="16"/>
    <n v="55"/>
    <n v="1641.79"/>
    <x v="1"/>
    <n v="1742455"/>
    <d v="2025-05-25T00:00:00"/>
    <x v="80"/>
    <s v="ACTIVE"/>
    <x v="4"/>
  </r>
  <r>
    <s v="P4081"/>
    <x v="1649"/>
    <x v="4"/>
    <x v="3"/>
    <n v="35"/>
    <n v="48"/>
    <n v="12238.38"/>
    <x v="1"/>
    <n v="57393"/>
    <d v="2025-06-28T00:00:00"/>
    <x v="85"/>
    <s v="ACTIVE"/>
    <x v="0"/>
  </r>
  <r>
    <s v="P8422"/>
    <x v="1650"/>
    <x v="3"/>
    <x v="2"/>
    <n v="113"/>
    <n v="32"/>
    <n v="10999.39"/>
    <x v="0"/>
    <n v="216103.4"/>
    <d v="2025-05-21T00:00:00"/>
    <x v="59"/>
    <s v="discon"/>
    <x v="1"/>
  </r>
  <r>
    <s v="P1465"/>
    <x v="1651"/>
    <x v="4"/>
    <x v="1"/>
    <n v="160"/>
    <n v="40"/>
    <n v="8923.87"/>
    <x v="0"/>
    <n v="24589.98"/>
    <d v="2025-06-28T00:00:00"/>
    <x v="19"/>
    <s v="discontinued"/>
    <x v="2"/>
  </r>
  <r>
    <s v="P5597"/>
    <x v="1652"/>
    <x v="2"/>
    <x v="0"/>
    <n v="184"/>
    <n v="88"/>
    <n v="17520.55"/>
    <x v="0"/>
    <n v="524146.56"/>
    <d v="2025-06-18T00:00:00"/>
    <x v="90"/>
    <s v="Actv"/>
    <x v="4"/>
  </r>
  <r>
    <s v="P5162"/>
    <x v="925"/>
    <x v="1"/>
    <x v="1"/>
    <n v="47"/>
    <n v="95"/>
    <n v="2014.97"/>
    <x v="1"/>
    <n v="373312.38"/>
    <d v="2025-05-08T00:00:00"/>
    <x v="10"/>
    <s v="ACTIVE"/>
    <x v="2"/>
  </r>
  <r>
    <s v="P3631"/>
    <x v="1653"/>
    <x v="0"/>
    <x v="0"/>
    <n v="100"/>
    <n v="81"/>
    <n v="2822.25"/>
    <x v="0"/>
    <n v="130926.6"/>
    <d v="2025-04-02T00:00:00"/>
    <x v="53"/>
    <s v="discontinued"/>
    <x v="3"/>
  </r>
  <r>
    <s v="P3369"/>
    <x v="809"/>
    <x v="2"/>
    <x v="4"/>
    <n v="139"/>
    <n v="41"/>
    <n v="3336.44"/>
    <x v="0"/>
    <n v="1054621.44"/>
    <d v="2025-01-16T00:00:00"/>
    <x v="47"/>
    <s v="Inactive"/>
    <x v="1"/>
  </r>
  <r>
    <s v="P5675"/>
    <x v="1654"/>
    <x v="3"/>
    <x v="2"/>
    <n v="127"/>
    <n v="56"/>
    <n v="7029.74"/>
    <x v="0"/>
    <n v="770983.98"/>
    <d v="2025-04-07T00:00:00"/>
    <x v="29"/>
    <s v="ACTIVE"/>
    <x v="1"/>
  </r>
  <r>
    <s v="P7656"/>
    <x v="1655"/>
    <x v="0"/>
    <x v="3"/>
    <n v="152"/>
    <n v="61"/>
    <n v="11127.5"/>
    <x v="0"/>
    <n v="61610.5"/>
    <d v="2025-05-31T00:00:00"/>
    <x v="1"/>
    <s v="ACTIVE"/>
    <x v="0"/>
  </r>
  <r>
    <s v="P6562"/>
    <x v="1656"/>
    <x v="3"/>
    <x v="1"/>
    <n v="172"/>
    <n v="46"/>
    <n v="5035.03"/>
    <x v="0"/>
    <n v="201449.64"/>
    <d v="2025-04-10T00:00:00"/>
    <x v="35"/>
    <s v="Inactive"/>
    <x v="1"/>
  </r>
  <r>
    <s v="P4925"/>
    <x v="1657"/>
    <x v="1"/>
    <x v="1"/>
    <n v="15"/>
    <n v="85"/>
    <n v="19784.25"/>
    <x v="1"/>
    <n v="3037270.5"/>
    <d v="2025-06-08T00:00:00"/>
    <x v="14"/>
    <s v="Actv"/>
    <x v="4"/>
  </r>
  <r>
    <s v="P5996"/>
    <x v="1658"/>
    <x v="4"/>
    <x v="1"/>
    <n v="95"/>
    <n v="79"/>
    <n v="19521.48"/>
    <x v="0"/>
    <n v="816372.63"/>
    <d v="2025-01-28T00:00:00"/>
    <x v="77"/>
    <s v="ACTIVE"/>
    <x v="2"/>
  </r>
  <r>
    <s v="P9792"/>
    <x v="1659"/>
    <x v="4"/>
    <x v="2"/>
    <n v="136"/>
    <n v="22"/>
    <n v="1213.03"/>
    <x v="0"/>
    <n v="927922"/>
    <d v="2025-03-22T00:00:00"/>
    <x v="60"/>
    <s v="discon"/>
    <x v="1"/>
  </r>
  <r>
    <s v="P3218"/>
    <x v="1660"/>
    <x v="4"/>
    <x v="2"/>
    <n v="99"/>
    <n v="20"/>
    <n v="6526.99"/>
    <x v="0"/>
    <n v="33343.2"/>
    <d v="2025-05-01T00:00:00"/>
    <x v="44"/>
    <s v="discon"/>
    <x v="4"/>
  </r>
  <r>
    <s v="P9062"/>
    <x v="1661"/>
    <x v="2"/>
    <x v="1"/>
    <n v="54"/>
    <n v="20"/>
    <n v="5947.27"/>
    <x v="0"/>
    <n v="35305.2"/>
    <d v="2025-06-09T00:00:00"/>
    <x v="35"/>
    <s v="ACTIVE"/>
    <x v="2"/>
  </r>
  <r>
    <s v="P1944"/>
    <x v="1662"/>
    <x v="3"/>
    <x v="4"/>
    <n v="41"/>
    <n v="46"/>
    <n v="2313.8"/>
    <x v="1"/>
    <n v="3198944.9"/>
    <d v="2025-06-26T00:00:00"/>
    <x v="17"/>
    <s v="ACTIVE"/>
    <x v="0"/>
  </r>
  <r>
    <s v="P6783"/>
    <x v="1663"/>
    <x v="4"/>
    <x v="0"/>
    <n v="23"/>
    <n v="79"/>
    <n v="10128.02"/>
    <x v="1"/>
    <n v="100691.6"/>
    <d v="2025-06-27T00:00:00"/>
    <x v="21"/>
    <s v="Actv"/>
    <x v="2"/>
  </r>
  <r>
    <s v="P2902"/>
    <x v="1664"/>
    <x v="1"/>
    <x v="4"/>
    <n v="103"/>
    <n v="96"/>
    <n v="15570.79"/>
    <x v="0"/>
    <n v="1211216.79"/>
    <d v="2025-04-25T00:00:00"/>
    <x v="53"/>
    <s v="Actv"/>
    <x v="0"/>
  </r>
  <r>
    <s v="P9075"/>
    <x v="895"/>
    <x v="2"/>
    <x v="3"/>
    <n v="42"/>
    <n v="70"/>
    <n v="8218.49"/>
    <x v="1"/>
    <n v="491416.38"/>
    <d v="2025-05-01T00:00:00"/>
    <x v="21"/>
    <s v="ACTIVE"/>
    <x v="0"/>
  </r>
  <r>
    <s v="P8377"/>
    <x v="1200"/>
    <x v="3"/>
    <x v="2"/>
    <n v="99"/>
    <n v="82"/>
    <n v="286.83"/>
    <x v="0"/>
    <n v="2038795.6"/>
    <d v="2025-04-23T00:00:00"/>
    <x v="21"/>
    <s v="ACTIVE"/>
    <x v="3"/>
  </r>
  <r>
    <s v="P2178"/>
    <x v="1665"/>
    <x v="1"/>
    <x v="1"/>
    <n v="136"/>
    <n v="58"/>
    <n v="7549.97"/>
    <x v="0"/>
    <n v="1821945.71"/>
    <d v="2025-04-11T00:00:00"/>
    <x v="38"/>
    <s v="ACTIVE"/>
    <x v="4"/>
  </r>
  <r>
    <s v="P1070"/>
    <x v="25"/>
    <x v="2"/>
    <x v="4"/>
    <n v="6"/>
    <n v="91"/>
    <n v="16264.5"/>
    <x v="1"/>
    <n v="866124.9"/>
    <d v="2025-01-30T00:00:00"/>
    <x v="65"/>
    <s v="ACTIVE"/>
    <x v="1"/>
  </r>
  <r>
    <s v="P6612"/>
    <x v="1666"/>
    <x v="1"/>
    <x v="4"/>
    <n v="137"/>
    <n v="90"/>
    <n v="1456.57"/>
    <x v="0"/>
    <n v="3618441.6"/>
    <d v="2025-05-06T00:00:00"/>
    <x v="50"/>
    <s v="discon"/>
    <x v="1"/>
  </r>
  <r>
    <s v="P9804"/>
    <x v="1667"/>
    <x v="1"/>
    <x v="3"/>
    <n v="94"/>
    <n v="76"/>
    <n v="14553.25"/>
    <x v="0"/>
    <n v="28840.28"/>
    <d v="2025-03-03T00:00:00"/>
    <x v="81"/>
    <s v="Inactive"/>
    <x v="0"/>
  </r>
  <r>
    <s v="P3406"/>
    <x v="1668"/>
    <x v="1"/>
    <x v="0"/>
    <n v="125"/>
    <n v="46"/>
    <n v="10815.34"/>
    <x v="0"/>
    <n v="2732968.32"/>
    <d v="2025-04-24T00:00:00"/>
    <x v="65"/>
    <s v="Actv"/>
    <x v="0"/>
  </r>
  <r>
    <s v="P4842"/>
    <x v="1669"/>
    <x v="0"/>
    <x v="3"/>
    <n v="90"/>
    <n v="22"/>
    <n v="11219.87"/>
    <x v="0"/>
    <n v="960213.84"/>
    <d v="2025-07-06T00:00:00"/>
    <x v="35"/>
    <s v="Actv"/>
    <x v="1"/>
  </r>
  <r>
    <s v="P3128"/>
    <x v="1670"/>
    <x v="2"/>
    <x v="0"/>
    <n v="158"/>
    <n v="29"/>
    <n v="301.27"/>
    <x v="0"/>
    <n v="1737899.55"/>
    <d v="2025-04-14T00:00:00"/>
    <x v="85"/>
    <s v="discon"/>
    <x v="0"/>
  </r>
  <r>
    <s v="P2149"/>
    <x v="952"/>
    <x v="3"/>
    <x v="0"/>
    <n v="112"/>
    <n v="40"/>
    <n v="1132.71"/>
    <x v="0"/>
    <n v="94864.34"/>
    <d v="2025-02-03T00:00:00"/>
    <x v="27"/>
    <s v="Actv"/>
    <x v="0"/>
  </r>
  <r>
    <s v="P2878"/>
    <x v="1372"/>
    <x v="0"/>
    <x v="0"/>
    <n v="88"/>
    <n v="73"/>
    <n v="13435.95"/>
    <x v="0"/>
    <n v="6927.6"/>
    <d v="2025-07-10T00:00:00"/>
    <x v="49"/>
    <s v="ACTIVE"/>
    <x v="3"/>
  </r>
  <r>
    <s v="P7412"/>
    <x v="175"/>
    <x v="2"/>
    <x v="4"/>
    <n v="2"/>
    <n v="21"/>
    <n v="5324.87"/>
    <x v="1"/>
    <n v="716052.34"/>
    <d v="2025-02-26T00:00:00"/>
    <x v="69"/>
    <s v="ACTIVE"/>
    <x v="0"/>
  </r>
  <r>
    <s v="P5908"/>
    <x v="271"/>
    <x v="3"/>
    <x v="1"/>
    <n v="70"/>
    <n v="24"/>
    <n v="4300.49"/>
    <x v="0"/>
    <n v="1083794.4"/>
    <d v="2025-02-16T00:00:00"/>
    <x v="7"/>
    <s v="ACTIVE"/>
    <x v="1"/>
  </r>
  <r>
    <s v="P7412"/>
    <x v="1671"/>
    <x v="2"/>
    <x v="3"/>
    <n v="157"/>
    <n v="44"/>
    <n v="15554.86"/>
    <x v="0"/>
    <n v="1975962.8"/>
    <d v="2025-06-28T00:00:00"/>
    <x v="38"/>
    <s v="discontinued"/>
    <x v="3"/>
  </r>
  <r>
    <s v="P9580"/>
    <x v="1672"/>
    <x v="2"/>
    <x v="1"/>
    <n v="187"/>
    <n v="62"/>
    <n v="14037.77"/>
    <x v="0"/>
    <n v="478703.4"/>
    <d v="2025-04-11T00:00:00"/>
    <x v="45"/>
    <s v="ACTIVE"/>
    <x v="3"/>
  </r>
  <r>
    <s v="P6066"/>
    <x v="1673"/>
    <x v="2"/>
    <x v="4"/>
    <n v="53"/>
    <n v="64"/>
    <n v="11542.81"/>
    <x v="1"/>
    <n v="104477.76"/>
    <d v="2025-05-21T00:00:00"/>
    <x v="78"/>
    <s v="discon"/>
    <x v="2"/>
  </r>
  <r>
    <s v="P4664"/>
    <x v="646"/>
    <x v="1"/>
    <x v="1"/>
    <n v="32"/>
    <n v="50"/>
    <n v="1563.24"/>
    <x v="1"/>
    <n v="2691721.02"/>
    <d v="2025-06-25T00:00:00"/>
    <x v="89"/>
    <s v="ACTIVE"/>
    <x v="1"/>
  </r>
  <r>
    <s v="P8641"/>
    <x v="1674"/>
    <x v="2"/>
    <x v="1"/>
    <n v="148"/>
    <n v="55"/>
    <n v="14726.07"/>
    <x v="0"/>
    <n v="1131088.62"/>
    <d v="2025-02-18T00:00:00"/>
    <x v="72"/>
    <s v="Actv"/>
    <x v="1"/>
  </r>
  <r>
    <s v="P9221"/>
    <x v="1675"/>
    <x v="1"/>
    <x v="0"/>
    <n v="114"/>
    <n v="64"/>
    <n v="18189.84"/>
    <x v="0"/>
    <n v="74264.3"/>
    <d v="2025-05-04T00:00:00"/>
    <x v="66"/>
    <s v="discon"/>
    <x v="4"/>
  </r>
  <r>
    <s v="P2607"/>
    <x v="20"/>
    <x v="1"/>
    <x v="0"/>
    <n v="47"/>
    <n v="81"/>
    <n v="3415.6"/>
    <x v="1"/>
    <n v="250243.92"/>
    <d v="2025-05-21T00:00:00"/>
    <x v="79"/>
    <s v="discontinued"/>
    <x v="2"/>
  </r>
  <r>
    <s v="P8274"/>
    <x v="999"/>
    <x v="0"/>
    <x v="1"/>
    <n v="132"/>
    <n v="99"/>
    <n v="7957.31"/>
    <x v="0"/>
    <n v="214143.22"/>
    <d v="2025-05-27T00:00:00"/>
    <x v="73"/>
    <s v="Actv"/>
    <x v="4"/>
  </r>
  <r>
    <s v="P2088"/>
    <x v="1676"/>
    <x v="2"/>
    <x v="3"/>
    <n v="8"/>
    <n v="64"/>
    <n v="13790.91"/>
    <x v="1"/>
    <n v="1316.4"/>
    <d v="2025-05-19T00:00:00"/>
    <x v="38"/>
    <s v="Actv"/>
    <x v="1"/>
  </r>
  <r>
    <s v="P8106"/>
    <x v="1040"/>
    <x v="1"/>
    <x v="0"/>
    <n v="151"/>
    <n v="29"/>
    <n v="205.29"/>
    <x v="0"/>
    <n v="84771.7"/>
    <d v="2025-04-03T00:00:00"/>
    <x v="8"/>
    <s v="discon"/>
    <x v="4"/>
  </r>
  <r>
    <s v="P4524"/>
    <x v="1677"/>
    <x v="2"/>
    <x v="1"/>
    <n v="176"/>
    <n v="58"/>
    <n v="4235.02"/>
    <x v="0"/>
    <n v="1050077.16"/>
    <d v="2025-02-21T00:00:00"/>
    <x v="64"/>
    <s v="ACTIVE"/>
    <x v="0"/>
  </r>
  <r>
    <s v="P9078"/>
    <x v="1678"/>
    <x v="3"/>
    <x v="3"/>
    <n v="6"/>
    <n v="97"/>
    <n v="12199.53"/>
    <x v="1"/>
    <n v="746373.92"/>
    <d v="2025-04-27T00:00:00"/>
    <x v="50"/>
    <s v="discontinued"/>
    <x v="4"/>
  </r>
  <r>
    <s v="P1613"/>
    <x v="925"/>
    <x v="4"/>
    <x v="2"/>
    <n v="194"/>
    <n v="63"/>
    <n v="10913.4"/>
    <x v="0"/>
    <n v="1601445.12"/>
    <d v="2025-06-05T00:00:00"/>
    <x v="89"/>
    <s v="Actv"/>
    <x v="1"/>
  </r>
  <r>
    <s v="P5862"/>
    <x v="1679"/>
    <x v="2"/>
    <x v="3"/>
    <n v="81"/>
    <n v="80"/>
    <n v="3820.89"/>
    <x v="0"/>
    <n v="55210.4"/>
    <d v="2025-03-21T00:00:00"/>
    <x v="51"/>
    <s v="ACTIVE"/>
    <x v="0"/>
  </r>
  <r>
    <s v="P9713"/>
    <x v="1680"/>
    <x v="1"/>
    <x v="0"/>
    <n v="28"/>
    <n v="67"/>
    <n v="5557.92"/>
    <x v="1"/>
    <n v="1907601.76"/>
    <d v="2025-03-09T00:00:00"/>
    <x v="14"/>
    <s v="ACTIVE"/>
    <x v="1"/>
  </r>
  <r>
    <s v="P2469"/>
    <x v="560"/>
    <x v="0"/>
    <x v="3"/>
    <n v="115"/>
    <n v="32"/>
    <n v="12227.36"/>
    <x v="0"/>
    <n v="282526.39"/>
    <d v="2025-05-13T00:00:00"/>
    <x v="40"/>
    <s v="discontinued"/>
    <x v="3"/>
  </r>
  <r>
    <s v="P4007"/>
    <x v="1681"/>
    <x v="2"/>
    <x v="2"/>
    <n v="90"/>
    <n v="72"/>
    <n v="7299.3"/>
    <x v="0"/>
    <n v="1948623.3"/>
    <d v="2025-01-14T00:00:00"/>
    <x v="6"/>
    <s v="discon"/>
    <x v="0"/>
  </r>
  <r>
    <s v="P1824"/>
    <x v="456"/>
    <x v="1"/>
    <x v="2"/>
    <n v="56"/>
    <n v="53"/>
    <n v="1611.58"/>
    <x v="0"/>
    <n v="1763247.3"/>
    <d v="2025-01-20T00:00:00"/>
    <x v="14"/>
    <s v="discon"/>
    <x v="4"/>
  </r>
  <r>
    <s v="P6299"/>
    <x v="1682"/>
    <x v="3"/>
    <x v="1"/>
    <n v="156"/>
    <n v="54"/>
    <n v="4552.61"/>
    <x v="0"/>
    <n v="111461.52"/>
    <d v="2025-05-27T00:00:00"/>
    <x v="52"/>
    <s v="Inactive"/>
    <x v="0"/>
  </r>
  <r>
    <s v="P9968"/>
    <x v="1683"/>
    <x v="3"/>
    <x v="4"/>
    <n v="47"/>
    <n v="86"/>
    <n v="1431.14"/>
    <x v="1"/>
    <n v="618421.27"/>
    <d v="2025-03-16T00:00:00"/>
    <x v="29"/>
    <s v="Inactive"/>
    <x v="0"/>
  </r>
  <r>
    <s v="P6803"/>
    <x v="189"/>
    <x v="4"/>
    <x v="2"/>
    <n v="187"/>
    <n v="82"/>
    <n v="7910.05"/>
    <x v="0"/>
    <n v="3615358.96"/>
    <d v="2025-03-18T00:00:00"/>
    <x v="16"/>
    <s v="discon"/>
    <x v="0"/>
  </r>
  <r>
    <s v="P9722"/>
    <x v="1684"/>
    <x v="4"/>
    <x v="4"/>
    <n v="46"/>
    <n v="84"/>
    <n v="18927.98"/>
    <x v="1"/>
    <n v="1459292.52"/>
    <d v="2025-04-24T00:00:00"/>
    <x v="58"/>
    <s v="discontinued"/>
    <x v="3"/>
  </r>
  <r>
    <s v="P6265"/>
    <x v="1685"/>
    <x v="0"/>
    <x v="3"/>
    <n v="177"/>
    <n v="49"/>
    <n v="18654.24"/>
    <x v="0"/>
    <n v="476564.32"/>
    <d v="2025-01-21T00:00:00"/>
    <x v="82"/>
    <s v="ACTIVE"/>
    <x v="2"/>
  </r>
  <r>
    <s v="P9708"/>
    <x v="1686"/>
    <x v="4"/>
    <x v="0"/>
    <n v="92"/>
    <n v="61"/>
    <n v="5538.8"/>
    <x v="0"/>
    <n v="1310799.7"/>
    <d v="2025-03-24T00:00:00"/>
    <x v="49"/>
    <s v="discon"/>
    <x v="3"/>
  </r>
  <r>
    <s v="P5228"/>
    <x v="120"/>
    <x v="1"/>
    <x v="1"/>
    <n v="177"/>
    <n v="77"/>
    <n v="16663.94"/>
    <x v="0"/>
    <n v="157267.44"/>
    <d v="2025-02-19T00:00:00"/>
    <x v="34"/>
    <s v="discontinued"/>
    <x v="3"/>
  </r>
  <r>
    <s v="P4056"/>
    <x v="1541"/>
    <x v="2"/>
    <x v="3"/>
    <n v="158"/>
    <n v="31"/>
    <n v="10703.85"/>
    <x v="0"/>
    <n v="120001.49"/>
    <d v="2025-01-16T00:00:00"/>
    <x v="37"/>
    <s v="Actv"/>
    <x v="2"/>
  </r>
  <r>
    <s v="P6722"/>
    <x v="696"/>
    <x v="2"/>
    <x v="2"/>
    <n v="32"/>
    <n v="45"/>
    <n v="17825.36"/>
    <x v="1"/>
    <n v="1774516.77"/>
    <d v="2025-02-03T00:00:00"/>
    <x v="37"/>
    <s v="ACTIVE"/>
    <x v="0"/>
  </r>
  <r>
    <s v="P2546"/>
    <x v="48"/>
    <x v="0"/>
    <x v="0"/>
    <n v="54"/>
    <n v="21"/>
    <n v="4168.58"/>
    <x v="0"/>
    <n v="216963.45"/>
    <d v="2025-06-22T00:00:00"/>
    <x v="51"/>
    <s v="discontinued"/>
    <x v="4"/>
  </r>
  <r>
    <s v="P9875"/>
    <x v="1687"/>
    <x v="3"/>
    <x v="3"/>
    <n v="15"/>
    <n v="41"/>
    <n v="14274.69"/>
    <x v="1"/>
    <n v="2271813.24"/>
    <d v="2025-05-30T00:00:00"/>
    <x v="71"/>
    <s v="ACTIVE"/>
    <x v="2"/>
  </r>
  <r>
    <s v="P1942"/>
    <x v="1688"/>
    <x v="0"/>
    <x v="2"/>
    <n v="29"/>
    <n v="29"/>
    <n v="3175.12"/>
    <x v="1"/>
    <n v="159579.36"/>
    <d v="2025-04-06T00:00:00"/>
    <x v="4"/>
    <s v="discon"/>
    <x v="4"/>
  </r>
  <r>
    <s v="P5122"/>
    <x v="1689"/>
    <x v="4"/>
    <x v="0"/>
    <n v="67"/>
    <n v="41"/>
    <n v="15355"/>
    <x v="0"/>
    <n v="1419438.03"/>
    <d v="2025-04-18T00:00:00"/>
    <x v="32"/>
    <s v="discontinued"/>
    <x v="3"/>
  </r>
  <r>
    <s v="P6487"/>
    <x v="1690"/>
    <x v="2"/>
    <x v="1"/>
    <n v="17"/>
    <n v="49"/>
    <n v="9980.24"/>
    <x v="1"/>
    <n v="530087.62"/>
    <d v="2025-03-04T00:00:00"/>
    <x v="22"/>
    <s v="discontinued"/>
    <x v="3"/>
  </r>
  <r>
    <s v="P7339"/>
    <x v="1691"/>
    <x v="3"/>
    <x v="4"/>
    <n v="38"/>
    <n v="43"/>
    <n v="3460.35"/>
    <x v="1"/>
    <n v="361545.69"/>
    <d v="2025-03-21T00:00:00"/>
    <x v="40"/>
    <s v="ACTIVE"/>
    <x v="3"/>
  </r>
  <r>
    <s v="P7961"/>
    <x v="1692"/>
    <x v="1"/>
    <x v="2"/>
    <n v="131"/>
    <n v="70"/>
    <n v="4914.66"/>
    <x v="0"/>
    <n v="1386794.88"/>
    <d v="2025-04-27T00:00:00"/>
    <x v="64"/>
    <s v="Actv"/>
    <x v="2"/>
  </r>
  <r>
    <s v="P7822"/>
    <x v="1693"/>
    <x v="1"/>
    <x v="1"/>
    <n v="7"/>
    <n v="64"/>
    <n v="4963.1"/>
    <x v="1"/>
    <n v="10909.08"/>
    <d v="2025-02-02T00:00:00"/>
    <x v="60"/>
    <s v="discontinued"/>
    <x v="3"/>
  </r>
  <r>
    <s v="P4446"/>
    <x v="1694"/>
    <x v="0"/>
    <x v="2"/>
    <n v="106"/>
    <n v="46"/>
    <n v="19654.63"/>
    <x v="0"/>
    <n v="2360466.8"/>
    <d v="2025-04-13T00:00:00"/>
    <x v="51"/>
    <s v="ACTIVE"/>
    <x v="3"/>
  </r>
  <r>
    <s v="P6476"/>
    <x v="1695"/>
    <x v="2"/>
    <x v="4"/>
    <n v="61"/>
    <n v="81"/>
    <n v="18778.06"/>
    <x v="1"/>
    <n v="484727.05"/>
    <d v="2025-06-02T00:00:00"/>
    <x v="71"/>
    <s v="ACTIVE"/>
    <x v="0"/>
  </r>
  <r>
    <s v="P9824"/>
    <x v="1513"/>
    <x v="2"/>
    <x v="2"/>
    <n v="23"/>
    <n v="58"/>
    <n v="8490.36"/>
    <x v="1"/>
    <n v="194781.51"/>
    <d v="2025-02-18T00:00:00"/>
    <x v="5"/>
    <s v="ACTIVE"/>
    <x v="0"/>
  </r>
  <r>
    <s v="P3653"/>
    <x v="1696"/>
    <x v="0"/>
    <x v="3"/>
    <n v="174"/>
    <n v="67"/>
    <n v="18361.06"/>
    <x v="0"/>
    <n v="42985.6"/>
    <d v="2025-07-11T00:00:00"/>
    <x v="12"/>
    <s v="ACTIVE"/>
    <x v="2"/>
  </r>
  <r>
    <s v="P7116"/>
    <x v="1455"/>
    <x v="3"/>
    <x v="2"/>
    <n v="130"/>
    <n v="51"/>
    <n v="6639.37"/>
    <x v="0"/>
    <n v="835843.96"/>
    <d v="2025-02-28T00:00:00"/>
    <x v="63"/>
    <s v="discon"/>
    <x v="4"/>
  </r>
  <r>
    <s v="P4759"/>
    <x v="1697"/>
    <x v="3"/>
    <x v="0"/>
    <n v="80"/>
    <n v="87"/>
    <n v="7740.14"/>
    <x v="1"/>
    <n v="426164.04"/>
    <d v="2025-07-11T00:00:00"/>
    <x v="72"/>
    <s v="Actv"/>
    <x v="2"/>
  </r>
  <r>
    <s v="P1063"/>
    <x v="1349"/>
    <x v="0"/>
    <x v="2"/>
    <n v="100"/>
    <n v="85"/>
    <n v="2159.2"/>
    <x v="0"/>
    <n v="538133.3"/>
    <d v="2025-01-20T00:00:00"/>
    <x v="36"/>
    <s v="discontinued"/>
    <x v="4"/>
  </r>
  <r>
    <s v="P6962"/>
    <x v="1698"/>
    <x v="3"/>
    <x v="2"/>
    <n v="44"/>
    <n v="93"/>
    <n v="4018.39"/>
    <x v="1"/>
    <n v="140864.55"/>
    <d v="2025-04-26T00:00:00"/>
    <x v="44"/>
    <s v="Actv"/>
    <x v="1"/>
  </r>
  <r>
    <s v="P4330"/>
    <x v="1699"/>
    <x v="3"/>
    <x v="1"/>
    <n v="165"/>
    <n v="96"/>
    <n v="12079.93"/>
    <x v="0"/>
    <n v="1157548.92"/>
    <d v="2025-04-18T00:00:00"/>
    <x v="4"/>
    <s v="Actv"/>
    <x v="3"/>
  </r>
  <r>
    <s v="P7055"/>
    <x v="1700"/>
    <x v="2"/>
    <x v="1"/>
    <n v="177"/>
    <n v="54"/>
    <n v="9697.68"/>
    <x v="0"/>
    <n v="2860676"/>
    <d v="2025-02-03T00:00:00"/>
    <x v="74"/>
    <s v="Actv"/>
    <x v="3"/>
  </r>
  <r>
    <s v="P2217"/>
    <x v="1530"/>
    <x v="2"/>
    <x v="3"/>
    <n v="148"/>
    <n v="54"/>
    <n v="10638.47"/>
    <x v="0"/>
    <n v="1217380.92"/>
    <d v="2025-02-10T00:00:00"/>
    <x v="61"/>
    <s v="discon"/>
    <x v="2"/>
  </r>
  <r>
    <s v="P9471"/>
    <x v="1701"/>
    <x v="2"/>
    <x v="1"/>
    <n v="174"/>
    <n v="72"/>
    <n v="3951.63"/>
    <x v="0"/>
    <n v="496153"/>
    <d v="2025-07-06T00:00:00"/>
    <x v="45"/>
    <s v="Actv"/>
    <x v="1"/>
  </r>
  <r>
    <s v="P8161"/>
    <x v="829"/>
    <x v="3"/>
    <x v="1"/>
    <n v="194"/>
    <n v="85"/>
    <n v="5445.4"/>
    <x v="0"/>
    <n v="1788363.5"/>
    <d v="2025-02-09T00:00:00"/>
    <x v="55"/>
    <s v="ACTIVE"/>
    <x v="2"/>
  </r>
  <r>
    <s v="P2059"/>
    <x v="1591"/>
    <x v="4"/>
    <x v="1"/>
    <n v="130"/>
    <n v="97"/>
    <n v="1172.69"/>
    <x v="0"/>
    <n v="917234.32"/>
    <d v="2025-06-08T00:00:00"/>
    <x v="29"/>
    <s v="ACTIVE"/>
    <x v="0"/>
  </r>
  <r>
    <s v="P9096"/>
    <x v="1702"/>
    <x v="2"/>
    <x v="4"/>
    <n v="59"/>
    <n v="89"/>
    <n v="13976.58"/>
    <x v="1"/>
    <n v="946815.87"/>
    <d v="2025-03-31T00:00:00"/>
    <x v="30"/>
    <s v="ACTIVE"/>
    <x v="4"/>
  </r>
  <r>
    <s v="P6452"/>
    <x v="1703"/>
    <x v="3"/>
    <x v="2"/>
    <n v="25"/>
    <n v="40"/>
    <n v="8528.66"/>
    <x v="1"/>
    <n v="2493778.68"/>
    <d v="2025-04-26T00:00:00"/>
    <x v="37"/>
    <s v="Inactive"/>
    <x v="0"/>
  </r>
  <r>
    <s v="P2667"/>
    <x v="1704"/>
    <x v="2"/>
    <x v="0"/>
    <n v="141"/>
    <n v="39"/>
    <n v="461.84"/>
    <x v="0"/>
    <n v="1218647.75"/>
    <d v="2025-02-06T00:00:00"/>
    <x v="46"/>
    <s v="discon"/>
    <x v="2"/>
  </r>
  <r>
    <s v="P3288"/>
    <x v="704"/>
    <x v="3"/>
    <x v="3"/>
    <n v="34"/>
    <n v="33"/>
    <n v="13213.43"/>
    <x v="0"/>
    <n v="950171.04"/>
    <d v="2025-04-26T00:00:00"/>
    <x v="79"/>
    <s v="Inactive"/>
    <x v="0"/>
  </r>
  <r>
    <s v="P8619"/>
    <x v="1705"/>
    <x v="1"/>
    <x v="0"/>
    <n v="163"/>
    <n v="70"/>
    <n v="10663.17"/>
    <x v="0"/>
    <n v="1943295.06"/>
    <d v="2025-02-19T00:00:00"/>
    <x v="85"/>
    <s v="Inactive"/>
    <x v="1"/>
  </r>
  <r>
    <s v="P8543"/>
    <x v="1706"/>
    <x v="0"/>
    <x v="0"/>
    <n v="138"/>
    <n v="46"/>
    <n v="6954.84"/>
    <x v="0"/>
    <n v="39311.14"/>
    <d v="2025-05-14T00:00:00"/>
    <x v="22"/>
    <s v="ACTIVE"/>
    <x v="0"/>
  </r>
  <r>
    <s v="P6125"/>
    <x v="1707"/>
    <x v="4"/>
    <x v="3"/>
    <n v="84"/>
    <n v="70"/>
    <n v="5473.62"/>
    <x v="0"/>
    <n v="1152040.95"/>
    <d v="2025-03-28T00:00:00"/>
    <x v="67"/>
    <s v="discontinued"/>
    <x v="3"/>
  </r>
  <r>
    <s v="P1329"/>
    <x v="1708"/>
    <x v="4"/>
    <x v="0"/>
    <n v="49"/>
    <n v="24"/>
    <n v="5249.64"/>
    <x v="0"/>
    <n v="165048.96"/>
    <d v="2025-06-03T00:00:00"/>
    <x v="90"/>
    <s v="discontinued"/>
    <x v="0"/>
  </r>
  <r>
    <s v="P2787"/>
    <x v="1709"/>
    <x v="4"/>
    <x v="0"/>
    <n v="87"/>
    <n v="76"/>
    <n v="11526.83"/>
    <x v="0"/>
    <n v="250553.26"/>
    <d v="2025-02-12T00:00:00"/>
    <x v="1"/>
    <s v="discon"/>
    <x v="4"/>
  </r>
  <r>
    <s v="P8311"/>
    <x v="1710"/>
    <x v="0"/>
    <x v="0"/>
    <n v="59"/>
    <n v="31"/>
    <n v="5402.23"/>
    <x v="0"/>
    <n v="238314.36"/>
    <d v="2025-02-03T00:00:00"/>
    <x v="58"/>
    <s v="ACTIVE"/>
    <x v="3"/>
  </r>
  <r>
    <s v="P2615"/>
    <x v="1711"/>
    <x v="1"/>
    <x v="1"/>
    <n v="170"/>
    <n v="92"/>
    <n v="6269.96"/>
    <x v="0"/>
    <n v="922524.57"/>
    <d v="2025-02-19T00:00:00"/>
    <x v="27"/>
    <s v="discontinued"/>
    <x v="0"/>
  </r>
  <r>
    <s v="P5221"/>
    <x v="1712"/>
    <x v="4"/>
    <x v="0"/>
    <n v="71"/>
    <n v="57"/>
    <n v="707.89"/>
    <x v="0"/>
    <n v="3166057.92"/>
    <d v="2025-01-29T00:00:00"/>
    <x v="84"/>
    <s v="discon"/>
    <x v="0"/>
  </r>
  <r>
    <s v="P6291"/>
    <x v="1713"/>
    <x v="3"/>
    <x v="2"/>
    <n v="79"/>
    <n v="82"/>
    <n v="13774.86"/>
    <x v="1"/>
    <n v="1351677.21"/>
    <d v="2025-03-30T00:00:00"/>
    <x v="88"/>
    <s v="discontinued"/>
    <x v="1"/>
  </r>
  <r>
    <s v="P3056"/>
    <x v="1714"/>
    <x v="2"/>
    <x v="3"/>
    <n v="180"/>
    <n v="92"/>
    <n v="88.54"/>
    <x v="0"/>
    <n v="1748360.12"/>
    <d v="2025-04-17T00:00:00"/>
    <x v="89"/>
    <s v="Inactive"/>
    <x v="0"/>
  </r>
  <r>
    <s v="P7474"/>
    <x v="1715"/>
    <x v="0"/>
    <x v="4"/>
    <n v="10"/>
    <n v="27"/>
    <n v="12699.4"/>
    <x v="1"/>
    <n v="250366.05"/>
    <d v="2025-06-01T00:00:00"/>
    <x v="51"/>
    <s v="discontinued"/>
    <x v="2"/>
  </r>
  <r>
    <s v="P3631"/>
    <x v="1716"/>
    <x v="4"/>
    <x v="1"/>
    <n v="112"/>
    <n v="53"/>
    <n v="3553.75"/>
    <x v="0"/>
    <n v="1334070.4"/>
    <d v="2025-01-15T00:00:00"/>
    <x v="9"/>
    <s v="ACTIVE"/>
    <x v="0"/>
  </r>
  <r>
    <s v="P8162"/>
    <x v="1717"/>
    <x v="0"/>
    <x v="2"/>
    <n v="119"/>
    <n v="38"/>
    <n v="10691.23"/>
    <x v="0"/>
    <n v="377437.6"/>
    <d v="2025-02-13T00:00:00"/>
    <x v="38"/>
    <s v="Inactive"/>
    <x v="1"/>
  </r>
  <r>
    <s v="P1825"/>
    <x v="1718"/>
    <x v="2"/>
    <x v="2"/>
    <n v="147"/>
    <n v="69"/>
    <n v="15379.58"/>
    <x v="0"/>
    <n v="990831.43"/>
    <d v="2025-06-19T00:00:00"/>
    <x v="61"/>
    <s v="ACTIVE"/>
    <x v="1"/>
  </r>
  <r>
    <s v="P6492"/>
    <x v="1719"/>
    <x v="3"/>
    <x v="3"/>
    <n v="26"/>
    <n v="91"/>
    <n v="10067.53"/>
    <x v="1"/>
    <n v="2608287"/>
    <d v="2025-04-25T00:00:00"/>
    <x v="28"/>
    <s v="Inactive"/>
    <x v="2"/>
  </r>
  <r>
    <s v="P7792"/>
    <x v="961"/>
    <x v="4"/>
    <x v="1"/>
    <n v="83"/>
    <n v="64"/>
    <n v="11712.3"/>
    <x v="0"/>
    <n v="1699431.86"/>
    <d v="2025-07-05T00:00:00"/>
    <x v="17"/>
    <s v="Actv"/>
    <x v="0"/>
  </r>
  <r>
    <s v="P8711"/>
    <x v="1720"/>
    <x v="4"/>
    <x v="1"/>
    <n v="44"/>
    <n v="28"/>
    <n v="10304.91"/>
    <x v="0"/>
    <n v="431627.59"/>
    <d v="2025-06-22T00:00:00"/>
    <x v="12"/>
    <s v="Inactive"/>
    <x v="2"/>
  </r>
  <r>
    <s v="P6965"/>
    <x v="1206"/>
    <x v="0"/>
    <x v="3"/>
    <n v="151"/>
    <n v="23"/>
    <n v="9354.55"/>
    <x v="0"/>
    <n v="876541.99"/>
    <d v="2025-06-12T00:00:00"/>
    <x v="33"/>
    <s v="Inactive"/>
    <x v="3"/>
  </r>
  <r>
    <s v="P9408"/>
    <x v="1721"/>
    <x v="2"/>
    <x v="2"/>
    <n v="195"/>
    <n v="44"/>
    <n v="15803.99"/>
    <x v="0"/>
    <n v="1136547.22"/>
    <d v="2025-02-14T00:00:00"/>
    <x v="73"/>
    <s v="Inactive"/>
    <x v="0"/>
  </r>
  <r>
    <s v="P1721"/>
    <x v="220"/>
    <x v="2"/>
    <x v="0"/>
    <n v="71"/>
    <n v="46"/>
    <n v="5903.25"/>
    <x v="0"/>
    <n v="1775571.07"/>
    <d v="2025-04-07T00:00:00"/>
    <x v="8"/>
    <s v="Inactive"/>
    <x v="1"/>
  </r>
  <r>
    <s v="P5260"/>
    <x v="1722"/>
    <x v="4"/>
    <x v="3"/>
    <n v="70"/>
    <n v="95"/>
    <n v="492.02"/>
    <x v="1"/>
    <n v="716977.16"/>
    <d v="2025-03-17T00:00:00"/>
    <x v="22"/>
    <s v="Actv"/>
    <x v="2"/>
  </r>
  <r>
    <s v="P5052"/>
    <x v="1723"/>
    <x v="0"/>
    <x v="3"/>
    <n v="125"/>
    <n v="35"/>
    <n v="19889.28"/>
    <x v="0"/>
    <n v="2598616.44"/>
    <d v="2025-05-13T00:00:00"/>
    <x v="51"/>
    <s v="Inactive"/>
    <x v="2"/>
  </r>
  <r>
    <s v="P9708"/>
    <x v="1724"/>
    <x v="2"/>
    <x v="1"/>
    <n v="105"/>
    <n v="41"/>
    <n v="2421.11"/>
    <x v="0"/>
    <n v="911601.76"/>
    <d v="2025-04-16T00:00:00"/>
    <x v="68"/>
    <s v="discontinued"/>
    <x v="4"/>
  </r>
  <r>
    <s v="P1749"/>
    <x v="1725"/>
    <x v="2"/>
    <x v="4"/>
    <n v="12"/>
    <n v="84"/>
    <n v="15795.41"/>
    <x v="1"/>
    <n v="346461.44"/>
    <d v="2025-07-06T00:00:00"/>
    <x v="73"/>
    <s v="discon"/>
    <x v="4"/>
  </r>
  <r>
    <s v="P7229"/>
    <x v="678"/>
    <x v="4"/>
    <x v="0"/>
    <n v="63"/>
    <n v="51"/>
    <n v="19929.19"/>
    <x v="0"/>
    <n v="1998144.74"/>
    <d v="2025-04-02T00:00:00"/>
    <x v="22"/>
    <s v="discontinued"/>
    <x v="1"/>
  </r>
  <r>
    <s v="P4057"/>
    <x v="1726"/>
    <x v="0"/>
    <x v="4"/>
    <n v="70"/>
    <n v="92"/>
    <n v="19459.24"/>
    <x v="1"/>
    <n v="178324.56"/>
    <d v="2025-05-21T00:00:00"/>
    <x v="35"/>
    <s v="Inactive"/>
    <x v="0"/>
  </r>
  <r>
    <s v="P8053"/>
    <x v="1398"/>
    <x v="2"/>
    <x v="1"/>
    <n v="129"/>
    <n v="91"/>
    <n v="6752.61"/>
    <x v="0"/>
    <n v="664762.8"/>
    <d v="2025-06-13T00:00:00"/>
    <x v="6"/>
    <s v="ACTIVE"/>
    <x v="4"/>
  </r>
  <r>
    <s v="P8798"/>
    <x v="1727"/>
    <x v="3"/>
    <x v="0"/>
    <n v="197"/>
    <n v="52"/>
    <n v="11213.52"/>
    <x v="0"/>
    <n v="1580648.9"/>
    <d v="2025-06-23T00:00:00"/>
    <x v="87"/>
    <s v="Actv"/>
    <x v="3"/>
  </r>
  <r>
    <s v="P5869"/>
    <x v="1728"/>
    <x v="3"/>
    <x v="2"/>
    <n v="125"/>
    <n v="56"/>
    <n v="8585.08"/>
    <x v="0"/>
    <n v="1582638.3"/>
    <d v="2025-06-06T00:00:00"/>
    <x v="0"/>
    <s v="discontinued"/>
    <x v="1"/>
  </r>
  <r>
    <s v="P4154"/>
    <x v="363"/>
    <x v="1"/>
    <x v="1"/>
    <n v="165"/>
    <n v="51"/>
    <n v="3478.54"/>
    <x v="0"/>
    <n v="2474780.28"/>
    <d v="2025-04-12T00:00:00"/>
    <x v="86"/>
    <s v="Actv"/>
    <x v="4"/>
  </r>
  <r>
    <s v="P7139"/>
    <x v="1729"/>
    <x v="2"/>
    <x v="1"/>
    <n v="24"/>
    <n v="77"/>
    <n v="15582.35"/>
    <x v="1"/>
    <n v="291533"/>
    <d v="2025-04-22T00:00:00"/>
    <x v="38"/>
    <s v="discon"/>
    <x v="4"/>
  </r>
  <r>
    <s v="P5289"/>
    <x v="1730"/>
    <x v="3"/>
    <x v="0"/>
    <n v="157"/>
    <n v="53"/>
    <n v="11275.26"/>
    <x v="0"/>
    <n v="9944.22"/>
    <d v="2025-01-16T00:00:00"/>
    <x v="62"/>
    <s v="ACTIVE"/>
    <x v="1"/>
  </r>
  <r>
    <s v="P3372"/>
    <x v="1564"/>
    <x v="1"/>
    <x v="3"/>
    <n v="175"/>
    <n v="59"/>
    <n v="14296.93"/>
    <x v="0"/>
    <n v="0"/>
    <d v="2025-02-18T00:00:00"/>
    <x v="59"/>
    <s v="Actv"/>
    <x v="1"/>
  </r>
  <r>
    <s v="P7617"/>
    <x v="1731"/>
    <x v="0"/>
    <x v="4"/>
    <n v="30"/>
    <n v="58"/>
    <n v="3721.62"/>
    <x v="1"/>
    <n v="120788.92"/>
    <d v="2025-04-13T00:00:00"/>
    <x v="70"/>
    <s v="discontinued"/>
    <x v="2"/>
  </r>
  <r>
    <s v="P6206"/>
    <x v="1732"/>
    <x v="4"/>
    <x v="4"/>
    <n v="47"/>
    <n v="80"/>
    <n v="4047"/>
    <x v="1"/>
    <n v="104682.51"/>
    <d v="2025-06-18T00:00:00"/>
    <x v="40"/>
    <s v="discon"/>
    <x v="4"/>
  </r>
  <r>
    <s v="P5506"/>
    <x v="1733"/>
    <x v="2"/>
    <x v="3"/>
    <n v="27"/>
    <n v="99"/>
    <n v="15891.51"/>
    <x v="1"/>
    <n v="254760.4"/>
    <d v="2025-05-27T00:00:00"/>
    <x v="46"/>
    <s v="Actv"/>
    <x v="2"/>
  </r>
  <r>
    <s v="P6196"/>
    <x v="1734"/>
    <x v="2"/>
    <x v="2"/>
    <n v="185"/>
    <n v="28"/>
    <n v="4443.87"/>
    <x v="0"/>
    <n v="476680.75"/>
    <d v="2025-05-11T00:00:00"/>
    <x v="58"/>
    <s v="Inactive"/>
    <x v="0"/>
  </r>
  <r>
    <s v="P2384"/>
    <x v="1713"/>
    <x v="4"/>
    <x v="1"/>
    <n v="76"/>
    <n v="55"/>
    <n v="8315.45"/>
    <x v="0"/>
    <n v="2972228.23"/>
    <d v="2025-04-14T00:00:00"/>
    <x v="23"/>
    <s v="Inactive"/>
    <x v="3"/>
  </r>
  <r>
    <s v="P7605"/>
    <x v="1735"/>
    <x v="3"/>
    <x v="0"/>
    <n v="50"/>
    <n v="95"/>
    <n v="11189.77"/>
    <x v="1"/>
    <n v="1416835.77"/>
    <d v="2025-01-19T00:00:00"/>
    <x v="52"/>
    <s v="ACTIVE"/>
    <x v="0"/>
  </r>
  <r>
    <s v="P9376"/>
    <x v="1736"/>
    <x v="3"/>
    <x v="4"/>
    <n v="31"/>
    <n v="86"/>
    <n v="16906.76"/>
    <x v="1"/>
    <n v="1020732.3"/>
    <d v="2025-07-02T00:00:00"/>
    <x v="31"/>
    <s v="Inactive"/>
    <x v="4"/>
  </r>
  <r>
    <s v="P5886"/>
    <x v="1737"/>
    <x v="1"/>
    <x v="1"/>
    <n v="16"/>
    <n v="99"/>
    <n v="1984.19"/>
    <x v="1"/>
    <n v="1411372"/>
    <d v="2025-03-31T00:00:00"/>
    <x v="16"/>
    <s v="ACTIVE"/>
    <x v="0"/>
  </r>
  <r>
    <s v="P7813"/>
    <x v="1738"/>
    <x v="4"/>
    <x v="1"/>
    <n v="185"/>
    <n v="97"/>
    <n v="2494.26"/>
    <x v="0"/>
    <n v="2126528.69"/>
    <d v="2025-04-29T00:00:00"/>
    <x v="12"/>
    <s v="ACTIVE"/>
    <x v="2"/>
  </r>
  <r>
    <s v="P5090"/>
    <x v="1739"/>
    <x v="4"/>
    <x v="3"/>
    <n v="14"/>
    <n v="67"/>
    <n v="5592.77"/>
    <x v="1"/>
    <n v="627145.74"/>
    <d v="2025-03-17T00:00:00"/>
    <x v="82"/>
    <s v="discon"/>
    <x v="1"/>
  </r>
  <r>
    <s v="P8008"/>
    <x v="1066"/>
    <x v="1"/>
    <x v="2"/>
    <n v="184"/>
    <n v="77"/>
    <n v="4724.39"/>
    <x v="0"/>
    <n v="636821.64"/>
    <d v="2025-03-31T00:00:00"/>
    <x v="29"/>
    <s v="ACTIVE"/>
    <x v="4"/>
  </r>
  <r>
    <s v="P3401"/>
    <x v="1740"/>
    <x v="4"/>
    <x v="2"/>
    <n v="110"/>
    <n v="20"/>
    <n v="16712.82"/>
    <x v="0"/>
    <n v="590730.14"/>
    <d v="2025-01-29T00:00:00"/>
    <x v="90"/>
    <s v="Actv"/>
    <x v="3"/>
  </r>
  <r>
    <s v="P6590"/>
    <x v="1741"/>
    <x v="0"/>
    <x v="4"/>
    <n v="29"/>
    <n v="64"/>
    <n v="1700.56"/>
    <x v="1"/>
    <n v="16432.35"/>
    <d v="2025-03-26T00:00:00"/>
    <x v="89"/>
    <s v="discontinued"/>
    <x v="2"/>
  </r>
  <r>
    <s v="P2884"/>
    <x v="1742"/>
    <x v="3"/>
    <x v="2"/>
    <n v="31"/>
    <n v="75"/>
    <n v="16748.59"/>
    <x v="1"/>
    <n v="2421597.24"/>
    <d v="2025-05-18T00:00:00"/>
    <x v="35"/>
    <s v="Actv"/>
    <x v="1"/>
  </r>
  <r>
    <s v="P9503"/>
    <x v="1743"/>
    <x v="0"/>
    <x v="3"/>
    <n v="52"/>
    <n v="87"/>
    <n v="5432.43"/>
    <x v="1"/>
    <n v="5072.42"/>
    <d v="2025-03-20T00:00:00"/>
    <x v="62"/>
    <s v="ACTIVE"/>
    <x v="3"/>
  </r>
  <r>
    <s v="P2841"/>
    <x v="1744"/>
    <x v="2"/>
    <x v="2"/>
    <n v="129"/>
    <n v="45"/>
    <n v="10628.75"/>
    <x v="0"/>
    <n v="149168.56"/>
    <d v="2025-03-21T00:00:00"/>
    <x v="38"/>
    <s v="ACTIVE"/>
    <x v="2"/>
  </r>
  <r>
    <s v="P8017"/>
    <x v="1745"/>
    <x v="4"/>
    <x v="3"/>
    <n v="91"/>
    <n v="94"/>
    <n v="14849.04"/>
    <x v="1"/>
    <n v="250008.3"/>
    <d v="2025-03-02T00:00:00"/>
    <x v="35"/>
    <s v="ACTIVE"/>
    <x v="4"/>
  </r>
  <r>
    <s v="P2942"/>
    <x v="1746"/>
    <x v="2"/>
    <x v="1"/>
    <n v="164"/>
    <n v="60"/>
    <n v="4718.86"/>
    <x v="0"/>
    <n v="214674.57"/>
    <d v="2025-06-24T00:00:00"/>
    <x v="59"/>
    <s v="discontinued"/>
    <x v="3"/>
  </r>
  <r>
    <s v="P5588"/>
    <x v="1747"/>
    <x v="3"/>
    <x v="0"/>
    <n v="81"/>
    <n v="68"/>
    <n v="15410.17"/>
    <x v="0"/>
    <n v="966365.54"/>
    <d v="2025-05-22T00:00:00"/>
    <x v="42"/>
    <s v="discontinued"/>
    <x v="4"/>
  </r>
  <r>
    <s v="P3062"/>
    <x v="325"/>
    <x v="3"/>
    <x v="4"/>
    <n v="104"/>
    <n v="56"/>
    <n v="16866.86"/>
    <x v="0"/>
    <n v="609701"/>
    <d v="2025-04-21T00:00:00"/>
    <x v="20"/>
    <s v="discon"/>
    <x v="3"/>
  </r>
  <r>
    <s v="P6613"/>
    <x v="1748"/>
    <x v="3"/>
    <x v="1"/>
    <n v="46"/>
    <n v="83"/>
    <n v="16325.63"/>
    <x v="1"/>
    <n v="1044080.8"/>
    <d v="2025-06-12T00:00:00"/>
    <x v="79"/>
    <s v="ACTIVE"/>
    <x v="3"/>
  </r>
  <r>
    <s v="P5124"/>
    <x v="1749"/>
    <x v="3"/>
    <x v="2"/>
    <n v="197"/>
    <n v="36"/>
    <n v="17160.24"/>
    <x v="0"/>
    <n v="71085"/>
    <d v="2025-03-25T00:00:00"/>
    <x v="21"/>
    <s v="Inactive"/>
    <x v="0"/>
  </r>
  <r>
    <s v="P9120"/>
    <x v="1750"/>
    <x v="1"/>
    <x v="0"/>
    <n v="49"/>
    <n v="76"/>
    <n v="7979.89"/>
    <x v="1"/>
    <n v="1202015.08"/>
    <d v="2025-02-27T00:00:00"/>
    <x v="44"/>
    <s v="ACTIVE"/>
    <x v="3"/>
  </r>
  <r>
    <s v="P1871"/>
    <x v="1751"/>
    <x v="3"/>
    <x v="3"/>
    <n v="38"/>
    <n v="74"/>
    <n v="14866.08"/>
    <x v="1"/>
    <n v="617021.8"/>
    <d v="2025-04-02T00:00:00"/>
    <x v="30"/>
    <s v="discon"/>
    <x v="0"/>
  </r>
  <r>
    <s v="P4055"/>
    <x v="1365"/>
    <x v="0"/>
    <x v="0"/>
    <n v="13"/>
    <n v="46"/>
    <n v="9558.65"/>
    <x v="1"/>
    <n v="1009702.4"/>
    <d v="2025-04-08T00:00:00"/>
    <x v="62"/>
    <s v="ACTIVE"/>
    <x v="4"/>
  </r>
  <r>
    <s v="P8189"/>
    <x v="1752"/>
    <x v="2"/>
    <x v="3"/>
    <n v="131"/>
    <n v="91"/>
    <n v="9823.38"/>
    <x v="0"/>
    <n v="2009978.04"/>
    <d v="2025-06-30T00:00:00"/>
    <x v="78"/>
    <s v="ACTIVE"/>
    <x v="1"/>
  </r>
  <r>
    <s v="P6386"/>
    <x v="1753"/>
    <x v="3"/>
    <x v="3"/>
    <n v="30"/>
    <n v="30"/>
    <n v="8365.85"/>
    <x v="1"/>
    <n v="1585160.2"/>
    <d v="2025-04-10T00:00:00"/>
    <x v="20"/>
    <s v="discontinued"/>
    <x v="0"/>
  </r>
  <r>
    <s v="P9759"/>
    <x v="335"/>
    <x v="3"/>
    <x v="3"/>
    <n v="37"/>
    <n v="40"/>
    <n v="19322.82"/>
    <x v="1"/>
    <n v="1198156.48"/>
    <d v="2025-03-01T00:00:00"/>
    <x v="86"/>
    <s v="Actv"/>
    <x v="3"/>
  </r>
  <r>
    <s v="P4515"/>
    <x v="1754"/>
    <x v="4"/>
    <x v="0"/>
    <n v="71"/>
    <n v="53"/>
    <n v="734.12"/>
    <x v="0"/>
    <n v="2695865.01"/>
    <d v="2025-02-05T00:00:00"/>
    <x v="64"/>
    <s v="ACTIVE"/>
    <x v="2"/>
  </r>
  <r>
    <s v="P9552"/>
    <x v="1755"/>
    <x v="0"/>
    <x v="1"/>
    <n v="140"/>
    <n v="95"/>
    <n v="13095.33"/>
    <x v="0"/>
    <n v="1226123.25"/>
    <d v="2025-03-07T00:00:00"/>
    <x v="75"/>
    <s v="Inactive"/>
    <x v="2"/>
  </r>
  <r>
    <s v="P3453"/>
    <x v="202"/>
    <x v="2"/>
    <x v="2"/>
    <n v="154"/>
    <n v="83"/>
    <n v="12344.6"/>
    <x v="0"/>
    <n v="195454.49"/>
    <d v="2025-03-30T00:00:00"/>
    <x v="32"/>
    <s v="discon"/>
    <x v="4"/>
  </r>
  <r>
    <s v="P9772"/>
    <x v="616"/>
    <x v="2"/>
    <x v="4"/>
    <n v="96"/>
    <n v="49"/>
    <n v="17341.94"/>
    <x v="0"/>
    <n v="1348192.46"/>
    <d v="2025-01-30T00:00:00"/>
    <x v="14"/>
    <s v="discon"/>
    <x v="1"/>
  </r>
  <r>
    <s v="P3853"/>
    <x v="357"/>
    <x v="3"/>
    <x v="4"/>
    <n v="188"/>
    <n v="84"/>
    <n v="4536.69"/>
    <x v="0"/>
    <n v="1177638.66"/>
    <d v="2025-04-25T00:00:00"/>
    <x v="24"/>
    <s v="ACTIVE"/>
    <x v="4"/>
  </r>
  <r>
    <s v="P9391"/>
    <x v="1756"/>
    <x v="1"/>
    <x v="2"/>
    <n v="124"/>
    <n v="54"/>
    <n v="557.67"/>
    <x v="0"/>
    <n v="81194.96"/>
    <d v="2025-06-08T00:00:00"/>
    <x v="15"/>
    <s v="Inactive"/>
    <x v="2"/>
  </r>
  <r>
    <s v="P7322"/>
    <x v="1757"/>
    <x v="0"/>
    <x v="1"/>
    <n v="132"/>
    <n v="74"/>
    <n v="8226.46"/>
    <x v="0"/>
    <n v="875346.16"/>
    <d v="2025-03-22T00:00:00"/>
    <x v="75"/>
    <s v="ACTIVE"/>
    <x v="1"/>
  </r>
  <r>
    <s v="P4835"/>
    <x v="1758"/>
    <x v="4"/>
    <x v="3"/>
    <n v="182"/>
    <n v="72"/>
    <n v="12190.27"/>
    <x v="0"/>
    <n v="615086.1"/>
    <d v="2025-02-03T00:00:00"/>
    <x v="24"/>
    <s v="discon"/>
    <x v="2"/>
  </r>
  <r>
    <s v="P8386"/>
    <x v="1759"/>
    <x v="4"/>
    <x v="4"/>
    <n v="172"/>
    <n v="32"/>
    <n v="4903.3"/>
    <x v="0"/>
    <n v="19986.36"/>
    <d v="2025-01-28T00:00:00"/>
    <x v="37"/>
    <s v="ACTIVE"/>
    <x v="0"/>
  </r>
  <r>
    <s v="P8635"/>
    <x v="1760"/>
    <x v="2"/>
    <x v="0"/>
    <n v="12"/>
    <n v="39"/>
    <n v="10096.36"/>
    <x v="1"/>
    <n v="479076.93"/>
    <d v="2025-06-08T00:00:00"/>
    <x v="18"/>
    <s v="ACTIVE"/>
    <x v="4"/>
  </r>
  <r>
    <s v="P1814"/>
    <x v="1761"/>
    <x v="4"/>
    <x v="4"/>
    <n v="146"/>
    <n v="64"/>
    <n v="16157.05"/>
    <x v="0"/>
    <n v="1594157.4"/>
    <d v="2025-04-25T00:00:00"/>
    <x v="24"/>
    <s v="ACTIVE"/>
    <x v="3"/>
  </r>
  <r>
    <s v="P1309"/>
    <x v="1762"/>
    <x v="0"/>
    <x v="0"/>
    <n v="5"/>
    <n v="33"/>
    <n v="6773.21"/>
    <x v="1"/>
    <n v="2290176"/>
    <d v="2025-07-12T00:00:00"/>
    <x v="60"/>
    <s v="Inactive"/>
    <x v="2"/>
  </r>
  <r>
    <s v="P3486"/>
    <x v="1763"/>
    <x v="4"/>
    <x v="3"/>
    <n v="161"/>
    <n v="46"/>
    <n v="11586.86"/>
    <x v="0"/>
    <n v="87194.24"/>
    <d v="2025-03-08T00:00:00"/>
    <x v="42"/>
    <s v="discontinued"/>
    <x v="3"/>
  </r>
  <r>
    <s v="P1974"/>
    <x v="1764"/>
    <x v="1"/>
    <x v="1"/>
    <n v="23"/>
    <n v="34"/>
    <n v="15350.23"/>
    <x v="1"/>
    <n v="2023622.34"/>
    <d v="2025-07-04T00:00:00"/>
    <x v="63"/>
    <s v="discontinued"/>
    <x v="0"/>
  </r>
  <r>
    <s v="P8248"/>
    <x v="1419"/>
    <x v="1"/>
    <x v="1"/>
    <n v="17"/>
    <n v="39"/>
    <n v="15158.05"/>
    <x v="1"/>
    <n v="1414613.76"/>
    <d v="2025-06-05T00:00:00"/>
    <x v="50"/>
    <s v="ACTIVE"/>
    <x v="1"/>
  </r>
  <r>
    <s v="P1464"/>
    <x v="944"/>
    <x v="1"/>
    <x v="3"/>
    <n v="39"/>
    <n v="58"/>
    <n v="3270.27"/>
    <x v="1"/>
    <n v="1295700.9"/>
    <d v="2025-01-15T00:00:00"/>
    <x v="30"/>
    <s v="discon"/>
    <x v="2"/>
  </r>
  <r>
    <s v="P2120"/>
    <x v="1456"/>
    <x v="3"/>
    <x v="3"/>
    <n v="190"/>
    <n v="93"/>
    <n v="5346.71"/>
    <x v="0"/>
    <n v="68991.12"/>
    <d v="2025-04-03T00:00:00"/>
    <x v="4"/>
    <s v="Actv"/>
    <x v="3"/>
  </r>
  <r>
    <s v="P7627"/>
    <x v="1765"/>
    <x v="3"/>
    <x v="3"/>
    <n v="80"/>
    <n v="42"/>
    <n v="12370.27"/>
    <x v="0"/>
    <n v="867189.96"/>
    <d v="2025-04-20T00:00:00"/>
    <x v="47"/>
    <s v="ACTIVE"/>
    <x v="0"/>
  </r>
  <r>
    <s v="P4980"/>
    <x v="1766"/>
    <x v="0"/>
    <x v="4"/>
    <n v="150"/>
    <n v="76"/>
    <n v="4265.14"/>
    <x v="0"/>
    <n v="3212731.53"/>
    <d v="2025-02-16T00:00:00"/>
    <x v="47"/>
    <s v="discon"/>
    <x v="2"/>
  </r>
  <r>
    <s v="P4413"/>
    <x v="1767"/>
    <x v="2"/>
    <x v="3"/>
    <n v="179"/>
    <n v="42"/>
    <n v="10262.45"/>
    <x v="0"/>
    <n v="1032908.24"/>
    <d v="2025-01-27T00:00:00"/>
    <x v="7"/>
    <s v="Inactive"/>
    <x v="3"/>
  </r>
  <r>
    <s v="P1557"/>
    <x v="1768"/>
    <x v="0"/>
    <x v="3"/>
    <n v="80"/>
    <n v="64"/>
    <n v="763.18"/>
    <x v="0"/>
    <n v="1156315.62"/>
    <d v="2025-04-21T00:00:00"/>
    <x v="81"/>
    <s v="discon"/>
    <x v="2"/>
  </r>
  <r>
    <s v="P7998"/>
    <x v="1769"/>
    <x v="1"/>
    <x v="4"/>
    <n v="14"/>
    <n v="97"/>
    <n v="5088.74"/>
    <x v="1"/>
    <n v="361153.24"/>
    <d v="2025-07-06T00:00:00"/>
    <x v="52"/>
    <s v="ACTIVE"/>
    <x v="1"/>
  </r>
  <r>
    <s v="P4312"/>
    <x v="1770"/>
    <x v="0"/>
    <x v="1"/>
    <n v="17"/>
    <n v="89"/>
    <n v="18322.76"/>
    <x v="1"/>
    <n v="466046.72"/>
    <d v="2025-05-04T00:00:00"/>
    <x v="70"/>
    <s v="ACTIVE"/>
    <x v="3"/>
  </r>
  <r>
    <s v="P3798"/>
    <x v="1771"/>
    <x v="3"/>
    <x v="3"/>
    <n v="12"/>
    <n v="75"/>
    <n v="16754.74"/>
    <x v="1"/>
    <n v="1864920.54"/>
    <d v="2025-03-30T00:00:00"/>
    <x v="42"/>
    <s v="Inactive"/>
    <x v="1"/>
  </r>
  <r>
    <s v="P2507"/>
    <x v="1348"/>
    <x v="4"/>
    <x v="4"/>
    <n v="3"/>
    <n v="76"/>
    <n v="2428.61"/>
    <x v="1"/>
    <n v="1314324.8"/>
    <d v="2025-05-02T00:00:00"/>
    <x v="22"/>
    <s v="Actv"/>
    <x v="2"/>
  </r>
  <r>
    <s v="P6291"/>
    <x v="1772"/>
    <x v="0"/>
    <x v="1"/>
    <n v="140"/>
    <n v="39"/>
    <n v="15607.38"/>
    <x v="0"/>
    <n v="1176974.4"/>
    <d v="2025-01-31T00:00:00"/>
    <x v="18"/>
    <s v="ACTIVE"/>
    <x v="2"/>
  </r>
  <r>
    <s v="P2806"/>
    <x v="1773"/>
    <x v="3"/>
    <x v="2"/>
    <n v="52"/>
    <n v="57"/>
    <n v="9917.23"/>
    <x v="1"/>
    <n v="2164124.45"/>
    <d v="2025-05-22T00:00:00"/>
    <x v="57"/>
    <s v="Inactive"/>
    <x v="4"/>
  </r>
  <r>
    <s v="P1071"/>
    <x v="1774"/>
    <x v="3"/>
    <x v="1"/>
    <n v="27"/>
    <n v="35"/>
    <n v="4620.88"/>
    <x v="1"/>
    <n v="2350798.93"/>
    <d v="2025-05-22T00:00:00"/>
    <x v="26"/>
    <s v="discon"/>
    <x v="2"/>
  </r>
  <r>
    <s v="P8055"/>
    <x v="968"/>
    <x v="1"/>
    <x v="3"/>
    <n v="34"/>
    <n v="36"/>
    <n v="2665.87"/>
    <x v="1"/>
    <n v="78325.11"/>
    <d v="2025-05-27T00:00:00"/>
    <x v="44"/>
    <s v="Inactive"/>
    <x v="2"/>
  </r>
  <r>
    <s v="P1559"/>
    <x v="1775"/>
    <x v="2"/>
    <x v="2"/>
    <n v="21"/>
    <n v="68"/>
    <n v="8398.01"/>
    <x v="1"/>
    <n v="1857141.18"/>
    <d v="2025-04-13T00:00:00"/>
    <x v="53"/>
    <s v="discon"/>
    <x v="1"/>
  </r>
  <r>
    <s v="P7911"/>
    <x v="1776"/>
    <x v="4"/>
    <x v="0"/>
    <n v="197"/>
    <n v="98"/>
    <n v="17214.38"/>
    <x v="0"/>
    <n v="127397.43"/>
    <d v="2025-01-27T00:00:00"/>
    <x v="85"/>
    <s v="discontinued"/>
    <x v="3"/>
  </r>
  <r>
    <s v="P2829"/>
    <x v="1777"/>
    <x v="3"/>
    <x v="1"/>
    <n v="167"/>
    <n v="85"/>
    <n v="13602.37"/>
    <x v="0"/>
    <n v="89802.99"/>
    <d v="2025-03-25T00:00:00"/>
    <x v="45"/>
    <s v="ACTIVE"/>
    <x v="1"/>
  </r>
  <r>
    <s v="P7601"/>
    <x v="1778"/>
    <x v="2"/>
    <x v="0"/>
    <n v="107"/>
    <n v="36"/>
    <n v="7550.4"/>
    <x v="0"/>
    <n v="227622.78"/>
    <d v="2025-06-19T00:00:00"/>
    <x v="47"/>
    <s v="discontinued"/>
    <x v="3"/>
  </r>
  <r>
    <s v="P7238"/>
    <x v="1779"/>
    <x v="2"/>
    <x v="1"/>
    <n v="104"/>
    <n v="32"/>
    <n v="12626.5"/>
    <x v="0"/>
    <n v="1675874.76"/>
    <d v="2025-05-19T00:00:00"/>
    <x v="3"/>
    <s v="discon"/>
    <x v="2"/>
  </r>
  <r>
    <s v="P9559"/>
    <x v="1780"/>
    <x v="2"/>
    <x v="2"/>
    <n v="64"/>
    <n v="27"/>
    <n v="1760.73"/>
    <x v="0"/>
    <n v="409689.49"/>
    <d v="2025-02-02T00:00:00"/>
    <x v="19"/>
    <s v="discon"/>
    <x v="4"/>
  </r>
  <r>
    <s v="P6674"/>
    <x v="1781"/>
    <x v="2"/>
    <x v="0"/>
    <n v="180"/>
    <n v="46"/>
    <n v="4069.16"/>
    <x v="0"/>
    <n v="448608.86"/>
    <d v="2025-04-23T00:00:00"/>
    <x v="30"/>
    <s v="ACTIVE"/>
    <x v="0"/>
  </r>
  <r>
    <s v="P4889"/>
    <x v="1782"/>
    <x v="1"/>
    <x v="0"/>
    <n v="178"/>
    <n v="62"/>
    <n v="3483.39"/>
    <x v="0"/>
    <n v="11207.04"/>
    <d v="2025-06-01T00:00:00"/>
    <x v="66"/>
    <s v="discon"/>
    <x v="3"/>
  </r>
  <r>
    <s v="P2395"/>
    <x v="1783"/>
    <x v="4"/>
    <x v="2"/>
    <n v="50"/>
    <n v="88"/>
    <n v="19241.45"/>
    <x v="1"/>
    <n v="95633.65"/>
    <d v="2025-04-06T00:00:00"/>
    <x v="6"/>
    <s v="Actv"/>
    <x v="4"/>
  </r>
  <r>
    <s v="P5348"/>
    <x v="527"/>
    <x v="2"/>
    <x v="4"/>
    <n v="179"/>
    <n v="42"/>
    <n v="17031.59"/>
    <x v="0"/>
    <n v="2442581.56"/>
    <d v="2025-06-18T00:00:00"/>
    <x v="60"/>
    <s v="Actv"/>
    <x v="1"/>
  </r>
  <r>
    <s v="P6422"/>
    <x v="243"/>
    <x v="1"/>
    <x v="3"/>
    <n v="71"/>
    <n v="26"/>
    <n v="11429.23"/>
    <x v="0"/>
    <n v="1353850.02"/>
    <d v="2025-06-06T00:00:00"/>
    <x v="55"/>
    <s v="ACTIVE"/>
    <x v="1"/>
  </r>
  <r>
    <s v="P3788"/>
    <x v="1784"/>
    <x v="2"/>
    <x v="2"/>
    <n v="83"/>
    <n v="52"/>
    <n v="14122.34"/>
    <x v="0"/>
    <n v="1033093.4"/>
    <d v="2025-06-29T00:00:00"/>
    <x v="52"/>
    <s v="discontinued"/>
    <x v="1"/>
  </r>
  <r>
    <s v="P9172"/>
    <x v="1785"/>
    <x v="3"/>
    <x v="0"/>
    <n v="64"/>
    <n v="39"/>
    <n v="10276.19"/>
    <x v="0"/>
    <n v="2135215.44"/>
    <d v="2025-02-14T00:00:00"/>
    <x v="27"/>
    <s v="discontinued"/>
    <x v="2"/>
  </r>
  <r>
    <s v="P1292"/>
    <x v="1786"/>
    <x v="4"/>
    <x v="2"/>
    <n v="71"/>
    <n v="46"/>
    <n v="12971"/>
    <x v="0"/>
    <n v="1987690.01"/>
    <d v="2025-05-30T00:00:00"/>
    <x v="21"/>
    <s v="discon"/>
    <x v="3"/>
  </r>
  <r>
    <s v="P7370"/>
    <x v="1787"/>
    <x v="1"/>
    <x v="4"/>
    <n v="133"/>
    <n v="79"/>
    <n v="11633.36"/>
    <x v="0"/>
    <n v="193652.88"/>
    <d v="2025-04-11T00:00:00"/>
    <x v="74"/>
    <s v="Actv"/>
    <x v="2"/>
  </r>
  <r>
    <s v="P6510"/>
    <x v="901"/>
    <x v="3"/>
    <x v="1"/>
    <n v="171"/>
    <n v="48"/>
    <n v="10145.42"/>
    <x v="0"/>
    <n v="237620.58"/>
    <d v="2025-06-22T00:00:00"/>
    <x v="67"/>
    <s v="discon"/>
    <x v="4"/>
  </r>
  <r>
    <s v="P6278"/>
    <x v="977"/>
    <x v="1"/>
    <x v="1"/>
    <n v="8"/>
    <n v="93"/>
    <n v="15757.15"/>
    <x v="1"/>
    <n v="205726.78"/>
    <d v="2025-06-07T00:00:00"/>
    <x v="43"/>
    <s v="ACTIVE"/>
    <x v="4"/>
  </r>
  <r>
    <s v="P1895"/>
    <x v="1788"/>
    <x v="3"/>
    <x v="1"/>
    <n v="65"/>
    <n v="43"/>
    <n v="857.73"/>
    <x v="0"/>
    <n v="959186.97"/>
    <d v="2025-06-29T00:00:00"/>
    <x v="43"/>
    <s v="discon"/>
    <x v="1"/>
  </r>
  <r>
    <s v="P2385"/>
    <x v="1789"/>
    <x v="0"/>
    <x v="3"/>
    <n v="97"/>
    <n v="79"/>
    <n v="13342.09"/>
    <x v="0"/>
    <n v="2604967.92"/>
    <d v="2025-06-03T00:00:00"/>
    <x v="17"/>
    <s v="ACTIVE"/>
    <x v="2"/>
  </r>
  <r>
    <s v="P2301"/>
    <x v="1790"/>
    <x v="2"/>
    <x v="3"/>
    <n v="80"/>
    <n v="32"/>
    <n v="13618.19"/>
    <x v="0"/>
    <n v="1475228.37"/>
    <d v="2025-05-24T00:00:00"/>
    <x v="45"/>
    <s v="discon"/>
    <x v="1"/>
  </r>
  <r>
    <s v="P6088"/>
    <x v="1791"/>
    <x v="4"/>
    <x v="1"/>
    <n v="44"/>
    <n v="84"/>
    <n v="18527.85"/>
    <x v="1"/>
    <n v="1592561"/>
    <d v="2025-05-04T00:00:00"/>
    <x v="84"/>
    <s v="ACTIVE"/>
    <x v="3"/>
  </r>
  <r>
    <s v="P7291"/>
    <x v="1387"/>
    <x v="2"/>
    <x v="0"/>
    <n v="98"/>
    <n v="82"/>
    <n v="18430.39"/>
    <x v="0"/>
    <n v="209740.2"/>
    <d v="2025-03-25T00:00:00"/>
    <x v="39"/>
    <s v="discon"/>
    <x v="3"/>
  </r>
  <r>
    <s v="P3010"/>
    <x v="1497"/>
    <x v="4"/>
    <x v="3"/>
    <n v="41"/>
    <n v="88"/>
    <n v="14394.72"/>
    <x v="1"/>
    <n v="221675.58"/>
    <d v="2025-06-21T00:00:00"/>
    <x v="4"/>
    <s v="ACTIVE"/>
    <x v="0"/>
  </r>
  <r>
    <s v="P5968"/>
    <x v="1792"/>
    <x v="3"/>
    <x v="0"/>
    <n v="154"/>
    <n v="47"/>
    <n v="9630.72"/>
    <x v="0"/>
    <n v="155004.75"/>
    <d v="2025-05-25T00:00:00"/>
    <x v="34"/>
    <s v="Actv"/>
    <x v="4"/>
  </r>
  <r>
    <s v="P5723"/>
    <x v="1793"/>
    <x v="1"/>
    <x v="0"/>
    <n v="48"/>
    <n v="40"/>
    <n v="7241.24"/>
    <x v="0"/>
    <n v="45773.02"/>
    <d v="2025-01-14T00:00:00"/>
    <x v="16"/>
    <s v="discon"/>
    <x v="4"/>
  </r>
  <r>
    <s v="P9539"/>
    <x v="1794"/>
    <x v="2"/>
    <x v="3"/>
    <n v="57"/>
    <n v="98"/>
    <n v="9144.54"/>
    <x v="1"/>
    <n v="34081.65"/>
    <d v="2025-04-26T00:00:00"/>
    <x v="82"/>
    <s v="Actv"/>
    <x v="4"/>
  </r>
  <r>
    <s v="P9861"/>
    <x v="1795"/>
    <x v="3"/>
    <x v="2"/>
    <n v="53"/>
    <n v="30"/>
    <n v="13168.49"/>
    <x v="0"/>
    <n v="168958.92"/>
    <d v="2025-04-09T00:00:00"/>
    <x v="45"/>
    <s v="Actv"/>
    <x v="0"/>
  </r>
  <r>
    <s v="P8434"/>
    <x v="1796"/>
    <x v="0"/>
    <x v="3"/>
    <n v="76"/>
    <n v="31"/>
    <n v="7112.69"/>
    <x v="0"/>
    <n v="170307.72"/>
    <d v="2025-03-05T00:00:00"/>
    <x v="56"/>
    <s v="Inactive"/>
    <x v="2"/>
  </r>
  <r>
    <s v="P5929"/>
    <x v="1797"/>
    <x v="2"/>
    <x v="0"/>
    <n v="60"/>
    <n v="97"/>
    <n v="121.37"/>
    <x v="1"/>
    <n v="1702537.75"/>
    <d v="2025-06-19T00:00:00"/>
    <x v="90"/>
    <s v="discontinued"/>
    <x v="0"/>
  </r>
  <r>
    <s v="P9702"/>
    <x v="1798"/>
    <x v="2"/>
    <x v="0"/>
    <n v="12"/>
    <n v="31"/>
    <n v="5986.06"/>
    <x v="1"/>
    <n v="1450041.41"/>
    <d v="2025-06-20T00:00:00"/>
    <x v="25"/>
    <s v="discon"/>
    <x v="0"/>
  </r>
  <r>
    <s v="P2575"/>
    <x v="137"/>
    <x v="1"/>
    <x v="4"/>
    <n v="106"/>
    <n v="43"/>
    <n v="9583.65"/>
    <x v="0"/>
    <n v="1648727.28"/>
    <d v="2025-06-12T00:00:00"/>
    <x v="45"/>
    <s v="discontinued"/>
    <x v="1"/>
  </r>
  <r>
    <s v="P7176"/>
    <x v="209"/>
    <x v="2"/>
    <x v="2"/>
    <n v="22"/>
    <n v="96"/>
    <n v="11079.19"/>
    <x v="1"/>
    <n v="1969703.19"/>
    <d v="2025-05-15T00:00:00"/>
    <x v="42"/>
    <s v="discon"/>
    <x v="1"/>
  </r>
  <r>
    <s v="P4515"/>
    <x v="1799"/>
    <x v="2"/>
    <x v="2"/>
    <n v="102"/>
    <n v="84"/>
    <n v="4692.97"/>
    <x v="0"/>
    <n v="529048.8"/>
    <d v="2025-04-14T00:00:00"/>
    <x v="56"/>
    <s v="Inactive"/>
    <x v="1"/>
  </r>
  <r>
    <s v="P4534"/>
    <x v="1605"/>
    <x v="0"/>
    <x v="0"/>
    <n v="148"/>
    <n v="37"/>
    <n v="14255.67"/>
    <x v="0"/>
    <n v="1336886.19"/>
    <d v="2025-03-02T00:00:00"/>
    <x v="57"/>
    <s v="ACTIVE"/>
    <x v="0"/>
  </r>
  <r>
    <s v="P5748"/>
    <x v="1800"/>
    <x v="2"/>
    <x v="1"/>
    <n v="151"/>
    <n v="49"/>
    <n v="13895.14"/>
    <x v="0"/>
    <n v="56786.88"/>
    <d v="2025-06-30T00:00:00"/>
    <x v="74"/>
    <s v="discon"/>
    <x v="2"/>
  </r>
  <r>
    <s v="P9302"/>
    <x v="1801"/>
    <x v="1"/>
    <x v="0"/>
    <n v="107"/>
    <n v="44"/>
    <n v="5038.63"/>
    <x v="0"/>
    <n v="334316.32"/>
    <d v="2025-03-16T00:00:00"/>
    <x v="65"/>
    <s v="ACTIVE"/>
    <x v="4"/>
  </r>
  <r>
    <s v="P4414"/>
    <x v="1802"/>
    <x v="1"/>
    <x v="0"/>
    <n v="157"/>
    <n v="49"/>
    <n v="2574.56"/>
    <x v="0"/>
    <n v="308314.71"/>
    <d v="2025-01-19T00:00:00"/>
    <x v="29"/>
    <s v="ACTIVE"/>
    <x v="4"/>
  </r>
  <r>
    <s v="P7749"/>
    <x v="1803"/>
    <x v="4"/>
    <x v="1"/>
    <n v="40"/>
    <n v="76"/>
    <n v="14110.68"/>
    <x v="1"/>
    <n v="331955.13"/>
    <d v="2025-06-16T00:00:00"/>
    <x v="90"/>
    <s v="discontinued"/>
    <x v="3"/>
  </r>
  <r>
    <s v="P8664"/>
    <x v="13"/>
    <x v="0"/>
    <x v="1"/>
    <n v="97"/>
    <n v="35"/>
    <n v="9787.44"/>
    <x v="0"/>
    <n v="428660.44"/>
    <d v="2025-03-12T00:00:00"/>
    <x v="78"/>
    <s v="discon"/>
    <x v="1"/>
  </r>
  <r>
    <s v="P1879"/>
    <x v="741"/>
    <x v="0"/>
    <x v="3"/>
    <n v="67"/>
    <n v="84"/>
    <n v="13800.13"/>
    <x v="1"/>
    <n v="171465.57"/>
    <d v="2025-06-29T00:00:00"/>
    <x v="76"/>
    <s v="ACTIVE"/>
    <x v="1"/>
  </r>
  <r>
    <s v="P6069"/>
    <x v="1804"/>
    <x v="3"/>
    <x v="2"/>
    <n v="167"/>
    <n v="44"/>
    <n v="8738.33"/>
    <x v="0"/>
    <n v="1614789.71"/>
    <d v="2025-04-13T00:00:00"/>
    <x v="16"/>
    <s v="discon"/>
    <x v="4"/>
  </r>
  <r>
    <s v="P2125"/>
    <x v="1805"/>
    <x v="4"/>
    <x v="4"/>
    <n v="117"/>
    <n v="45"/>
    <n v="15399.45"/>
    <x v="0"/>
    <n v="1570590"/>
    <d v="2025-05-24T00:00:00"/>
    <x v="34"/>
    <s v="discon"/>
    <x v="0"/>
  </r>
  <r>
    <s v="P7565"/>
    <x v="1806"/>
    <x v="3"/>
    <x v="1"/>
    <n v="195"/>
    <n v="26"/>
    <n v="17608.62"/>
    <x v="0"/>
    <n v="10318.08"/>
    <d v="2025-05-24T00:00:00"/>
    <x v="64"/>
    <s v="Actv"/>
    <x v="3"/>
  </r>
  <r>
    <s v="P4744"/>
    <x v="1807"/>
    <x v="2"/>
    <x v="3"/>
    <n v="77"/>
    <n v="57"/>
    <n v="8989.1"/>
    <x v="0"/>
    <n v="94817.79"/>
    <d v="2025-03-07T00:00:00"/>
    <x v="44"/>
    <s v="discon"/>
    <x v="2"/>
  </r>
  <r>
    <s v="P1461"/>
    <x v="1808"/>
    <x v="4"/>
    <x v="2"/>
    <n v="99"/>
    <n v="57"/>
    <n v="16171.15"/>
    <x v="0"/>
    <n v="2650957.92"/>
    <d v="2025-02-05T00:00:00"/>
    <x v="17"/>
    <s v="Inactive"/>
    <x v="1"/>
  </r>
  <r>
    <s v="P7414"/>
    <x v="1809"/>
    <x v="3"/>
    <x v="3"/>
    <n v="107"/>
    <n v="22"/>
    <n v="11850.62"/>
    <x v="0"/>
    <n v="447644.34"/>
    <d v="2025-05-18T00:00:00"/>
    <x v="0"/>
    <s v="Actv"/>
    <x v="2"/>
  </r>
  <r>
    <s v="P1098"/>
    <x v="1810"/>
    <x v="0"/>
    <x v="0"/>
    <n v="13"/>
    <n v="85"/>
    <n v="10285.73"/>
    <x v="1"/>
    <n v="651870.45"/>
    <d v="2025-03-07T00:00:00"/>
    <x v="76"/>
    <s v="discon"/>
    <x v="4"/>
  </r>
  <r>
    <s v="P5491"/>
    <x v="1811"/>
    <x v="2"/>
    <x v="3"/>
    <n v="1"/>
    <n v="36"/>
    <n v="17109.02"/>
    <x v="1"/>
    <n v="25998.32"/>
    <d v="2025-03-16T00:00:00"/>
    <x v="59"/>
    <s v="Inactive"/>
    <x v="3"/>
  </r>
  <r>
    <s v="P6641"/>
    <x v="1812"/>
    <x v="4"/>
    <x v="0"/>
    <n v="111"/>
    <n v="62"/>
    <n v="17874.2"/>
    <x v="0"/>
    <n v="2079484.15"/>
    <d v="2025-06-15T00:00:00"/>
    <x v="86"/>
    <s v="discon"/>
    <x v="0"/>
  </r>
  <r>
    <s v="P3415"/>
    <x v="1813"/>
    <x v="2"/>
    <x v="3"/>
    <n v="125"/>
    <n v="79"/>
    <n v="11403.68"/>
    <x v="0"/>
    <n v="1481756.76"/>
    <d v="2025-06-22T00:00:00"/>
    <x v="28"/>
    <s v="ACTIVE"/>
    <x v="4"/>
  </r>
  <r>
    <s v="P8926"/>
    <x v="814"/>
    <x v="0"/>
    <x v="1"/>
    <n v="4"/>
    <n v="92"/>
    <n v="16196.39"/>
    <x v="1"/>
    <n v="435153.7"/>
    <d v="2025-05-24T00:00:00"/>
    <x v="90"/>
    <s v="Actv"/>
    <x v="4"/>
  </r>
  <r>
    <s v="P8155"/>
    <x v="1591"/>
    <x v="3"/>
    <x v="4"/>
    <n v="73"/>
    <n v="70"/>
    <n v="10131.37"/>
    <x v="0"/>
    <n v="1408131.34"/>
    <d v="2025-04-26T00:00:00"/>
    <x v="56"/>
    <s v="discon"/>
    <x v="4"/>
  </r>
  <r>
    <s v="P1791"/>
    <x v="1814"/>
    <x v="0"/>
    <x v="1"/>
    <n v="151"/>
    <n v="57"/>
    <n v="5610.34"/>
    <x v="0"/>
    <n v="8388.87"/>
    <d v="2025-02-04T00:00:00"/>
    <x v="37"/>
    <s v="ACTIVE"/>
    <x v="3"/>
  </r>
  <r>
    <s v="P5599"/>
    <x v="973"/>
    <x v="1"/>
    <x v="1"/>
    <n v="186"/>
    <n v="53"/>
    <n v="7938.33"/>
    <x v="0"/>
    <n v="289438.6"/>
    <d v="2025-03-25T00:00:00"/>
    <x v="80"/>
    <s v="ACTIVE"/>
    <x v="1"/>
  </r>
  <r>
    <s v="P4793"/>
    <x v="1815"/>
    <x v="3"/>
    <x v="0"/>
    <n v="22"/>
    <n v="62"/>
    <n v="12223.06"/>
    <x v="1"/>
    <n v="930811.5"/>
    <d v="2025-04-28T00:00:00"/>
    <x v="73"/>
    <s v="ACTIVE"/>
    <x v="2"/>
  </r>
  <r>
    <s v="P7446"/>
    <x v="1816"/>
    <x v="0"/>
    <x v="2"/>
    <n v="168"/>
    <n v="66"/>
    <n v="11279.85"/>
    <x v="0"/>
    <n v="51804.08"/>
    <d v="2025-06-24T00:00:00"/>
    <x v="19"/>
    <s v="Inactive"/>
    <x v="2"/>
  </r>
  <r>
    <s v="P7764"/>
    <x v="1384"/>
    <x v="1"/>
    <x v="2"/>
    <n v="192"/>
    <n v="87"/>
    <n v="18762.86"/>
    <x v="0"/>
    <n v="130698"/>
    <d v="2025-03-16T00:00:00"/>
    <x v="17"/>
    <s v="discontinued"/>
    <x v="3"/>
  </r>
  <r>
    <s v="P8933"/>
    <x v="1774"/>
    <x v="2"/>
    <x v="4"/>
    <n v="37"/>
    <n v="78"/>
    <n v="16781.21"/>
    <x v="1"/>
    <n v="366480"/>
    <d v="2025-05-16T00:00:00"/>
    <x v="84"/>
    <s v="ACTIVE"/>
    <x v="0"/>
  </r>
  <r>
    <s v="P7211"/>
    <x v="1817"/>
    <x v="0"/>
    <x v="2"/>
    <n v="122"/>
    <n v="64"/>
    <n v="19987.33"/>
    <x v="0"/>
    <n v="1559664.92"/>
    <d v="2025-03-11T00:00:00"/>
    <x v="15"/>
    <s v="discon"/>
    <x v="4"/>
  </r>
  <r>
    <s v="P4021"/>
    <x v="1818"/>
    <x v="1"/>
    <x v="4"/>
    <n v="10"/>
    <n v="48"/>
    <n v="18162.42"/>
    <x v="1"/>
    <n v="27049.8"/>
    <d v="2025-03-28T00:00:00"/>
    <x v="37"/>
    <s v="Actv"/>
    <x v="1"/>
  </r>
  <r>
    <s v="P5899"/>
    <x v="1224"/>
    <x v="1"/>
    <x v="0"/>
    <n v="166"/>
    <n v="80"/>
    <n v="13890.14"/>
    <x v="0"/>
    <n v="1964641.8"/>
    <d v="2025-03-15T00:00:00"/>
    <x v="63"/>
    <s v="Inactive"/>
    <x v="2"/>
  </r>
  <r>
    <s v="P2285"/>
    <x v="1683"/>
    <x v="0"/>
    <x v="0"/>
    <n v="97"/>
    <n v="75"/>
    <n v="5369.79"/>
    <x v="0"/>
    <n v="2390760.75"/>
    <d v="2025-04-27T00:00:00"/>
    <x v="36"/>
    <s v="discon"/>
    <x v="1"/>
  </r>
  <r>
    <s v="P6062"/>
    <x v="54"/>
    <x v="0"/>
    <x v="4"/>
    <n v="154"/>
    <n v="65"/>
    <n v="9545.83"/>
    <x v="0"/>
    <n v="498343.5"/>
    <d v="2025-07-02T00:00:00"/>
    <x v="37"/>
    <s v="ACTIVE"/>
    <x v="1"/>
  </r>
  <r>
    <s v="P6265"/>
    <x v="1819"/>
    <x v="1"/>
    <x v="2"/>
    <n v="11"/>
    <n v="70"/>
    <n v="16707.64"/>
    <x v="1"/>
    <n v="553369.11"/>
    <d v="2025-02-14T00:00:00"/>
    <x v="52"/>
    <s v="discontinued"/>
    <x v="1"/>
  </r>
  <r>
    <s v="P9382"/>
    <x v="1820"/>
    <x v="3"/>
    <x v="1"/>
    <n v="164"/>
    <n v="33"/>
    <n v="458.82"/>
    <x v="0"/>
    <n v="1558188.12"/>
    <d v="2025-06-07T00:00:00"/>
    <x v="68"/>
    <s v="ACTIVE"/>
    <x v="1"/>
  </r>
  <r>
    <s v="P9753"/>
    <x v="1528"/>
    <x v="0"/>
    <x v="1"/>
    <n v="174"/>
    <n v="65"/>
    <n v="16128.27"/>
    <x v="0"/>
    <n v="930228.65"/>
    <d v="2025-03-13T00:00:00"/>
    <x v="84"/>
    <s v="Actv"/>
    <x v="3"/>
  </r>
  <r>
    <s v="P8248"/>
    <x v="1821"/>
    <x v="2"/>
    <x v="3"/>
    <n v="117"/>
    <n v="47"/>
    <n v="9999.67"/>
    <x v="0"/>
    <n v="895609.16"/>
    <d v="2025-05-25T00:00:00"/>
    <x v="13"/>
    <s v="ACTIVE"/>
    <x v="3"/>
  </r>
  <r>
    <s v="P3479"/>
    <x v="1679"/>
    <x v="1"/>
    <x v="2"/>
    <n v="146"/>
    <n v="70"/>
    <n v="5084.06"/>
    <x v="0"/>
    <n v="1182790.4"/>
    <d v="2025-05-03T00:00:00"/>
    <x v="71"/>
    <s v="ACTIVE"/>
    <x v="2"/>
  </r>
  <r>
    <s v="P2706"/>
    <x v="1822"/>
    <x v="1"/>
    <x v="0"/>
    <n v="68"/>
    <n v="77"/>
    <n v="16726.4"/>
    <x v="1"/>
    <n v="1161438.64"/>
    <d v="2025-03-09T00:00:00"/>
    <x v="40"/>
    <s v="Actv"/>
    <x v="1"/>
  </r>
  <r>
    <s v="P4546"/>
    <x v="1823"/>
    <x v="3"/>
    <x v="1"/>
    <n v="78"/>
    <n v="64"/>
    <n v="9278.14"/>
    <x v="0"/>
    <n v="2103141.92"/>
    <d v="2025-05-10T00:00:00"/>
    <x v="31"/>
    <s v="ACTIVE"/>
    <x v="3"/>
  </r>
  <r>
    <s v="P5374"/>
    <x v="1824"/>
    <x v="0"/>
    <x v="3"/>
    <n v="58"/>
    <n v="81"/>
    <n v="793.21"/>
    <x v="1"/>
    <n v="283179"/>
    <d v="2025-02-26T00:00:00"/>
    <x v="64"/>
    <s v="Inactive"/>
    <x v="0"/>
  </r>
  <r>
    <s v="P6118"/>
    <x v="1825"/>
    <x v="0"/>
    <x v="1"/>
    <n v="54"/>
    <n v="44"/>
    <n v="11143.34"/>
    <x v="0"/>
    <n v="2234532.84"/>
    <d v="2025-01-13T00:00:00"/>
    <x v="38"/>
    <s v="discon"/>
    <x v="1"/>
  </r>
  <r>
    <s v="P7030"/>
    <x v="1826"/>
    <x v="2"/>
    <x v="4"/>
    <n v="133"/>
    <n v="46"/>
    <n v="17477.51"/>
    <x v="0"/>
    <n v="81296.48"/>
    <d v="2025-01-19T00:00:00"/>
    <x v="61"/>
    <s v="Inactive"/>
    <x v="0"/>
  </r>
  <r>
    <s v="P6322"/>
    <x v="1827"/>
    <x v="1"/>
    <x v="4"/>
    <n v="84"/>
    <n v="83"/>
    <n v="16541.5"/>
    <x v="0"/>
    <n v="602124.39"/>
    <d v="2025-03-11T00:00:00"/>
    <x v="20"/>
    <s v="ACTIVE"/>
    <x v="1"/>
  </r>
  <r>
    <s v="P6413"/>
    <x v="30"/>
    <x v="3"/>
    <x v="2"/>
    <n v="103"/>
    <n v="34"/>
    <n v="7993.19"/>
    <x v="0"/>
    <n v="1883444.37"/>
    <d v="2025-04-10T00:00:00"/>
    <x v="90"/>
    <s v="Inactive"/>
    <x v="2"/>
  </r>
  <r>
    <s v="P1796"/>
    <x v="1828"/>
    <x v="1"/>
    <x v="2"/>
    <n v="111"/>
    <n v="79"/>
    <n v="6748.94"/>
    <x v="0"/>
    <n v="757151.4"/>
    <d v="2025-02-22T00:00:00"/>
    <x v="26"/>
    <s v="Inactive"/>
    <x v="2"/>
  </r>
  <r>
    <s v="P6285"/>
    <x v="1829"/>
    <x v="0"/>
    <x v="4"/>
    <n v="139"/>
    <n v="94"/>
    <n v="1374.89"/>
    <x v="0"/>
    <n v="189766.11"/>
    <d v="2025-03-24T00:00:00"/>
    <x v="12"/>
    <s v="Inactive"/>
    <x v="3"/>
  </r>
  <r>
    <s v="P6054"/>
    <x v="1830"/>
    <x v="4"/>
    <x v="0"/>
    <n v="148"/>
    <n v="42"/>
    <n v="9917.07"/>
    <x v="0"/>
    <n v="1093937.25"/>
    <d v="2025-07-09T00:00:00"/>
    <x v="17"/>
    <s v="ACTIVE"/>
    <x v="2"/>
  </r>
  <r>
    <s v="P9530"/>
    <x v="1831"/>
    <x v="2"/>
    <x v="0"/>
    <n v="54"/>
    <n v="38"/>
    <n v="11535.6"/>
    <x v="0"/>
    <n v="326527.74"/>
    <d v="2025-03-20T00:00:00"/>
    <x v="53"/>
    <s v="ACTIVE"/>
    <x v="2"/>
  </r>
  <r>
    <s v="P4290"/>
    <x v="1297"/>
    <x v="1"/>
    <x v="3"/>
    <n v="166"/>
    <n v="95"/>
    <n v="7594.98"/>
    <x v="0"/>
    <n v="1273511.31"/>
    <d v="2025-02-19T00:00:00"/>
    <x v="82"/>
    <s v="ACTIVE"/>
    <x v="4"/>
  </r>
  <r>
    <s v="P1800"/>
    <x v="1832"/>
    <x v="0"/>
    <x v="1"/>
    <n v="91"/>
    <n v="69"/>
    <n v="2401.31"/>
    <x v="0"/>
    <n v="307312.5"/>
    <d v="2025-03-10T00:00:00"/>
    <x v="11"/>
    <s v="Inactive"/>
    <x v="0"/>
  </r>
  <r>
    <s v="P4257"/>
    <x v="1833"/>
    <x v="2"/>
    <x v="3"/>
    <n v="158"/>
    <n v="57"/>
    <n v="10446.92"/>
    <x v="0"/>
    <n v="905459.52"/>
    <d v="2025-03-05T00:00:00"/>
    <x v="27"/>
    <s v="ACTIVE"/>
    <x v="3"/>
  </r>
  <r>
    <s v="P3088"/>
    <x v="1337"/>
    <x v="4"/>
    <x v="2"/>
    <n v="136"/>
    <n v="28"/>
    <n v="10901.53"/>
    <x v="0"/>
    <n v="41983.2"/>
    <d v="2025-03-15T00:00:00"/>
    <x v="56"/>
    <s v="Inactive"/>
    <x v="0"/>
  </r>
  <r>
    <s v="P5812"/>
    <x v="1834"/>
    <x v="1"/>
    <x v="0"/>
    <n v="127"/>
    <n v="41"/>
    <n v="11826.47"/>
    <x v="0"/>
    <n v="2551094.46"/>
    <d v="2025-02-17T00:00:00"/>
    <x v="85"/>
    <s v="discontinued"/>
    <x v="3"/>
  </r>
  <r>
    <s v="P4322"/>
    <x v="1498"/>
    <x v="2"/>
    <x v="4"/>
    <n v="37"/>
    <n v="27"/>
    <n v="4536.26"/>
    <x v="0"/>
    <n v="230337.45"/>
    <d v="2025-02-10T00:00:00"/>
    <x v="60"/>
    <s v="discontinued"/>
    <x v="4"/>
  </r>
  <r>
    <s v="P3861"/>
    <x v="1835"/>
    <x v="3"/>
    <x v="0"/>
    <n v="42"/>
    <n v="65"/>
    <n v="17130.12"/>
    <x v="1"/>
    <n v="1892319.37"/>
    <d v="2025-03-24T00:00:00"/>
    <x v="59"/>
    <s v="ACTIVE"/>
    <x v="4"/>
  </r>
  <r>
    <s v="P7227"/>
    <x v="1577"/>
    <x v="4"/>
    <x v="1"/>
    <n v="30"/>
    <n v="52"/>
    <n v="7608.01"/>
    <x v="1"/>
    <n v="136658.27"/>
    <d v="2025-04-18T00:00:00"/>
    <x v="50"/>
    <s v="discon"/>
    <x v="4"/>
  </r>
  <r>
    <s v="P3567"/>
    <x v="177"/>
    <x v="1"/>
    <x v="4"/>
    <n v="129"/>
    <n v="36"/>
    <n v="13573.48"/>
    <x v="0"/>
    <n v="78576.56"/>
    <d v="2025-06-26T00:00:00"/>
    <x v="3"/>
    <s v="ACTIVE"/>
    <x v="2"/>
  </r>
  <r>
    <s v="P8081"/>
    <x v="1339"/>
    <x v="1"/>
    <x v="1"/>
    <n v="43"/>
    <n v="57"/>
    <n v="4537.75"/>
    <x v="1"/>
    <n v="1025529.12"/>
    <d v="2025-02-08T00:00:00"/>
    <x v="4"/>
    <s v="discontinued"/>
    <x v="4"/>
  </r>
  <r>
    <s v="P8150"/>
    <x v="1836"/>
    <x v="1"/>
    <x v="2"/>
    <n v="5"/>
    <n v="87"/>
    <n v="12535.64"/>
    <x v="1"/>
    <n v="106986.1"/>
    <d v="2025-01-28T00:00:00"/>
    <x v="63"/>
    <s v="discontinued"/>
    <x v="1"/>
  </r>
  <r>
    <s v="P2976"/>
    <x v="1296"/>
    <x v="4"/>
    <x v="4"/>
    <n v="133"/>
    <n v="32"/>
    <n v="14018.76"/>
    <x v="0"/>
    <n v="3175396.45"/>
    <d v="2025-03-02T00:00:00"/>
    <x v="8"/>
    <s v="Inactive"/>
    <x v="3"/>
  </r>
  <r>
    <s v="P5381"/>
    <x v="1837"/>
    <x v="1"/>
    <x v="2"/>
    <n v="99"/>
    <n v="21"/>
    <n v="1181.26"/>
    <x v="0"/>
    <n v="448560.19"/>
    <d v="2025-07-02T00:00:00"/>
    <x v="62"/>
    <s v="discon"/>
    <x v="0"/>
  </r>
  <r>
    <s v="P7060"/>
    <x v="1838"/>
    <x v="4"/>
    <x v="0"/>
    <n v="136"/>
    <n v="84"/>
    <n v="18229.56"/>
    <x v="0"/>
    <n v="1850963.24"/>
    <d v="2025-06-09T00:00:00"/>
    <x v="20"/>
    <s v="Inactive"/>
    <x v="1"/>
  </r>
  <r>
    <s v="P7094"/>
    <x v="1130"/>
    <x v="4"/>
    <x v="1"/>
    <n v="31"/>
    <n v="62"/>
    <n v="12992.5"/>
    <x v="1"/>
    <n v="1921356"/>
    <d v="2025-03-29T00:00:00"/>
    <x v="7"/>
    <s v="Actv"/>
    <x v="4"/>
  </r>
  <r>
    <s v="P8990"/>
    <x v="245"/>
    <x v="4"/>
    <x v="0"/>
    <n v="156"/>
    <n v="66"/>
    <n v="15049.93"/>
    <x v="0"/>
    <n v="141899.68"/>
    <d v="2025-04-04T00:00:00"/>
    <x v="44"/>
    <s v="Actv"/>
    <x v="1"/>
  </r>
  <r>
    <s v="P2370"/>
    <x v="1839"/>
    <x v="1"/>
    <x v="4"/>
    <n v="136"/>
    <n v="56"/>
    <n v="7821.51"/>
    <x v="0"/>
    <n v="340448.16"/>
    <d v="2025-05-03T00:00:00"/>
    <x v="62"/>
    <s v="discontinued"/>
    <x v="3"/>
  </r>
  <r>
    <s v="P1831"/>
    <x v="1840"/>
    <x v="4"/>
    <x v="2"/>
    <n v="17"/>
    <n v="54"/>
    <n v="7184.93"/>
    <x v="1"/>
    <n v="934199.28"/>
    <d v="2025-05-08T00:00:00"/>
    <x v="9"/>
    <s v="discontinued"/>
    <x v="3"/>
  </r>
  <r>
    <s v="P9455"/>
    <x v="1841"/>
    <x v="1"/>
    <x v="4"/>
    <n v="14"/>
    <n v="26"/>
    <n v="13089.38"/>
    <x v="1"/>
    <n v="2169915"/>
    <d v="2025-01-14T00:00:00"/>
    <x v="19"/>
    <s v="Actv"/>
    <x v="1"/>
  </r>
  <r>
    <s v="P7655"/>
    <x v="1842"/>
    <x v="0"/>
    <x v="0"/>
    <n v="85"/>
    <n v="83"/>
    <n v="9800.19"/>
    <x v="0"/>
    <n v="1522246.44"/>
    <d v="2025-06-19T00:00:00"/>
    <x v="73"/>
    <s v="Actv"/>
    <x v="3"/>
  </r>
  <r>
    <s v="P6431"/>
    <x v="1843"/>
    <x v="1"/>
    <x v="3"/>
    <n v="173"/>
    <n v="66"/>
    <n v="14862.03"/>
    <x v="0"/>
    <n v="1878911.19"/>
    <d v="2025-01-20T00:00:00"/>
    <x v="3"/>
    <s v="ACTIVE"/>
    <x v="3"/>
  </r>
  <r>
    <s v="P3268"/>
    <x v="1844"/>
    <x v="1"/>
    <x v="2"/>
    <n v="0"/>
    <n v="91"/>
    <n v="5163.05"/>
    <x v="1"/>
    <n v="2095533.45"/>
    <d v="2025-05-11T00:00:00"/>
    <x v="46"/>
    <s v="Actv"/>
    <x v="2"/>
  </r>
  <r>
    <s v="P6973"/>
    <x v="1845"/>
    <x v="3"/>
    <x v="4"/>
    <n v="81"/>
    <n v="41"/>
    <n v="17834.5"/>
    <x v="0"/>
    <n v="1139253"/>
    <d v="2025-03-18T00:00:00"/>
    <x v="22"/>
    <s v="Inactive"/>
    <x v="1"/>
  </r>
  <r>
    <s v="P2018"/>
    <x v="1354"/>
    <x v="4"/>
    <x v="3"/>
    <n v="161"/>
    <n v="58"/>
    <n v="16547.63"/>
    <x v="0"/>
    <n v="221071.86"/>
    <d v="2025-02-22T00:00:00"/>
    <x v="62"/>
    <s v="discontinued"/>
    <x v="4"/>
  </r>
  <r>
    <s v="P5329"/>
    <x v="1846"/>
    <x v="3"/>
    <x v="2"/>
    <n v="23"/>
    <n v="45"/>
    <n v="14626.21"/>
    <x v="1"/>
    <n v="1057635"/>
    <d v="2025-01-17T00:00:00"/>
    <x v="10"/>
    <s v="discon"/>
    <x v="1"/>
  </r>
  <r>
    <s v="P3765"/>
    <x v="1120"/>
    <x v="2"/>
    <x v="0"/>
    <n v="1"/>
    <n v="96"/>
    <n v="8482.6"/>
    <x v="1"/>
    <n v="2037830.4"/>
    <d v="2025-03-11T00:00:00"/>
    <x v="47"/>
    <s v="discontinued"/>
    <x v="3"/>
  </r>
  <r>
    <s v="P2711"/>
    <x v="1847"/>
    <x v="2"/>
    <x v="2"/>
    <n v="117"/>
    <n v="28"/>
    <n v="8298.79"/>
    <x v="0"/>
    <n v="101723.82"/>
    <d v="2025-03-09T00:00:00"/>
    <x v="21"/>
    <s v="ACTIVE"/>
    <x v="0"/>
  </r>
  <r>
    <s v="P7086"/>
    <x v="1848"/>
    <x v="3"/>
    <x v="2"/>
    <n v="72"/>
    <n v="46"/>
    <n v="14567.8"/>
    <x v="0"/>
    <n v="1735906.48"/>
    <d v="2025-01-31T00:00:00"/>
    <x v="15"/>
    <s v="discon"/>
    <x v="1"/>
  </r>
  <r>
    <s v="P9283"/>
    <x v="1849"/>
    <x v="4"/>
    <x v="4"/>
    <n v="82"/>
    <n v="82"/>
    <n v="12302.55"/>
    <x v="1"/>
    <n v="2738726.4"/>
    <d v="2025-03-31T00:00:00"/>
    <x v="67"/>
    <s v="Actv"/>
    <x v="1"/>
  </r>
  <r>
    <s v="P2082"/>
    <x v="10"/>
    <x v="4"/>
    <x v="1"/>
    <n v="140"/>
    <n v="81"/>
    <n v="4560.68"/>
    <x v="0"/>
    <n v="367295.74"/>
    <d v="2025-01-22T00:00:00"/>
    <x v="69"/>
    <s v="ACTIVE"/>
    <x v="1"/>
  </r>
  <r>
    <s v="P2452"/>
    <x v="1850"/>
    <x v="3"/>
    <x v="2"/>
    <n v="145"/>
    <n v="79"/>
    <n v="14521.97"/>
    <x v="0"/>
    <n v="2005536.96"/>
    <d v="2025-05-18T00:00:00"/>
    <x v="31"/>
    <s v="ACTIVE"/>
    <x v="1"/>
  </r>
  <r>
    <s v="P2897"/>
    <x v="1832"/>
    <x v="1"/>
    <x v="3"/>
    <n v="1"/>
    <n v="85"/>
    <n v="4531.54"/>
    <x v="1"/>
    <n v="117206.1"/>
    <d v="2025-04-06T00:00:00"/>
    <x v="84"/>
    <s v="Inactive"/>
    <x v="2"/>
  </r>
  <r>
    <s v="P2792"/>
    <x v="1851"/>
    <x v="2"/>
    <x v="0"/>
    <n v="16"/>
    <n v="90"/>
    <n v="1346.86"/>
    <x v="1"/>
    <n v="792708.81"/>
    <d v="2025-01-23T00:00:00"/>
    <x v="86"/>
    <s v="discon"/>
    <x v="0"/>
  </r>
  <r>
    <s v="P3615"/>
    <x v="1624"/>
    <x v="1"/>
    <x v="1"/>
    <n v="77"/>
    <n v="33"/>
    <n v="5738.41"/>
    <x v="0"/>
    <n v="236444.27"/>
    <d v="2025-06-26T00:00:00"/>
    <x v="65"/>
    <s v="discon"/>
    <x v="0"/>
  </r>
  <r>
    <s v="P2774"/>
    <x v="1852"/>
    <x v="2"/>
    <x v="0"/>
    <n v="31"/>
    <n v="97"/>
    <n v="6615.09"/>
    <x v="1"/>
    <n v="1660163.23"/>
    <d v="2025-05-24T00:00:00"/>
    <x v="53"/>
    <s v="Actv"/>
    <x v="2"/>
  </r>
  <r>
    <s v="P4260"/>
    <x v="1853"/>
    <x v="1"/>
    <x v="2"/>
    <n v="19"/>
    <n v="93"/>
    <n v="5393.51"/>
    <x v="1"/>
    <n v="768255.42"/>
    <d v="2025-03-27T00:00:00"/>
    <x v="50"/>
    <s v="Inactive"/>
    <x v="0"/>
  </r>
  <r>
    <s v="P7695"/>
    <x v="1854"/>
    <x v="4"/>
    <x v="3"/>
    <n v="192"/>
    <n v="52"/>
    <n v="12698.32"/>
    <x v="0"/>
    <n v="15700.89"/>
    <d v="2025-03-27T00:00:00"/>
    <x v="34"/>
    <s v="ACTIVE"/>
    <x v="0"/>
  </r>
  <r>
    <s v="P8816"/>
    <x v="1047"/>
    <x v="2"/>
    <x v="0"/>
    <n v="143"/>
    <n v="24"/>
    <n v="12097.37"/>
    <x v="0"/>
    <n v="2636437.79"/>
    <d v="2025-05-17T00:00:00"/>
    <x v="22"/>
    <s v="ACTIVE"/>
    <x v="1"/>
  </r>
  <r>
    <s v="P6930"/>
    <x v="1855"/>
    <x v="0"/>
    <x v="0"/>
    <n v="113"/>
    <n v="76"/>
    <n v="4238.14"/>
    <x v="0"/>
    <n v="2259980.24"/>
    <d v="2025-07-07T00:00:00"/>
    <x v="40"/>
    <s v="Inactive"/>
    <x v="4"/>
  </r>
  <r>
    <s v="P4722"/>
    <x v="1267"/>
    <x v="0"/>
    <x v="3"/>
    <n v="51"/>
    <n v="36"/>
    <n v="3943.73"/>
    <x v="0"/>
    <n v="19357.56"/>
    <d v="2025-04-30T00:00:00"/>
    <x v="76"/>
    <s v="discon"/>
    <x v="3"/>
  </r>
  <r>
    <s v="P2127"/>
    <x v="1856"/>
    <x v="3"/>
    <x v="1"/>
    <n v="82"/>
    <n v="89"/>
    <n v="17549.24"/>
    <x v="1"/>
    <n v="748887.36"/>
    <d v="2025-04-26T00:00:00"/>
    <x v="75"/>
    <s v="Inactive"/>
    <x v="1"/>
  </r>
  <r>
    <s v="P5297"/>
    <x v="1857"/>
    <x v="0"/>
    <x v="1"/>
    <n v="156"/>
    <n v="99"/>
    <n v="3123.81"/>
    <x v="0"/>
    <n v="87682.9"/>
    <d v="2025-05-22T00:00:00"/>
    <x v="59"/>
    <s v="Inactive"/>
    <x v="2"/>
  </r>
  <r>
    <s v="P5893"/>
    <x v="1858"/>
    <x v="4"/>
    <x v="1"/>
    <n v="25"/>
    <n v="72"/>
    <n v="5702.06"/>
    <x v="1"/>
    <n v="64599.52"/>
    <d v="2025-06-25T00:00:00"/>
    <x v="20"/>
    <s v="ACTIVE"/>
    <x v="1"/>
  </r>
  <r>
    <s v="P2620"/>
    <x v="1859"/>
    <x v="3"/>
    <x v="3"/>
    <n v="16"/>
    <n v="65"/>
    <n v="1004.92"/>
    <x v="1"/>
    <n v="564219"/>
    <d v="2025-05-15T00:00:00"/>
    <x v="63"/>
    <s v="ACTIVE"/>
    <x v="0"/>
  </r>
  <r>
    <s v="P1948"/>
    <x v="1860"/>
    <x v="3"/>
    <x v="3"/>
    <n v="104"/>
    <n v="83"/>
    <n v="4576.07"/>
    <x v="0"/>
    <n v="1571961.6"/>
    <d v="2025-07-13T00:00:00"/>
    <x v="16"/>
    <s v="ACTIVE"/>
    <x v="4"/>
  </r>
  <r>
    <s v="P2403"/>
    <x v="1861"/>
    <x v="1"/>
    <x v="3"/>
    <n v="198"/>
    <n v="84"/>
    <n v="2396.11"/>
    <x v="0"/>
    <n v="2150696.52"/>
    <d v="2025-01-14T00:00:00"/>
    <x v="90"/>
    <s v="discontinued"/>
    <x v="2"/>
  </r>
  <r>
    <s v="P6761"/>
    <x v="1862"/>
    <x v="0"/>
    <x v="0"/>
    <n v="58"/>
    <n v="24"/>
    <n v="8702.25"/>
    <x v="0"/>
    <n v="75012.72"/>
    <d v="2025-05-31T00:00:00"/>
    <x v="67"/>
    <s v="discontinued"/>
    <x v="1"/>
  </r>
  <r>
    <s v="P9802"/>
    <x v="1382"/>
    <x v="3"/>
    <x v="1"/>
    <n v="93"/>
    <n v="67"/>
    <n v="165.79"/>
    <x v="0"/>
    <n v="16655.68"/>
    <d v="2025-03-28T00:00:00"/>
    <x v="23"/>
    <s v="Inactive"/>
    <x v="1"/>
  </r>
  <r>
    <s v="P5238"/>
    <x v="1863"/>
    <x v="0"/>
    <x v="1"/>
    <n v="188"/>
    <n v="35"/>
    <n v="3324.75"/>
    <x v="0"/>
    <n v="86810.04"/>
    <d v="2025-04-30T00:00:00"/>
    <x v="50"/>
    <s v="Inactive"/>
    <x v="0"/>
  </r>
  <r>
    <s v="P4371"/>
    <x v="1404"/>
    <x v="4"/>
    <x v="4"/>
    <n v="169"/>
    <n v="65"/>
    <n v="19182.93"/>
    <x v="0"/>
    <n v="189295.2"/>
    <d v="2025-06-08T00:00:00"/>
    <x v="62"/>
    <s v="ACTIVE"/>
    <x v="3"/>
  </r>
  <r>
    <s v="P3517"/>
    <x v="616"/>
    <x v="0"/>
    <x v="0"/>
    <n v="41"/>
    <n v="65"/>
    <n v="4683.7"/>
    <x v="1"/>
    <n v="648721.8"/>
    <d v="2025-03-03T00:00:00"/>
    <x v="48"/>
    <s v="discon"/>
    <x v="0"/>
  </r>
  <r>
    <s v="P9767"/>
    <x v="1375"/>
    <x v="0"/>
    <x v="0"/>
    <n v="68"/>
    <n v="59"/>
    <n v="2657.43"/>
    <x v="0"/>
    <n v="2071291.08"/>
    <d v="2025-03-18T00:00:00"/>
    <x v="17"/>
    <s v="Inactive"/>
    <x v="1"/>
  </r>
  <r>
    <s v="P9509"/>
    <x v="1864"/>
    <x v="3"/>
    <x v="1"/>
    <n v="181"/>
    <n v="79"/>
    <n v="15284.76"/>
    <x v="0"/>
    <n v="1499262.3"/>
    <d v="2025-03-05T00:00:00"/>
    <x v="2"/>
    <s v="discon"/>
    <x v="3"/>
  </r>
  <r>
    <s v="P4696"/>
    <x v="1865"/>
    <x v="4"/>
    <x v="3"/>
    <n v="149"/>
    <n v="72"/>
    <n v="16752.94"/>
    <x v="0"/>
    <n v="2012645.79"/>
    <d v="2025-05-14T00:00:00"/>
    <x v="38"/>
    <s v="discon"/>
    <x v="3"/>
  </r>
  <r>
    <s v="P8407"/>
    <x v="1866"/>
    <x v="4"/>
    <x v="4"/>
    <n v="10"/>
    <n v="29"/>
    <n v="11924.24"/>
    <x v="1"/>
    <n v="72521.4"/>
    <d v="2025-07-04T00:00:00"/>
    <x v="9"/>
    <s v="discontinued"/>
    <x v="3"/>
  </r>
  <r>
    <s v="P6366"/>
    <x v="1867"/>
    <x v="2"/>
    <x v="0"/>
    <n v="97"/>
    <n v="50"/>
    <n v="5860.89"/>
    <x v="0"/>
    <n v="1090767.18"/>
    <d v="2025-06-15T00:00:00"/>
    <x v="61"/>
    <s v="discontinued"/>
    <x v="1"/>
  </r>
  <r>
    <s v="P6541"/>
    <x v="1868"/>
    <x v="3"/>
    <x v="0"/>
    <n v="66"/>
    <n v="85"/>
    <n v="15542.99"/>
    <x v="1"/>
    <n v="2015826.75"/>
    <d v="2025-05-18T00:00:00"/>
    <x v="85"/>
    <s v="discon"/>
    <x v="1"/>
  </r>
  <r>
    <s v="P7026"/>
    <x v="1869"/>
    <x v="4"/>
    <x v="3"/>
    <n v="24"/>
    <n v="54"/>
    <n v="5160.21"/>
    <x v="1"/>
    <n v="1476059.54"/>
    <d v="2025-05-11T00:00:00"/>
    <x v="90"/>
    <s v="discontinued"/>
    <x v="0"/>
  </r>
  <r>
    <s v="P6028"/>
    <x v="1870"/>
    <x v="0"/>
    <x v="4"/>
    <n v="182"/>
    <n v="94"/>
    <n v="12727.37"/>
    <x v="0"/>
    <n v="195926.94"/>
    <d v="2025-03-11T00:00:00"/>
    <x v="24"/>
    <s v="discontinued"/>
    <x v="3"/>
  </r>
  <r>
    <s v="P2772"/>
    <x v="1871"/>
    <x v="4"/>
    <x v="2"/>
    <n v="116"/>
    <n v="91"/>
    <n v="14454.32"/>
    <x v="0"/>
    <n v="381802"/>
    <d v="2025-02-13T00:00:00"/>
    <x v="90"/>
    <s v="ACTIVE"/>
    <x v="4"/>
  </r>
  <r>
    <s v="P3665"/>
    <x v="934"/>
    <x v="2"/>
    <x v="1"/>
    <n v="3"/>
    <n v="37"/>
    <n v="8189.43"/>
    <x v="1"/>
    <n v="374278.54"/>
    <d v="2025-04-02T00:00:00"/>
    <x v="1"/>
    <s v="ACTIVE"/>
    <x v="2"/>
  </r>
  <r>
    <s v="P9723"/>
    <x v="470"/>
    <x v="3"/>
    <x v="4"/>
    <n v="121"/>
    <n v="28"/>
    <n v="13964.35"/>
    <x v="0"/>
    <n v="72107.23"/>
    <d v="2025-06-14T00:00:00"/>
    <x v="36"/>
    <s v="discontinued"/>
    <x v="2"/>
  </r>
  <r>
    <s v="P8013"/>
    <x v="1872"/>
    <x v="1"/>
    <x v="3"/>
    <n v="24"/>
    <n v="87"/>
    <n v="6893.16"/>
    <x v="1"/>
    <n v="1312405.05"/>
    <d v="2025-04-26T00:00:00"/>
    <x v="62"/>
    <s v="discon"/>
    <x v="3"/>
  </r>
  <r>
    <s v="P2140"/>
    <x v="1873"/>
    <x v="0"/>
    <x v="0"/>
    <n v="18"/>
    <n v="33"/>
    <n v="4032.99"/>
    <x v="1"/>
    <n v="123531.36"/>
    <d v="2025-07-12T00:00:00"/>
    <x v="4"/>
    <s v="discontinued"/>
    <x v="2"/>
  </r>
  <r>
    <s v="P8430"/>
    <x v="1874"/>
    <x v="2"/>
    <x v="3"/>
    <n v="141"/>
    <n v="25"/>
    <n v="13035.03"/>
    <x v="0"/>
    <n v="295489.11"/>
    <d v="2025-05-25T00:00:00"/>
    <x v="41"/>
    <s v="Inactive"/>
    <x v="3"/>
  </r>
  <r>
    <s v="P1435"/>
    <x v="1717"/>
    <x v="0"/>
    <x v="2"/>
    <n v="71"/>
    <n v="53"/>
    <n v="8063.73"/>
    <x v="0"/>
    <n v="2519942.88"/>
    <d v="2025-06-11T00:00:00"/>
    <x v="12"/>
    <s v="discontinued"/>
    <x v="4"/>
  </r>
  <r>
    <s v="P6894"/>
    <x v="1875"/>
    <x v="4"/>
    <x v="1"/>
    <n v="134"/>
    <n v="69"/>
    <n v="13517.18"/>
    <x v="0"/>
    <n v="573811.91"/>
    <d v="2025-06-18T00:00:00"/>
    <x v="71"/>
    <s v="ACTIVE"/>
    <x v="0"/>
  </r>
  <r>
    <s v="P2326"/>
    <x v="1876"/>
    <x v="0"/>
    <x v="1"/>
    <n v="13"/>
    <n v="50"/>
    <n v="10044.34"/>
    <x v="1"/>
    <n v="192688.02"/>
    <d v="2025-07-07T00:00:00"/>
    <x v="54"/>
    <s v="ACTIVE"/>
    <x v="1"/>
  </r>
  <r>
    <s v="P9053"/>
    <x v="1877"/>
    <x v="0"/>
    <x v="1"/>
    <n v="95"/>
    <n v="55"/>
    <n v="16290.63"/>
    <x v="0"/>
    <n v="1822887.22"/>
    <d v="2025-04-05T00:00:00"/>
    <x v="52"/>
    <s v="discon"/>
    <x v="3"/>
  </r>
  <r>
    <s v="P2301"/>
    <x v="973"/>
    <x v="1"/>
    <x v="4"/>
    <n v="161"/>
    <n v="75"/>
    <n v="6823.6"/>
    <x v="0"/>
    <n v="56386.8"/>
    <d v="2025-02-05T00:00:00"/>
    <x v="49"/>
    <s v="Inactive"/>
    <x v="0"/>
  </r>
  <r>
    <s v="P9401"/>
    <x v="1878"/>
    <x v="1"/>
    <x v="2"/>
    <n v="145"/>
    <n v="64"/>
    <n v="12932.9"/>
    <x v="0"/>
    <n v="964272.96"/>
    <d v="2025-04-30T00:00:00"/>
    <x v="57"/>
    <s v="ACTIVE"/>
    <x v="1"/>
  </r>
  <r>
    <s v="P3105"/>
    <x v="1879"/>
    <x v="0"/>
    <x v="2"/>
    <n v="17"/>
    <n v="99"/>
    <n v="19986.63"/>
    <x v="1"/>
    <n v="607480.64"/>
    <d v="2025-01-16T00:00:00"/>
    <x v="36"/>
    <s v="discon"/>
    <x v="2"/>
  </r>
  <r>
    <s v="P4206"/>
    <x v="1880"/>
    <x v="1"/>
    <x v="0"/>
    <n v="75"/>
    <n v="29"/>
    <n v="14804.75"/>
    <x v="0"/>
    <n v="26268.64"/>
    <d v="2025-02-15T00:00:00"/>
    <x v="13"/>
    <s v="Actv"/>
    <x v="3"/>
  </r>
  <r>
    <s v="P7764"/>
    <x v="1881"/>
    <x v="1"/>
    <x v="2"/>
    <n v="43"/>
    <n v="89"/>
    <n v="19241.78"/>
    <x v="1"/>
    <n v="66900.81"/>
    <d v="2025-01-28T00:00:00"/>
    <x v="87"/>
    <s v="ACTIVE"/>
    <x v="3"/>
  </r>
  <r>
    <s v="P7642"/>
    <x v="1882"/>
    <x v="4"/>
    <x v="1"/>
    <n v="17"/>
    <n v="71"/>
    <n v="8132.87"/>
    <x v="1"/>
    <n v="428343.3"/>
    <d v="2025-05-13T00:00:00"/>
    <x v="80"/>
    <s v="discon"/>
    <x v="1"/>
  </r>
  <r>
    <s v="P2171"/>
    <x v="1883"/>
    <x v="4"/>
    <x v="4"/>
    <n v="171"/>
    <n v="70"/>
    <n v="1156.9"/>
    <x v="0"/>
    <n v="1242931.07"/>
    <d v="2025-04-02T00:00:00"/>
    <x v="49"/>
    <s v="Inactive"/>
    <x v="3"/>
  </r>
  <r>
    <s v="P6856"/>
    <x v="352"/>
    <x v="0"/>
    <x v="2"/>
    <n v="65"/>
    <n v="32"/>
    <n v="1643.88"/>
    <x v="0"/>
    <n v="1427819.2"/>
    <d v="2025-03-21T00:00:00"/>
    <x v="25"/>
    <s v="ACTIVE"/>
    <x v="1"/>
  </r>
  <r>
    <s v="P9380"/>
    <x v="1884"/>
    <x v="3"/>
    <x v="1"/>
    <n v="157"/>
    <n v="49"/>
    <n v="16863.61"/>
    <x v="0"/>
    <n v="3223781.2"/>
    <d v="2025-03-27T00:00:00"/>
    <x v="42"/>
    <s v="Inactive"/>
    <x v="4"/>
  </r>
  <r>
    <s v="P3795"/>
    <x v="1253"/>
    <x v="4"/>
    <x v="1"/>
    <n v="32"/>
    <n v="93"/>
    <n v="4357.97"/>
    <x v="1"/>
    <n v="94703.59"/>
    <d v="2025-04-30T00:00:00"/>
    <x v="13"/>
    <s v="Inactive"/>
    <x v="1"/>
  </r>
  <r>
    <s v="P1619"/>
    <x v="1885"/>
    <x v="2"/>
    <x v="1"/>
    <n v="86"/>
    <n v="80"/>
    <n v="4638.51"/>
    <x v="0"/>
    <n v="282225"/>
    <d v="2025-01-30T00:00:00"/>
    <x v="31"/>
    <s v="Actv"/>
    <x v="0"/>
  </r>
  <r>
    <s v="P4596"/>
    <x v="1886"/>
    <x v="0"/>
    <x v="3"/>
    <n v="141"/>
    <n v="79"/>
    <n v="4089.12"/>
    <x v="0"/>
    <n v="463765.16"/>
    <d v="2025-05-07T00:00:00"/>
    <x v="73"/>
    <s v="discontinued"/>
    <x v="2"/>
  </r>
  <r>
    <s v="P6630"/>
    <x v="590"/>
    <x v="0"/>
    <x v="2"/>
    <n v="114"/>
    <n v="63"/>
    <n v="10735.51"/>
    <x v="0"/>
    <n v="892776.98"/>
    <d v="2025-07-03T00:00:00"/>
    <x v="81"/>
    <s v="ACTIVE"/>
    <x v="2"/>
  </r>
  <r>
    <s v="P6902"/>
    <x v="1887"/>
    <x v="3"/>
    <x v="2"/>
    <n v="15"/>
    <n v="21"/>
    <n v="11918.57"/>
    <x v="1"/>
    <n v="1359558.24"/>
    <d v="2025-05-01T00:00:00"/>
    <x v="41"/>
    <s v="Inactive"/>
    <x v="0"/>
  </r>
  <r>
    <s v="P4055"/>
    <x v="1888"/>
    <x v="0"/>
    <x v="4"/>
    <n v="76"/>
    <n v="39"/>
    <n v="4334.34"/>
    <x v="0"/>
    <n v="866025.16"/>
    <d v="2025-05-06T00:00:00"/>
    <x v="90"/>
    <s v="Inactive"/>
    <x v="1"/>
  </r>
  <r>
    <s v="P3471"/>
    <x v="1889"/>
    <x v="0"/>
    <x v="1"/>
    <n v="58"/>
    <n v="51"/>
    <n v="19386.65"/>
    <x v="0"/>
    <n v="1768292.37"/>
    <d v="2025-02-23T00:00:00"/>
    <x v="63"/>
    <s v="discontinued"/>
    <x v="3"/>
  </r>
  <r>
    <s v="P3413"/>
    <x v="263"/>
    <x v="3"/>
    <x v="0"/>
    <n v="8"/>
    <n v="94"/>
    <n v="19321.59"/>
    <x v="1"/>
    <n v="1854540.6"/>
    <d v="2025-01-25T00:00:00"/>
    <x v="76"/>
    <s v="Inactive"/>
    <x v="0"/>
  </r>
  <r>
    <s v="P6626"/>
    <x v="1890"/>
    <x v="3"/>
    <x v="3"/>
    <n v="162"/>
    <n v="34"/>
    <n v="19634.61"/>
    <x v="0"/>
    <n v="164972.08"/>
    <d v="2025-01-30T00:00:00"/>
    <x v="24"/>
    <s v="Inactive"/>
    <x v="3"/>
  </r>
  <r>
    <s v="P2566"/>
    <x v="304"/>
    <x v="1"/>
    <x v="0"/>
    <n v="91"/>
    <n v="81"/>
    <n v="15442.35"/>
    <x v="0"/>
    <n v="646172.01"/>
    <d v="2025-05-20T00:00:00"/>
    <x v="9"/>
    <s v="Actv"/>
    <x v="3"/>
  </r>
  <r>
    <s v="P9045"/>
    <x v="1891"/>
    <x v="1"/>
    <x v="0"/>
    <n v="161"/>
    <n v="85"/>
    <n v="6335.37"/>
    <x v="0"/>
    <n v="616148.17"/>
    <d v="2025-06-03T00:00:00"/>
    <x v="20"/>
    <s v="Inactive"/>
    <x v="2"/>
  </r>
  <r>
    <s v="P8443"/>
    <x v="886"/>
    <x v="0"/>
    <x v="2"/>
    <n v="193"/>
    <n v="94"/>
    <n v="17834.53"/>
    <x v="0"/>
    <n v="94865.8"/>
    <d v="2025-04-13T00:00:00"/>
    <x v="0"/>
    <s v="Actv"/>
    <x v="1"/>
  </r>
  <r>
    <s v="P4761"/>
    <x v="1892"/>
    <x v="2"/>
    <x v="3"/>
    <n v="165"/>
    <n v="74"/>
    <n v="14447.68"/>
    <x v="0"/>
    <n v="232944.46"/>
    <d v="2025-02-14T00:00:00"/>
    <x v="85"/>
    <s v="ACTIVE"/>
    <x v="0"/>
  </r>
  <r>
    <s v="P8120"/>
    <x v="1216"/>
    <x v="4"/>
    <x v="3"/>
    <n v="163"/>
    <n v="71"/>
    <n v="6373.42"/>
    <x v="0"/>
    <n v="1203867.55"/>
    <d v="2025-03-16T00:00:00"/>
    <x v="35"/>
    <s v="discontinued"/>
    <x v="2"/>
  </r>
  <r>
    <s v="P5939"/>
    <x v="1893"/>
    <x v="0"/>
    <x v="3"/>
    <n v="60"/>
    <n v="59"/>
    <n v="18126.64"/>
    <x v="0"/>
    <n v="1603791.37"/>
    <d v="2025-01-28T00:00:00"/>
    <x v="16"/>
    <s v="ACTIVE"/>
    <x v="3"/>
  </r>
  <r>
    <s v="P3846"/>
    <x v="1894"/>
    <x v="1"/>
    <x v="4"/>
    <n v="154"/>
    <n v="77"/>
    <n v="17407.6"/>
    <x v="0"/>
    <n v="345176.58"/>
    <d v="2025-07-05T00:00:00"/>
    <x v="32"/>
    <s v="discon"/>
    <x v="2"/>
  </r>
  <r>
    <s v="P5722"/>
    <x v="1895"/>
    <x v="0"/>
    <x v="4"/>
    <n v="90"/>
    <n v="27"/>
    <n v="16991.92"/>
    <x v="0"/>
    <n v="28396.17"/>
    <d v="2025-03-13T00:00:00"/>
    <x v="1"/>
    <s v="Actv"/>
    <x v="3"/>
  </r>
  <r>
    <s v="P2507"/>
    <x v="1896"/>
    <x v="4"/>
    <x v="4"/>
    <n v="104"/>
    <n v="26"/>
    <n v="7220.93"/>
    <x v="0"/>
    <n v="1026795.92"/>
    <d v="2025-04-28T00:00:00"/>
    <x v="1"/>
    <s v="ACTIVE"/>
    <x v="3"/>
  </r>
  <r>
    <s v="P8813"/>
    <x v="1661"/>
    <x v="0"/>
    <x v="0"/>
    <n v="56"/>
    <n v="38"/>
    <n v="6329.97"/>
    <x v="0"/>
    <n v="199550.09"/>
    <d v="2025-02-19T00:00:00"/>
    <x v="64"/>
    <s v="discontinued"/>
    <x v="1"/>
  </r>
  <r>
    <s v="P9526"/>
    <x v="1897"/>
    <x v="3"/>
    <x v="3"/>
    <n v="9"/>
    <n v="86"/>
    <n v="13534.04"/>
    <x v="1"/>
    <n v="1368005.5"/>
    <d v="2025-06-10T00:00:00"/>
    <x v="67"/>
    <s v="Inactive"/>
    <x v="2"/>
  </r>
  <r>
    <s v="P3200"/>
    <x v="987"/>
    <x v="1"/>
    <x v="0"/>
    <n v="106"/>
    <n v="39"/>
    <n v="4851.42"/>
    <x v="0"/>
    <n v="1351917.5"/>
    <d v="2025-05-14T00:00:00"/>
    <x v="40"/>
    <s v="ACTIVE"/>
    <x v="0"/>
  </r>
  <r>
    <s v="P7321"/>
    <x v="1898"/>
    <x v="1"/>
    <x v="3"/>
    <n v="120"/>
    <n v="98"/>
    <n v="9352.74"/>
    <x v="0"/>
    <n v="43523.49"/>
    <d v="2025-05-21T00:00:00"/>
    <x v="90"/>
    <s v="discontinued"/>
    <x v="3"/>
  </r>
  <r>
    <s v="P6169"/>
    <x v="1899"/>
    <x v="0"/>
    <x v="4"/>
    <n v="131"/>
    <n v="86"/>
    <n v="9233.52"/>
    <x v="0"/>
    <n v="1009788.3"/>
    <d v="2025-07-03T00:00:00"/>
    <x v="23"/>
    <s v="ACTIVE"/>
    <x v="4"/>
  </r>
  <r>
    <s v="P4907"/>
    <x v="1900"/>
    <x v="4"/>
    <x v="4"/>
    <n v="192"/>
    <n v="98"/>
    <n v="9409.86"/>
    <x v="0"/>
    <n v="47600.66"/>
    <d v="2025-02-27T00:00:00"/>
    <x v="73"/>
    <s v="discon"/>
    <x v="2"/>
  </r>
  <r>
    <s v="P1197"/>
    <x v="1901"/>
    <x v="1"/>
    <x v="2"/>
    <n v="134"/>
    <n v="38"/>
    <n v="9811.34"/>
    <x v="0"/>
    <n v="126863.52"/>
    <d v="2025-06-08T00:00:00"/>
    <x v="26"/>
    <s v="ACTIVE"/>
    <x v="0"/>
  </r>
  <r>
    <s v="P2600"/>
    <x v="1482"/>
    <x v="3"/>
    <x v="1"/>
    <n v="38"/>
    <n v="45"/>
    <n v="14579.89"/>
    <x v="1"/>
    <n v="1182363.6"/>
    <d v="2025-06-27T00:00:00"/>
    <x v="17"/>
    <s v="ACTIVE"/>
    <x v="1"/>
  </r>
  <r>
    <s v="P4989"/>
    <x v="111"/>
    <x v="4"/>
    <x v="0"/>
    <n v="76"/>
    <n v="33"/>
    <n v="12189.67"/>
    <x v="0"/>
    <n v="450367.68"/>
    <d v="2025-03-19T00:00:00"/>
    <x v="52"/>
    <s v="discontinued"/>
    <x v="3"/>
  </r>
  <r>
    <s v="P7106"/>
    <x v="60"/>
    <x v="2"/>
    <x v="4"/>
    <n v="165"/>
    <n v="78"/>
    <n v="17749.02"/>
    <x v="0"/>
    <n v="10649.74"/>
    <d v="2025-05-22T00:00:00"/>
    <x v="0"/>
    <s v="ACTIVE"/>
    <x v="3"/>
  </r>
  <r>
    <s v="P7655"/>
    <x v="1902"/>
    <x v="2"/>
    <x v="1"/>
    <n v="62"/>
    <n v="80"/>
    <n v="14262.26"/>
    <x v="1"/>
    <n v="301034.3"/>
    <d v="2025-01-17T00:00:00"/>
    <x v="12"/>
    <s v="ACTIVE"/>
    <x v="1"/>
  </r>
  <r>
    <s v="P3721"/>
    <x v="1903"/>
    <x v="3"/>
    <x v="0"/>
    <n v="38"/>
    <n v="60"/>
    <n v="6257.78"/>
    <x v="1"/>
    <n v="2442113.02"/>
    <d v="2025-02-06T00:00:00"/>
    <x v="51"/>
    <s v="ACTIVE"/>
    <x v="1"/>
  </r>
  <r>
    <s v="P7820"/>
    <x v="1904"/>
    <x v="4"/>
    <x v="3"/>
    <n v="64"/>
    <n v="98"/>
    <n v="3409.29"/>
    <x v="1"/>
    <n v="191776.85"/>
    <d v="2025-06-20T00:00:00"/>
    <x v="71"/>
    <s v="Inactive"/>
    <x v="0"/>
  </r>
  <r>
    <s v="P8008"/>
    <x v="1905"/>
    <x v="0"/>
    <x v="1"/>
    <n v="17"/>
    <n v="64"/>
    <n v="2710.96"/>
    <x v="1"/>
    <n v="2625062.99"/>
    <d v="2025-05-15T00:00:00"/>
    <x v="14"/>
    <s v="Actv"/>
    <x v="0"/>
  </r>
  <r>
    <s v="P2568"/>
    <x v="1906"/>
    <x v="4"/>
    <x v="0"/>
    <n v="4"/>
    <n v="93"/>
    <n v="9014.39"/>
    <x v="1"/>
    <n v="611768.93"/>
    <d v="2025-05-30T00:00:00"/>
    <x v="83"/>
    <s v="Inactive"/>
    <x v="4"/>
  </r>
  <r>
    <s v="P6600"/>
    <x v="1907"/>
    <x v="0"/>
    <x v="1"/>
    <n v="150"/>
    <n v="59"/>
    <n v="3382.48"/>
    <x v="0"/>
    <n v="1675320.66"/>
    <d v="2025-02-11T00:00:00"/>
    <x v="34"/>
    <s v="ACTIVE"/>
    <x v="4"/>
  </r>
  <r>
    <s v="P1869"/>
    <x v="1908"/>
    <x v="1"/>
    <x v="0"/>
    <n v="193"/>
    <n v="51"/>
    <n v="7179.66"/>
    <x v="0"/>
    <n v="206230.96"/>
    <d v="2025-06-23T00:00:00"/>
    <x v="67"/>
    <s v="ACTIVE"/>
    <x v="0"/>
  </r>
  <r>
    <s v="P8595"/>
    <x v="1909"/>
    <x v="4"/>
    <x v="4"/>
    <n v="82"/>
    <n v="85"/>
    <n v="958.73"/>
    <x v="1"/>
    <n v="1467492.46"/>
    <d v="2025-02-18T00:00:00"/>
    <x v="66"/>
    <s v="Inactive"/>
    <x v="1"/>
  </r>
  <r>
    <s v="P7670"/>
    <x v="1910"/>
    <x v="1"/>
    <x v="0"/>
    <n v="147"/>
    <n v="53"/>
    <n v="8194.03"/>
    <x v="0"/>
    <n v="2649644.24"/>
    <d v="2025-06-06T00:00:00"/>
    <x v="31"/>
    <s v="Inactive"/>
    <x v="3"/>
  </r>
  <r>
    <s v="P3824"/>
    <x v="1911"/>
    <x v="3"/>
    <x v="0"/>
    <n v="198"/>
    <n v="49"/>
    <n v="4378.02"/>
    <x v="0"/>
    <n v="50023.68"/>
    <d v="2025-06-04T00:00:00"/>
    <x v="67"/>
    <s v="discontinued"/>
    <x v="3"/>
  </r>
  <r>
    <s v="P9171"/>
    <x v="61"/>
    <x v="2"/>
    <x v="2"/>
    <n v="162"/>
    <n v="32"/>
    <n v="8864.87"/>
    <x v="0"/>
    <n v="2179458.36"/>
    <d v="2025-06-10T00:00:00"/>
    <x v="15"/>
    <s v="discontinued"/>
    <x v="3"/>
  </r>
  <r>
    <s v="P4767"/>
    <x v="1912"/>
    <x v="4"/>
    <x v="2"/>
    <n v="8"/>
    <n v="55"/>
    <n v="9431.19"/>
    <x v="1"/>
    <n v="463752.3"/>
    <d v="2025-04-10T00:00:00"/>
    <x v="87"/>
    <s v="ACTIVE"/>
    <x v="0"/>
  </r>
  <r>
    <s v="P4330"/>
    <x v="1913"/>
    <x v="0"/>
    <x v="0"/>
    <n v="18"/>
    <n v="47"/>
    <n v="15390.56"/>
    <x v="1"/>
    <n v="2073641.76"/>
    <d v="2025-07-08T00:00:00"/>
    <x v="59"/>
    <s v="discontinued"/>
    <x v="4"/>
  </r>
  <r>
    <s v="P9432"/>
    <x v="445"/>
    <x v="0"/>
    <x v="3"/>
    <n v="134"/>
    <n v="95"/>
    <n v="848.26"/>
    <x v="0"/>
    <n v="205203.9"/>
    <d v="2025-05-20T00:00:00"/>
    <x v="88"/>
    <s v="ACTIVE"/>
    <x v="2"/>
  </r>
  <r>
    <s v="P1813"/>
    <x v="1308"/>
    <x v="3"/>
    <x v="2"/>
    <n v="142"/>
    <n v="86"/>
    <n v="10755.75"/>
    <x v="0"/>
    <n v="160533.2"/>
    <d v="2025-07-13T00:00:00"/>
    <x v="1"/>
    <s v="discontinued"/>
    <x v="0"/>
  </r>
  <r>
    <s v="P5055"/>
    <x v="1914"/>
    <x v="2"/>
    <x v="0"/>
    <n v="109"/>
    <n v="27"/>
    <n v="270.39"/>
    <x v="0"/>
    <n v="1050364.92"/>
    <d v="2025-02-15T00:00:00"/>
    <x v="84"/>
    <s v="discon"/>
    <x v="1"/>
  </r>
  <r>
    <s v="P4139"/>
    <x v="1485"/>
    <x v="4"/>
    <x v="2"/>
    <n v="143"/>
    <n v="43"/>
    <n v="15344.12"/>
    <x v="0"/>
    <n v="110327.28"/>
    <d v="2025-04-21T00:00:00"/>
    <x v="15"/>
    <s v="Actv"/>
    <x v="4"/>
  </r>
  <r>
    <s v="P6637"/>
    <x v="952"/>
    <x v="3"/>
    <x v="4"/>
    <n v="156"/>
    <n v="86"/>
    <n v="12699.84"/>
    <x v="0"/>
    <n v="30998.79"/>
    <d v="2025-04-13T00:00:00"/>
    <x v="53"/>
    <s v="ACTIVE"/>
    <x v="4"/>
  </r>
  <r>
    <s v="P6408"/>
    <x v="1915"/>
    <x v="2"/>
    <x v="1"/>
    <n v="194"/>
    <n v="88"/>
    <n v="8497.33"/>
    <x v="0"/>
    <n v="90661.23"/>
    <d v="2025-04-17T00:00:00"/>
    <x v="26"/>
    <s v="discontinued"/>
    <x v="0"/>
  </r>
  <r>
    <s v="P7443"/>
    <x v="1916"/>
    <x v="1"/>
    <x v="0"/>
    <n v="12"/>
    <n v="43"/>
    <n v="18567.93"/>
    <x v="1"/>
    <n v="732520.8"/>
    <d v="2025-05-22T00:00:00"/>
    <x v="90"/>
    <s v="discontinued"/>
    <x v="1"/>
  </r>
  <r>
    <s v="P2887"/>
    <x v="1848"/>
    <x v="1"/>
    <x v="2"/>
    <n v="143"/>
    <n v="40"/>
    <n v="4135.79"/>
    <x v="0"/>
    <n v="745363.52"/>
    <d v="2025-01-27T00:00:00"/>
    <x v="55"/>
    <s v="Inactive"/>
    <x v="3"/>
  </r>
  <r>
    <s v="P5521"/>
    <x v="1917"/>
    <x v="3"/>
    <x v="1"/>
    <n v="189"/>
    <n v="25"/>
    <n v="11285.8"/>
    <x v="0"/>
    <n v="73197.18"/>
    <d v="2025-07-09T00:00:00"/>
    <x v="80"/>
    <s v="ACTIVE"/>
    <x v="1"/>
  </r>
  <r>
    <s v="P9339"/>
    <x v="1320"/>
    <x v="1"/>
    <x v="3"/>
    <n v="148"/>
    <n v="21"/>
    <n v="5156.9"/>
    <x v="0"/>
    <n v="2117199.6"/>
    <d v="2025-06-05T00:00:00"/>
    <x v="61"/>
    <s v="Inactive"/>
    <x v="1"/>
  </r>
  <r>
    <s v="P9737"/>
    <x v="1918"/>
    <x v="0"/>
    <x v="3"/>
    <n v="104"/>
    <n v="63"/>
    <n v="333.85"/>
    <x v="0"/>
    <n v="309492.09"/>
    <d v="2025-03-12T00:00:00"/>
    <x v="72"/>
    <s v="Inactive"/>
    <x v="4"/>
  </r>
  <r>
    <s v="P4358"/>
    <x v="327"/>
    <x v="2"/>
    <x v="2"/>
    <n v="134"/>
    <n v="40"/>
    <n v="3282.35"/>
    <x v="0"/>
    <n v="155621.76"/>
    <d v="2025-01-23T00:00:00"/>
    <x v="41"/>
    <s v="discontinued"/>
    <x v="2"/>
  </r>
  <r>
    <s v="P1171"/>
    <x v="796"/>
    <x v="1"/>
    <x v="1"/>
    <n v="46"/>
    <n v="38"/>
    <n v="16649.21"/>
    <x v="0"/>
    <n v="1406146.4"/>
    <d v="2025-01-19T00:00:00"/>
    <x v="12"/>
    <s v="discon"/>
    <x v="1"/>
  </r>
  <r>
    <s v="P9644"/>
    <x v="495"/>
    <x v="4"/>
    <x v="1"/>
    <n v="138"/>
    <n v="98"/>
    <n v="3633.69"/>
    <x v="0"/>
    <n v="656937"/>
    <d v="2025-03-25T00:00:00"/>
    <x v="23"/>
    <s v="ACTIVE"/>
    <x v="3"/>
  </r>
  <r>
    <s v="P7851"/>
    <x v="298"/>
    <x v="4"/>
    <x v="0"/>
    <n v="163"/>
    <n v="67"/>
    <n v="11610"/>
    <x v="0"/>
    <n v="150035.17"/>
    <d v="2025-05-16T00:00:00"/>
    <x v="8"/>
    <s v="discontinued"/>
    <x v="4"/>
  </r>
  <r>
    <s v="P7827"/>
    <x v="1919"/>
    <x v="4"/>
    <x v="1"/>
    <n v="194"/>
    <n v="93"/>
    <n v="6615.46"/>
    <x v="0"/>
    <n v="90248.48"/>
    <d v="2025-04-28T00:00:00"/>
    <x v="88"/>
    <s v="Inactive"/>
    <x v="3"/>
  </r>
  <r>
    <s v="P9277"/>
    <x v="1920"/>
    <x v="2"/>
    <x v="4"/>
    <n v="141"/>
    <n v="82"/>
    <n v="4547.87"/>
    <x v="0"/>
    <n v="710207.16"/>
    <d v="2025-02-11T00:00:00"/>
    <x v="82"/>
    <s v="ACTIVE"/>
    <x v="1"/>
  </r>
  <r>
    <s v="P9166"/>
    <x v="1921"/>
    <x v="0"/>
    <x v="3"/>
    <n v="89"/>
    <n v="27"/>
    <n v="6550.31"/>
    <x v="0"/>
    <n v="870687.08"/>
    <d v="2025-06-22T00:00:00"/>
    <x v="11"/>
    <s v="discontinued"/>
    <x v="0"/>
  </r>
  <r>
    <s v="P3258"/>
    <x v="1922"/>
    <x v="4"/>
    <x v="4"/>
    <n v="110"/>
    <n v="67"/>
    <n v="13361.53"/>
    <x v="0"/>
    <n v="3301800.48"/>
    <d v="2025-04-26T00:00:00"/>
    <x v="59"/>
    <s v="discontinued"/>
    <x v="4"/>
  </r>
  <r>
    <s v="P3493"/>
    <x v="1707"/>
    <x v="2"/>
    <x v="1"/>
    <n v="107"/>
    <n v="67"/>
    <n v="1304.37"/>
    <x v="0"/>
    <n v="509569.6"/>
    <d v="2025-04-15T00:00:00"/>
    <x v="85"/>
    <s v="Inactive"/>
    <x v="1"/>
  </r>
  <r>
    <s v="P1903"/>
    <x v="1923"/>
    <x v="3"/>
    <x v="0"/>
    <n v="128"/>
    <n v="89"/>
    <n v="11402.42"/>
    <x v="0"/>
    <n v="2949517.38"/>
    <d v="2025-02-13T00:00:00"/>
    <x v="50"/>
    <s v="ACTIVE"/>
    <x v="1"/>
  </r>
  <r>
    <s v="P3804"/>
    <x v="1490"/>
    <x v="1"/>
    <x v="0"/>
    <n v="4"/>
    <n v="69"/>
    <n v="6071.69"/>
    <x v="1"/>
    <n v="1691208.3"/>
    <d v="2025-06-13T00:00:00"/>
    <x v="48"/>
    <s v="ACTIVE"/>
    <x v="3"/>
  </r>
  <r>
    <s v="P5881"/>
    <x v="1924"/>
    <x v="4"/>
    <x v="4"/>
    <n v="83"/>
    <n v="47"/>
    <n v="7823.04"/>
    <x v="0"/>
    <n v="570411.52"/>
    <d v="2025-04-01T00:00:00"/>
    <x v="22"/>
    <s v="ACTIVE"/>
    <x v="1"/>
  </r>
  <r>
    <s v="P4781"/>
    <x v="1925"/>
    <x v="0"/>
    <x v="2"/>
    <n v="90"/>
    <n v="75"/>
    <n v="4605.2"/>
    <x v="0"/>
    <n v="225103.32"/>
    <d v="2025-05-18T00:00:00"/>
    <x v="38"/>
    <s v="ACTIVE"/>
    <x v="1"/>
  </r>
  <r>
    <s v="P9556"/>
    <x v="1926"/>
    <x v="1"/>
    <x v="1"/>
    <n v="154"/>
    <n v="36"/>
    <n v="1097.22"/>
    <x v="0"/>
    <n v="92078.48"/>
    <d v="2025-05-09T00:00:00"/>
    <x v="18"/>
    <s v="discontinued"/>
    <x v="2"/>
  </r>
  <r>
    <s v="P8222"/>
    <x v="1927"/>
    <x v="4"/>
    <x v="3"/>
    <n v="185"/>
    <n v="64"/>
    <n v="16847.4"/>
    <x v="0"/>
    <n v="390099.64"/>
    <d v="2025-02-25T00:00:00"/>
    <x v="72"/>
    <s v="discon"/>
    <x v="1"/>
  </r>
  <r>
    <s v="P7940"/>
    <x v="1928"/>
    <x v="1"/>
    <x v="1"/>
    <n v="150"/>
    <n v="51"/>
    <n v="15929.67"/>
    <x v="0"/>
    <n v="273595.45"/>
    <d v="2025-04-29T00:00:00"/>
    <x v="85"/>
    <s v="discontinued"/>
    <x v="1"/>
  </r>
  <r>
    <s v="P9368"/>
    <x v="1929"/>
    <x v="0"/>
    <x v="3"/>
    <n v="192"/>
    <n v="48"/>
    <n v="12573.27"/>
    <x v="0"/>
    <n v="1028785"/>
    <d v="2025-05-08T00:00:00"/>
    <x v="46"/>
    <s v="discontinued"/>
    <x v="0"/>
  </r>
  <r>
    <s v="P7850"/>
    <x v="1930"/>
    <x v="0"/>
    <x v="3"/>
    <n v="50"/>
    <n v="30"/>
    <n v="10898.78"/>
    <x v="0"/>
    <n v="189843.8"/>
    <d v="2025-05-22T00:00:00"/>
    <x v="43"/>
    <s v="discon"/>
    <x v="1"/>
  </r>
  <r>
    <s v="P3530"/>
    <x v="1931"/>
    <x v="3"/>
    <x v="2"/>
    <n v="5"/>
    <n v="86"/>
    <n v="10065.15"/>
    <x v="1"/>
    <n v="169664.08"/>
    <d v="2025-05-07T00:00:00"/>
    <x v="37"/>
    <s v="Actv"/>
    <x v="2"/>
  </r>
  <r>
    <s v="P6768"/>
    <x v="1932"/>
    <x v="2"/>
    <x v="0"/>
    <n v="27"/>
    <n v="96"/>
    <n v="15477.42"/>
    <x v="1"/>
    <n v="1928536.44"/>
    <d v="2025-03-23T00:00:00"/>
    <x v="0"/>
    <s v="ACTIVE"/>
    <x v="4"/>
  </r>
  <r>
    <s v="P9820"/>
    <x v="1897"/>
    <x v="4"/>
    <x v="3"/>
    <n v="148"/>
    <n v="81"/>
    <n v="6962.69"/>
    <x v="0"/>
    <n v="131493.3"/>
    <d v="2025-02-08T00:00:00"/>
    <x v="70"/>
    <s v="discon"/>
    <x v="0"/>
  </r>
  <r>
    <s v="P5340"/>
    <x v="1933"/>
    <x v="1"/>
    <x v="2"/>
    <n v="38"/>
    <n v="90"/>
    <n v="18018.1"/>
    <x v="1"/>
    <n v="929401.8"/>
    <d v="2025-03-11T00:00:00"/>
    <x v="16"/>
    <s v="discon"/>
    <x v="2"/>
  </r>
  <r>
    <s v="P8572"/>
    <x v="1314"/>
    <x v="0"/>
    <x v="1"/>
    <n v="0"/>
    <n v="51"/>
    <n v="16592.44"/>
    <x v="1"/>
    <n v="643820.46"/>
    <d v="2025-03-25T00:00:00"/>
    <x v="67"/>
    <s v="ACTIVE"/>
    <x v="0"/>
  </r>
  <r>
    <s v="P7724"/>
    <x v="1934"/>
    <x v="1"/>
    <x v="4"/>
    <n v="29"/>
    <n v="27"/>
    <n v="6087.31"/>
    <x v="0"/>
    <n v="34741.7"/>
    <d v="2025-03-31T00:00:00"/>
    <x v="85"/>
    <s v="Actv"/>
    <x v="4"/>
  </r>
  <r>
    <s v="P5587"/>
    <x v="200"/>
    <x v="4"/>
    <x v="0"/>
    <n v="58"/>
    <n v="74"/>
    <n v="5055.3"/>
    <x v="1"/>
    <n v="2083390.78"/>
    <d v="2025-07-02T00:00:00"/>
    <x v="22"/>
    <s v="Actv"/>
    <x v="4"/>
  </r>
  <r>
    <s v="P8203"/>
    <x v="1935"/>
    <x v="2"/>
    <x v="1"/>
    <n v="54"/>
    <n v="63"/>
    <n v="13500.28"/>
    <x v="1"/>
    <n v="1145461.66"/>
    <d v="2025-04-29T00:00:00"/>
    <x v="69"/>
    <s v="ACTIVE"/>
    <x v="4"/>
  </r>
  <r>
    <s v="P4613"/>
    <x v="1936"/>
    <x v="2"/>
    <x v="2"/>
    <n v="38"/>
    <n v="32"/>
    <n v="1844.85"/>
    <x v="0"/>
    <n v="195278.28"/>
    <d v="2025-03-06T00:00:00"/>
    <x v="53"/>
    <s v="discon"/>
    <x v="4"/>
  </r>
  <r>
    <s v="P7598"/>
    <x v="1937"/>
    <x v="3"/>
    <x v="3"/>
    <n v="111"/>
    <n v="46"/>
    <n v="6035.61"/>
    <x v="0"/>
    <n v="3194824.44"/>
    <d v="2025-05-09T00:00:00"/>
    <x v="90"/>
    <s v="Actv"/>
    <x v="3"/>
  </r>
  <r>
    <s v="P2317"/>
    <x v="1938"/>
    <x v="0"/>
    <x v="3"/>
    <n v="188"/>
    <n v="51"/>
    <n v="4034.58"/>
    <x v="0"/>
    <n v="863118.1"/>
    <d v="2025-06-18T00:00:00"/>
    <x v="12"/>
    <s v="ACTIVE"/>
    <x v="4"/>
  </r>
  <r>
    <s v="P5145"/>
    <x v="1939"/>
    <x v="3"/>
    <x v="2"/>
    <n v="51"/>
    <n v="41"/>
    <n v="18097.89"/>
    <x v="0"/>
    <n v="619211.2"/>
    <d v="2025-05-21T00:00:00"/>
    <x v="51"/>
    <s v="discontinued"/>
    <x v="2"/>
  </r>
  <r>
    <s v="P2790"/>
    <x v="1940"/>
    <x v="0"/>
    <x v="1"/>
    <n v="136"/>
    <n v="26"/>
    <n v="13303.67"/>
    <x v="0"/>
    <n v="215920"/>
    <d v="2025-02-01T00:00:00"/>
    <x v="67"/>
    <s v="discon"/>
    <x v="1"/>
  </r>
  <r>
    <s v="P8681"/>
    <x v="2"/>
    <x v="1"/>
    <x v="3"/>
    <n v="131"/>
    <n v="97"/>
    <n v="3993.54"/>
    <x v="0"/>
    <n v="176809.16"/>
    <d v="2025-01-25T00:00:00"/>
    <x v="43"/>
    <s v="discon"/>
    <x v="4"/>
  </r>
  <r>
    <s v="P6311"/>
    <x v="1941"/>
    <x v="1"/>
    <x v="4"/>
    <n v="141"/>
    <n v="39"/>
    <n v="5947.2"/>
    <x v="0"/>
    <n v="1993188.45"/>
    <d v="2025-01-24T00:00:00"/>
    <x v="77"/>
    <s v="discon"/>
    <x v="1"/>
  </r>
  <r>
    <s v="P8815"/>
    <x v="1942"/>
    <x v="2"/>
    <x v="3"/>
    <n v="190"/>
    <n v="65"/>
    <n v="1405.13"/>
    <x v="0"/>
    <n v="1716489.36"/>
    <d v="2025-05-11T00:00:00"/>
    <x v="28"/>
    <s v="ACTIVE"/>
    <x v="0"/>
  </r>
  <r>
    <s v="P2076"/>
    <x v="902"/>
    <x v="2"/>
    <x v="1"/>
    <n v="90"/>
    <n v="85"/>
    <n v="17219"/>
    <x v="0"/>
    <n v="1965050.73"/>
    <d v="2025-01-15T00:00:00"/>
    <x v="12"/>
    <s v="discon"/>
    <x v="1"/>
  </r>
  <r>
    <s v="P9222"/>
    <x v="1339"/>
    <x v="4"/>
    <x v="4"/>
    <n v="60"/>
    <n v="83"/>
    <n v="981.62"/>
    <x v="1"/>
    <n v="1574493.56"/>
    <d v="2025-02-03T00:00:00"/>
    <x v="52"/>
    <s v="discontinued"/>
    <x v="3"/>
  </r>
  <r>
    <s v="P7255"/>
    <x v="1943"/>
    <x v="3"/>
    <x v="4"/>
    <n v="156"/>
    <n v="23"/>
    <n v="14608.96"/>
    <x v="0"/>
    <n v="687583.62"/>
    <d v="2025-05-10T00:00:00"/>
    <x v="83"/>
    <s v="discon"/>
    <x v="1"/>
  </r>
  <r>
    <s v="P6264"/>
    <x v="1944"/>
    <x v="2"/>
    <x v="4"/>
    <n v="155"/>
    <n v="69"/>
    <n v="9289.2"/>
    <x v="0"/>
    <n v="1056407.6"/>
    <d v="2025-05-08T00:00:00"/>
    <x v="39"/>
    <s v="discon"/>
    <x v="3"/>
  </r>
  <r>
    <s v="P8518"/>
    <x v="1945"/>
    <x v="3"/>
    <x v="3"/>
    <n v="186"/>
    <n v="46"/>
    <n v="18341.65"/>
    <x v="0"/>
    <n v="152449.7"/>
    <d v="2025-05-20T00:00:00"/>
    <x v="17"/>
    <s v="discontinued"/>
    <x v="1"/>
  </r>
  <r>
    <s v="P9523"/>
    <x v="1946"/>
    <x v="4"/>
    <x v="0"/>
    <n v="149"/>
    <n v="35"/>
    <n v="17438.76"/>
    <x v="0"/>
    <n v="824618.22"/>
    <d v="2025-01-16T00:00:00"/>
    <x v="88"/>
    <s v="ACTIVE"/>
    <x v="2"/>
  </r>
  <r>
    <s v="P1211"/>
    <x v="1947"/>
    <x v="0"/>
    <x v="3"/>
    <n v="178"/>
    <n v="20"/>
    <n v="2352.78"/>
    <x v="0"/>
    <n v="213216.5"/>
    <d v="2025-02-22T00:00:00"/>
    <x v="77"/>
    <s v="Actv"/>
    <x v="3"/>
  </r>
  <r>
    <s v="P5177"/>
    <x v="1948"/>
    <x v="3"/>
    <x v="2"/>
    <n v="43"/>
    <n v="85"/>
    <n v="8537.35"/>
    <x v="1"/>
    <n v="694296"/>
    <d v="2025-07-13T00:00:00"/>
    <x v="74"/>
    <s v="discon"/>
    <x v="1"/>
  </r>
  <r>
    <s v="P7416"/>
    <x v="291"/>
    <x v="2"/>
    <x v="0"/>
    <n v="137"/>
    <n v="37"/>
    <n v="420.04"/>
    <x v="0"/>
    <n v="959767.92"/>
    <d v="2025-02-15T00:00:00"/>
    <x v="86"/>
    <s v="discon"/>
    <x v="2"/>
  </r>
  <r>
    <s v="P3612"/>
    <x v="1949"/>
    <x v="4"/>
    <x v="2"/>
    <n v="0"/>
    <n v="80"/>
    <n v="935.69"/>
    <x v="1"/>
    <n v="407048.85"/>
    <d v="2025-05-03T00:00:00"/>
    <x v="12"/>
    <s v="ACTIVE"/>
    <x v="4"/>
  </r>
  <r>
    <s v="P4555"/>
    <x v="1950"/>
    <x v="2"/>
    <x v="3"/>
    <n v="158"/>
    <n v="50"/>
    <n v="8167.24"/>
    <x v="0"/>
    <n v="432015.53"/>
    <d v="2025-01-28T00:00:00"/>
    <x v="86"/>
    <s v="discontinued"/>
    <x v="3"/>
  </r>
  <r>
    <s v="P1914"/>
    <x v="1951"/>
    <x v="4"/>
    <x v="2"/>
    <n v="52"/>
    <n v="95"/>
    <n v="6267.44"/>
    <x v="1"/>
    <n v="706141.92"/>
    <d v="2025-03-18T00:00:00"/>
    <x v="86"/>
    <s v="discontinued"/>
    <x v="2"/>
  </r>
  <r>
    <s v="P9684"/>
    <x v="1952"/>
    <x v="2"/>
    <x v="0"/>
    <n v="149"/>
    <n v="42"/>
    <n v="5114.99"/>
    <x v="0"/>
    <n v="1777097.05"/>
    <d v="2025-03-30T00:00:00"/>
    <x v="29"/>
    <s v="ACTIVE"/>
    <x v="0"/>
  </r>
  <r>
    <s v="P9590"/>
    <x v="496"/>
    <x v="0"/>
    <x v="2"/>
    <n v="153"/>
    <n v="22"/>
    <n v="5420.74"/>
    <x v="0"/>
    <n v="459784.08"/>
    <d v="2025-02-17T00:00:00"/>
    <x v="1"/>
    <s v="ACTIVE"/>
    <x v="1"/>
  </r>
  <r>
    <s v="P2143"/>
    <x v="1953"/>
    <x v="4"/>
    <x v="1"/>
    <n v="199"/>
    <n v="37"/>
    <n v="16704.31"/>
    <x v="0"/>
    <n v="380893.44"/>
    <d v="2025-06-07T00:00:00"/>
    <x v="9"/>
    <s v="ACTIVE"/>
    <x v="2"/>
  </r>
  <r>
    <s v="P2946"/>
    <x v="1954"/>
    <x v="2"/>
    <x v="4"/>
    <n v="142"/>
    <n v="56"/>
    <n v="12608.73"/>
    <x v="0"/>
    <n v="257232.36"/>
    <d v="2025-01-16T00:00:00"/>
    <x v="55"/>
    <s v="ACTIVE"/>
    <x v="1"/>
  </r>
  <r>
    <s v="P4607"/>
    <x v="1955"/>
    <x v="3"/>
    <x v="1"/>
    <n v="77"/>
    <n v="60"/>
    <n v="13525.34"/>
    <x v="0"/>
    <n v="318731.57"/>
    <d v="2025-05-13T00:00:00"/>
    <x v="7"/>
    <s v="Actv"/>
    <x v="0"/>
  </r>
  <r>
    <s v="P7042"/>
    <x v="1734"/>
    <x v="3"/>
    <x v="3"/>
    <n v="6"/>
    <n v="92"/>
    <n v="7545.33"/>
    <x v="1"/>
    <n v="3205392.56"/>
    <d v="2025-02-08T00:00:00"/>
    <x v="64"/>
    <s v="discon"/>
    <x v="0"/>
  </r>
  <r>
    <s v="P3371"/>
    <x v="1956"/>
    <x v="4"/>
    <x v="0"/>
    <n v="156"/>
    <n v="81"/>
    <n v="3896.4"/>
    <x v="0"/>
    <n v="1065893.2"/>
    <d v="2025-04-25T00:00:00"/>
    <x v="19"/>
    <s v="Actv"/>
    <x v="0"/>
  </r>
  <r>
    <s v="P8464"/>
    <x v="1113"/>
    <x v="0"/>
    <x v="3"/>
    <n v="112"/>
    <n v="84"/>
    <n v="10180.29"/>
    <x v="0"/>
    <n v="50260.19"/>
    <d v="2025-02-13T00:00:00"/>
    <x v="3"/>
    <s v="ACTIVE"/>
    <x v="0"/>
  </r>
  <r>
    <s v="P9014"/>
    <x v="1957"/>
    <x v="3"/>
    <x v="4"/>
    <n v="62"/>
    <n v="67"/>
    <n v="17804.82"/>
    <x v="1"/>
    <n v="1088213.94"/>
    <d v="2025-01-29T00:00:00"/>
    <x v="86"/>
    <s v="discontinued"/>
    <x v="2"/>
  </r>
  <r>
    <s v="P8319"/>
    <x v="626"/>
    <x v="0"/>
    <x v="1"/>
    <n v="130"/>
    <n v="90"/>
    <n v="8321.67"/>
    <x v="0"/>
    <n v="1125543.48"/>
    <d v="2025-01-20T00:00:00"/>
    <x v="56"/>
    <s v="discontinued"/>
    <x v="1"/>
  </r>
  <r>
    <s v="P2858"/>
    <x v="1958"/>
    <x v="4"/>
    <x v="4"/>
    <n v="78"/>
    <n v="69"/>
    <n v="3526.86"/>
    <x v="0"/>
    <n v="192289.98"/>
    <d v="2025-01-24T00:00:00"/>
    <x v="7"/>
    <s v="discontinued"/>
    <x v="1"/>
  </r>
  <r>
    <s v="P4651"/>
    <x v="1959"/>
    <x v="1"/>
    <x v="3"/>
    <n v="191"/>
    <n v="39"/>
    <n v="4649.49"/>
    <x v="0"/>
    <n v="15937.2"/>
    <d v="2025-04-23T00:00:00"/>
    <x v="83"/>
    <s v="Inactive"/>
    <x v="3"/>
  </r>
  <r>
    <s v="P7476"/>
    <x v="1960"/>
    <x v="3"/>
    <x v="1"/>
    <n v="54"/>
    <n v="29"/>
    <n v="4286.79"/>
    <x v="0"/>
    <n v="126994"/>
    <d v="2025-05-25T00:00:00"/>
    <x v="60"/>
    <s v="Actv"/>
    <x v="4"/>
  </r>
  <r>
    <s v="P8599"/>
    <x v="1961"/>
    <x v="3"/>
    <x v="4"/>
    <n v="115"/>
    <n v="86"/>
    <n v="3130.58"/>
    <x v="0"/>
    <n v="968056.2"/>
    <d v="2025-02-16T00:00:00"/>
    <x v="37"/>
    <s v="discon"/>
    <x v="1"/>
  </r>
  <r>
    <s v="P4240"/>
    <x v="1394"/>
    <x v="4"/>
    <x v="2"/>
    <n v="78"/>
    <n v="79"/>
    <n v="14074.16"/>
    <x v="1"/>
    <n v="398020"/>
    <d v="2025-05-30T00:00:00"/>
    <x v="74"/>
    <s v="Actv"/>
    <x v="4"/>
  </r>
  <r>
    <s v="P1371"/>
    <x v="1962"/>
    <x v="0"/>
    <x v="4"/>
    <n v="108"/>
    <n v="90"/>
    <n v="15681.94"/>
    <x v="0"/>
    <n v="1272256.37"/>
    <d v="2025-04-24T00:00:00"/>
    <x v="36"/>
    <s v="Inactive"/>
    <x v="3"/>
  </r>
  <r>
    <s v="P8180"/>
    <x v="978"/>
    <x v="3"/>
    <x v="0"/>
    <n v="14"/>
    <n v="55"/>
    <n v="7813"/>
    <x v="1"/>
    <n v="1111935.87"/>
    <d v="2025-02-10T00:00:00"/>
    <x v="7"/>
    <s v="discontinued"/>
    <x v="2"/>
  </r>
  <r>
    <s v="P9308"/>
    <x v="1963"/>
    <x v="0"/>
    <x v="3"/>
    <n v="74"/>
    <n v="75"/>
    <n v="3352.43"/>
    <x v="1"/>
    <n v="2260798.26"/>
    <d v="2025-01-15T00:00:00"/>
    <x v="10"/>
    <s v="discontinued"/>
    <x v="0"/>
  </r>
  <r>
    <s v="P8393"/>
    <x v="1915"/>
    <x v="1"/>
    <x v="2"/>
    <n v="51"/>
    <n v="29"/>
    <n v="11493.01"/>
    <x v="0"/>
    <n v="261755.78"/>
    <d v="2025-04-27T00:00:00"/>
    <x v="15"/>
    <s v="Inactive"/>
    <x v="1"/>
  </r>
  <r>
    <s v="P4411"/>
    <x v="349"/>
    <x v="1"/>
    <x v="4"/>
    <n v="28"/>
    <n v="72"/>
    <n v="13805"/>
    <x v="1"/>
    <n v="972120.9"/>
    <d v="2025-07-13T00:00:00"/>
    <x v="26"/>
    <s v="Actv"/>
    <x v="3"/>
  </r>
  <r>
    <s v="P3379"/>
    <x v="276"/>
    <x v="1"/>
    <x v="4"/>
    <n v="29"/>
    <n v="70"/>
    <n v="8002.06"/>
    <x v="1"/>
    <n v="453416.04"/>
    <d v="2025-02-07T00:00:00"/>
    <x v="78"/>
    <s v="discon"/>
    <x v="4"/>
  </r>
  <r>
    <s v="P4661"/>
    <x v="1964"/>
    <x v="3"/>
    <x v="3"/>
    <n v="21"/>
    <n v="83"/>
    <n v="13955.02"/>
    <x v="1"/>
    <n v="0"/>
    <d v="2025-03-21T00:00:00"/>
    <x v="87"/>
    <s v="discon"/>
    <x v="2"/>
  </r>
  <r>
    <s v="P5592"/>
    <x v="1965"/>
    <x v="1"/>
    <x v="4"/>
    <n v="106"/>
    <n v="34"/>
    <n v="6851.28"/>
    <x v="0"/>
    <n v="1412537.05"/>
    <d v="2025-06-21T00:00:00"/>
    <x v="6"/>
    <s v="ACTIVE"/>
    <x v="2"/>
  </r>
  <r>
    <s v="P5533"/>
    <x v="1966"/>
    <x v="1"/>
    <x v="2"/>
    <n v="31"/>
    <n v="77"/>
    <n v="17673.2"/>
    <x v="1"/>
    <n v="3081778.05"/>
    <d v="2025-01-27T00:00:00"/>
    <x v="65"/>
    <s v="Actv"/>
    <x v="4"/>
  </r>
  <r>
    <s v="P8169"/>
    <x v="1364"/>
    <x v="1"/>
    <x v="0"/>
    <n v="193"/>
    <n v="57"/>
    <n v="7260.95"/>
    <x v="0"/>
    <n v="2643594.88"/>
    <d v="2025-06-20T00:00:00"/>
    <x v="70"/>
    <s v="Actv"/>
    <x v="0"/>
  </r>
  <r>
    <s v="P6020"/>
    <x v="1085"/>
    <x v="0"/>
    <x v="0"/>
    <n v="109"/>
    <n v="86"/>
    <n v="7544.19"/>
    <x v="0"/>
    <n v="741695.92"/>
    <d v="2025-06-11T00:00:00"/>
    <x v="48"/>
    <s v="discon"/>
    <x v="2"/>
  </r>
  <r>
    <s v="P1284"/>
    <x v="1967"/>
    <x v="0"/>
    <x v="3"/>
    <n v="118"/>
    <n v="56"/>
    <n v="17098.58"/>
    <x v="0"/>
    <n v="419130.75"/>
    <d v="2025-07-03T00:00:00"/>
    <x v="11"/>
    <s v="Actv"/>
    <x v="3"/>
  </r>
  <r>
    <s v="P2494"/>
    <x v="1968"/>
    <x v="0"/>
    <x v="0"/>
    <n v="44"/>
    <n v="35"/>
    <n v="4363.85"/>
    <x v="0"/>
    <n v="34441.4"/>
    <d v="2025-06-15T00:00:00"/>
    <x v="6"/>
    <s v="Inactive"/>
    <x v="4"/>
  </r>
  <r>
    <s v="P4767"/>
    <x v="1969"/>
    <x v="4"/>
    <x v="2"/>
    <n v="14"/>
    <n v="67"/>
    <n v="13814.88"/>
    <x v="1"/>
    <n v="2486160"/>
    <d v="2025-07-07T00:00:00"/>
    <x v="32"/>
    <s v="discontinued"/>
    <x v="0"/>
  </r>
  <r>
    <s v="P3731"/>
    <x v="87"/>
    <x v="2"/>
    <x v="4"/>
    <n v="9"/>
    <n v="39"/>
    <n v="2432.04"/>
    <x v="1"/>
    <n v="1097134.5"/>
    <d v="2025-03-24T00:00:00"/>
    <x v="82"/>
    <s v="discontinued"/>
    <x v="0"/>
  </r>
  <r>
    <s v="P2057"/>
    <x v="1931"/>
    <x v="2"/>
    <x v="4"/>
    <n v="178"/>
    <n v="23"/>
    <n v="12924.35"/>
    <x v="0"/>
    <n v="985241.4"/>
    <d v="2025-05-26T00:00:00"/>
    <x v="55"/>
    <s v="ACTIVE"/>
    <x v="0"/>
  </r>
  <r>
    <s v="P9215"/>
    <x v="1970"/>
    <x v="2"/>
    <x v="4"/>
    <n v="54"/>
    <n v="45"/>
    <n v="9067.97"/>
    <x v="0"/>
    <n v="254216.55"/>
    <d v="2025-03-20T00:00:00"/>
    <x v="47"/>
    <s v="discon"/>
    <x v="1"/>
  </r>
  <r>
    <s v="P7470"/>
    <x v="643"/>
    <x v="3"/>
    <x v="2"/>
    <n v="185"/>
    <n v="31"/>
    <n v="9039.94"/>
    <x v="0"/>
    <n v="189544.92"/>
    <d v="2025-03-01T00:00:00"/>
    <x v="38"/>
    <s v="Inactive"/>
    <x v="4"/>
  </r>
  <r>
    <s v="P6458"/>
    <x v="1149"/>
    <x v="2"/>
    <x v="3"/>
    <n v="195"/>
    <n v="25"/>
    <n v="17310.56"/>
    <x v="0"/>
    <n v="1255538.97"/>
    <d v="2025-03-21T00:00:00"/>
    <x v="27"/>
    <s v="Actv"/>
    <x v="1"/>
  </r>
  <r>
    <s v="P5132"/>
    <x v="1971"/>
    <x v="0"/>
    <x v="3"/>
    <n v="177"/>
    <n v="91"/>
    <n v="6371.87"/>
    <x v="0"/>
    <n v="1503978.45"/>
    <d v="2025-06-30T00:00:00"/>
    <x v="39"/>
    <s v="ACTIVE"/>
    <x v="0"/>
  </r>
  <r>
    <s v="P9296"/>
    <x v="1972"/>
    <x v="1"/>
    <x v="1"/>
    <n v="146"/>
    <n v="77"/>
    <n v="1738.62"/>
    <x v="0"/>
    <n v="1362146.8"/>
    <d v="2025-02-15T00:00:00"/>
    <x v="41"/>
    <s v="discontinued"/>
    <x v="2"/>
  </r>
  <r>
    <s v="P9490"/>
    <x v="1973"/>
    <x v="0"/>
    <x v="3"/>
    <n v="92"/>
    <n v="61"/>
    <n v="128.39"/>
    <x v="0"/>
    <n v="1208719.4"/>
    <d v="2025-03-20T00:00:00"/>
    <x v="59"/>
    <s v="discontinued"/>
    <x v="3"/>
  </r>
  <r>
    <s v="P4854"/>
    <x v="397"/>
    <x v="2"/>
    <x v="2"/>
    <n v="46"/>
    <n v="65"/>
    <n v="5557.7"/>
    <x v="1"/>
    <n v="871086.69"/>
    <d v="2025-04-21T00:00:00"/>
    <x v="29"/>
    <s v="ACTIVE"/>
    <x v="3"/>
  </r>
  <r>
    <s v="P1710"/>
    <x v="811"/>
    <x v="1"/>
    <x v="0"/>
    <n v="38"/>
    <n v="22"/>
    <n v="18091.44"/>
    <x v="0"/>
    <n v="2209063.44"/>
    <d v="2025-05-03T00:00:00"/>
    <x v="9"/>
    <s v="Actv"/>
    <x v="2"/>
  </r>
  <r>
    <s v="P5857"/>
    <x v="1974"/>
    <x v="2"/>
    <x v="4"/>
    <n v="184"/>
    <n v="48"/>
    <n v="18352.65"/>
    <x v="0"/>
    <n v="1073135"/>
    <d v="2025-02-04T00:00:00"/>
    <x v="52"/>
    <s v="Actv"/>
    <x v="4"/>
  </r>
  <r>
    <s v="P7212"/>
    <x v="1863"/>
    <x v="3"/>
    <x v="4"/>
    <n v="162"/>
    <n v="71"/>
    <n v="6735.44"/>
    <x v="0"/>
    <n v="373976.4"/>
    <d v="2025-02-25T00:00:00"/>
    <x v="57"/>
    <s v="Inactive"/>
    <x v="1"/>
  </r>
  <r>
    <s v="P3197"/>
    <x v="185"/>
    <x v="1"/>
    <x v="4"/>
    <n v="71"/>
    <n v="34"/>
    <n v="5921.72"/>
    <x v="0"/>
    <n v="1770215.82"/>
    <d v="2025-03-04T00:00:00"/>
    <x v="60"/>
    <s v="Inactive"/>
    <x v="0"/>
  </r>
  <r>
    <s v="P6360"/>
    <x v="401"/>
    <x v="1"/>
    <x v="4"/>
    <n v="29"/>
    <n v="34"/>
    <n v="5190.24"/>
    <x v="1"/>
    <n v="111648.6"/>
    <d v="2025-05-11T00:00:00"/>
    <x v="24"/>
    <s v="discontinued"/>
    <x v="3"/>
  </r>
  <r>
    <s v="P5111"/>
    <x v="1975"/>
    <x v="1"/>
    <x v="4"/>
    <n v="110"/>
    <n v="92"/>
    <n v="19001.6"/>
    <x v="0"/>
    <n v="190209"/>
    <d v="2025-03-01T00:00:00"/>
    <x v="2"/>
    <s v="discon"/>
    <x v="4"/>
  </r>
  <r>
    <s v="P6268"/>
    <x v="454"/>
    <x v="1"/>
    <x v="3"/>
    <n v="98"/>
    <n v="25"/>
    <n v="17117.45"/>
    <x v="0"/>
    <n v="429070.77"/>
    <d v="2025-05-06T00:00:00"/>
    <x v="29"/>
    <s v="discontinued"/>
    <x v="4"/>
  </r>
  <r>
    <s v="P1425"/>
    <x v="1657"/>
    <x v="1"/>
    <x v="2"/>
    <n v="189"/>
    <n v="51"/>
    <n v="548.83"/>
    <x v="0"/>
    <n v="822115.95"/>
    <d v="2025-02-23T00:00:00"/>
    <x v="13"/>
    <s v="ACTIVE"/>
    <x v="3"/>
  </r>
  <r>
    <s v="P2239"/>
    <x v="1976"/>
    <x v="4"/>
    <x v="4"/>
    <n v="166"/>
    <n v="83"/>
    <n v="6174.65"/>
    <x v="0"/>
    <n v="631974.2"/>
    <d v="2025-07-09T00:00:00"/>
    <x v="24"/>
    <s v="Inactive"/>
    <x v="1"/>
  </r>
  <r>
    <s v="P4006"/>
    <x v="1977"/>
    <x v="2"/>
    <x v="2"/>
    <n v="113"/>
    <n v="50"/>
    <n v="5902.45"/>
    <x v="0"/>
    <n v="559488.5"/>
    <d v="2025-02-16T00:00:00"/>
    <x v="48"/>
    <s v="ACTIVE"/>
    <x v="1"/>
  </r>
  <r>
    <s v="P2184"/>
    <x v="1978"/>
    <x v="1"/>
    <x v="1"/>
    <n v="190"/>
    <n v="44"/>
    <n v="1350.6"/>
    <x v="0"/>
    <n v="524109.56"/>
    <d v="2025-05-26T00:00:00"/>
    <x v="87"/>
    <s v="Actv"/>
    <x v="1"/>
  </r>
  <r>
    <s v="P5383"/>
    <x v="1618"/>
    <x v="4"/>
    <x v="2"/>
    <n v="96"/>
    <n v="55"/>
    <n v="9028.07"/>
    <x v="0"/>
    <n v="31747.04"/>
    <d v="2025-05-26T00:00:00"/>
    <x v="38"/>
    <s v="Actv"/>
    <x v="3"/>
  </r>
  <r>
    <s v="P1135"/>
    <x v="1687"/>
    <x v="1"/>
    <x v="0"/>
    <n v="74"/>
    <n v="89"/>
    <n v="6426.98"/>
    <x v="1"/>
    <n v="461438.1"/>
    <d v="2025-04-30T00:00:00"/>
    <x v="25"/>
    <s v="discon"/>
    <x v="1"/>
  </r>
  <r>
    <s v="P9572"/>
    <x v="1979"/>
    <x v="1"/>
    <x v="3"/>
    <n v="37"/>
    <n v="64"/>
    <n v="16727.89"/>
    <x v="1"/>
    <n v="78298.78"/>
    <d v="2025-01-20T00:00:00"/>
    <x v="43"/>
    <s v="ACTIVE"/>
    <x v="3"/>
  </r>
  <r>
    <s v="P5127"/>
    <x v="228"/>
    <x v="0"/>
    <x v="3"/>
    <n v="135"/>
    <n v="59"/>
    <n v="8727.85"/>
    <x v="0"/>
    <n v="869287.76"/>
    <d v="2025-03-21T00:00:00"/>
    <x v="57"/>
    <s v="Actv"/>
    <x v="4"/>
  </r>
  <r>
    <s v="P6385"/>
    <x v="61"/>
    <x v="4"/>
    <x v="1"/>
    <n v="154"/>
    <n v="34"/>
    <n v="7644.88"/>
    <x v="0"/>
    <n v="49316.24"/>
    <d v="2025-03-29T00:00:00"/>
    <x v="12"/>
    <s v="Inactive"/>
    <x v="2"/>
  </r>
  <r>
    <s v="P3427"/>
    <x v="78"/>
    <x v="1"/>
    <x v="2"/>
    <n v="25"/>
    <n v="70"/>
    <n v="13931.26"/>
    <x v="1"/>
    <n v="519206.29"/>
    <d v="2025-05-12T00:00:00"/>
    <x v="29"/>
    <s v="discon"/>
    <x v="4"/>
  </r>
  <r>
    <s v="P6840"/>
    <x v="1980"/>
    <x v="4"/>
    <x v="1"/>
    <n v="50"/>
    <n v="22"/>
    <n v="472.22"/>
    <x v="0"/>
    <n v="282486.36"/>
    <d v="2025-07-07T00:00:00"/>
    <x v="42"/>
    <s v="Actv"/>
    <x v="4"/>
  </r>
  <r>
    <s v="P6809"/>
    <x v="1981"/>
    <x v="4"/>
    <x v="2"/>
    <n v="13"/>
    <n v="78"/>
    <n v="12356.84"/>
    <x v="1"/>
    <n v="1351262.64"/>
    <d v="2025-05-15T00:00:00"/>
    <x v="52"/>
    <s v="Actv"/>
    <x v="2"/>
  </r>
  <r>
    <s v="P8960"/>
    <x v="1982"/>
    <x v="1"/>
    <x v="4"/>
    <n v="101"/>
    <n v="63"/>
    <n v="14598.86"/>
    <x v="0"/>
    <n v="1248223.77"/>
    <d v="2025-02-12T00:00:00"/>
    <x v="43"/>
    <s v="Inactive"/>
    <x v="0"/>
  </r>
  <r>
    <s v="P5797"/>
    <x v="1983"/>
    <x v="0"/>
    <x v="2"/>
    <n v="153"/>
    <n v="76"/>
    <n v="3505.71"/>
    <x v="0"/>
    <n v="1869590.25"/>
    <d v="2025-01-27T00:00:00"/>
    <x v="35"/>
    <s v="Inactive"/>
    <x v="2"/>
  </r>
  <r>
    <s v="P6518"/>
    <x v="407"/>
    <x v="2"/>
    <x v="3"/>
    <n v="93"/>
    <n v="32"/>
    <n v="18992.43"/>
    <x v="0"/>
    <n v="1754153.44"/>
    <d v="2025-03-12T00:00:00"/>
    <x v="51"/>
    <s v="ACTIVE"/>
    <x v="3"/>
  </r>
  <r>
    <s v="P4478"/>
    <x v="1706"/>
    <x v="0"/>
    <x v="3"/>
    <n v="96"/>
    <n v="53"/>
    <n v="17132.54"/>
    <x v="0"/>
    <n v="1986735.17"/>
    <d v="2025-05-09T00:00:00"/>
    <x v="80"/>
    <s v="ACTIVE"/>
    <x v="0"/>
  </r>
  <r>
    <s v="P8323"/>
    <x v="986"/>
    <x v="2"/>
    <x v="2"/>
    <n v="13"/>
    <n v="53"/>
    <n v="8206.43"/>
    <x v="1"/>
    <n v="144311.89"/>
    <d v="2025-03-19T00:00:00"/>
    <x v="61"/>
    <s v="Inactive"/>
    <x v="3"/>
  </r>
  <r>
    <s v="P5812"/>
    <x v="1984"/>
    <x v="4"/>
    <x v="4"/>
    <n v="96"/>
    <n v="74"/>
    <n v="2736.45"/>
    <x v="0"/>
    <n v="648092.54"/>
    <d v="2025-04-14T00:00:00"/>
    <x v="70"/>
    <s v="ACTIVE"/>
    <x v="0"/>
  </r>
  <r>
    <s v="P2987"/>
    <x v="685"/>
    <x v="4"/>
    <x v="2"/>
    <n v="25"/>
    <n v="80"/>
    <n v="15227.85"/>
    <x v="1"/>
    <n v="750978.98"/>
    <d v="2025-06-19T00:00:00"/>
    <x v="23"/>
    <s v="discon"/>
    <x v="1"/>
  </r>
  <r>
    <s v="P2716"/>
    <x v="345"/>
    <x v="1"/>
    <x v="0"/>
    <n v="26"/>
    <n v="50"/>
    <n v="11258.92"/>
    <x v="1"/>
    <n v="3380567.28"/>
    <d v="2025-02-01T00:00:00"/>
    <x v="56"/>
    <s v="discontinued"/>
    <x v="0"/>
  </r>
  <r>
    <s v="P5257"/>
    <x v="1397"/>
    <x v="4"/>
    <x v="2"/>
    <n v="190"/>
    <n v="72"/>
    <n v="13992.78"/>
    <x v="0"/>
    <n v="391014.61"/>
    <d v="2025-02-08T00:00:00"/>
    <x v="68"/>
    <s v="Actv"/>
    <x v="2"/>
  </r>
  <r>
    <s v="P2139"/>
    <x v="1985"/>
    <x v="2"/>
    <x v="0"/>
    <n v="156"/>
    <n v="44"/>
    <n v="14295.38"/>
    <x v="0"/>
    <n v="124262.45"/>
    <d v="2025-06-04T00:00:00"/>
    <x v="15"/>
    <s v="discontinued"/>
    <x v="2"/>
  </r>
  <r>
    <s v="P4006"/>
    <x v="1986"/>
    <x v="1"/>
    <x v="4"/>
    <n v="154"/>
    <n v="79"/>
    <n v="8788.06"/>
    <x v="0"/>
    <n v="81122.4"/>
    <d v="2025-04-13T00:00:00"/>
    <x v="62"/>
    <s v="discontinued"/>
    <x v="4"/>
  </r>
  <r>
    <s v="P6952"/>
    <x v="1987"/>
    <x v="3"/>
    <x v="2"/>
    <n v="165"/>
    <n v="71"/>
    <n v="16290.34"/>
    <x v="0"/>
    <n v="1286862.78"/>
    <d v="2025-04-04T00:00:00"/>
    <x v="2"/>
    <s v="discon"/>
    <x v="3"/>
  </r>
  <r>
    <s v="P4920"/>
    <x v="1535"/>
    <x v="2"/>
    <x v="2"/>
    <n v="20"/>
    <n v="34"/>
    <n v="903.53"/>
    <x v="1"/>
    <n v="250975.5"/>
    <d v="2025-07-07T00:00:00"/>
    <x v="9"/>
    <s v="discon"/>
    <x v="4"/>
  </r>
  <r>
    <s v="P1304"/>
    <x v="1988"/>
    <x v="4"/>
    <x v="4"/>
    <n v="195"/>
    <n v="64"/>
    <n v="8614.93"/>
    <x v="0"/>
    <n v="714944.34"/>
    <d v="2025-07-06T00:00:00"/>
    <x v="58"/>
    <s v="discontinued"/>
    <x v="4"/>
  </r>
  <r>
    <s v="P9783"/>
    <x v="1989"/>
    <x v="0"/>
    <x v="3"/>
    <n v="162"/>
    <n v="36"/>
    <n v="14148.34"/>
    <x v="0"/>
    <n v="52122.52"/>
    <d v="2025-05-16T00:00:00"/>
    <x v="40"/>
    <s v="ACTIVE"/>
    <x v="0"/>
  </r>
  <r>
    <s v="P8322"/>
    <x v="1990"/>
    <x v="1"/>
    <x v="1"/>
    <n v="142"/>
    <n v="88"/>
    <n v="15979.97"/>
    <x v="0"/>
    <n v="1833346.2"/>
    <d v="2025-07-07T00:00:00"/>
    <x v="75"/>
    <s v="discontinued"/>
    <x v="0"/>
  </r>
  <r>
    <s v="P7441"/>
    <x v="1991"/>
    <x v="2"/>
    <x v="3"/>
    <n v="33"/>
    <n v="67"/>
    <n v="414.45"/>
    <x v="1"/>
    <n v="1901068.4"/>
    <d v="2025-02-13T00:00:00"/>
    <x v="7"/>
    <s v="discon"/>
    <x v="1"/>
  </r>
  <r>
    <s v="P4956"/>
    <x v="1992"/>
    <x v="3"/>
    <x v="4"/>
    <n v="153"/>
    <n v="42"/>
    <n v="5956.84"/>
    <x v="0"/>
    <n v="1664826.24"/>
    <d v="2025-06-09T00:00:00"/>
    <x v="79"/>
    <s v="discontinued"/>
    <x v="1"/>
  </r>
  <r>
    <s v="P4179"/>
    <x v="1216"/>
    <x v="2"/>
    <x v="0"/>
    <n v="32"/>
    <n v="39"/>
    <n v="11599.78"/>
    <x v="1"/>
    <n v="852897.72"/>
    <d v="2025-05-14T00:00:00"/>
    <x v="84"/>
    <s v="ACTIVE"/>
    <x v="3"/>
  </r>
  <r>
    <s v="P6475"/>
    <x v="1993"/>
    <x v="1"/>
    <x v="2"/>
    <n v="13"/>
    <n v="38"/>
    <n v="3698.73"/>
    <x v="1"/>
    <n v="884759.02"/>
    <d v="2025-02-14T00:00:00"/>
    <x v="42"/>
    <s v="Inactive"/>
    <x v="0"/>
  </r>
  <r>
    <s v="P8008"/>
    <x v="1381"/>
    <x v="3"/>
    <x v="3"/>
    <n v="43"/>
    <n v="51"/>
    <n v="4539.56"/>
    <x v="1"/>
    <n v="69151.08"/>
    <d v="2025-01-26T00:00:00"/>
    <x v="16"/>
    <s v="discontinued"/>
    <x v="2"/>
  </r>
  <r>
    <s v="P1105"/>
    <x v="1994"/>
    <x v="0"/>
    <x v="1"/>
    <n v="1"/>
    <n v="87"/>
    <n v="15614.83"/>
    <x v="1"/>
    <n v="53109.72"/>
    <d v="2025-07-07T00:00:00"/>
    <x v="90"/>
    <s v="discontinued"/>
    <x v="4"/>
  </r>
  <r>
    <s v="P8899"/>
    <x v="1995"/>
    <x v="2"/>
    <x v="3"/>
    <n v="93"/>
    <n v="59"/>
    <n v="7500.61"/>
    <x v="0"/>
    <n v="1085892.72"/>
    <d v="2025-03-21T00:00:00"/>
    <x v="0"/>
    <s v="Actv"/>
    <x v="1"/>
  </r>
  <r>
    <s v="P5355"/>
    <x v="1996"/>
    <x v="2"/>
    <x v="3"/>
    <n v="165"/>
    <n v="82"/>
    <n v="10571.68"/>
    <x v="0"/>
    <n v="1117086.27"/>
    <d v="2025-03-31T00:00:00"/>
    <x v="81"/>
    <s v="discon"/>
    <x v="0"/>
  </r>
  <r>
    <s v="P7050"/>
    <x v="1997"/>
    <x v="3"/>
    <x v="1"/>
    <n v="115"/>
    <n v="89"/>
    <n v="19311.44"/>
    <x v="0"/>
    <n v="748837.44"/>
    <d v="2025-06-19T00:00:00"/>
    <x v="20"/>
    <s v="ACTIVE"/>
    <x v="3"/>
  </r>
  <r>
    <s v="P1254"/>
    <x v="1998"/>
    <x v="3"/>
    <x v="3"/>
    <n v="171"/>
    <n v="67"/>
    <n v="11191.53"/>
    <x v="0"/>
    <n v="2218629.14"/>
    <d v="2025-01-18T00:00:00"/>
    <x v="88"/>
    <s v="discontinued"/>
    <x v="4"/>
  </r>
  <r>
    <s v="P8862"/>
    <x v="1999"/>
    <x v="2"/>
    <x v="1"/>
    <n v="65"/>
    <n v="96"/>
    <n v="11415.61"/>
    <x v="1"/>
    <n v="843367.6"/>
    <d v="2025-03-29T00:00:00"/>
    <x v="21"/>
    <s v="discontinued"/>
    <x v="3"/>
  </r>
  <r>
    <s v="P7356"/>
    <x v="2000"/>
    <x v="0"/>
    <x v="2"/>
    <n v="158"/>
    <n v="67"/>
    <n v="6225.59"/>
    <x v="0"/>
    <n v="121156.32"/>
    <d v="2025-06-20T00:00:00"/>
    <x v="8"/>
    <s v="Inactive"/>
    <x v="2"/>
  </r>
  <r>
    <s v="P4183"/>
    <x v="2001"/>
    <x v="1"/>
    <x v="3"/>
    <n v="51"/>
    <n v="57"/>
    <n v="11753.33"/>
    <x v="1"/>
    <n v="2358929.3"/>
    <d v="2025-05-25T00:00:00"/>
    <x v="12"/>
    <s v="Actv"/>
    <x v="4"/>
  </r>
  <r>
    <s v="P9303"/>
    <x v="2002"/>
    <x v="3"/>
    <x v="1"/>
    <n v="86"/>
    <n v="74"/>
    <n v="16367.4"/>
    <x v="0"/>
    <n v="33866.05"/>
    <d v="2025-03-31T00:00:00"/>
    <x v="69"/>
    <s v="ACTIVE"/>
    <x v="0"/>
  </r>
  <r>
    <s v="P1164"/>
    <x v="2003"/>
    <x v="2"/>
    <x v="4"/>
    <n v="46"/>
    <n v="90"/>
    <n v="4904.71"/>
    <x v="1"/>
    <n v="1865484.46"/>
    <d v="2025-05-03T00:00:00"/>
    <x v="75"/>
    <s v="Actv"/>
    <x v="2"/>
  </r>
  <r>
    <s v="P8846"/>
    <x v="2004"/>
    <x v="4"/>
    <x v="3"/>
    <n v="57"/>
    <n v="49"/>
    <n v="16034.14"/>
    <x v="0"/>
    <n v="11161.19"/>
    <d v="2025-03-24T00:00:00"/>
    <x v="83"/>
    <s v="discontinued"/>
    <x v="3"/>
  </r>
  <r>
    <s v="P6785"/>
    <x v="2005"/>
    <x v="3"/>
    <x v="2"/>
    <n v="70"/>
    <n v="26"/>
    <n v="12698.91"/>
    <x v="0"/>
    <n v="353055.29"/>
    <d v="2025-03-18T00:00:00"/>
    <x v="74"/>
    <s v="ACTIVE"/>
    <x v="0"/>
  </r>
  <r>
    <s v="P7189"/>
    <x v="1771"/>
    <x v="4"/>
    <x v="2"/>
    <n v="17"/>
    <n v="32"/>
    <n v="3494.52"/>
    <x v="1"/>
    <n v="257686.85"/>
    <d v="2025-02-12T00:00:00"/>
    <x v="79"/>
    <s v="discon"/>
    <x v="0"/>
  </r>
  <r>
    <s v="P8583"/>
    <x v="2006"/>
    <x v="3"/>
    <x v="2"/>
    <n v="144"/>
    <n v="98"/>
    <n v="13429.73"/>
    <x v="0"/>
    <n v="127540.53"/>
    <d v="2025-03-15T00:00:00"/>
    <x v="79"/>
    <s v="discon"/>
    <x v="3"/>
  </r>
  <r>
    <s v="P9669"/>
    <x v="2007"/>
    <x v="0"/>
    <x v="0"/>
    <n v="120"/>
    <n v="82"/>
    <n v="18708.64"/>
    <x v="0"/>
    <n v="1015874.9"/>
    <d v="2025-03-25T00:00:00"/>
    <x v="81"/>
    <s v="ACTIVE"/>
    <x v="0"/>
  </r>
  <r>
    <s v="P7606"/>
    <x v="2008"/>
    <x v="0"/>
    <x v="2"/>
    <n v="81"/>
    <n v="32"/>
    <n v="8176.27"/>
    <x v="0"/>
    <n v="639771"/>
    <d v="2025-02-28T00:00:00"/>
    <x v="29"/>
    <s v="ACTIVE"/>
    <x v="2"/>
  </r>
  <r>
    <s v="P7175"/>
    <x v="872"/>
    <x v="2"/>
    <x v="1"/>
    <n v="55"/>
    <n v="43"/>
    <n v="12059.66"/>
    <x v="0"/>
    <n v="1836978.55"/>
    <d v="2025-05-06T00:00:00"/>
    <x v="43"/>
    <s v="ACTIVE"/>
    <x v="4"/>
  </r>
  <r>
    <s v="P8446"/>
    <x v="2009"/>
    <x v="4"/>
    <x v="2"/>
    <n v="28"/>
    <n v="40"/>
    <n v="12611.97"/>
    <x v="1"/>
    <n v="61054.4"/>
    <d v="2025-07-09T00:00:00"/>
    <x v="75"/>
    <s v="Actv"/>
    <x v="2"/>
  </r>
  <r>
    <s v="P9339"/>
    <x v="102"/>
    <x v="3"/>
    <x v="4"/>
    <n v="143"/>
    <n v="86"/>
    <n v="9509.5"/>
    <x v="0"/>
    <n v="71242.36"/>
    <d v="2025-04-25T00:00:00"/>
    <x v="24"/>
    <s v="Actv"/>
    <x v="4"/>
  </r>
  <r>
    <s v="P7713"/>
    <x v="2010"/>
    <x v="2"/>
    <x v="3"/>
    <n v="171"/>
    <n v="44"/>
    <n v="4859.25"/>
    <x v="0"/>
    <n v="311486.92"/>
    <d v="2025-03-02T00:00:00"/>
    <x v="13"/>
    <s v="Actv"/>
    <x v="4"/>
  </r>
  <r>
    <s v="P1442"/>
    <x v="2011"/>
    <x v="0"/>
    <x v="3"/>
    <n v="128"/>
    <n v="34"/>
    <n v="5535.64"/>
    <x v="0"/>
    <n v="3307930.99"/>
    <d v="2025-03-11T00:00:00"/>
    <x v="82"/>
    <s v="ACTIVE"/>
    <x v="0"/>
  </r>
  <r>
    <s v="P6766"/>
    <x v="1168"/>
    <x v="0"/>
    <x v="0"/>
    <n v="45"/>
    <n v="28"/>
    <n v="2266.39"/>
    <x v="0"/>
    <n v="201056.88"/>
    <d v="2025-05-25T00:00:00"/>
    <x v="83"/>
    <s v="discon"/>
    <x v="2"/>
  </r>
  <r>
    <s v="P7659"/>
    <x v="2012"/>
    <x v="2"/>
    <x v="4"/>
    <n v="6"/>
    <n v="45"/>
    <n v="13853.03"/>
    <x v="1"/>
    <n v="7285.83"/>
    <d v="2025-07-12T00:00:00"/>
    <x v="34"/>
    <s v="ACTIVE"/>
    <x v="1"/>
  </r>
  <r>
    <s v="P3788"/>
    <x v="2013"/>
    <x v="1"/>
    <x v="2"/>
    <n v="12"/>
    <n v="63"/>
    <n v="8070.07"/>
    <x v="1"/>
    <n v="60783.3"/>
    <d v="2025-06-20T00:00:00"/>
    <x v="69"/>
    <s v="ACTIVE"/>
    <x v="4"/>
  </r>
  <r>
    <s v="P7731"/>
    <x v="2014"/>
    <x v="4"/>
    <x v="2"/>
    <n v="51"/>
    <n v="66"/>
    <n v="8626.16"/>
    <x v="1"/>
    <n v="1391172.4"/>
    <d v="2025-03-19T00:00:00"/>
    <x v="81"/>
    <s v="ACTIVE"/>
    <x v="3"/>
  </r>
  <r>
    <s v="P7347"/>
    <x v="2015"/>
    <x v="3"/>
    <x v="2"/>
    <n v="148"/>
    <n v="94"/>
    <n v="4102.92"/>
    <x v="0"/>
    <n v="2185033.2"/>
    <d v="2025-03-30T00:00:00"/>
    <x v="44"/>
    <s v="ACTIVE"/>
    <x v="2"/>
  </r>
  <r>
    <s v="P9495"/>
    <x v="2016"/>
    <x v="2"/>
    <x v="2"/>
    <n v="61"/>
    <n v="77"/>
    <n v="2650.05"/>
    <x v="1"/>
    <n v="3027087.63"/>
    <d v="2025-04-17T00:00:00"/>
    <x v="4"/>
    <s v="Actv"/>
    <x v="1"/>
  </r>
  <r>
    <s v="P5349"/>
    <x v="2017"/>
    <x v="3"/>
    <x v="1"/>
    <n v="188"/>
    <n v="72"/>
    <n v="2013.83"/>
    <x v="0"/>
    <n v="3466988.85"/>
    <d v="2025-02-23T00:00:00"/>
    <x v="13"/>
    <s v="ACTIVE"/>
    <x v="0"/>
  </r>
  <r>
    <s v="P4459"/>
    <x v="1521"/>
    <x v="3"/>
    <x v="0"/>
    <n v="140"/>
    <n v="61"/>
    <n v="9036.3"/>
    <x v="0"/>
    <n v="515695.96"/>
    <d v="2025-06-27T00:00:00"/>
    <x v="63"/>
    <s v="discon"/>
    <x v="4"/>
  </r>
  <r>
    <s v="P7989"/>
    <x v="1279"/>
    <x v="0"/>
    <x v="3"/>
    <n v="183"/>
    <n v="66"/>
    <n v="9344.13"/>
    <x v="0"/>
    <n v="124763.76"/>
    <d v="2025-02-20T00:00:00"/>
    <x v="52"/>
    <s v="ACTIVE"/>
    <x v="1"/>
  </r>
  <r>
    <s v="P4345"/>
    <x v="2018"/>
    <x v="3"/>
    <x v="2"/>
    <n v="34"/>
    <n v="51"/>
    <n v="1595.84"/>
    <x v="1"/>
    <n v="90639.58"/>
    <d v="2025-01-22T00:00:00"/>
    <x v="1"/>
    <s v="discontinued"/>
    <x v="3"/>
  </r>
  <r>
    <s v="P1518"/>
    <x v="2019"/>
    <x v="2"/>
    <x v="4"/>
    <n v="12"/>
    <n v="88"/>
    <n v="15854.84"/>
    <x v="1"/>
    <n v="176358.21"/>
    <d v="2025-06-27T00:00:00"/>
    <x v="3"/>
    <s v="discon"/>
    <x v="4"/>
  </r>
  <r>
    <s v="P4865"/>
    <x v="2020"/>
    <x v="3"/>
    <x v="1"/>
    <n v="75"/>
    <n v="51"/>
    <n v="3798.4"/>
    <x v="0"/>
    <n v="3391232.86"/>
    <d v="2025-03-14T00:00:00"/>
    <x v="79"/>
    <s v="Actv"/>
    <x v="1"/>
  </r>
  <r>
    <s v="P1500"/>
    <x v="1956"/>
    <x v="3"/>
    <x v="4"/>
    <n v="125"/>
    <n v="71"/>
    <n v="7432.66"/>
    <x v="0"/>
    <n v="1518212.19"/>
    <d v="2025-01-17T00:00:00"/>
    <x v="48"/>
    <s v="discontinued"/>
    <x v="4"/>
  </r>
  <r>
    <s v="P6543"/>
    <x v="2021"/>
    <x v="0"/>
    <x v="3"/>
    <n v="186"/>
    <n v="96"/>
    <n v="6579.9"/>
    <x v="0"/>
    <n v="2271595.79"/>
    <d v="2025-04-20T00:00:00"/>
    <x v="90"/>
    <s v="discontinued"/>
    <x v="0"/>
  </r>
  <r>
    <s v="P4746"/>
    <x v="2022"/>
    <x v="2"/>
    <x v="2"/>
    <n v="52"/>
    <n v="53"/>
    <n v="16906.04"/>
    <x v="1"/>
    <n v="807892.8"/>
    <d v="2025-05-12T00:00:00"/>
    <x v="89"/>
    <s v="Inactive"/>
    <x v="0"/>
  </r>
  <r>
    <s v="P4317"/>
    <x v="2023"/>
    <x v="4"/>
    <x v="0"/>
    <n v="132"/>
    <n v="29"/>
    <n v="19082.62"/>
    <x v="0"/>
    <n v="3313087.05"/>
    <d v="2025-04-18T00:00:00"/>
    <x v="30"/>
    <s v="discontinued"/>
    <x v="0"/>
  </r>
  <r>
    <s v="P5004"/>
    <x v="1446"/>
    <x v="2"/>
    <x v="0"/>
    <n v="154"/>
    <n v="52"/>
    <n v="3964.5"/>
    <x v="0"/>
    <n v="112686.72"/>
    <d v="2025-02-06T00:00:00"/>
    <x v="56"/>
    <s v="ACTIVE"/>
    <x v="2"/>
  </r>
  <r>
    <s v="P7335"/>
    <x v="1686"/>
    <x v="3"/>
    <x v="2"/>
    <n v="87"/>
    <n v="63"/>
    <n v="17561.28"/>
    <x v="0"/>
    <n v="732448.8"/>
    <d v="2025-05-20T00:00:00"/>
    <x v="17"/>
    <s v="Inactive"/>
    <x v="3"/>
  </r>
  <r>
    <s v="P7359"/>
    <x v="1209"/>
    <x v="2"/>
    <x v="0"/>
    <n v="176"/>
    <n v="72"/>
    <n v="15048.39"/>
    <x v="0"/>
    <n v="620043.42"/>
    <d v="2025-04-05T00:00:00"/>
    <x v="54"/>
    <s v="discontinued"/>
    <x v="4"/>
  </r>
  <r>
    <s v="P3928"/>
    <x v="2024"/>
    <x v="1"/>
    <x v="0"/>
    <n v="113"/>
    <n v="85"/>
    <n v="17471.22"/>
    <x v="0"/>
    <n v="962072.5"/>
    <d v="2025-04-11T00:00:00"/>
    <x v="80"/>
    <s v="discon"/>
    <x v="3"/>
  </r>
  <r>
    <s v="P4715"/>
    <x v="464"/>
    <x v="0"/>
    <x v="0"/>
    <n v="178"/>
    <n v="30"/>
    <n v="8650.09"/>
    <x v="0"/>
    <n v="467207.28"/>
    <d v="2025-02-01T00:00:00"/>
    <x v="84"/>
    <s v="ACTIVE"/>
    <x v="0"/>
  </r>
  <r>
    <s v="P9389"/>
    <x v="2025"/>
    <x v="1"/>
    <x v="1"/>
    <n v="68"/>
    <n v="48"/>
    <n v="16159.68"/>
    <x v="0"/>
    <n v="3048654.61"/>
    <d v="2025-03-29T00:00:00"/>
    <x v="63"/>
    <s v="discon"/>
    <x v="3"/>
  </r>
  <r>
    <s v="P8643"/>
    <x v="2026"/>
    <x v="4"/>
    <x v="4"/>
    <n v="118"/>
    <n v="91"/>
    <n v="2110.7"/>
    <x v="0"/>
    <n v="811475.33"/>
    <d v="2025-04-09T00:00:00"/>
    <x v="75"/>
    <s v="discontinued"/>
    <x v="2"/>
  </r>
  <r>
    <s v="P8962"/>
    <x v="2027"/>
    <x v="0"/>
    <x v="2"/>
    <n v="7"/>
    <n v="80"/>
    <n v="11805.97"/>
    <x v="1"/>
    <n v="760620.59"/>
    <d v="2025-06-19T00:00:00"/>
    <x v="54"/>
    <s v="discon"/>
    <x v="0"/>
  </r>
  <r>
    <s v="P3954"/>
    <x v="2028"/>
    <x v="3"/>
    <x v="2"/>
    <n v="124"/>
    <n v="34"/>
    <n v="19202.25"/>
    <x v="0"/>
    <n v="1172154.22"/>
    <d v="2025-03-15T00:00:00"/>
    <x v="84"/>
    <s v="Inactive"/>
    <x v="4"/>
  </r>
  <r>
    <s v="P2505"/>
    <x v="2029"/>
    <x v="4"/>
    <x v="2"/>
    <n v="68"/>
    <n v="96"/>
    <n v="19198.7"/>
    <x v="1"/>
    <n v="657676.16"/>
    <d v="2025-03-06T00:00:00"/>
    <x v="0"/>
    <s v="discontinued"/>
    <x v="1"/>
  </r>
  <r>
    <s v="P5389"/>
    <x v="233"/>
    <x v="1"/>
    <x v="0"/>
    <n v="39"/>
    <n v="82"/>
    <n v="11559.6"/>
    <x v="1"/>
    <n v="1547236.88"/>
    <d v="2025-05-01T00:00:00"/>
    <x v="71"/>
    <s v="Inactive"/>
    <x v="1"/>
  </r>
  <r>
    <s v="P6758"/>
    <x v="285"/>
    <x v="1"/>
    <x v="4"/>
    <n v="116"/>
    <n v="94"/>
    <n v="10227.26"/>
    <x v="0"/>
    <n v="56199.1"/>
    <d v="2025-07-04T00:00:00"/>
    <x v="65"/>
    <s v="ACTIVE"/>
    <x v="2"/>
  </r>
  <r>
    <s v="P5721"/>
    <x v="1088"/>
    <x v="1"/>
    <x v="2"/>
    <n v="158"/>
    <n v="52"/>
    <n v="6806.66"/>
    <x v="0"/>
    <n v="1734866.82"/>
    <d v="2025-05-01T00:00:00"/>
    <x v="1"/>
    <s v="ACTIVE"/>
    <x v="0"/>
  </r>
  <r>
    <s v="P7629"/>
    <x v="424"/>
    <x v="1"/>
    <x v="2"/>
    <n v="175"/>
    <n v="46"/>
    <n v="4803.34"/>
    <x v="0"/>
    <n v="187975.55"/>
    <d v="2025-04-05T00:00:00"/>
    <x v="75"/>
    <s v="ACTIVE"/>
    <x v="4"/>
  </r>
  <r>
    <s v="P3589"/>
    <x v="2030"/>
    <x v="1"/>
    <x v="4"/>
    <n v="95"/>
    <n v="85"/>
    <n v="3975.96"/>
    <x v="0"/>
    <n v="126057.2"/>
    <d v="2025-02-04T00:00:00"/>
    <x v="40"/>
    <s v="ACTIVE"/>
    <x v="0"/>
  </r>
  <r>
    <s v="P8711"/>
    <x v="2031"/>
    <x v="0"/>
    <x v="0"/>
    <n v="116"/>
    <n v="58"/>
    <n v="16895.89"/>
    <x v="0"/>
    <n v="55752.45"/>
    <d v="2025-04-30T00:00:00"/>
    <x v="21"/>
    <s v="discontinued"/>
    <x v="1"/>
  </r>
  <r>
    <s v="P5301"/>
    <x v="2032"/>
    <x v="3"/>
    <x v="2"/>
    <n v="130"/>
    <n v="65"/>
    <n v="1955.95"/>
    <x v="0"/>
    <n v="1294182.73"/>
    <d v="2025-02-09T00:00:00"/>
    <x v="67"/>
    <s v="ACTIVE"/>
    <x v="0"/>
  </r>
  <r>
    <s v="P7627"/>
    <x v="2033"/>
    <x v="0"/>
    <x v="0"/>
    <n v="80"/>
    <n v="22"/>
    <n v="16178.78"/>
    <x v="0"/>
    <n v="1089455.2"/>
    <d v="2025-02-07T00:00:00"/>
    <x v="55"/>
    <s v="discontinued"/>
    <x v="0"/>
  </r>
  <r>
    <s v="P7966"/>
    <x v="2034"/>
    <x v="0"/>
    <x v="0"/>
    <n v="173"/>
    <n v="94"/>
    <n v="8117.28"/>
    <x v="0"/>
    <n v="815225.4"/>
    <d v="2025-01-26T00:00:00"/>
    <x v="61"/>
    <s v="discontinued"/>
    <x v="0"/>
  </r>
  <r>
    <s v="P6091"/>
    <x v="2035"/>
    <x v="1"/>
    <x v="3"/>
    <n v="25"/>
    <n v="46"/>
    <n v="11310.61"/>
    <x v="1"/>
    <n v="1806178.22"/>
    <d v="2025-05-16T00:00:00"/>
    <x v="19"/>
    <s v="Inactive"/>
    <x v="0"/>
  </r>
  <r>
    <s v="P4656"/>
    <x v="2036"/>
    <x v="3"/>
    <x v="0"/>
    <n v="114"/>
    <n v="70"/>
    <n v="684.19"/>
    <x v="0"/>
    <n v="590183.52"/>
    <d v="2025-03-18T00:00:00"/>
    <x v="90"/>
    <s v="ACTIVE"/>
    <x v="1"/>
  </r>
  <r>
    <s v="P1209"/>
    <x v="2037"/>
    <x v="1"/>
    <x v="0"/>
    <n v="119"/>
    <n v="26"/>
    <n v="6494.72"/>
    <x v="0"/>
    <n v="1483130.88"/>
    <d v="2025-01-31T00:00:00"/>
    <x v="22"/>
    <s v="Actv"/>
    <x v="0"/>
  </r>
  <r>
    <s v="P5945"/>
    <x v="351"/>
    <x v="1"/>
    <x v="4"/>
    <n v="44"/>
    <n v="58"/>
    <n v="19158.5"/>
    <x v="1"/>
    <n v="347579.52"/>
    <d v="2025-03-17T00:00:00"/>
    <x v="3"/>
    <s v="Inactive"/>
    <x v="0"/>
  </r>
  <r>
    <s v="P2250"/>
    <x v="2038"/>
    <x v="1"/>
    <x v="2"/>
    <n v="150"/>
    <n v="31"/>
    <n v="14493.49"/>
    <x v="0"/>
    <n v="521238.78"/>
    <d v="2025-04-07T00:00:00"/>
    <x v="7"/>
    <s v="discon"/>
    <x v="3"/>
  </r>
  <r>
    <s v="P2853"/>
    <x v="738"/>
    <x v="3"/>
    <x v="1"/>
    <n v="103"/>
    <n v="92"/>
    <n v="13438.69"/>
    <x v="0"/>
    <n v="137238.28"/>
    <d v="2025-01-26T00:00:00"/>
    <x v="34"/>
    <s v="ACTIVE"/>
    <x v="2"/>
  </r>
  <r>
    <s v="P1181"/>
    <x v="2039"/>
    <x v="4"/>
    <x v="2"/>
    <n v="134"/>
    <n v="36"/>
    <n v="1081.83"/>
    <x v="0"/>
    <n v="697929.97"/>
    <d v="2025-05-06T00:00:00"/>
    <x v="31"/>
    <s v="ACTIVE"/>
    <x v="0"/>
  </r>
  <r>
    <s v="P8089"/>
    <x v="1728"/>
    <x v="3"/>
    <x v="3"/>
    <n v="23"/>
    <n v="21"/>
    <n v="16160.73"/>
    <x v="0"/>
    <n v="540564.44"/>
    <d v="2025-03-03T00:00:00"/>
    <x v="16"/>
    <s v="discon"/>
    <x v="0"/>
  </r>
  <r>
    <s v="P7098"/>
    <x v="2040"/>
    <x v="3"/>
    <x v="4"/>
    <n v="160"/>
    <n v="40"/>
    <n v="8838.41"/>
    <x v="0"/>
    <n v="1068830.14"/>
    <d v="2025-06-05T00:00:00"/>
    <x v="17"/>
    <s v="Actv"/>
    <x v="0"/>
  </r>
  <r>
    <s v="P3021"/>
    <x v="2041"/>
    <x v="0"/>
    <x v="0"/>
    <n v="5"/>
    <n v="70"/>
    <n v="2784.34"/>
    <x v="1"/>
    <n v="2202631.24"/>
    <d v="2025-07-06T00:00:00"/>
    <x v="49"/>
    <s v="ACTIVE"/>
    <x v="2"/>
  </r>
  <r>
    <s v="P6969"/>
    <x v="459"/>
    <x v="0"/>
    <x v="4"/>
    <n v="180"/>
    <n v="38"/>
    <n v="6938.23"/>
    <x v="0"/>
    <n v="3871931.54"/>
    <d v="2025-05-25T00:00:00"/>
    <x v="80"/>
    <s v="ACTIVE"/>
    <x v="1"/>
  </r>
  <r>
    <s v="P1713"/>
    <x v="2042"/>
    <x v="0"/>
    <x v="0"/>
    <n v="16"/>
    <n v="55"/>
    <n v="1043.32"/>
    <x v="1"/>
    <n v="7282.2"/>
    <d v="2025-06-20T00:00:00"/>
    <x v="88"/>
    <s v="discontinued"/>
    <x v="4"/>
  </r>
  <r>
    <s v="P1863"/>
    <x v="2043"/>
    <x v="1"/>
    <x v="1"/>
    <n v="20"/>
    <n v="37"/>
    <n v="5276.41"/>
    <x v="1"/>
    <n v="71832.72"/>
    <d v="2025-06-03T00:00:00"/>
    <x v="7"/>
    <s v="discontinued"/>
    <x v="2"/>
  </r>
  <r>
    <s v="P3304"/>
    <x v="1243"/>
    <x v="0"/>
    <x v="4"/>
    <n v="141"/>
    <n v="27"/>
    <n v="8653.35"/>
    <x v="0"/>
    <n v="367440.83"/>
    <d v="2025-05-10T00:00:00"/>
    <x v="14"/>
    <s v="Actv"/>
    <x v="4"/>
  </r>
  <r>
    <s v="P7734"/>
    <x v="434"/>
    <x v="3"/>
    <x v="1"/>
    <n v="187"/>
    <n v="53"/>
    <n v="15190.69"/>
    <x v="0"/>
    <n v="1015866.9"/>
    <d v="2025-06-04T00:00:00"/>
    <x v="23"/>
    <s v="Inactive"/>
    <x v="2"/>
  </r>
  <r>
    <s v="P9291"/>
    <x v="1717"/>
    <x v="3"/>
    <x v="1"/>
    <n v="38"/>
    <n v="49"/>
    <n v="16410.18"/>
    <x v="1"/>
    <n v="47831.63"/>
    <d v="2025-04-11T00:00:00"/>
    <x v="79"/>
    <s v="Actv"/>
    <x v="1"/>
  </r>
  <r>
    <s v="P3953"/>
    <x v="2044"/>
    <x v="0"/>
    <x v="3"/>
    <n v="141"/>
    <n v="65"/>
    <n v="15211.94"/>
    <x v="0"/>
    <n v="478682.94"/>
    <d v="2025-06-12T00:00:00"/>
    <x v="85"/>
    <s v="ACTIVE"/>
    <x v="2"/>
  </r>
  <r>
    <s v="P5682"/>
    <x v="1513"/>
    <x v="2"/>
    <x v="2"/>
    <n v="5"/>
    <n v="40"/>
    <n v="11919.62"/>
    <x v="1"/>
    <n v="2109839.16"/>
    <d v="2025-06-09T00:00:00"/>
    <x v="85"/>
    <s v="discontinued"/>
    <x v="2"/>
  </r>
  <r>
    <s v="P8017"/>
    <x v="869"/>
    <x v="4"/>
    <x v="1"/>
    <n v="137"/>
    <n v="31"/>
    <n v="13420.2"/>
    <x v="0"/>
    <n v="564427.2"/>
    <d v="2025-05-06T00:00:00"/>
    <x v="82"/>
    <s v="Inactive"/>
    <x v="0"/>
  </r>
  <r>
    <s v="P1660"/>
    <x v="2045"/>
    <x v="4"/>
    <x v="0"/>
    <n v="148"/>
    <n v="84"/>
    <n v="9090.48"/>
    <x v="0"/>
    <n v="949381.68"/>
    <d v="2025-06-11T00:00:00"/>
    <x v="47"/>
    <s v="ACTIVE"/>
    <x v="4"/>
  </r>
  <r>
    <s v="P8512"/>
    <x v="2046"/>
    <x v="3"/>
    <x v="0"/>
    <n v="63"/>
    <n v="68"/>
    <n v="15585.83"/>
    <x v="1"/>
    <n v="700559.13"/>
    <d v="2025-06-08T00:00:00"/>
    <x v="64"/>
    <s v="ACTIVE"/>
    <x v="1"/>
  </r>
  <r>
    <s v="P6960"/>
    <x v="733"/>
    <x v="4"/>
    <x v="3"/>
    <n v="159"/>
    <n v="89"/>
    <n v="8619.51"/>
    <x v="0"/>
    <n v="924608.71"/>
    <d v="2025-02-21T00:00:00"/>
    <x v="17"/>
    <s v="Inactive"/>
    <x v="3"/>
  </r>
  <r>
    <s v="P2798"/>
    <x v="2047"/>
    <x v="0"/>
    <x v="0"/>
    <n v="110"/>
    <n v="46"/>
    <n v="4343.89"/>
    <x v="0"/>
    <n v="1459301.11"/>
    <d v="2025-05-16T00:00:00"/>
    <x v="58"/>
    <s v="discon"/>
    <x v="3"/>
  </r>
  <r>
    <s v="P2293"/>
    <x v="2048"/>
    <x v="3"/>
    <x v="3"/>
    <n v="171"/>
    <n v="65"/>
    <n v="6909.26"/>
    <x v="0"/>
    <n v="1801735.65"/>
    <d v="2025-02-18T00:00:00"/>
    <x v="78"/>
    <s v="Inactive"/>
    <x v="4"/>
  </r>
  <r>
    <s v="P7276"/>
    <x v="1710"/>
    <x v="3"/>
    <x v="1"/>
    <n v="37"/>
    <n v="69"/>
    <n v="7332.77"/>
    <x v="1"/>
    <n v="3433680.9"/>
    <d v="2025-04-18T00:00:00"/>
    <x v="75"/>
    <s v="ACTIVE"/>
    <x v="1"/>
  </r>
  <r>
    <s v="P6438"/>
    <x v="2049"/>
    <x v="4"/>
    <x v="4"/>
    <n v="119"/>
    <n v="67"/>
    <n v="16758.51"/>
    <x v="0"/>
    <n v="2534665.12"/>
    <d v="2025-02-21T00:00:00"/>
    <x v="35"/>
    <s v="ACTIVE"/>
    <x v="3"/>
  </r>
  <r>
    <s v="P3614"/>
    <x v="1740"/>
    <x v="1"/>
    <x v="3"/>
    <n v="54"/>
    <n v="20"/>
    <n v="2160.29"/>
    <x v="0"/>
    <n v="1600943.85"/>
    <d v="2025-05-30T00:00:00"/>
    <x v="38"/>
    <s v="ACTIVE"/>
    <x v="3"/>
  </r>
  <r>
    <s v="P9276"/>
    <x v="2050"/>
    <x v="2"/>
    <x v="1"/>
    <n v="114"/>
    <n v="72"/>
    <n v="8297.66"/>
    <x v="0"/>
    <n v="918136.31"/>
    <d v="2025-06-04T00:00:00"/>
    <x v="48"/>
    <s v="ACTIVE"/>
    <x v="1"/>
  </r>
  <r>
    <s v="P4120"/>
    <x v="2051"/>
    <x v="1"/>
    <x v="4"/>
    <n v="66"/>
    <n v="38"/>
    <n v="18480.35"/>
    <x v="0"/>
    <n v="1268016.34"/>
    <d v="2025-06-21T00:00:00"/>
    <x v="50"/>
    <s v="discon"/>
    <x v="4"/>
  </r>
  <r>
    <s v="P8494"/>
    <x v="2052"/>
    <x v="2"/>
    <x v="3"/>
    <n v="184"/>
    <n v="25"/>
    <n v="18828.12"/>
    <x v="0"/>
    <n v="17109.02"/>
    <d v="2025-06-16T00:00:00"/>
    <x v="89"/>
    <s v="ACTIVE"/>
    <x v="0"/>
  </r>
  <r>
    <s v="P4787"/>
    <x v="2053"/>
    <x v="3"/>
    <x v="4"/>
    <n v="3"/>
    <n v="91"/>
    <n v="16123.41"/>
    <x v="1"/>
    <n v="1984036.2"/>
    <d v="2025-05-11T00:00:00"/>
    <x v="54"/>
    <s v="discon"/>
    <x v="4"/>
  </r>
  <r>
    <s v="P1932"/>
    <x v="2054"/>
    <x v="0"/>
    <x v="4"/>
    <n v="127"/>
    <n v="64"/>
    <n v="13606.19"/>
    <x v="0"/>
    <n v="1425460"/>
    <d v="2025-01-25T00:00:00"/>
    <x v="75"/>
    <s v="Inactive"/>
    <x v="4"/>
  </r>
  <r>
    <s v="P5852"/>
    <x v="2055"/>
    <x v="2"/>
    <x v="2"/>
    <n v="103"/>
    <n v="28"/>
    <n v="11647.72"/>
    <x v="0"/>
    <n v="64785.56"/>
    <d v="2025-03-27T00:00:00"/>
    <x v="1"/>
    <s v="discon"/>
    <x v="2"/>
  </r>
  <r>
    <s v="P6087"/>
    <x v="334"/>
    <x v="1"/>
    <x v="2"/>
    <n v="50"/>
    <n v="50"/>
    <n v="5332.11"/>
    <x v="1"/>
    <n v="739590.01"/>
    <d v="2025-05-11T00:00:00"/>
    <x v="4"/>
    <s v="discontinued"/>
    <x v="1"/>
  </r>
  <r>
    <s v="P9313"/>
    <x v="2056"/>
    <x v="4"/>
    <x v="3"/>
    <n v="174"/>
    <n v="20"/>
    <n v="11020.67"/>
    <x v="0"/>
    <n v="847161.34"/>
    <d v="2025-06-10T00:00:00"/>
    <x v="48"/>
    <s v="discon"/>
    <x v="1"/>
  </r>
  <r>
    <s v="P3749"/>
    <x v="434"/>
    <x v="3"/>
    <x v="0"/>
    <n v="78"/>
    <n v="89"/>
    <n v="3956.99"/>
    <x v="1"/>
    <n v="1476529.38"/>
    <d v="2025-03-13T00:00:00"/>
    <x v="27"/>
    <s v="discontinued"/>
    <x v="1"/>
  </r>
  <r>
    <s v="P4773"/>
    <x v="2057"/>
    <x v="1"/>
    <x v="4"/>
    <n v="183"/>
    <n v="86"/>
    <n v="7615.28"/>
    <x v="0"/>
    <n v="268907.32"/>
    <d v="2025-07-05T00:00:00"/>
    <x v="38"/>
    <s v="Actv"/>
    <x v="2"/>
  </r>
  <r>
    <s v="P3415"/>
    <x v="2058"/>
    <x v="1"/>
    <x v="2"/>
    <n v="135"/>
    <n v="79"/>
    <n v="1692.94"/>
    <x v="0"/>
    <n v="1895014.8"/>
    <d v="2025-02-18T00:00:00"/>
    <x v="1"/>
    <s v="ACTIVE"/>
    <x v="2"/>
  </r>
  <r>
    <s v="P8101"/>
    <x v="2059"/>
    <x v="0"/>
    <x v="0"/>
    <n v="40"/>
    <n v="31"/>
    <n v="4630.27"/>
    <x v="0"/>
    <n v="3602469.12"/>
    <d v="2025-06-15T00:00:00"/>
    <x v="53"/>
    <s v="discontinued"/>
    <x v="0"/>
  </r>
  <r>
    <s v="P9306"/>
    <x v="2060"/>
    <x v="0"/>
    <x v="2"/>
    <n v="99"/>
    <n v="73"/>
    <n v="1397.68"/>
    <x v="0"/>
    <n v="86065.47"/>
    <d v="2025-06-10T00:00:00"/>
    <x v="65"/>
    <s v="Actv"/>
    <x v="2"/>
  </r>
  <r>
    <s v="P9330"/>
    <x v="2061"/>
    <x v="1"/>
    <x v="0"/>
    <n v="59"/>
    <n v="87"/>
    <n v="15447.61"/>
    <x v="1"/>
    <n v="1558673.28"/>
    <d v="2025-04-23T00:00:00"/>
    <x v="15"/>
    <s v="Inactive"/>
    <x v="0"/>
  </r>
  <r>
    <s v="P2315"/>
    <x v="2062"/>
    <x v="2"/>
    <x v="0"/>
    <n v="73"/>
    <n v="26"/>
    <n v="1106.81"/>
    <x v="0"/>
    <n v="2438454.26"/>
    <d v="2025-07-11T00:00:00"/>
    <x v="56"/>
    <s v="discon"/>
    <x v="2"/>
  </r>
  <r>
    <s v="P6246"/>
    <x v="2063"/>
    <x v="0"/>
    <x v="0"/>
    <n v="55"/>
    <n v="25"/>
    <n v="1691.76"/>
    <x v="0"/>
    <n v="1515988.66"/>
    <d v="2025-06-30T00:00:00"/>
    <x v="48"/>
    <s v="ACTIVE"/>
    <x v="3"/>
  </r>
  <r>
    <s v="P9614"/>
    <x v="1633"/>
    <x v="4"/>
    <x v="0"/>
    <n v="128"/>
    <n v="82"/>
    <n v="13373.81"/>
    <x v="0"/>
    <n v="2305763.24"/>
    <d v="2025-02-22T00:00:00"/>
    <x v="67"/>
    <s v="ACTIVE"/>
    <x v="1"/>
  </r>
  <r>
    <s v="P1064"/>
    <x v="2064"/>
    <x v="3"/>
    <x v="3"/>
    <n v="64"/>
    <n v="40"/>
    <n v="10724.72"/>
    <x v="0"/>
    <n v="520869.63"/>
    <d v="2025-04-13T00:00:00"/>
    <x v="54"/>
    <s v="Actv"/>
    <x v="0"/>
  </r>
  <r>
    <s v="P6397"/>
    <x v="2065"/>
    <x v="3"/>
    <x v="2"/>
    <n v="85"/>
    <n v="45"/>
    <n v="1599.56"/>
    <x v="0"/>
    <n v="531314.16"/>
    <d v="2025-01-23T00:00:00"/>
    <x v="41"/>
    <s v="ACTIVE"/>
    <x v="0"/>
  </r>
  <r>
    <s v="P5190"/>
    <x v="2066"/>
    <x v="2"/>
    <x v="1"/>
    <n v="190"/>
    <n v="25"/>
    <n v="7845.47"/>
    <x v="0"/>
    <n v="75246.48"/>
    <d v="2025-02-01T00:00:00"/>
    <x v="54"/>
    <s v="ACTIVE"/>
    <x v="1"/>
  </r>
  <r>
    <s v="P3118"/>
    <x v="2067"/>
    <x v="3"/>
    <x v="4"/>
    <n v="151"/>
    <n v="92"/>
    <n v="13449.28"/>
    <x v="0"/>
    <n v="2327293.63"/>
    <d v="2025-06-19T00:00:00"/>
    <x v="31"/>
    <s v="Inactive"/>
    <x v="3"/>
  </r>
  <r>
    <s v="P3774"/>
    <x v="1652"/>
    <x v="0"/>
    <x v="4"/>
    <n v="111"/>
    <n v="70"/>
    <n v="4358.91"/>
    <x v="0"/>
    <n v="174264"/>
    <d v="2025-04-06T00:00:00"/>
    <x v="45"/>
    <s v="ACTIVE"/>
    <x v="2"/>
  </r>
  <r>
    <s v="P4490"/>
    <x v="2068"/>
    <x v="3"/>
    <x v="0"/>
    <n v="35"/>
    <n v="58"/>
    <n v="4317.22"/>
    <x v="1"/>
    <n v="2806318.98"/>
    <d v="2025-05-20T00:00:00"/>
    <x v="45"/>
    <s v="Inactive"/>
    <x v="1"/>
  </r>
  <r>
    <s v="P6321"/>
    <x v="1184"/>
    <x v="0"/>
    <x v="1"/>
    <n v="5"/>
    <n v="76"/>
    <n v="6812.71"/>
    <x v="1"/>
    <n v="436847.5"/>
    <d v="2025-03-22T00:00:00"/>
    <x v="22"/>
    <s v="discon"/>
    <x v="3"/>
  </r>
  <r>
    <s v="P1098"/>
    <x v="2069"/>
    <x v="2"/>
    <x v="1"/>
    <n v="121"/>
    <n v="86"/>
    <n v="19638.45"/>
    <x v="0"/>
    <n v="1169961.39"/>
    <d v="2025-04-17T00:00:00"/>
    <x v="81"/>
    <s v="Inactive"/>
    <x v="4"/>
  </r>
  <r>
    <s v="P9464"/>
    <x v="2070"/>
    <x v="1"/>
    <x v="1"/>
    <n v="17"/>
    <n v="38"/>
    <n v="19089.57"/>
    <x v="1"/>
    <n v="742272.76"/>
    <d v="2025-06-16T00:00:00"/>
    <x v="3"/>
    <s v="discon"/>
    <x v="1"/>
  </r>
  <r>
    <s v="P5526"/>
    <x v="283"/>
    <x v="4"/>
    <x v="4"/>
    <n v="122"/>
    <n v="63"/>
    <n v="5516.11"/>
    <x v="0"/>
    <n v="265304.44"/>
    <d v="2025-05-27T00:00:00"/>
    <x v="6"/>
    <s v="ACTIVE"/>
    <x v="2"/>
  </r>
  <r>
    <s v="P2941"/>
    <x v="293"/>
    <x v="4"/>
    <x v="4"/>
    <n v="45"/>
    <n v="49"/>
    <n v="7532.34"/>
    <x v="1"/>
    <n v="723694.92"/>
    <d v="2025-02-09T00:00:00"/>
    <x v="27"/>
    <s v="ACTIVE"/>
    <x v="0"/>
  </r>
  <r>
    <s v="P7543"/>
    <x v="2071"/>
    <x v="4"/>
    <x v="4"/>
    <n v="78"/>
    <n v="24"/>
    <n v="8422.11"/>
    <x v="0"/>
    <n v="46006.18"/>
    <d v="2025-02-24T00:00:00"/>
    <x v="26"/>
    <s v="ACTIVE"/>
    <x v="4"/>
  </r>
  <r>
    <s v="P6656"/>
    <x v="1803"/>
    <x v="0"/>
    <x v="2"/>
    <n v="7"/>
    <n v="40"/>
    <n v="2849.45"/>
    <x v="1"/>
    <n v="161308.44"/>
    <d v="2025-02-14T00:00:00"/>
    <x v="82"/>
    <s v="Inactive"/>
    <x v="2"/>
  </r>
  <r>
    <s v="P2878"/>
    <x v="2072"/>
    <x v="2"/>
    <x v="0"/>
    <n v="71"/>
    <n v="87"/>
    <n v="5488.26"/>
    <x v="1"/>
    <n v="601740.36"/>
    <d v="2025-05-09T00:00:00"/>
    <x v="54"/>
    <s v="Actv"/>
    <x v="2"/>
  </r>
  <r>
    <s v="P5735"/>
    <x v="2073"/>
    <x v="4"/>
    <x v="2"/>
    <n v="86"/>
    <n v="72"/>
    <n v="1028.71"/>
    <x v="0"/>
    <n v="2685981.24"/>
    <d v="2025-05-02T00:00:00"/>
    <x v="11"/>
    <s v="Inactive"/>
    <x v="2"/>
  </r>
  <r>
    <s v="P3144"/>
    <x v="2074"/>
    <x v="4"/>
    <x v="3"/>
    <n v="51"/>
    <n v="66"/>
    <n v="17653.81"/>
    <x v="1"/>
    <n v="760114.88"/>
    <d v="2025-01-19T00:00:00"/>
    <x v="63"/>
    <s v="discontinued"/>
    <x v="0"/>
  </r>
  <r>
    <s v="P1000"/>
    <x v="2075"/>
    <x v="2"/>
    <x v="3"/>
    <n v="62"/>
    <n v="58"/>
    <n v="4040.32"/>
    <x v="0"/>
    <n v="2324508.83"/>
    <d v="2025-04-22T00:00:00"/>
    <x v="54"/>
    <s v="Actv"/>
    <x v="1"/>
  </r>
  <r>
    <s v="P5234"/>
    <x v="2076"/>
    <x v="3"/>
    <x v="4"/>
    <n v="96"/>
    <n v="38"/>
    <n v="5090.96"/>
    <x v="0"/>
    <n v="823298.57"/>
    <d v="2025-05-03T00:00:00"/>
    <x v="83"/>
    <s v="discontinued"/>
    <x v="0"/>
  </r>
  <r>
    <s v="P6161"/>
    <x v="1176"/>
    <x v="2"/>
    <x v="3"/>
    <n v="97"/>
    <n v="90"/>
    <n v="9959.29"/>
    <x v="0"/>
    <n v="749132.34"/>
    <d v="2025-04-15T00:00:00"/>
    <x v="33"/>
    <s v="discontinued"/>
    <x v="2"/>
  </r>
  <r>
    <s v="P2025"/>
    <x v="2077"/>
    <x v="2"/>
    <x v="3"/>
    <n v="165"/>
    <n v="51"/>
    <n v="15814.8"/>
    <x v="0"/>
    <n v="1720114.7"/>
    <d v="2025-05-04T00:00:00"/>
    <x v="44"/>
    <s v="discontinued"/>
    <x v="4"/>
  </r>
  <r>
    <s v="P8679"/>
    <x v="131"/>
    <x v="3"/>
    <x v="2"/>
    <n v="135"/>
    <n v="94"/>
    <n v="6779.72"/>
    <x v="0"/>
    <n v="191109.71"/>
    <d v="2025-02-22T00:00:00"/>
    <x v="66"/>
    <s v="ACTIVE"/>
    <x v="4"/>
  </r>
  <r>
    <s v="P9964"/>
    <x v="2078"/>
    <x v="3"/>
    <x v="1"/>
    <n v="124"/>
    <n v="54"/>
    <n v="7431.57"/>
    <x v="0"/>
    <n v="1467726.36"/>
    <d v="2025-06-10T00:00:00"/>
    <x v="38"/>
    <s v="discon"/>
    <x v="0"/>
  </r>
  <r>
    <s v="P8160"/>
    <x v="2079"/>
    <x v="1"/>
    <x v="1"/>
    <n v="189"/>
    <n v="54"/>
    <n v="13880.82"/>
    <x v="0"/>
    <n v="622922.4"/>
    <d v="2025-02-26T00:00:00"/>
    <x v="41"/>
    <s v="discontinued"/>
    <x v="0"/>
  </r>
  <r>
    <s v="P1788"/>
    <x v="2080"/>
    <x v="4"/>
    <x v="3"/>
    <n v="79"/>
    <n v="58"/>
    <n v="14973.68"/>
    <x v="0"/>
    <n v="1260766.68"/>
    <d v="2025-02-04T00:00:00"/>
    <x v="21"/>
    <s v="discon"/>
    <x v="4"/>
  </r>
  <r>
    <s v="P1539"/>
    <x v="107"/>
    <x v="1"/>
    <x v="3"/>
    <n v="99"/>
    <n v="39"/>
    <n v="13653.37"/>
    <x v="0"/>
    <n v="1482608.08"/>
    <d v="2025-01-24T00:00:00"/>
    <x v="79"/>
    <s v="discon"/>
    <x v="4"/>
  </r>
  <r>
    <s v="P4289"/>
    <x v="2081"/>
    <x v="3"/>
    <x v="1"/>
    <n v="50"/>
    <n v="62"/>
    <n v="2443.13"/>
    <x v="1"/>
    <n v="1501961.69"/>
    <d v="2025-02-12T00:00:00"/>
    <x v="24"/>
    <s v="discon"/>
    <x v="0"/>
  </r>
  <r>
    <s v="P3758"/>
    <x v="2082"/>
    <x v="4"/>
    <x v="4"/>
    <n v="191"/>
    <n v="80"/>
    <n v="11730.42"/>
    <x v="0"/>
    <n v="167841.62"/>
    <d v="2025-05-03T00:00:00"/>
    <x v="75"/>
    <s v="discon"/>
    <x v="3"/>
  </r>
  <r>
    <s v="P7458"/>
    <x v="2083"/>
    <x v="2"/>
    <x v="4"/>
    <n v="35"/>
    <n v="98"/>
    <n v="1480.62"/>
    <x v="1"/>
    <n v="228240.3"/>
    <d v="2025-05-24T00:00:00"/>
    <x v="88"/>
    <s v="ACTIVE"/>
    <x v="2"/>
  </r>
  <r>
    <s v="P3802"/>
    <x v="2084"/>
    <x v="2"/>
    <x v="3"/>
    <n v="41"/>
    <n v="88"/>
    <n v="13725.18"/>
    <x v="1"/>
    <n v="1750978.92"/>
    <d v="2025-02-09T00:00:00"/>
    <x v="61"/>
    <s v="Inactive"/>
    <x v="2"/>
  </r>
  <r>
    <s v="P3086"/>
    <x v="2085"/>
    <x v="0"/>
    <x v="2"/>
    <n v="68"/>
    <n v="71"/>
    <n v="13115.81"/>
    <x v="1"/>
    <n v="195123.25"/>
    <d v="2025-06-10T00:00:00"/>
    <x v="29"/>
    <s v="ACTIVE"/>
    <x v="2"/>
  </r>
  <r>
    <s v="P9849"/>
    <x v="688"/>
    <x v="1"/>
    <x v="0"/>
    <n v="124"/>
    <n v="80"/>
    <n v="19559.02"/>
    <x v="0"/>
    <n v="116944.74"/>
    <d v="2025-07-12T00:00:00"/>
    <x v="4"/>
    <s v="Actv"/>
    <x v="0"/>
  </r>
  <r>
    <s v="P2540"/>
    <x v="2086"/>
    <x v="0"/>
    <x v="2"/>
    <n v="23"/>
    <n v="83"/>
    <n v="13596.79"/>
    <x v="1"/>
    <n v="2479220.16"/>
    <d v="2025-04-21T00:00:00"/>
    <x v="8"/>
    <s v="ACTIVE"/>
    <x v="2"/>
  </r>
  <r>
    <s v="P9433"/>
    <x v="2087"/>
    <x v="1"/>
    <x v="4"/>
    <n v="189"/>
    <n v="25"/>
    <n v="5341.29"/>
    <x v="0"/>
    <n v="326563.21"/>
    <d v="2025-04-27T00:00:00"/>
    <x v="32"/>
    <s v="Actv"/>
    <x v="3"/>
  </r>
  <r>
    <s v="P8387"/>
    <x v="2088"/>
    <x v="1"/>
    <x v="0"/>
    <n v="0"/>
    <n v="31"/>
    <n v="898.37"/>
    <x v="1"/>
    <n v="1063725.36"/>
    <d v="2025-07-10T00:00:00"/>
    <x v="43"/>
    <s v="Actv"/>
    <x v="4"/>
  </r>
  <r>
    <s v="P5517"/>
    <x v="731"/>
    <x v="3"/>
    <x v="1"/>
    <n v="149"/>
    <n v="80"/>
    <n v="15834.52"/>
    <x v="0"/>
    <n v="122143.81"/>
    <d v="2025-03-14T00:00:00"/>
    <x v="60"/>
    <s v="Actv"/>
    <x v="4"/>
  </r>
  <r>
    <s v="P6434"/>
    <x v="2089"/>
    <x v="3"/>
    <x v="2"/>
    <n v="19"/>
    <n v="55"/>
    <n v="4565.3"/>
    <x v="1"/>
    <n v="183251.32"/>
    <d v="2025-05-25T00:00:00"/>
    <x v="41"/>
    <s v="Inactive"/>
    <x v="1"/>
  </r>
  <r>
    <s v="P7286"/>
    <x v="1932"/>
    <x v="1"/>
    <x v="1"/>
    <n v="61"/>
    <n v="22"/>
    <n v="19402.79"/>
    <x v="0"/>
    <n v="833016.15"/>
    <d v="2025-06-21T00:00:00"/>
    <x v="89"/>
    <s v="discontinued"/>
    <x v="4"/>
  </r>
  <r>
    <s v="P4716"/>
    <x v="2090"/>
    <x v="4"/>
    <x v="3"/>
    <n v="122"/>
    <n v="75"/>
    <n v="12887.27"/>
    <x v="0"/>
    <n v="2571131.19"/>
    <d v="2025-03-27T00:00:00"/>
    <x v="26"/>
    <s v="discontinued"/>
    <x v="4"/>
  </r>
  <r>
    <s v="P7940"/>
    <x v="2091"/>
    <x v="3"/>
    <x v="2"/>
    <n v="94"/>
    <n v="37"/>
    <n v="13571.32"/>
    <x v="0"/>
    <n v="204986.1"/>
    <d v="2025-01-18T00:00:00"/>
    <x v="79"/>
    <s v="ACTIVE"/>
    <x v="3"/>
  </r>
  <r>
    <s v="P6350"/>
    <x v="1496"/>
    <x v="0"/>
    <x v="4"/>
    <n v="21"/>
    <n v="37"/>
    <n v="4434.02"/>
    <x v="1"/>
    <n v="527104.8"/>
    <d v="2025-05-25T00:00:00"/>
    <x v="25"/>
    <s v="discontinued"/>
    <x v="3"/>
  </r>
  <r>
    <s v="P4097"/>
    <x v="521"/>
    <x v="2"/>
    <x v="2"/>
    <n v="184"/>
    <n v="88"/>
    <n v="6502.38"/>
    <x v="0"/>
    <n v="1444594.5"/>
    <d v="2025-07-10T00:00:00"/>
    <x v="68"/>
    <s v="discontinued"/>
    <x v="3"/>
  </r>
  <r>
    <s v="P6684"/>
    <x v="981"/>
    <x v="2"/>
    <x v="4"/>
    <n v="141"/>
    <n v="79"/>
    <n v="10260.54"/>
    <x v="0"/>
    <n v="2664168.43"/>
    <d v="2025-05-16T00:00:00"/>
    <x v="80"/>
    <s v="ACTIVE"/>
    <x v="1"/>
  </r>
  <r>
    <s v="P1426"/>
    <x v="1811"/>
    <x v="4"/>
    <x v="4"/>
    <n v="189"/>
    <n v="95"/>
    <n v="3776.82"/>
    <x v="0"/>
    <n v="21943.98"/>
    <d v="2025-01-22T00:00:00"/>
    <x v="65"/>
    <s v="Actv"/>
    <x v="4"/>
  </r>
  <r>
    <s v="P9126"/>
    <x v="2092"/>
    <x v="1"/>
    <x v="1"/>
    <n v="1"/>
    <n v="73"/>
    <n v="18743.34"/>
    <x v="1"/>
    <n v="336402.83"/>
    <d v="2025-06-01T00:00:00"/>
    <x v="73"/>
    <s v="discontinued"/>
    <x v="3"/>
  </r>
  <r>
    <s v="P2373"/>
    <x v="2093"/>
    <x v="2"/>
    <x v="1"/>
    <n v="170"/>
    <n v="80"/>
    <n v="5047.74"/>
    <x v="0"/>
    <n v="1301034.93"/>
    <d v="2025-04-04T00:00:00"/>
    <x v="74"/>
    <s v="Actv"/>
    <x v="0"/>
  </r>
  <r>
    <s v="P3482"/>
    <x v="1304"/>
    <x v="1"/>
    <x v="4"/>
    <n v="169"/>
    <n v="43"/>
    <n v="7512.91"/>
    <x v="0"/>
    <n v="8482.6"/>
    <d v="2025-04-19T00:00:00"/>
    <x v="1"/>
    <s v="ACTIVE"/>
    <x v="0"/>
  </r>
  <r>
    <s v="P5021"/>
    <x v="100"/>
    <x v="4"/>
    <x v="1"/>
    <n v="60"/>
    <n v="97"/>
    <n v="12980.95"/>
    <x v="1"/>
    <n v="1048881.6"/>
    <d v="2025-03-13T00:00:00"/>
    <x v="19"/>
    <s v="discontinued"/>
    <x v="2"/>
  </r>
  <r>
    <s v="P7351"/>
    <x v="2094"/>
    <x v="2"/>
    <x v="2"/>
    <n v="157"/>
    <n v="96"/>
    <n v="7954.59"/>
    <x v="0"/>
    <n v="1008809.1"/>
    <d v="2025-01-13T00:00:00"/>
    <x v="22"/>
    <s v="ACTIVE"/>
    <x v="1"/>
  </r>
  <r>
    <s v="P1684"/>
    <x v="1004"/>
    <x v="1"/>
    <x v="1"/>
    <n v="103"/>
    <n v="64"/>
    <n v="5141.86"/>
    <x v="0"/>
    <n v="467065.17"/>
    <d v="2025-02-19T00:00:00"/>
    <x v="4"/>
    <s v="Inactive"/>
    <x v="4"/>
  </r>
  <r>
    <s v="P5691"/>
    <x v="783"/>
    <x v="2"/>
    <x v="2"/>
    <n v="172"/>
    <n v="74"/>
    <n v="13326.19"/>
    <x v="0"/>
    <n v="638495.2"/>
    <d v="2025-03-26T00:00:00"/>
    <x v="33"/>
    <s v="Actv"/>
    <x v="3"/>
  </r>
  <r>
    <s v="P4061"/>
    <x v="2095"/>
    <x v="0"/>
    <x v="2"/>
    <n v="123"/>
    <n v="51"/>
    <n v="5960.58"/>
    <x v="0"/>
    <n v="2105685.65"/>
    <d v="2025-01-26T00:00:00"/>
    <x v="47"/>
    <s v="ACTIVE"/>
    <x v="1"/>
  </r>
  <r>
    <s v="P7436"/>
    <x v="2096"/>
    <x v="4"/>
    <x v="0"/>
    <n v="12"/>
    <n v="88"/>
    <n v="13613.46"/>
    <x v="1"/>
    <n v="4531.54"/>
    <d v="2025-03-06T00:00:00"/>
    <x v="45"/>
    <s v="Actv"/>
    <x v="4"/>
  </r>
  <r>
    <s v="P8902"/>
    <x v="2097"/>
    <x v="3"/>
    <x v="3"/>
    <n v="19"/>
    <n v="91"/>
    <n v="8383.16"/>
    <x v="1"/>
    <n v="38366.9"/>
    <d v="2025-06-01T00:00:00"/>
    <x v="42"/>
    <s v="ACTIVE"/>
    <x v="0"/>
  </r>
  <r>
    <s v="P2918"/>
    <x v="2098"/>
    <x v="4"/>
    <x v="0"/>
    <n v="188"/>
    <n v="98"/>
    <n v="6084.23"/>
    <x v="0"/>
    <n v="577863.25"/>
    <d v="2025-05-25T00:00:00"/>
    <x v="79"/>
    <s v="Inactive"/>
    <x v="1"/>
  </r>
  <r>
    <s v="P1394"/>
    <x v="1343"/>
    <x v="3"/>
    <x v="1"/>
    <n v="164"/>
    <n v="30"/>
    <n v="5912.05"/>
    <x v="0"/>
    <n v="21549.76"/>
    <d v="2025-06-06T00:00:00"/>
    <x v="34"/>
    <s v="ACTIVE"/>
    <x v="3"/>
  </r>
  <r>
    <s v="P9741"/>
    <x v="467"/>
    <x v="0"/>
    <x v="3"/>
    <n v="188"/>
    <n v="72"/>
    <n v="13470.61"/>
    <x v="0"/>
    <n v="853260.6"/>
    <d v="2025-04-12T00:00:00"/>
    <x v="4"/>
    <s v="Inactive"/>
    <x v="2"/>
  </r>
  <r>
    <s v="P7811"/>
    <x v="2099"/>
    <x v="4"/>
    <x v="4"/>
    <n v="141"/>
    <n v="71"/>
    <n v="18002.6"/>
    <x v="0"/>
    <n v="416734.56"/>
    <d v="2025-04-09T00:00:00"/>
    <x v="51"/>
    <s v="ACTIVE"/>
    <x v="1"/>
  </r>
  <r>
    <s v="P8108"/>
    <x v="2100"/>
    <x v="4"/>
    <x v="4"/>
    <n v="112"/>
    <n v="34"/>
    <n v="2660.73"/>
    <x v="0"/>
    <n v="1616649.3"/>
    <d v="2025-04-06T00:00:00"/>
    <x v="14"/>
    <s v="ACTIVE"/>
    <x v="3"/>
  </r>
  <r>
    <s v="P2466"/>
    <x v="2101"/>
    <x v="0"/>
    <x v="2"/>
    <n v="7"/>
    <n v="91"/>
    <n v="2478.95"/>
    <x v="1"/>
    <n v="441857.57"/>
    <d v="2025-07-10T00:00:00"/>
    <x v="11"/>
    <s v="ACTIVE"/>
    <x v="2"/>
  </r>
  <r>
    <s v="P5426"/>
    <x v="237"/>
    <x v="1"/>
    <x v="1"/>
    <n v="44"/>
    <n v="32"/>
    <n v="10855.75"/>
    <x v="0"/>
    <n v="205067.79"/>
    <d v="2025-04-29T00:00:00"/>
    <x v="17"/>
    <s v="ACTIVE"/>
    <x v="1"/>
  </r>
  <r>
    <s v="P5862"/>
    <x v="1671"/>
    <x v="2"/>
    <x v="4"/>
    <n v="179"/>
    <n v="73"/>
    <n v="4368.99"/>
    <x v="0"/>
    <n v="246865.08"/>
    <d v="2025-02-02T00:00:00"/>
    <x v="12"/>
    <s v="ACTIVE"/>
    <x v="2"/>
  </r>
  <r>
    <s v="P2119"/>
    <x v="2102"/>
    <x v="1"/>
    <x v="3"/>
    <n v="196"/>
    <n v="27"/>
    <n v="13703.49"/>
    <x v="0"/>
    <n v="2438077.44"/>
    <d v="2025-04-05T00:00:00"/>
    <x v="12"/>
    <s v="discon"/>
    <x v="4"/>
  </r>
  <r>
    <s v="P3217"/>
    <x v="2103"/>
    <x v="3"/>
    <x v="3"/>
    <n v="158"/>
    <n v="82"/>
    <n v="8543.94"/>
    <x v="0"/>
    <n v="1729923.91"/>
    <d v="2025-06-03T00:00:00"/>
    <x v="27"/>
    <s v="discon"/>
    <x v="4"/>
  </r>
  <r>
    <s v="P9239"/>
    <x v="2104"/>
    <x v="1"/>
    <x v="0"/>
    <n v="79"/>
    <n v="79"/>
    <n v="13008.05"/>
    <x v="1"/>
    <n v="201130.23"/>
    <d v="2025-02-05T00:00:00"/>
    <x v="22"/>
    <s v="Inactive"/>
    <x v="4"/>
  </r>
  <r>
    <s v="P5722"/>
    <x v="2105"/>
    <x v="0"/>
    <x v="4"/>
    <n v="127"/>
    <n v="22"/>
    <n v="9441.67"/>
    <x v="0"/>
    <n v="135176.29"/>
    <d v="2025-03-12T00:00:00"/>
    <x v="73"/>
    <s v="Inactive"/>
    <x v="0"/>
  </r>
  <r>
    <s v="P3089"/>
    <x v="87"/>
    <x v="3"/>
    <x v="4"/>
    <n v="8"/>
    <n v="70"/>
    <n v="12092.71"/>
    <x v="1"/>
    <n v="1439037.68"/>
    <d v="2025-04-13T00:00:00"/>
    <x v="13"/>
    <s v="discon"/>
    <x v="1"/>
  </r>
  <r>
    <s v="P4114"/>
    <x v="2028"/>
    <x v="3"/>
    <x v="1"/>
    <n v="130"/>
    <n v="27"/>
    <n v="14776.73"/>
    <x v="0"/>
    <n v="59902.08"/>
    <d v="2025-07-01T00:00:00"/>
    <x v="5"/>
    <s v="ACTIVE"/>
    <x v="2"/>
  </r>
  <r>
    <s v="P6769"/>
    <x v="2106"/>
    <x v="1"/>
    <x v="4"/>
    <n v="112"/>
    <n v="48"/>
    <n v="10464.37"/>
    <x v="0"/>
    <n v="487314.36"/>
    <d v="2025-02-16T00:00:00"/>
    <x v="77"/>
    <s v="ACTIVE"/>
    <x v="3"/>
  </r>
  <r>
    <s v="P5116"/>
    <x v="2107"/>
    <x v="3"/>
    <x v="1"/>
    <n v="151"/>
    <n v="92"/>
    <n v="14434.37"/>
    <x v="0"/>
    <n v="142551.5"/>
    <d v="2025-01-31T00:00:00"/>
    <x v="38"/>
    <s v="ACTIVE"/>
    <x v="0"/>
  </r>
  <r>
    <s v="P4061"/>
    <x v="2108"/>
    <x v="0"/>
    <x v="1"/>
    <n v="153"/>
    <n v="28"/>
    <n v="18815.7"/>
    <x v="0"/>
    <n v="16078.72"/>
    <d v="2025-06-19T00:00:00"/>
    <x v="52"/>
    <s v="Inactive"/>
    <x v="3"/>
  </r>
  <r>
    <s v="P4317"/>
    <x v="2109"/>
    <x v="1"/>
    <x v="0"/>
    <n v="72"/>
    <n v="41"/>
    <n v="18297.57"/>
    <x v="0"/>
    <n v="475911.28"/>
    <d v="2025-02-03T00:00:00"/>
    <x v="27"/>
    <s v="ACTIVE"/>
    <x v="2"/>
  </r>
  <r>
    <s v="P6064"/>
    <x v="2110"/>
    <x v="1"/>
    <x v="4"/>
    <n v="36"/>
    <n v="91"/>
    <n v="6474.54"/>
    <x v="1"/>
    <n v="474429.78"/>
    <d v="2025-03-03T00:00:00"/>
    <x v="9"/>
    <s v="Actv"/>
    <x v="0"/>
  </r>
  <r>
    <s v="P8775"/>
    <x v="2111"/>
    <x v="1"/>
    <x v="2"/>
    <n v="140"/>
    <n v="62"/>
    <n v="14389.84"/>
    <x v="0"/>
    <n v="504730.5"/>
    <d v="2025-04-30T00:00:00"/>
    <x v="87"/>
    <s v="Actv"/>
    <x v="2"/>
  </r>
  <r>
    <s v="P1425"/>
    <x v="1576"/>
    <x v="3"/>
    <x v="3"/>
    <n v="41"/>
    <n v="21"/>
    <n v="5492.81"/>
    <x v="0"/>
    <n v="625053"/>
    <d v="2025-06-13T00:00:00"/>
    <x v="67"/>
    <s v="ACTIVE"/>
    <x v="3"/>
  </r>
  <r>
    <s v="P9799"/>
    <x v="551"/>
    <x v="3"/>
    <x v="2"/>
    <n v="60"/>
    <n v="33"/>
    <n v="6940.66"/>
    <x v="0"/>
    <n v="3241915.17"/>
    <d v="2025-03-15T00:00:00"/>
    <x v="86"/>
    <s v="ACTIVE"/>
    <x v="0"/>
  </r>
  <r>
    <s v="P6567"/>
    <x v="2112"/>
    <x v="0"/>
    <x v="0"/>
    <n v="63"/>
    <n v="45"/>
    <n v="7922.37"/>
    <x v="0"/>
    <n v="192031.7"/>
    <d v="2025-05-07T00:00:00"/>
    <x v="48"/>
    <s v="discon"/>
    <x v="0"/>
  </r>
  <r>
    <s v="P6269"/>
    <x v="802"/>
    <x v="1"/>
    <x v="4"/>
    <n v="197"/>
    <n v="80"/>
    <n v="17252.87"/>
    <x v="0"/>
    <n v="2766541.56"/>
    <d v="2025-03-22T00:00:00"/>
    <x v="55"/>
    <s v="discon"/>
    <x v="3"/>
  </r>
  <r>
    <s v="P6885"/>
    <x v="2113"/>
    <x v="3"/>
    <x v="2"/>
    <n v="129"/>
    <n v="31"/>
    <n v="14438.04"/>
    <x v="0"/>
    <n v="119242.4"/>
    <d v="2025-06-04T00:00:00"/>
    <x v="47"/>
    <s v="discontinued"/>
    <x v="1"/>
  </r>
  <r>
    <s v="P9951"/>
    <x v="2114"/>
    <x v="1"/>
    <x v="3"/>
    <n v="109"/>
    <n v="91"/>
    <n v="14922.07"/>
    <x v="0"/>
    <n v="568506.33"/>
    <d v="2025-04-13T00:00:00"/>
    <x v="22"/>
    <s v="ACTIVE"/>
    <x v="1"/>
  </r>
  <r>
    <s v="P2785"/>
    <x v="2115"/>
    <x v="2"/>
    <x v="3"/>
    <n v="109"/>
    <n v="80"/>
    <n v="2604.7"/>
    <x v="0"/>
    <n v="1025837.34"/>
    <d v="2025-07-07T00:00:00"/>
    <x v="21"/>
    <s v="discon"/>
    <x v="0"/>
  </r>
  <r>
    <s v="P1238"/>
    <x v="2116"/>
    <x v="4"/>
    <x v="1"/>
    <n v="67"/>
    <n v="41"/>
    <n v="12810.35"/>
    <x v="0"/>
    <n v="123845.04"/>
    <d v="2025-07-10T00:00:00"/>
    <x v="47"/>
    <s v="Inactive"/>
    <x v="0"/>
  </r>
  <r>
    <s v="P9491"/>
    <x v="2117"/>
    <x v="2"/>
    <x v="1"/>
    <n v="114"/>
    <n v="28"/>
    <n v="14457"/>
    <x v="0"/>
    <n v="2316381.34"/>
    <d v="2025-03-10T00:00:00"/>
    <x v="58"/>
    <s v="Inactive"/>
    <x v="0"/>
  </r>
  <r>
    <s v="P8101"/>
    <x v="2118"/>
    <x v="3"/>
    <x v="0"/>
    <n v="44"/>
    <n v="91"/>
    <n v="18721.32"/>
    <x v="1"/>
    <n v="1676701.12"/>
    <d v="2025-05-27T00:00:00"/>
    <x v="2"/>
    <s v="Actv"/>
    <x v="0"/>
  </r>
  <r>
    <s v="P3834"/>
    <x v="2119"/>
    <x v="3"/>
    <x v="2"/>
    <n v="15"/>
    <n v="94"/>
    <n v="15053.58"/>
    <x v="1"/>
    <n v="24568.29"/>
    <d v="2025-01-20T00:00:00"/>
    <x v="20"/>
    <s v="Actv"/>
    <x v="3"/>
  </r>
  <r>
    <s v="P5000"/>
    <x v="775"/>
    <x v="1"/>
    <x v="3"/>
    <n v="73"/>
    <n v="37"/>
    <n v="15849.7"/>
    <x v="0"/>
    <n v="1689686.35"/>
    <d v="2025-01-18T00:00:00"/>
    <x v="84"/>
    <s v="Actv"/>
    <x v="3"/>
  </r>
  <r>
    <s v="P8210"/>
    <x v="104"/>
    <x v="0"/>
    <x v="4"/>
    <n v="49"/>
    <n v="22"/>
    <n v="15955.32"/>
    <x v="0"/>
    <n v="165435.84"/>
    <d v="2025-04-16T00:00:00"/>
    <x v="84"/>
    <s v="ACTIVE"/>
    <x v="2"/>
  </r>
  <r>
    <s v="P5671"/>
    <x v="2120"/>
    <x v="1"/>
    <x v="0"/>
    <n v="69"/>
    <n v="66"/>
    <n v="3393.9"/>
    <x v="0"/>
    <n v="72593.82"/>
    <d v="2025-06-10T00:00:00"/>
    <x v="35"/>
    <s v="ACTIVE"/>
    <x v="1"/>
  </r>
  <r>
    <s v="P1414"/>
    <x v="93"/>
    <x v="2"/>
    <x v="4"/>
    <n v="105"/>
    <n v="70"/>
    <n v="1174.74"/>
    <x v="0"/>
    <n v="573958.8"/>
    <d v="2025-03-31T00:00:00"/>
    <x v="83"/>
    <s v="ACTIVE"/>
    <x v="2"/>
  </r>
  <r>
    <s v="P6611"/>
    <x v="2121"/>
    <x v="4"/>
    <x v="1"/>
    <n v="142"/>
    <n v="95"/>
    <n v="11227.39"/>
    <x v="0"/>
    <n v="1837939.23"/>
    <d v="2025-03-16T00:00:00"/>
    <x v="62"/>
    <s v="discon"/>
    <x v="3"/>
  </r>
  <r>
    <s v="P9898"/>
    <x v="1132"/>
    <x v="4"/>
    <x v="2"/>
    <n v="89"/>
    <n v="69"/>
    <n v="4464.62"/>
    <x v="0"/>
    <n v="572524.83"/>
    <d v="2025-06-16T00:00:00"/>
    <x v="90"/>
    <s v="discontinued"/>
    <x v="4"/>
  </r>
  <r>
    <s v="P4785"/>
    <x v="2122"/>
    <x v="1"/>
    <x v="2"/>
    <n v="65"/>
    <n v="94"/>
    <n v="7857.16"/>
    <x v="1"/>
    <n v="316998.22"/>
    <d v="2025-03-15T00:00:00"/>
    <x v="73"/>
    <s v="discontinued"/>
    <x v="4"/>
  </r>
  <r>
    <s v="P6023"/>
    <x v="2123"/>
    <x v="1"/>
    <x v="3"/>
    <n v="104"/>
    <n v="38"/>
    <n v="18620.33"/>
    <x v="0"/>
    <n v="1811302.12"/>
    <d v="2025-06-20T00:00:00"/>
    <x v="70"/>
    <s v="ACTIVE"/>
    <x v="3"/>
  </r>
  <r>
    <s v="P7002"/>
    <x v="1355"/>
    <x v="2"/>
    <x v="4"/>
    <n v="193"/>
    <n v="34"/>
    <n v="11793.44"/>
    <x v="0"/>
    <n v="130576.42"/>
    <d v="2025-04-24T00:00:00"/>
    <x v="72"/>
    <s v="discon"/>
    <x v="1"/>
  </r>
  <r>
    <s v="P1930"/>
    <x v="1085"/>
    <x v="1"/>
    <x v="1"/>
    <n v="196"/>
    <n v="46"/>
    <n v="13345.21"/>
    <x v="0"/>
    <n v="2096442.48"/>
    <d v="2025-02-05T00:00:00"/>
    <x v="7"/>
    <s v="ACTIVE"/>
    <x v="1"/>
  </r>
  <r>
    <s v="P8110"/>
    <x v="2124"/>
    <x v="1"/>
    <x v="4"/>
    <n v="197"/>
    <n v="87"/>
    <n v="7469.33"/>
    <x v="0"/>
    <n v="1547609.85"/>
    <d v="2025-04-29T00:00:00"/>
    <x v="2"/>
    <s v="ACTIVE"/>
    <x v="1"/>
  </r>
  <r>
    <s v="P9814"/>
    <x v="2125"/>
    <x v="1"/>
    <x v="3"/>
    <n v="96"/>
    <n v="71"/>
    <n v="16048.83"/>
    <x v="0"/>
    <n v="1098599.6"/>
    <d v="2025-04-07T00:00:00"/>
    <x v="15"/>
    <s v="ACTIVE"/>
    <x v="4"/>
  </r>
  <r>
    <s v="P3372"/>
    <x v="2126"/>
    <x v="3"/>
    <x v="0"/>
    <n v="132"/>
    <n v="36"/>
    <n v="13436.1"/>
    <x v="0"/>
    <n v="28190.72"/>
    <d v="2025-04-21T00:00:00"/>
    <x v="16"/>
    <s v="discontinued"/>
    <x v="2"/>
  </r>
  <r>
    <s v="P9583"/>
    <x v="2127"/>
    <x v="2"/>
    <x v="3"/>
    <n v="103"/>
    <n v="20"/>
    <n v="3057.2"/>
    <x v="0"/>
    <n v="1875270.5"/>
    <d v="2025-02-27T00:00:00"/>
    <x v="78"/>
    <s v="Actv"/>
    <x v="3"/>
  </r>
  <r>
    <s v="P5260"/>
    <x v="1915"/>
    <x v="1"/>
    <x v="2"/>
    <n v="68"/>
    <n v="72"/>
    <n v="8695.44"/>
    <x v="1"/>
    <n v="339772.71"/>
    <d v="2025-03-16T00:00:00"/>
    <x v="8"/>
    <s v="ACTIVE"/>
    <x v="4"/>
  </r>
  <r>
    <s v="P6404"/>
    <x v="2128"/>
    <x v="0"/>
    <x v="0"/>
    <n v="21"/>
    <n v="57"/>
    <n v="6891.25"/>
    <x v="1"/>
    <n v="138258.79"/>
    <d v="2025-02-27T00:00:00"/>
    <x v="10"/>
    <s v="ACTIVE"/>
    <x v="1"/>
  </r>
  <r>
    <s v="P9689"/>
    <x v="624"/>
    <x v="4"/>
    <x v="0"/>
    <n v="177"/>
    <n v="88"/>
    <n v="12301.6"/>
    <x v="0"/>
    <n v="197829.9"/>
    <d v="2025-06-20T00:00:00"/>
    <x v="42"/>
    <s v="discon"/>
    <x v="3"/>
  </r>
  <r>
    <s v="P9182"/>
    <x v="2129"/>
    <x v="0"/>
    <x v="4"/>
    <n v="119"/>
    <n v="66"/>
    <n v="12574.58"/>
    <x v="0"/>
    <n v="106852.2"/>
    <d v="2025-02-04T00:00:00"/>
    <x v="71"/>
    <s v="discontinued"/>
    <x v="3"/>
  </r>
  <r>
    <s v="P2686"/>
    <x v="2130"/>
    <x v="3"/>
    <x v="4"/>
    <n v="195"/>
    <n v="40"/>
    <n v="10876.89"/>
    <x v="0"/>
    <n v="2647586.77"/>
    <d v="2025-07-10T00:00:00"/>
    <x v="19"/>
    <s v="discontinued"/>
    <x v="3"/>
  </r>
  <r>
    <s v="P4600"/>
    <x v="1555"/>
    <x v="3"/>
    <x v="4"/>
    <n v="50"/>
    <n v="82"/>
    <n v="19681.16"/>
    <x v="1"/>
    <n v="139455.04"/>
    <d v="2025-05-15T00:00:00"/>
    <x v="18"/>
    <s v="discontinued"/>
    <x v="4"/>
  </r>
  <r>
    <s v="P6748"/>
    <x v="1029"/>
    <x v="0"/>
    <x v="0"/>
    <n v="117"/>
    <n v="88"/>
    <n v="9850.21"/>
    <x v="0"/>
    <n v="1121204"/>
    <d v="2025-05-29T00:00:00"/>
    <x v="34"/>
    <s v="ACTIVE"/>
    <x v="3"/>
  </r>
  <r>
    <s v="P9066"/>
    <x v="2131"/>
    <x v="3"/>
    <x v="3"/>
    <n v="57"/>
    <n v="36"/>
    <n v="13940.46"/>
    <x v="0"/>
    <n v="24795.15"/>
    <d v="2025-01-13T00:00:00"/>
    <x v="6"/>
    <s v="discontinued"/>
    <x v="4"/>
  </r>
  <r>
    <s v="P3233"/>
    <x v="2132"/>
    <x v="1"/>
    <x v="0"/>
    <n v="183"/>
    <n v="73"/>
    <n v="16507.69"/>
    <x v="0"/>
    <n v="398911.86"/>
    <d v="2025-06-19T00:00:00"/>
    <x v="42"/>
    <s v="ACTIVE"/>
    <x v="1"/>
  </r>
  <r>
    <s v="P1615"/>
    <x v="2133"/>
    <x v="1"/>
    <x v="1"/>
    <n v="44"/>
    <n v="50"/>
    <n v="7962.29"/>
    <x v="1"/>
    <n v="1223848.14"/>
    <d v="2025-05-31T00:00:00"/>
    <x v="66"/>
    <s v="ACTIVE"/>
    <x v="1"/>
  </r>
  <r>
    <s v="P3339"/>
    <x v="2134"/>
    <x v="4"/>
    <x v="3"/>
    <n v="118"/>
    <n v="24"/>
    <n v="19649.35"/>
    <x v="0"/>
    <n v="2549865.78"/>
    <d v="2025-06-07T00:00:00"/>
    <x v="62"/>
    <s v="discon"/>
    <x v="1"/>
  </r>
  <r>
    <s v="P7707"/>
    <x v="2135"/>
    <x v="0"/>
    <x v="0"/>
    <n v="48"/>
    <n v="25"/>
    <n v="10278.04"/>
    <x v="0"/>
    <n v="178778.55"/>
    <d v="2025-03-25T00:00:00"/>
    <x v="7"/>
    <s v="discontinued"/>
    <x v="0"/>
  </r>
  <r>
    <s v="P7005"/>
    <x v="654"/>
    <x v="1"/>
    <x v="0"/>
    <n v="22"/>
    <n v="36"/>
    <n v="5864.21"/>
    <x v="1"/>
    <n v="329409.84"/>
    <d v="2025-05-28T00:00:00"/>
    <x v="41"/>
    <s v="ACTIVE"/>
    <x v="1"/>
  </r>
  <r>
    <s v="P4883"/>
    <x v="2136"/>
    <x v="4"/>
    <x v="1"/>
    <n v="40"/>
    <n v="34"/>
    <n v="3954.19"/>
    <x v="0"/>
    <n v="15152.72"/>
    <d v="2025-07-05T00:00:00"/>
    <x v="49"/>
    <s v="ACTIVE"/>
    <x v="1"/>
  </r>
  <r>
    <s v="P1205"/>
    <x v="986"/>
    <x v="0"/>
    <x v="0"/>
    <n v="17"/>
    <n v="46"/>
    <n v="3887.25"/>
    <x v="1"/>
    <n v="1124425.7"/>
    <d v="2025-03-11T00:00:00"/>
    <x v="53"/>
    <s v="Actv"/>
    <x v="2"/>
  </r>
  <r>
    <s v="P6691"/>
    <x v="2137"/>
    <x v="1"/>
    <x v="0"/>
    <n v="73"/>
    <n v="68"/>
    <n v="11454.21"/>
    <x v="0"/>
    <n v="336183.12"/>
    <d v="2025-03-23T00:00:00"/>
    <x v="25"/>
    <s v="ACTIVE"/>
    <x v="3"/>
  </r>
  <r>
    <s v="P7728"/>
    <x v="2014"/>
    <x v="2"/>
    <x v="3"/>
    <n v="195"/>
    <n v="34"/>
    <n v="15736.62"/>
    <x v="0"/>
    <n v="3818.85"/>
    <d v="2025-05-06T00:00:00"/>
    <x v="40"/>
    <s v="Actv"/>
    <x v="1"/>
  </r>
  <r>
    <s v="P1112"/>
    <x v="1159"/>
    <x v="0"/>
    <x v="3"/>
    <n v="128"/>
    <n v="26"/>
    <n v="17687.2"/>
    <x v="0"/>
    <n v="154572.72"/>
    <d v="2025-04-08T00:00:00"/>
    <x v="3"/>
    <s v="Actv"/>
    <x v="4"/>
  </r>
  <r>
    <s v="P2381"/>
    <x v="28"/>
    <x v="2"/>
    <x v="4"/>
    <n v="14"/>
    <n v="90"/>
    <n v="12509.13"/>
    <x v="1"/>
    <n v="2131580.52"/>
    <d v="2025-06-04T00:00:00"/>
    <x v="1"/>
    <s v="ACTIVE"/>
    <x v="3"/>
  </r>
  <r>
    <s v="P4574"/>
    <x v="1144"/>
    <x v="4"/>
    <x v="3"/>
    <n v="145"/>
    <n v="41"/>
    <n v="18635.58"/>
    <x v="0"/>
    <n v="3180806.82"/>
    <d v="2025-03-22T00:00:00"/>
    <x v="8"/>
    <s v="ACTIVE"/>
    <x v="0"/>
  </r>
  <r>
    <s v="P8476"/>
    <x v="2138"/>
    <x v="0"/>
    <x v="1"/>
    <n v="25"/>
    <n v="59"/>
    <n v="17069.58"/>
    <x v="1"/>
    <n v="1405253.85"/>
    <d v="2025-06-12T00:00:00"/>
    <x v="53"/>
    <s v="Inactive"/>
    <x v="0"/>
  </r>
  <r>
    <s v="P3183"/>
    <x v="890"/>
    <x v="0"/>
    <x v="3"/>
    <n v="20"/>
    <n v="62"/>
    <n v="10648.8"/>
    <x v="1"/>
    <n v="1592947.72"/>
    <d v="2025-05-08T00:00:00"/>
    <x v="65"/>
    <s v="Inactive"/>
    <x v="0"/>
  </r>
  <r>
    <s v="P3078"/>
    <x v="856"/>
    <x v="3"/>
    <x v="1"/>
    <n v="154"/>
    <n v="46"/>
    <n v="17645.65"/>
    <x v="0"/>
    <n v="421752.32"/>
    <d v="2025-06-05T00:00:00"/>
    <x v="19"/>
    <s v="ACTIVE"/>
    <x v="1"/>
  </r>
  <r>
    <s v="P2120"/>
    <x v="2139"/>
    <x v="2"/>
    <x v="4"/>
    <n v="160"/>
    <n v="63"/>
    <n v="10562.91"/>
    <x v="0"/>
    <n v="1019994.57"/>
    <d v="2025-03-22T00:00:00"/>
    <x v="25"/>
    <s v="discon"/>
    <x v="0"/>
  </r>
  <r>
    <s v="P2908"/>
    <x v="2140"/>
    <x v="2"/>
    <x v="3"/>
    <n v="192"/>
    <n v="95"/>
    <n v="12510.48"/>
    <x v="0"/>
    <n v="3442064.29"/>
    <d v="2025-02-10T00:00:00"/>
    <x v="21"/>
    <s v="discontinued"/>
    <x v="3"/>
  </r>
  <r>
    <s v="P1497"/>
    <x v="2141"/>
    <x v="3"/>
    <x v="0"/>
    <n v="79"/>
    <n v="23"/>
    <n v="10056.49"/>
    <x v="0"/>
    <n v="2383867.2"/>
    <d v="2025-06-10T00:00:00"/>
    <x v="27"/>
    <s v="Inactive"/>
    <x v="3"/>
  </r>
  <r>
    <s v="P3413"/>
    <x v="974"/>
    <x v="1"/>
    <x v="3"/>
    <n v="27"/>
    <n v="92"/>
    <n v="2323.07"/>
    <x v="1"/>
    <n v="660843.2"/>
    <d v="2025-03-29T00:00:00"/>
    <x v="63"/>
    <s v="discontinued"/>
    <x v="4"/>
  </r>
  <r>
    <s v="P6577"/>
    <x v="2142"/>
    <x v="4"/>
    <x v="0"/>
    <n v="54"/>
    <n v="47"/>
    <n v="19570.21"/>
    <x v="0"/>
    <n v="775859.46"/>
    <d v="2025-06-21T00:00:00"/>
    <x v="40"/>
    <s v="ACTIVE"/>
    <x v="3"/>
  </r>
  <r>
    <s v="P1206"/>
    <x v="2143"/>
    <x v="2"/>
    <x v="2"/>
    <n v="179"/>
    <n v="29"/>
    <n v="6803.77"/>
    <x v="0"/>
    <n v="1087598.4"/>
    <d v="2025-02-18T00:00:00"/>
    <x v="53"/>
    <s v="ACTIVE"/>
    <x v="1"/>
  </r>
  <r>
    <s v="P7861"/>
    <x v="2144"/>
    <x v="3"/>
    <x v="0"/>
    <n v="119"/>
    <n v="28"/>
    <n v="17284.14"/>
    <x v="0"/>
    <n v="2680770.4"/>
    <d v="2025-02-14T00:00:00"/>
    <x v="68"/>
    <s v="Inactive"/>
    <x v="1"/>
  </r>
  <r>
    <s v="P7532"/>
    <x v="2145"/>
    <x v="0"/>
    <x v="1"/>
    <n v="24"/>
    <n v="75"/>
    <n v="15826.87"/>
    <x v="1"/>
    <n v="1529272.8"/>
    <d v="2025-06-01T00:00:00"/>
    <x v="53"/>
    <s v="ACTIVE"/>
    <x v="1"/>
  </r>
  <r>
    <s v="P7639"/>
    <x v="986"/>
    <x v="4"/>
    <x v="4"/>
    <n v="9"/>
    <n v="92"/>
    <n v="16998.4"/>
    <x v="1"/>
    <n v="72529.52"/>
    <d v="2025-03-16T00:00:00"/>
    <x v="5"/>
    <s v="ACTIVE"/>
    <x v="2"/>
  </r>
  <r>
    <s v="P7626"/>
    <x v="2146"/>
    <x v="4"/>
    <x v="2"/>
    <n v="59"/>
    <n v="38"/>
    <n v="10666.79"/>
    <x v="0"/>
    <n v="354478.32"/>
    <d v="2025-06-15T00:00:00"/>
    <x v="70"/>
    <s v="ACTIVE"/>
    <x v="4"/>
  </r>
  <r>
    <s v="P7196"/>
    <x v="656"/>
    <x v="3"/>
    <x v="0"/>
    <n v="193"/>
    <n v="81"/>
    <n v="8599.85"/>
    <x v="0"/>
    <n v="121806.36"/>
    <d v="2025-06-08T00:00:00"/>
    <x v="54"/>
    <s v="Actv"/>
    <x v="2"/>
  </r>
  <r>
    <s v="P1658"/>
    <x v="350"/>
    <x v="0"/>
    <x v="0"/>
    <n v="83"/>
    <n v="66"/>
    <n v="12658.23"/>
    <x v="0"/>
    <n v="514250.52"/>
    <d v="2025-01-30T00:00:00"/>
    <x v="19"/>
    <s v="Inactive"/>
    <x v="2"/>
  </r>
  <r>
    <s v="P2691"/>
    <x v="1361"/>
    <x v="3"/>
    <x v="4"/>
    <n v="177"/>
    <n v="83"/>
    <n v="5753.83"/>
    <x v="0"/>
    <n v="18751.04"/>
    <d v="2025-04-07T00:00:00"/>
    <x v="26"/>
    <s v="ACTIVE"/>
    <x v="2"/>
  </r>
  <r>
    <s v="P8735"/>
    <x v="2147"/>
    <x v="1"/>
    <x v="4"/>
    <n v="58"/>
    <n v="24"/>
    <n v="1179.47"/>
    <x v="0"/>
    <n v="1209591.12"/>
    <d v="2025-04-24T00:00:00"/>
    <x v="6"/>
    <s v="Actv"/>
    <x v="2"/>
  </r>
  <r>
    <s v="P1967"/>
    <x v="2148"/>
    <x v="1"/>
    <x v="4"/>
    <n v="124"/>
    <n v="76"/>
    <n v="13484.74"/>
    <x v="0"/>
    <n v="1806693.12"/>
    <d v="2025-05-08T00:00:00"/>
    <x v="31"/>
    <s v="Actv"/>
    <x v="4"/>
  </r>
  <r>
    <s v="P3968"/>
    <x v="2149"/>
    <x v="0"/>
    <x v="3"/>
    <n v="101"/>
    <n v="63"/>
    <n v="5343.58"/>
    <x v="0"/>
    <n v="1314719.56"/>
    <d v="2025-03-02T00:00:00"/>
    <x v="42"/>
    <s v="discon"/>
    <x v="2"/>
  </r>
  <r>
    <s v="P6992"/>
    <x v="955"/>
    <x v="3"/>
    <x v="3"/>
    <n v="50"/>
    <n v="72"/>
    <n v="13925.31"/>
    <x v="1"/>
    <n v="554035.82"/>
    <d v="2025-06-22T00:00:00"/>
    <x v="69"/>
    <s v="discontinued"/>
    <x v="2"/>
  </r>
  <r>
    <s v="P7023"/>
    <x v="2150"/>
    <x v="2"/>
    <x v="3"/>
    <n v="122"/>
    <n v="96"/>
    <n v="8915.43"/>
    <x v="0"/>
    <n v="926414.92"/>
    <d v="2025-05-15T00:00:00"/>
    <x v="48"/>
    <s v="ACTIVE"/>
    <x v="1"/>
  </r>
  <r>
    <s v="P3155"/>
    <x v="1767"/>
    <x v="4"/>
    <x v="3"/>
    <n v="107"/>
    <n v="26"/>
    <n v="14148.55"/>
    <x v="0"/>
    <n v="2928588.3"/>
    <d v="2025-05-20T00:00:00"/>
    <x v="79"/>
    <s v="Inactive"/>
    <x v="2"/>
  </r>
  <r>
    <s v="P8607"/>
    <x v="1292"/>
    <x v="0"/>
    <x v="1"/>
    <n v="176"/>
    <n v="61"/>
    <n v="11415.9"/>
    <x v="0"/>
    <n v="884260.12"/>
    <d v="2025-05-15T00:00:00"/>
    <x v="67"/>
    <s v="ACTIVE"/>
    <x v="2"/>
  </r>
  <r>
    <s v="P5197"/>
    <x v="143"/>
    <x v="4"/>
    <x v="3"/>
    <n v="104"/>
    <n v="98"/>
    <n v="119.92"/>
    <x v="0"/>
    <n v="237795.64"/>
    <d v="2025-05-16T00:00:00"/>
    <x v="90"/>
    <s v="discontinued"/>
    <x v="4"/>
  </r>
  <r>
    <s v="P6615"/>
    <x v="2151"/>
    <x v="1"/>
    <x v="2"/>
    <n v="172"/>
    <n v="25"/>
    <n v="3259.03"/>
    <x v="0"/>
    <n v="46086.32"/>
    <d v="2025-04-08T00:00:00"/>
    <x v="18"/>
    <s v="Actv"/>
    <x v="3"/>
  </r>
  <r>
    <s v="P3808"/>
    <x v="1455"/>
    <x v="1"/>
    <x v="0"/>
    <n v="3"/>
    <n v="22"/>
    <n v="5900.66"/>
    <x v="1"/>
    <n v="36057.56"/>
    <d v="2025-06-10T00:00:00"/>
    <x v="63"/>
    <s v="discontinued"/>
    <x v="1"/>
  </r>
  <r>
    <s v="P3846"/>
    <x v="2152"/>
    <x v="1"/>
    <x v="4"/>
    <n v="161"/>
    <n v="39"/>
    <n v="1352.14"/>
    <x v="0"/>
    <n v="507372"/>
    <d v="2025-07-10T00:00:00"/>
    <x v="58"/>
    <s v="discon"/>
    <x v="3"/>
  </r>
  <r>
    <s v="P8549"/>
    <x v="2153"/>
    <x v="2"/>
    <x v="0"/>
    <n v="152"/>
    <n v="34"/>
    <n v="18167.23"/>
    <x v="0"/>
    <n v="262808.64"/>
    <d v="2025-03-29T00:00:00"/>
    <x v="27"/>
    <s v="ACTIVE"/>
    <x v="0"/>
  </r>
  <r>
    <s v="P8147"/>
    <x v="2154"/>
    <x v="0"/>
    <x v="3"/>
    <n v="162"/>
    <n v="93"/>
    <n v="10887.06"/>
    <x v="0"/>
    <n v="1022675.76"/>
    <d v="2025-06-26T00:00:00"/>
    <x v="37"/>
    <s v="ACTIVE"/>
    <x v="0"/>
  </r>
  <r>
    <s v="P3293"/>
    <x v="571"/>
    <x v="1"/>
    <x v="2"/>
    <n v="13"/>
    <n v="52"/>
    <n v="7701.01"/>
    <x v="1"/>
    <n v="1385674.38"/>
    <d v="2025-05-23T00:00:00"/>
    <x v="89"/>
    <s v="ACTIVE"/>
    <x v="0"/>
  </r>
  <r>
    <s v="P7162"/>
    <x v="2155"/>
    <x v="3"/>
    <x v="1"/>
    <n v="151"/>
    <n v="23"/>
    <n v="19797.34"/>
    <x v="0"/>
    <n v="78615.86"/>
    <d v="2025-06-07T00:00:00"/>
    <x v="34"/>
    <s v="Inactive"/>
    <x v="2"/>
  </r>
  <r>
    <s v="P4187"/>
    <x v="2156"/>
    <x v="4"/>
    <x v="3"/>
    <n v="147"/>
    <n v="93"/>
    <n v="3918.81"/>
    <x v="0"/>
    <n v="1204522.41"/>
    <d v="2025-06-06T00:00:00"/>
    <x v="87"/>
    <s v="ACTIVE"/>
    <x v="1"/>
  </r>
  <r>
    <s v="P8097"/>
    <x v="2157"/>
    <x v="4"/>
    <x v="4"/>
    <n v="21"/>
    <n v="86"/>
    <n v="19314.23"/>
    <x v="1"/>
    <n v="866847.96"/>
    <d v="2025-02-08T00:00:00"/>
    <x v="16"/>
    <s v="Inactive"/>
    <x v="3"/>
  </r>
  <r>
    <s v="P7831"/>
    <x v="2158"/>
    <x v="4"/>
    <x v="4"/>
    <n v="135"/>
    <n v="92"/>
    <n v="11332.5"/>
    <x v="0"/>
    <n v="1436108.94"/>
    <d v="2025-02-13T00:00:00"/>
    <x v="64"/>
    <s v="Actv"/>
    <x v="2"/>
  </r>
  <r>
    <s v="P5364"/>
    <x v="540"/>
    <x v="2"/>
    <x v="0"/>
    <n v="20"/>
    <n v="60"/>
    <n v="12792.85"/>
    <x v="1"/>
    <n v="75449.52"/>
    <d v="2025-02-18T00:00:00"/>
    <x v="18"/>
    <s v="discon"/>
    <x v="2"/>
  </r>
  <r>
    <s v="P5370"/>
    <x v="2159"/>
    <x v="4"/>
    <x v="4"/>
    <n v="47"/>
    <n v="82"/>
    <n v="4968"/>
    <x v="1"/>
    <n v="277030.08"/>
    <d v="2025-04-28T00:00:00"/>
    <x v="54"/>
    <s v="Inactive"/>
    <x v="2"/>
  </r>
  <r>
    <s v="P2054"/>
    <x v="2160"/>
    <x v="2"/>
    <x v="2"/>
    <n v="73"/>
    <n v="37"/>
    <n v="19068.18"/>
    <x v="0"/>
    <n v="113666.84"/>
    <d v="2025-05-15T00:00:00"/>
    <x v="20"/>
    <s v="discontinued"/>
    <x v="0"/>
  </r>
  <r>
    <s v="P3669"/>
    <x v="2161"/>
    <x v="4"/>
    <x v="1"/>
    <n v="19"/>
    <n v="30"/>
    <n v="120.04"/>
    <x v="1"/>
    <n v="1527316.5"/>
    <d v="2025-04-08T00:00:00"/>
    <x v="87"/>
    <s v="ACTIVE"/>
    <x v="1"/>
  </r>
  <r>
    <s v="P9022"/>
    <x v="837"/>
    <x v="4"/>
    <x v="2"/>
    <n v="64"/>
    <n v="74"/>
    <n v="6133.45"/>
    <x v="1"/>
    <n v="29472.51"/>
    <d v="2025-02-24T00:00:00"/>
    <x v="31"/>
    <s v="discontinued"/>
    <x v="2"/>
  </r>
  <r>
    <s v="P1128"/>
    <x v="2162"/>
    <x v="2"/>
    <x v="4"/>
    <n v="165"/>
    <n v="28"/>
    <n v="895.12"/>
    <x v="0"/>
    <n v="2194209.16"/>
    <d v="2025-04-09T00:00:00"/>
    <x v="26"/>
    <s v="discon"/>
    <x v="2"/>
  </r>
  <r>
    <s v="P4104"/>
    <x v="2163"/>
    <x v="4"/>
    <x v="1"/>
    <n v="3"/>
    <n v="94"/>
    <n v="12840.33"/>
    <x v="1"/>
    <n v="1981175.04"/>
    <d v="2025-06-25T00:00:00"/>
    <x v="8"/>
    <s v="Inactive"/>
    <x v="3"/>
  </r>
  <r>
    <s v="P4903"/>
    <x v="352"/>
    <x v="3"/>
    <x v="3"/>
    <n v="29"/>
    <n v="27"/>
    <n v="4193.3"/>
    <x v="0"/>
    <n v="1452086.16"/>
    <d v="2025-03-22T00:00:00"/>
    <x v="89"/>
    <s v="Actv"/>
    <x v="0"/>
  </r>
  <r>
    <s v="P2152"/>
    <x v="2164"/>
    <x v="0"/>
    <x v="2"/>
    <n v="14"/>
    <n v="57"/>
    <n v="19627.5"/>
    <x v="1"/>
    <n v="1648482.02"/>
    <d v="2025-03-13T00:00:00"/>
    <x v="17"/>
    <s v="Inactive"/>
    <x v="0"/>
  </r>
  <r>
    <s v="P4245"/>
    <x v="2165"/>
    <x v="3"/>
    <x v="1"/>
    <n v="180"/>
    <n v="45"/>
    <n v="18465.56"/>
    <x v="0"/>
    <n v="222815.16"/>
    <d v="2025-02-04T00:00:00"/>
    <x v="34"/>
    <s v="ACTIVE"/>
    <x v="0"/>
  </r>
  <r>
    <s v="P9679"/>
    <x v="2166"/>
    <x v="0"/>
    <x v="3"/>
    <n v="122"/>
    <n v="86"/>
    <n v="11605.44"/>
    <x v="0"/>
    <n v="591417.97"/>
    <d v="2025-06-23T00:00:00"/>
    <x v="68"/>
    <s v="Actv"/>
    <x v="1"/>
  </r>
  <r>
    <s v="P5075"/>
    <x v="2167"/>
    <x v="4"/>
    <x v="4"/>
    <n v="107"/>
    <n v="79"/>
    <n v="698"/>
    <x v="0"/>
    <n v="14865.2"/>
    <d v="2025-01-21T00:00:00"/>
    <x v="85"/>
    <s v="Inactive"/>
    <x v="4"/>
  </r>
  <r>
    <s v="P1460"/>
    <x v="1604"/>
    <x v="4"/>
    <x v="3"/>
    <n v="35"/>
    <n v="43"/>
    <n v="19480.01"/>
    <x v="1"/>
    <n v="490422.57"/>
    <d v="2025-04-27T00:00:00"/>
    <x v="36"/>
    <s v="Actv"/>
    <x v="4"/>
  </r>
  <r>
    <s v="P1027"/>
    <x v="2168"/>
    <x v="4"/>
    <x v="3"/>
    <n v="135"/>
    <n v="48"/>
    <n v="5411.5"/>
    <x v="0"/>
    <n v="763221.2"/>
    <d v="2025-01-31T00:00:00"/>
    <x v="51"/>
    <s v="Inactive"/>
    <x v="3"/>
  </r>
  <r>
    <s v="P2251"/>
    <x v="2169"/>
    <x v="4"/>
    <x v="1"/>
    <n v="30"/>
    <n v="66"/>
    <n v="16348.52"/>
    <x v="1"/>
    <n v="13146.86"/>
    <d v="2025-01-31T00:00:00"/>
    <x v="7"/>
    <s v="Inactive"/>
    <x v="2"/>
  </r>
  <r>
    <s v="P1361"/>
    <x v="2170"/>
    <x v="4"/>
    <x v="0"/>
    <n v="194"/>
    <n v="91"/>
    <n v="18892.53"/>
    <x v="0"/>
    <n v="34720.4"/>
    <d v="2025-07-06T00:00:00"/>
    <x v="28"/>
    <s v="ACTIVE"/>
    <x v="3"/>
  </r>
  <r>
    <s v="P5443"/>
    <x v="236"/>
    <x v="0"/>
    <x v="1"/>
    <n v="142"/>
    <n v="97"/>
    <n v="4582.47"/>
    <x v="0"/>
    <n v="439834.9"/>
    <d v="2025-05-15T00:00:00"/>
    <x v="6"/>
    <s v="Actv"/>
    <x v="1"/>
  </r>
  <r>
    <s v="P3810"/>
    <x v="2018"/>
    <x v="4"/>
    <x v="0"/>
    <n v="141"/>
    <n v="22"/>
    <n v="2025.44"/>
    <x v="0"/>
    <n v="765863.66"/>
    <d v="2025-02-03T00:00:00"/>
    <x v="14"/>
    <s v="Actv"/>
    <x v="1"/>
  </r>
  <r>
    <s v="P3939"/>
    <x v="2171"/>
    <x v="0"/>
    <x v="0"/>
    <n v="53"/>
    <n v="25"/>
    <n v="8056.44"/>
    <x v="0"/>
    <n v="501449.22"/>
    <d v="2025-02-14T00:00:00"/>
    <x v="4"/>
    <s v="discontinued"/>
    <x v="1"/>
  </r>
  <r>
    <s v="P6965"/>
    <x v="2172"/>
    <x v="0"/>
    <x v="3"/>
    <n v="77"/>
    <n v="39"/>
    <n v="3438.3"/>
    <x v="0"/>
    <n v="1892430"/>
    <d v="2025-03-08T00:00:00"/>
    <x v="77"/>
    <s v="discontinued"/>
    <x v="3"/>
  </r>
  <r>
    <s v="P8099"/>
    <x v="2173"/>
    <x v="2"/>
    <x v="3"/>
    <n v="98"/>
    <n v="64"/>
    <n v="2603.95"/>
    <x v="0"/>
    <n v="1283399.24"/>
    <d v="2025-03-13T00:00:00"/>
    <x v="47"/>
    <s v="discon"/>
    <x v="3"/>
  </r>
  <r>
    <s v="P8084"/>
    <x v="2174"/>
    <x v="3"/>
    <x v="2"/>
    <n v="167"/>
    <n v="43"/>
    <n v="1089.18"/>
    <x v="0"/>
    <n v="641249.67"/>
    <d v="2025-07-12T00:00:00"/>
    <x v="51"/>
    <s v="ACTIVE"/>
    <x v="2"/>
  </r>
  <r>
    <s v="P8537"/>
    <x v="1346"/>
    <x v="1"/>
    <x v="3"/>
    <n v="193"/>
    <n v="73"/>
    <n v="15336.15"/>
    <x v="0"/>
    <n v="2306689.15"/>
    <d v="2025-05-18T00:00:00"/>
    <x v="67"/>
    <s v="discon"/>
    <x v="3"/>
  </r>
  <r>
    <s v="P1543"/>
    <x v="2175"/>
    <x v="1"/>
    <x v="2"/>
    <n v="60"/>
    <n v="61"/>
    <n v="16720.12"/>
    <x v="1"/>
    <n v="801163.37"/>
    <d v="2025-05-07T00:00:00"/>
    <x v="11"/>
    <s v="Inactive"/>
    <x v="0"/>
  </r>
  <r>
    <s v="P3866"/>
    <x v="2176"/>
    <x v="2"/>
    <x v="4"/>
    <n v="198"/>
    <n v="64"/>
    <n v="3514.1"/>
    <x v="0"/>
    <n v="310219.91"/>
    <d v="2025-06-03T00:00:00"/>
    <x v="31"/>
    <s v="discon"/>
    <x v="4"/>
  </r>
  <r>
    <s v="P7976"/>
    <x v="1432"/>
    <x v="0"/>
    <x v="1"/>
    <n v="13"/>
    <n v="22"/>
    <n v="1801"/>
    <x v="1"/>
    <n v="582977.59"/>
    <d v="2025-06-02T00:00:00"/>
    <x v="29"/>
    <s v="ACTIVE"/>
    <x v="3"/>
  </r>
  <r>
    <s v="P6696"/>
    <x v="464"/>
    <x v="0"/>
    <x v="2"/>
    <n v="175"/>
    <n v="29"/>
    <n v="10465.37"/>
    <x v="0"/>
    <n v="1469768.3"/>
    <d v="2025-03-10T00:00:00"/>
    <x v="74"/>
    <s v="discon"/>
    <x v="0"/>
  </r>
  <r>
    <s v="P4682"/>
    <x v="1132"/>
    <x v="0"/>
    <x v="1"/>
    <n v="54"/>
    <n v="82"/>
    <n v="2978.6"/>
    <x v="1"/>
    <n v="139567.59"/>
    <d v="2025-02-09T00:00:00"/>
    <x v="15"/>
    <s v="discon"/>
    <x v="4"/>
  </r>
  <r>
    <s v="P2254"/>
    <x v="2177"/>
    <x v="2"/>
    <x v="4"/>
    <n v="51"/>
    <n v="37"/>
    <n v="17342.4"/>
    <x v="0"/>
    <n v="1459509.76"/>
    <d v="2025-02-18T00:00:00"/>
    <x v="80"/>
    <s v="ACTIVE"/>
    <x v="0"/>
  </r>
  <r>
    <s v="P6271"/>
    <x v="123"/>
    <x v="0"/>
    <x v="4"/>
    <n v="22"/>
    <n v="31"/>
    <n v="4089.45"/>
    <x v="1"/>
    <n v="24286.76"/>
    <d v="2025-06-01T00:00:00"/>
    <x v="1"/>
    <s v="discontinued"/>
    <x v="1"/>
  </r>
  <r>
    <s v="P4325"/>
    <x v="651"/>
    <x v="3"/>
    <x v="0"/>
    <n v="63"/>
    <n v="91"/>
    <n v="12288.48"/>
    <x v="1"/>
    <n v="649312.32"/>
    <d v="2025-06-09T00:00:00"/>
    <x v="53"/>
    <s v="Actv"/>
    <x v="3"/>
  </r>
  <r>
    <s v="P8551"/>
    <x v="2178"/>
    <x v="1"/>
    <x v="3"/>
    <n v="106"/>
    <n v="91"/>
    <n v="19063.28"/>
    <x v="0"/>
    <n v="414468"/>
    <d v="2025-05-24T00:00:00"/>
    <x v="52"/>
    <s v="Inactive"/>
    <x v="2"/>
  </r>
  <r>
    <s v="P2157"/>
    <x v="2179"/>
    <x v="1"/>
    <x v="4"/>
    <n v="198"/>
    <n v="46"/>
    <n v="2289.84"/>
    <x v="0"/>
    <n v="43108.5"/>
    <d v="2025-07-02T00:00:00"/>
    <x v="4"/>
    <s v="discon"/>
    <x v="0"/>
  </r>
  <r>
    <s v="P4022"/>
    <x v="2180"/>
    <x v="0"/>
    <x v="3"/>
    <n v="67"/>
    <n v="63"/>
    <n v="87.36"/>
    <x v="0"/>
    <n v="168971.88"/>
    <d v="2025-03-09T00:00:00"/>
    <x v="53"/>
    <s v="ACTIVE"/>
    <x v="1"/>
  </r>
  <r>
    <s v="P4395"/>
    <x v="2181"/>
    <x v="1"/>
    <x v="2"/>
    <n v="184"/>
    <n v="75"/>
    <n v="15180.57"/>
    <x v="0"/>
    <n v="226999.76"/>
    <d v="2025-01-12T00:00:00"/>
    <x v="27"/>
    <s v="ACTIVE"/>
    <x v="1"/>
  </r>
  <r>
    <s v="P9089"/>
    <x v="830"/>
    <x v="3"/>
    <x v="4"/>
    <n v="185"/>
    <n v="50"/>
    <n v="1217.1"/>
    <x v="0"/>
    <n v="1687479.31"/>
    <d v="2025-06-23T00:00:00"/>
    <x v="2"/>
    <s v="ACTIVE"/>
    <x v="3"/>
  </r>
  <r>
    <s v="P1477"/>
    <x v="2182"/>
    <x v="0"/>
    <x v="0"/>
    <n v="118"/>
    <n v="94"/>
    <n v="16676.47"/>
    <x v="0"/>
    <n v="3116769"/>
    <d v="2025-02-05T00:00:00"/>
    <x v="44"/>
    <s v="discon"/>
    <x v="0"/>
  </r>
  <r>
    <s v="P1508"/>
    <x v="2183"/>
    <x v="3"/>
    <x v="2"/>
    <n v="151"/>
    <n v="76"/>
    <n v="4426.39"/>
    <x v="0"/>
    <n v="2389450.5"/>
    <d v="2025-04-20T00:00:00"/>
    <x v="63"/>
    <s v="Actv"/>
    <x v="4"/>
  </r>
  <r>
    <s v="P2845"/>
    <x v="1232"/>
    <x v="0"/>
    <x v="0"/>
    <n v="132"/>
    <n v="54"/>
    <n v="8413.04"/>
    <x v="0"/>
    <n v="2414067.84"/>
    <d v="2025-02-26T00:00:00"/>
    <x v="77"/>
    <s v="Actv"/>
    <x v="4"/>
  </r>
  <r>
    <s v="P9909"/>
    <x v="2184"/>
    <x v="3"/>
    <x v="2"/>
    <n v="37"/>
    <n v="81"/>
    <n v="966.3"/>
    <x v="1"/>
    <n v="544939"/>
    <d v="2025-01-31T00:00:00"/>
    <x v="42"/>
    <s v="discontinued"/>
    <x v="3"/>
  </r>
  <r>
    <s v="P2776"/>
    <x v="2185"/>
    <x v="0"/>
    <x v="4"/>
    <n v="167"/>
    <n v="45"/>
    <n v="18590.5"/>
    <x v="0"/>
    <n v="50325.75"/>
    <d v="2025-06-01T00:00:00"/>
    <x v="72"/>
    <s v="ACTIVE"/>
    <x v="3"/>
  </r>
  <r>
    <s v="P2244"/>
    <x v="2186"/>
    <x v="4"/>
    <x v="4"/>
    <n v="53"/>
    <n v="68"/>
    <n v="18706.48"/>
    <x v="1"/>
    <n v="417890.34"/>
    <d v="2025-06-04T00:00:00"/>
    <x v="79"/>
    <s v="ACTIVE"/>
    <x v="0"/>
  </r>
  <r>
    <s v="P7181"/>
    <x v="1059"/>
    <x v="0"/>
    <x v="2"/>
    <n v="141"/>
    <n v="66"/>
    <n v="8649.67"/>
    <x v="0"/>
    <n v="1030478.12"/>
    <d v="2025-01-28T00:00:00"/>
    <x v="48"/>
    <s v="discontinued"/>
    <x v="0"/>
  </r>
  <r>
    <s v="P7827"/>
    <x v="2187"/>
    <x v="2"/>
    <x v="1"/>
    <n v="124"/>
    <n v="89"/>
    <n v="1666.25"/>
    <x v="0"/>
    <n v="689830.08"/>
    <d v="2025-05-24T00:00:00"/>
    <x v="77"/>
    <s v="discontinued"/>
    <x v="1"/>
  </r>
  <r>
    <s v="P7927"/>
    <x v="2188"/>
    <x v="1"/>
    <x v="0"/>
    <n v="14"/>
    <n v="22"/>
    <n v="14864.9"/>
    <x v="1"/>
    <n v="684687.8"/>
    <d v="2025-03-30T00:00:00"/>
    <x v="14"/>
    <s v="Actv"/>
    <x v="2"/>
  </r>
  <r>
    <s v="P7864"/>
    <x v="2189"/>
    <x v="4"/>
    <x v="1"/>
    <n v="182"/>
    <n v="57"/>
    <n v="6162.91"/>
    <x v="0"/>
    <n v="0"/>
    <d v="2025-04-29T00:00:00"/>
    <x v="31"/>
    <s v="Actv"/>
    <x v="2"/>
  </r>
  <r>
    <s v="P6171"/>
    <x v="2190"/>
    <x v="3"/>
    <x v="0"/>
    <n v="117"/>
    <n v="49"/>
    <n v="13019.51"/>
    <x v="0"/>
    <n v="176531.99"/>
    <d v="2025-01-26T00:00:00"/>
    <x v="89"/>
    <s v="ACTIVE"/>
    <x v="0"/>
  </r>
  <r>
    <s v="P7184"/>
    <x v="2191"/>
    <x v="2"/>
    <x v="4"/>
    <n v="47"/>
    <n v="31"/>
    <n v="1620.24"/>
    <x v="0"/>
    <n v="293207.4"/>
    <d v="2025-04-05T00:00:00"/>
    <x v="18"/>
    <s v="Actv"/>
    <x v="4"/>
  </r>
  <r>
    <s v="P1978"/>
    <x v="1292"/>
    <x v="1"/>
    <x v="1"/>
    <n v="5"/>
    <n v="21"/>
    <n v="15242.75"/>
    <x v="1"/>
    <n v="729015.12"/>
    <d v="2025-05-12T00:00:00"/>
    <x v="26"/>
    <s v="discon"/>
    <x v="0"/>
  </r>
  <r>
    <s v="P6129"/>
    <x v="1150"/>
    <x v="0"/>
    <x v="4"/>
    <n v="137"/>
    <n v="29"/>
    <n v="167.3"/>
    <x v="0"/>
    <n v="70104.3"/>
    <d v="2025-04-30T00:00:00"/>
    <x v="78"/>
    <s v="ACTIVE"/>
    <x v="4"/>
  </r>
  <r>
    <s v="P4568"/>
    <x v="2192"/>
    <x v="2"/>
    <x v="4"/>
    <n v="144"/>
    <n v="48"/>
    <n v="7712.93"/>
    <x v="0"/>
    <n v="922992.39"/>
    <d v="2025-04-24T00:00:00"/>
    <x v="44"/>
    <s v="ACTIVE"/>
    <x v="4"/>
  </r>
  <r>
    <s v="P7189"/>
    <x v="2193"/>
    <x v="0"/>
    <x v="4"/>
    <n v="125"/>
    <n v="36"/>
    <n v="8002.75"/>
    <x v="0"/>
    <n v="1809299.12"/>
    <d v="2025-03-12T00:00:00"/>
    <x v="21"/>
    <s v="ACTIVE"/>
    <x v="4"/>
  </r>
  <r>
    <s v="P6380"/>
    <x v="2194"/>
    <x v="1"/>
    <x v="2"/>
    <n v="122"/>
    <n v="73"/>
    <n v="12671.69"/>
    <x v="0"/>
    <n v="523153.74"/>
    <d v="2025-05-20T00:00:00"/>
    <x v="78"/>
    <s v="Inactive"/>
    <x v="1"/>
  </r>
  <r>
    <s v="P2238"/>
    <x v="2195"/>
    <x v="1"/>
    <x v="3"/>
    <n v="95"/>
    <n v="57"/>
    <n v="17935.37"/>
    <x v="0"/>
    <n v="266974.7"/>
    <d v="2025-05-11T00:00:00"/>
    <x v="19"/>
    <s v="discon"/>
    <x v="4"/>
  </r>
  <r>
    <s v="P4598"/>
    <x v="1638"/>
    <x v="4"/>
    <x v="4"/>
    <n v="177"/>
    <n v="75"/>
    <n v="2618.41"/>
    <x v="0"/>
    <n v="285510.45"/>
    <d v="2025-03-09T00:00:00"/>
    <x v="86"/>
    <s v="discontinued"/>
    <x v="3"/>
  </r>
  <r>
    <s v="P7407"/>
    <x v="2196"/>
    <x v="2"/>
    <x v="1"/>
    <n v="109"/>
    <n v="38"/>
    <n v="3932.95"/>
    <x v="0"/>
    <n v="1022163.52"/>
    <d v="2025-06-07T00:00:00"/>
    <x v="6"/>
    <s v="discon"/>
    <x v="0"/>
  </r>
  <r>
    <s v="P1098"/>
    <x v="1629"/>
    <x v="1"/>
    <x v="0"/>
    <n v="82"/>
    <n v="62"/>
    <n v="14786.12"/>
    <x v="0"/>
    <n v="58897.2"/>
    <d v="2025-06-26T00:00:00"/>
    <x v="77"/>
    <s v="ACTIVE"/>
    <x v="2"/>
  </r>
  <r>
    <s v="P3699"/>
    <x v="2197"/>
    <x v="1"/>
    <x v="0"/>
    <n v="45"/>
    <n v="49"/>
    <n v="8676.03"/>
    <x v="1"/>
    <n v="1234873.05"/>
    <d v="2025-02-27T00:00:00"/>
    <x v="24"/>
    <s v="discontinued"/>
    <x v="0"/>
  </r>
  <r>
    <s v="P4025"/>
    <x v="334"/>
    <x v="4"/>
    <x v="4"/>
    <n v="31"/>
    <n v="92"/>
    <n v="2795.9"/>
    <x v="1"/>
    <n v="33493.28"/>
    <d v="2025-03-06T00:00:00"/>
    <x v="71"/>
    <s v="discontinued"/>
    <x v="3"/>
  </r>
  <r>
    <s v="P6182"/>
    <x v="214"/>
    <x v="2"/>
    <x v="2"/>
    <n v="153"/>
    <n v="22"/>
    <n v="6375.62"/>
    <x v="0"/>
    <n v="870455.85"/>
    <d v="2025-05-21T00:00:00"/>
    <x v="75"/>
    <s v="ACTIVE"/>
    <x v="3"/>
  </r>
  <r>
    <s v="P7013"/>
    <x v="178"/>
    <x v="3"/>
    <x v="2"/>
    <n v="28"/>
    <n v="57"/>
    <n v="15442.42"/>
    <x v="1"/>
    <n v="1439826"/>
    <d v="2025-02-13T00:00:00"/>
    <x v="23"/>
    <s v="Inactive"/>
    <x v="1"/>
  </r>
  <r>
    <s v="P3680"/>
    <x v="2198"/>
    <x v="2"/>
    <x v="4"/>
    <n v="89"/>
    <n v="24"/>
    <n v="15813.81"/>
    <x v="0"/>
    <n v="3411546.9"/>
    <d v="2025-03-01T00:00:00"/>
    <x v="28"/>
    <s v="discontinued"/>
    <x v="4"/>
  </r>
  <r>
    <s v="P6484"/>
    <x v="2199"/>
    <x v="4"/>
    <x v="3"/>
    <n v="13"/>
    <n v="27"/>
    <n v="17587.29"/>
    <x v="1"/>
    <n v="2598375.24"/>
    <d v="2025-05-17T00:00:00"/>
    <x v="20"/>
    <s v="ACTIVE"/>
    <x v="1"/>
  </r>
  <r>
    <s v="P8548"/>
    <x v="2200"/>
    <x v="3"/>
    <x v="4"/>
    <n v="199"/>
    <n v="74"/>
    <n v="14558.48"/>
    <x v="0"/>
    <n v="418794.84"/>
    <d v="2025-05-11T00:00:00"/>
    <x v="75"/>
    <s v="discon"/>
    <x v="2"/>
  </r>
  <r>
    <s v="P9783"/>
    <x v="38"/>
    <x v="2"/>
    <x v="0"/>
    <n v="41"/>
    <n v="40"/>
    <n v="11423.56"/>
    <x v="0"/>
    <n v="95624"/>
    <d v="2025-03-10T00:00:00"/>
    <x v="9"/>
    <s v="ACTIVE"/>
    <x v="3"/>
  </r>
  <r>
    <s v="P9632"/>
    <x v="1897"/>
    <x v="2"/>
    <x v="0"/>
    <n v="44"/>
    <n v="37"/>
    <n v="11349.49"/>
    <x v="0"/>
    <n v="1205242.2"/>
    <d v="2025-05-09T00:00:00"/>
    <x v="14"/>
    <s v="discontinued"/>
    <x v="1"/>
  </r>
  <r>
    <s v="P6112"/>
    <x v="2201"/>
    <x v="0"/>
    <x v="3"/>
    <n v="41"/>
    <n v="60"/>
    <n v="13491.56"/>
    <x v="1"/>
    <n v="1229676.39"/>
    <d v="2025-05-14T00:00:00"/>
    <x v="28"/>
    <s v="discontinued"/>
    <x v="2"/>
  </r>
  <r>
    <s v="P9290"/>
    <x v="2202"/>
    <x v="3"/>
    <x v="0"/>
    <n v="49"/>
    <n v="91"/>
    <n v="3694.76"/>
    <x v="1"/>
    <n v="139979.58"/>
    <d v="2025-06-08T00:00:00"/>
    <x v="75"/>
    <s v="discon"/>
    <x v="2"/>
  </r>
  <r>
    <s v="P2222"/>
    <x v="408"/>
    <x v="2"/>
    <x v="0"/>
    <n v="146"/>
    <n v="36"/>
    <n v="3709.16"/>
    <x v="0"/>
    <n v="1228890.25"/>
    <d v="2025-06-07T00:00:00"/>
    <x v="38"/>
    <s v="ACTIVE"/>
    <x v="4"/>
  </r>
  <r>
    <s v="P9668"/>
    <x v="2203"/>
    <x v="3"/>
    <x v="0"/>
    <n v="121"/>
    <n v="96"/>
    <n v="17134.66"/>
    <x v="0"/>
    <n v="1562809.95"/>
    <d v="2025-05-17T00:00:00"/>
    <x v="7"/>
    <s v="Actv"/>
    <x v="0"/>
  </r>
  <r>
    <s v="P2705"/>
    <x v="2204"/>
    <x v="4"/>
    <x v="0"/>
    <n v="5"/>
    <n v="88"/>
    <n v="4991.83"/>
    <x v="1"/>
    <n v="535921.45"/>
    <d v="2025-05-11T00:00:00"/>
    <x v="16"/>
    <s v="Actv"/>
    <x v="0"/>
  </r>
  <r>
    <s v="P5325"/>
    <x v="2205"/>
    <x v="1"/>
    <x v="3"/>
    <n v="167"/>
    <n v="60"/>
    <n v="16206.94"/>
    <x v="0"/>
    <n v="367106.05"/>
    <d v="2025-03-19T00:00:00"/>
    <x v="33"/>
    <s v="Actv"/>
    <x v="2"/>
  </r>
  <r>
    <s v="P6479"/>
    <x v="2206"/>
    <x v="0"/>
    <x v="1"/>
    <n v="194"/>
    <n v="32"/>
    <n v="10821.97"/>
    <x v="0"/>
    <n v="57545.48"/>
    <d v="2025-04-08T00:00:00"/>
    <x v="16"/>
    <s v="discontinued"/>
    <x v="2"/>
  </r>
  <r>
    <s v="P6168"/>
    <x v="2207"/>
    <x v="3"/>
    <x v="0"/>
    <n v="99"/>
    <n v="97"/>
    <n v="18028.72"/>
    <x v="0"/>
    <n v="0"/>
    <d v="2025-04-06T00:00:00"/>
    <x v="48"/>
    <s v="Inactive"/>
    <x v="1"/>
  </r>
  <r>
    <s v="P7092"/>
    <x v="2208"/>
    <x v="3"/>
    <x v="4"/>
    <n v="90"/>
    <n v="78"/>
    <n v="17091.7"/>
    <x v="0"/>
    <n v="1290423.92"/>
    <d v="2025-05-13T00:00:00"/>
    <x v="63"/>
    <s v="ACTIVE"/>
    <x v="4"/>
  </r>
  <r>
    <s v="P3049"/>
    <x v="1793"/>
    <x v="1"/>
    <x v="0"/>
    <n v="67"/>
    <n v="96"/>
    <n v="13059.05"/>
    <x v="1"/>
    <n v="829373.22"/>
    <d v="2025-03-12T00:00:00"/>
    <x v="32"/>
    <s v="Actv"/>
    <x v="1"/>
  </r>
  <r>
    <s v="P4513"/>
    <x v="1404"/>
    <x v="1"/>
    <x v="1"/>
    <n v="35"/>
    <n v="21"/>
    <n v="400.43"/>
    <x v="0"/>
    <n v="322715.88"/>
    <d v="2025-06-05T00:00:00"/>
    <x v="35"/>
    <s v="discontinued"/>
    <x v="3"/>
  </r>
  <r>
    <s v="P4335"/>
    <x v="2209"/>
    <x v="3"/>
    <x v="0"/>
    <n v="185"/>
    <n v="34"/>
    <n v="16129.35"/>
    <x v="0"/>
    <n v="3324157.69"/>
    <d v="2025-07-10T00:00:00"/>
    <x v="35"/>
    <s v="discon"/>
    <x v="4"/>
  </r>
  <r>
    <s v="P3753"/>
    <x v="2210"/>
    <x v="2"/>
    <x v="2"/>
    <n v="197"/>
    <n v="46"/>
    <n v="15292.91"/>
    <x v="0"/>
    <n v="1790439.66"/>
    <d v="2025-06-07T00:00:00"/>
    <x v="50"/>
    <s v="Actv"/>
    <x v="3"/>
  </r>
  <r>
    <s v="P9481"/>
    <x v="2211"/>
    <x v="1"/>
    <x v="0"/>
    <n v="17"/>
    <n v="83"/>
    <n v="14677.44"/>
    <x v="1"/>
    <n v="1217842.56"/>
    <d v="2025-04-11T00:00:00"/>
    <x v="57"/>
    <s v="ACTIVE"/>
    <x v="3"/>
  </r>
  <r>
    <s v="P5858"/>
    <x v="935"/>
    <x v="0"/>
    <x v="3"/>
    <n v="171"/>
    <n v="36"/>
    <n v="6206.72"/>
    <x v="0"/>
    <n v="1580671.26"/>
    <d v="2025-02-24T00:00:00"/>
    <x v="34"/>
    <s v="ACTIVE"/>
    <x v="2"/>
  </r>
  <r>
    <s v="P5539"/>
    <x v="2212"/>
    <x v="4"/>
    <x v="4"/>
    <n v="169"/>
    <n v="83"/>
    <n v="3517.29"/>
    <x v="0"/>
    <n v="1041451.18"/>
    <d v="2025-03-04T00:00:00"/>
    <x v="82"/>
    <s v="Inactive"/>
    <x v="2"/>
  </r>
  <r>
    <s v="P5446"/>
    <x v="2213"/>
    <x v="1"/>
    <x v="1"/>
    <n v="86"/>
    <n v="90"/>
    <n v="4661.25"/>
    <x v="1"/>
    <n v="45271.98"/>
    <d v="2025-04-03T00:00:00"/>
    <x v="81"/>
    <s v="discon"/>
    <x v="2"/>
  </r>
  <r>
    <s v="P8307"/>
    <x v="2214"/>
    <x v="4"/>
    <x v="1"/>
    <n v="75"/>
    <n v="38"/>
    <n v="11042.24"/>
    <x v="0"/>
    <n v="1184106.84"/>
    <d v="2025-07-08T00:00:00"/>
    <x v="88"/>
    <s v="Actv"/>
    <x v="3"/>
  </r>
  <r>
    <s v="P3448"/>
    <x v="2215"/>
    <x v="0"/>
    <x v="0"/>
    <n v="49"/>
    <n v="58"/>
    <n v="14622.81"/>
    <x v="1"/>
    <n v="478137.15"/>
    <d v="2025-04-30T00:00:00"/>
    <x v="40"/>
    <s v="ACTIVE"/>
    <x v="1"/>
  </r>
  <r>
    <s v="P1891"/>
    <x v="2216"/>
    <x v="2"/>
    <x v="3"/>
    <n v="25"/>
    <n v="55"/>
    <n v="791.65"/>
    <x v="1"/>
    <n v="607838.4"/>
    <d v="2025-02-10T00:00:00"/>
    <x v="65"/>
    <s v="ACTIVE"/>
    <x v="1"/>
  </r>
  <r>
    <s v="P7452"/>
    <x v="2217"/>
    <x v="3"/>
    <x v="2"/>
    <n v="5"/>
    <n v="56"/>
    <n v="9215.8"/>
    <x v="1"/>
    <n v="1140192.48"/>
    <d v="2025-04-21T00:00:00"/>
    <x v="11"/>
    <s v="ACTIVE"/>
    <x v="2"/>
  </r>
  <r>
    <s v="P7394"/>
    <x v="2218"/>
    <x v="2"/>
    <x v="1"/>
    <n v="122"/>
    <n v="88"/>
    <n v="17585.9"/>
    <x v="0"/>
    <n v="1103898.84"/>
    <d v="2025-02-28T00:00:00"/>
    <x v="24"/>
    <s v="discontinued"/>
    <x v="3"/>
  </r>
  <r>
    <s v="P9114"/>
    <x v="2219"/>
    <x v="2"/>
    <x v="2"/>
    <n v="174"/>
    <n v="32"/>
    <n v="4441.58"/>
    <x v="0"/>
    <n v="481829.36"/>
    <d v="2025-02-06T00:00:00"/>
    <x v="66"/>
    <s v="Inactive"/>
    <x v="3"/>
  </r>
  <r>
    <s v="P4137"/>
    <x v="876"/>
    <x v="4"/>
    <x v="0"/>
    <n v="58"/>
    <n v="87"/>
    <n v="14307.8"/>
    <x v="1"/>
    <n v="1081817.1"/>
    <d v="2025-07-09T00:00:00"/>
    <x v="81"/>
    <s v="discon"/>
    <x v="2"/>
  </r>
  <r>
    <s v="P7409"/>
    <x v="808"/>
    <x v="1"/>
    <x v="0"/>
    <n v="140"/>
    <n v="21"/>
    <n v="4139.35"/>
    <x v="0"/>
    <n v="275095.08"/>
    <d v="2025-03-12T00:00:00"/>
    <x v="47"/>
    <s v="ACTIVE"/>
    <x v="0"/>
  </r>
  <r>
    <s v="P8608"/>
    <x v="2220"/>
    <x v="2"/>
    <x v="3"/>
    <n v="137"/>
    <n v="41"/>
    <n v="4117.37"/>
    <x v="0"/>
    <n v="304765.7"/>
    <d v="2025-06-09T00:00:00"/>
    <x v="14"/>
    <s v="ACTIVE"/>
    <x v="2"/>
  </r>
  <r>
    <s v="P2671"/>
    <x v="2221"/>
    <x v="2"/>
    <x v="4"/>
    <n v="148"/>
    <n v="41"/>
    <n v="4085.64"/>
    <x v="0"/>
    <n v="888052.59"/>
    <d v="2025-03-02T00:00:00"/>
    <x v="51"/>
    <s v="Inactive"/>
    <x v="3"/>
  </r>
  <r>
    <s v="P2836"/>
    <x v="2222"/>
    <x v="4"/>
    <x v="0"/>
    <n v="90"/>
    <n v="59"/>
    <n v="15581.99"/>
    <x v="0"/>
    <n v="126897.2"/>
    <d v="2025-02-13T00:00:00"/>
    <x v="57"/>
    <s v="discon"/>
    <x v="3"/>
  </r>
  <r>
    <s v="P4485"/>
    <x v="2223"/>
    <x v="1"/>
    <x v="0"/>
    <n v="189"/>
    <n v="92"/>
    <n v="7908.96"/>
    <x v="0"/>
    <n v="2120796.8"/>
    <d v="2025-05-16T00:00:00"/>
    <x v="31"/>
    <s v="Actv"/>
    <x v="4"/>
  </r>
  <r>
    <s v="P2321"/>
    <x v="1355"/>
    <x v="3"/>
    <x v="1"/>
    <n v="132"/>
    <n v="46"/>
    <n v="7571.86"/>
    <x v="0"/>
    <n v="231486.66"/>
    <d v="2025-05-21T00:00:00"/>
    <x v="70"/>
    <s v="ACTIVE"/>
    <x v="4"/>
  </r>
  <r>
    <s v="P8101"/>
    <x v="2224"/>
    <x v="0"/>
    <x v="1"/>
    <n v="31"/>
    <n v="27"/>
    <n v="17771.74"/>
    <x v="0"/>
    <n v="360016.7"/>
    <d v="2025-05-31T00:00:00"/>
    <x v="34"/>
    <s v="discon"/>
    <x v="1"/>
  </r>
  <r>
    <s v="P4412"/>
    <x v="2225"/>
    <x v="1"/>
    <x v="4"/>
    <n v="145"/>
    <n v="97"/>
    <n v="9139.44"/>
    <x v="0"/>
    <n v="1097784.48"/>
    <d v="2025-07-01T00:00:00"/>
    <x v="73"/>
    <s v="Inactive"/>
    <x v="3"/>
  </r>
  <r>
    <s v="P4481"/>
    <x v="2226"/>
    <x v="4"/>
    <x v="1"/>
    <n v="180"/>
    <n v="63"/>
    <n v="15700.98"/>
    <x v="0"/>
    <n v="1693649.52"/>
    <d v="2025-05-26T00:00:00"/>
    <x v="67"/>
    <s v="ACTIVE"/>
    <x v="0"/>
  </r>
  <r>
    <s v="P9219"/>
    <x v="2227"/>
    <x v="3"/>
    <x v="4"/>
    <n v="166"/>
    <n v="51"/>
    <n v="12392.81"/>
    <x v="0"/>
    <n v="109382"/>
    <d v="2025-01-23T00:00:00"/>
    <x v="7"/>
    <s v="Actv"/>
    <x v="4"/>
  </r>
  <r>
    <s v="P5113"/>
    <x v="2228"/>
    <x v="1"/>
    <x v="3"/>
    <n v="102"/>
    <n v="89"/>
    <n v="433.67"/>
    <x v="0"/>
    <n v="248079.82"/>
    <d v="2025-01-25T00:00:00"/>
    <x v="43"/>
    <s v="discon"/>
    <x v="4"/>
  </r>
  <r>
    <s v="P5999"/>
    <x v="186"/>
    <x v="4"/>
    <x v="3"/>
    <n v="34"/>
    <n v="88"/>
    <n v="1340.77"/>
    <x v="1"/>
    <n v="586143.51"/>
    <d v="2025-01-21T00:00:00"/>
    <x v="26"/>
    <s v="ACTIVE"/>
    <x v="1"/>
  </r>
  <r>
    <s v="P4405"/>
    <x v="2229"/>
    <x v="3"/>
    <x v="2"/>
    <n v="148"/>
    <n v="43"/>
    <n v="11643.39"/>
    <x v="0"/>
    <n v="386540"/>
    <d v="2025-06-19T00:00:00"/>
    <x v="50"/>
    <s v="discon"/>
    <x v="1"/>
  </r>
  <r>
    <s v="P6848"/>
    <x v="2230"/>
    <x v="4"/>
    <x v="2"/>
    <n v="161"/>
    <n v="65"/>
    <n v="9339.36"/>
    <x v="0"/>
    <n v="218863.8"/>
    <d v="2025-04-25T00:00:00"/>
    <x v="40"/>
    <s v="Actv"/>
    <x v="3"/>
  </r>
  <r>
    <s v="P7558"/>
    <x v="2231"/>
    <x v="3"/>
    <x v="0"/>
    <n v="152"/>
    <n v="93"/>
    <n v="9451.45"/>
    <x v="0"/>
    <n v="232059.74"/>
    <d v="2025-04-17T00:00:00"/>
    <x v="68"/>
    <s v="ACTIVE"/>
    <x v="2"/>
  </r>
  <r>
    <s v="P2607"/>
    <x v="348"/>
    <x v="0"/>
    <x v="0"/>
    <n v="94"/>
    <n v="67"/>
    <n v="19652.16"/>
    <x v="0"/>
    <n v="293055.42"/>
    <d v="2025-03-07T00:00:00"/>
    <x v="22"/>
    <s v="Actv"/>
    <x v="1"/>
  </r>
  <r>
    <s v="P7733"/>
    <x v="323"/>
    <x v="2"/>
    <x v="1"/>
    <n v="66"/>
    <n v="67"/>
    <n v="2270.35"/>
    <x v="1"/>
    <n v="726235.68"/>
    <d v="2025-02-17T00:00:00"/>
    <x v="32"/>
    <s v="ACTIVE"/>
    <x v="4"/>
  </r>
  <r>
    <s v="P8645"/>
    <x v="763"/>
    <x v="0"/>
    <x v="0"/>
    <n v="62"/>
    <n v="65"/>
    <n v="4858.58"/>
    <x v="1"/>
    <n v="547869.2"/>
    <d v="2025-05-08T00:00:00"/>
    <x v="23"/>
    <s v="ACTIVE"/>
    <x v="4"/>
  </r>
  <r>
    <s v="P5166"/>
    <x v="2232"/>
    <x v="1"/>
    <x v="1"/>
    <n v="109"/>
    <n v="69"/>
    <n v="5347.44"/>
    <x v="0"/>
    <n v="147539.14"/>
    <d v="2025-01-13T00:00:00"/>
    <x v="88"/>
    <s v="ACTIVE"/>
    <x v="1"/>
  </r>
  <r>
    <s v="P1771"/>
    <x v="2053"/>
    <x v="2"/>
    <x v="4"/>
    <n v="88"/>
    <n v="68"/>
    <n v="18558.26"/>
    <x v="0"/>
    <n v="1401363.35"/>
    <d v="2025-04-07T00:00:00"/>
    <x v="32"/>
    <s v="ACTIVE"/>
    <x v="4"/>
  </r>
  <r>
    <s v="P6713"/>
    <x v="2233"/>
    <x v="1"/>
    <x v="2"/>
    <n v="20"/>
    <n v="34"/>
    <n v="14193.63"/>
    <x v="1"/>
    <n v="822316.71"/>
    <d v="2025-02-21T00:00:00"/>
    <x v="88"/>
    <s v="ACTIVE"/>
    <x v="0"/>
  </r>
  <r>
    <s v="P2217"/>
    <x v="2234"/>
    <x v="4"/>
    <x v="0"/>
    <n v="183"/>
    <n v="87"/>
    <n v="12956.22"/>
    <x v="0"/>
    <n v="2017632.44"/>
    <d v="2025-04-19T00:00:00"/>
    <x v="48"/>
    <s v="Actv"/>
    <x v="1"/>
  </r>
  <r>
    <s v="P3669"/>
    <x v="2235"/>
    <x v="2"/>
    <x v="4"/>
    <n v="156"/>
    <n v="85"/>
    <n v="11057.43"/>
    <x v="0"/>
    <n v="192009.4"/>
    <d v="2025-02-04T00:00:00"/>
    <x v="86"/>
    <s v="discon"/>
    <x v="1"/>
  </r>
  <r>
    <s v="P5378"/>
    <x v="2236"/>
    <x v="2"/>
    <x v="1"/>
    <n v="59"/>
    <n v="58"/>
    <n v="11873.54"/>
    <x v="0"/>
    <n v="272982.05"/>
    <d v="2025-03-31T00:00:00"/>
    <x v="51"/>
    <s v="ACTIVE"/>
    <x v="3"/>
  </r>
  <r>
    <s v="P9722"/>
    <x v="640"/>
    <x v="4"/>
    <x v="3"/>
    <n v="90"/>
    <n v="64"/>
    <n v="3274.11"/>
    <x v="0"/>
    <n v="193408.32"/>
    <d v="2025-04-26T00:00:00"/>
    <x v="76"/>
    <s v="Actv"/>
    <x v="0"/>
  </r>
  <r>
    <s v="P6147"/>
    <x v="2237"/>
    <x v="4"/>
    <x v="2"/>
    <n v="63"/>
    <n v="87"/>
    <n v="8256.36"/>
    <x v="1"/>
    <n v="21888.36"/>
    <d v="2025-05-18T00:00:00"/>
    <x v="25"/>
    <s v="discontinued"/>
    <x v="0"/>
  </r>
  <r>
    <s v="P6577"/>
    <x v="1612"/>
    <x v="3"/>
    <x v="1"/>
    <n v="101"/>
    <n v="67"/>
    <n v="17155.43"/>
    <x v="0"/>
    <n v="2300534.3"/>
    <d v="2025-04-07T00:00:00"/>
    <x v="41"/>
    <s v="discontinued"/>
    <x v="2"/>
  </r>
  <r>
    <s v="P5518"/>
    <x v="2238"/>
    <x v="2"/>
    <x v="0"/>
    <n v="99"/>
    <n v="38"/>
    <n v="1239.81"/>
    <x v="0"/>
    <n v="489670.38"/>
    <d v="2025-02-18T00:00:00"/>
    <x v="78"/>
    <s v="discontinued"/>
    <x v="0"/>
  </r>
  <r>
    <s v="P3578"/>
    <x v="2239"/>
    <x v="0"/>
    <x v="2"/>
    <n v="75"/>
    <n v="81"/>
    <n v="18309.28"/>
    <x v="1"/>
    <n v="1672388.9"/>
    <d v="2025-03-10T00:00:00"/>
    <x v="38"/>
    <s v="discon"/>
    <x v="0"/>
  </r>
  <r>
    <s v="P1739"/>
    <x v="494"/>
    <x v="0"/>
    <x v="3"/>
    <n v="88"/>
    <n v="61"/>
    <n v="19683.59"/>
    <x v="0"/>
    <n v="3375559.2"/>
    <d v="2025-03-27T00:00:00"/>
    <x v="48"/>
    <s v="Inactive"/>
    <x v="2"/>
  </r>
  <r>
    <s v="P8444"/>
    <x v="925"/>
    <x v="2"/>
    <x v="0"/>
    <n v="49"/>
    <n v="25"/>
    <n v="17482.7"/>
    <x v="0"/>
    <n v="136701.24"/>
    <d v="2025-03-29T00:00:00"/>
    <x v="3"/>
    <s v="Actv"/>
    <x v="3"/>
  </r>
  <r>
    <s v="P1256"/>
    <x v="436"/>
    <x v="2"/>
    <x v="1"/>
    <n v="184"/>
    <n v="49"/>
    <n v="17738.12"/>
    <x v="0"/>
    <n v="1127820.99"/>
    <d v="2025-04-29T00:00:00"/>
    <x v="19"/>
    <s v="ACTIVE"/>
    <x v="1"/>
  </r>
  <r>
    <s v="P3066"/>
    <x v="2240"/>
    <x v="3"/>
    <x v="3"/>
    <n v="45"/>
    <n v="86"/>
    <n v="6994.12"/>
    <x v="1"/>
    <n v="253838.52"/>
    <d v="2025-05-16T00:00:00"/>
    <x v="78"/>
    <s v="discontinued"/>
    <x v="2"/>
  </r>
  <r>
    <s v="P9273"/>
    <x v="2241"/>
    <x v="4"/>
    <x v="1"/>
    <n v="78"/>
    <n v="41"/>
    <n v="16068.45"/>
    <x v="0"/>
    <n v="11811.88"/>
    <d v="2025-04-09T00:00:00"/>
    <x v="37"/>
    <s v="Inactive"/>
    <x v="1"/>
  </r>
  <r>
    <s v="P6435"/>
    <x v="857"/>
    <x v="1"/>
    <x v="1"/>
    <n v="108"/>
    <n v="47"/>
    <n v="720.51"/>
    <x v="0"/>
    <n v="255654.2"/>
    <d v="2025-04-19T00:00:00"/>
    <x v="32"/>
    <s v="ACTIVE"/>
    <x v="3"/>
  </r>
  <r>
    <s v="P5561"/>
    <x v="2242"/>
    <x v="3"/>
    <x v="4"/>
    <n v="6"/>
    <n v="75"/>
    <n v="5098.19"/>
    <x v="1"/>
    <n v="687474.72"/>
    <d v="2025-01-25T00:00:00"/>
    <x v="4"/>
    <s v="ACTIVE"/>
    <x v="1"/>
  </r>
  <r>
    <s v="P3122"/>
    <x v="2243"/>
    <x v="1"/>
    <x v="2"/>
    <n v="57"/>
    <n v="35"/>
    <n v="644.13"/>
    <x v="0"/>
    <n v="3376887.6"/>
    <d v="2025-06-23T00:00:00"/>
    <x v="4"/>
    <s v="ACTIVE"/>
    <x v="2"/>
  </r>
  <r>
    <s v="P2586"/>
    <x v="2244"/>
    <x v="4"/>
    <x v="3"/>
    <n v="74"/>
    <n v="35"/>
    <n v="10779.86"/>
    <x v="0"/>
    <n v="1162479.24"/>
    <d v="2025-07-12T00:00:00"/>
    <x v="70"/>
    <s v="Actv"/>
    <x v="3"/>
  </r>
  <r>
    <s v="P3811"/>
    <x v="855"/>
    <x v="4"/>
    <x v="1"/>
    <n v="101"/>
    <n v="67"/>
    <n v="12783.11"/>
    <x v="0"/>
    <n v="207101.18"/>
    <d v="2025-06-20T00:00:00"/>
    <x v="78"/>
    <s v="discon"/>
    <x v="0"/>
  </r>
  <r>
    <s v="P6416"/>
    <x v="261"/>
    <x v="0"/>
    <x v="3"/>
    <n v="168"/>
    <n v="94"/>
    <n v="620.47"/>
    <x v="0"/>
    <n v="1091141.28"/>
    <d v="2025-07-08T00:00:00"/>
    <x v="61"/>
    <s v="ACTIVE"/>
    <x v="4"/>
  </r>
  <r>
    <s v="P7315"/>
    <x v="2245"/>
    <x v="1"/>
    <x v="2"/>
    <n v="66"/>
    <n v="81"/>
    <n v="19453.03"/>
    <x v="1"/>
    <n v="370671.7"/>
    <d v="2025-05-23T00:00:00"/>
    <x v="51"/>
    <s v="discon"/>
    <x v="4"/>
  </r>
  <r>
    <s v="P1854"/>
    <x v="2246"/>
    <x v="1"/>
    <x v="2"/>
    <n v="192"/>
    <n v="60"/>
    <n v="2150.99"/>
    <x v="0"/>
    <n v="420442.12"/>
    <d v="2025-02-15T00:00:00"/>
    <x v="14"/>
    <s v="discon"/>
    <x v="2"/>
  </r>
  <r>
    <s v="P8173"/>
    <x v="2247"/>
    <x v="4"/>
    <x v="2"/>
    <n v="74"/>
    <n v="23"/>
    <n v="7218.74"/>
    <x v="0"/>
    <n v="1022365.7"/>
    <d v="2025-04-02T00:00:00"/>
    <x v="41"/>
    <s v="discon"/>
    <x v="4"/>
  </r>
  <r>
    <s v="P4593"/>
    <x v="1205"/>
    <x v="4"/>
    <x v="3"/>
    <n v="50"/>
    <n v="57"/>
    <n v="11423.9"/>
    <x v="1"/>
    <n v="150516.96"/>
    <d v="2025-04-21T00:00:00"/>
    <x v="58"/>
    <s v="discon"/>
    <x v="1"/>
  </r>
  <r>
    <s v="P4685"/>
    <x v="2248"/>
    <x v="1"/>
    <x v="2"/>
    <n v="80"/>
    <n v="82"/>
    <n v="14883.01"/>
    <x v="1"/>
    <n v="2090176"/>
    <d v="2025-04-11T00:00:00"/>
    <x v="88"/>
    <s v="ACTIVE"/>
    <x v="3"/>
  </r>
  <r>
    <s v="P6356"/>
    <x v="2249"/>
    <x v="1"/>
    <x v="2"/>
    <n v="30"/>
    <n v="40"/>
    <n v="13690.43"/>
    <x v="1"/>
    <n v="152828.4"/>
    <d v="2025-01-18T00:00:00"/>
    <x v="18"/>
    <s v="Inactive"/>
    <x v="0"/>
  </r>
  <r>
    <s v="P9641"/>
    <x v="2250"/>
    <x v="4"/>
    <x v="4"/>
    <n v="34"/>
    <n v="60"/>
    <n v="17720.66"/>
    <x v="1"/>
    <n v="60876.15"/>
    <d v="2025-06-29T00:00:00"/>
    <x v="81"/>
    <s v="ACTIVE"/>
    <x v="4"/>
  </r>
  <r>
    <s v="P6303"/>
    <x v="659"/>
    <x v="0"/>
    <x v="4"/>
    <n v="44"/>
    <n v="78"/>
    <n v="19803.8"/>
    <x v="1"/>
    <n v="1677510.1"/>
    <d v="2025-01-14T00:00:00"/>
    <x v="57"/>
    <s v="Actv"/>
    <x v="3"/>
  </r>
  <r>
    <s v="P9444"/>
    <x v="2251"/>
    <x v="2"/>
    <x v="3"/>
    <n v="139"/>
    <n v="52"/>
    <n v="2241.7"/>
    <x v="0"/>
    <n v="103728.87"/>
    <d v="2025-07-11T00:00:00"/>
    <x v="14"/>
    <s v="discontinued"/>
    <x v="1"/>
  </r>
  <r>
    <s v="P3990"/>
    <x v="1066"/>
    <x v="2"/>
    <x v="4"/>
    <n v="135"/>
    <n v="73"/>
    <n v="11217.75"/>
    <x v="0"/>
    <n v="1024991.9"/>
    <d v="2025-05-24T00:00:00"/>
    <x v="54"/>
    <s v="discontinued"/>
    <x v="0"/>
  </r>
  <r>
    <s v="P1846"/>
    <x v="2252"/>
    <x v="1"/>
    <x v="1"/>
    <n v="69"/>
    <n v="67"/>
    <n v="9880.57"/>
    <x v="0"/>
    <n v="413757.9"/>
    <d v="2025-06-08T00:00:00"/>
    <x v="86"/>
    <s v="ACTIVE"/>
    <x v="3"/>
  </r>
  <r>
    <s v="P4283"/>
    <x v="1995"/>
    <x v="3"/>
    <x v="3"/>
    <n v="33"/>
    <n v="79"/>
    <n v="12276.45"/>
    <x v="1"/>
    <n v="866694.72"/>
    <d v="2025-06-13T00:00:00"/>
    <x v="12"/>
    <s v="Actv"/>
    <x v="2"/>
  </r>
  <r>
    <s v="P2025"/>
    <x v="1987"/>
    <x v="4"/>
    <x v="2"/>
    <n v="79"/>
    <n v="38"/>
    <n v="10418.86"/>
    <x v="0"/>
    <n v="475596.52"/>
    <d v="2025-04-06T00:00:00"/>
    <x v="5"/>
    <s v="discon"/>
    <x v="0"/>
  </r>
  <r>
    <s v="P1471"/>
    <x v="33"/>
    <x v="3"/>
    <x v="1"/>
    <n v="27"/>
    <n v="67"/>
    <n v="4871.34"/>
    <x v="1"/>
    <n v="618931.93"/>
    <d v="2025-05-16T00:00:00"/>
    <x v="81"/>
    <s v="discon"/>
    <x v="1"/>
  </r>
  <r>
    <s v="P4948"/>
    <x v="2253"/>
    <x v="4"/>
    <x v="3"/>
    <n v="175"/>
    <n v="92"/>
    <n v="10957.4"/>
    <x v="0"/>
    <n v="1178259.75"/>
    <d v="2025-04-13T00:00:00"/>
    <x v="79"/>
    <s v="Actv"/>
    <x v="1"/>
  </r>
  <r>
    <s v="P7172"/>
    <x v="1148"/>
    <x v="3"/>
    <x v="4"/>
    <n v="187"/>
    <n v="48"/>
    <n v="7664.68"/>
    <x v="0"/>
    <n v="590519.63"/>
    <d v="2025-02-17T00:00:00"/>
    <x v="48"/>
    <s v="Inactive"/>
    <x v="4"/>
  </r>
  <r>
    <s v="P3326"/>
    <x v="2254"/>
    <x v="3"/>
    <x v="3"/>
    <n v="26"/>
    <n v="26"/>
    <n v="5031.14"/>
    <x v="1"/>
    <n v="815397.83"/>
    <d v="2025-02-23T00:00:00"/>
    <x v="36"/>
    <s v="Inactive"/>
    <x v="4"/>
  </r>
  <r>
    <s v="P7467"/>
    <x v="2239"/>
    <x v="1"/>
    <x v="4"/>
    <n v="169"/>
    <n v="93"/>
    <n v="17533.22"/>
    <x v="0"/>
    <n v="3272363.64"/>
    <d v="2025-04-05T00:00:00"/>
    <x v="67"/>
    <s v="discontinued"/>
    <x v="1"/>
  </r>
  <r>
    <s v="P2892"/>
    <x v="2255"/>
    <x v="4"/>
    <x v="2"/>
    <n v="7"/>
    <n v="72"/>
    <n v="3322.6"/>
    <x v="1"/>
    <n v="1177311.52"/>
    <d v="2025-05-20T00:00:00"/>
    <x v="68"/>
    <s v="Inactive"/>
    <x v="0"/>
  </r>
  <r>
    <s v="P9582"/>
    <x v="2256"/>
    <x v="4"/>
    <x v="0"/>
    <n v="136"/>
    <n v="22"/>
    <n v="18524.94"/>
    <x v="0"/>
    <n v="248218.47"/>
    <d v="2025-02-23T00:00:00"/>
    <x v="14"/>
    <s v="ACTIVE"/>
    <x v="0"/>
  </r>
  <r>
    <s v="P6617"/>
    <x v="2118"/>
    <x v="0"/>
    <x v="0"/>
    <n v="171"/>
    <n v="65"/>
    <n v="2614.49"/>
    <x v="0"/>
    <n v="348281.5"/>
    <d v="2025-01-19T00:00:00"/>
    <x v="26"/>
    <s v="Actv"/>
    <x v="0"/>
  </r>
  <r>
    <s v="P9077"/>
    <x v="2257"/>
    <x v="3"/>
    <x v="0"/>
    <n v="8"/>
    <n v="45"/>
    <n v="9662.34"/>
    <x v="1"/>
    <n v="23611"/>
    <d v="2025-03-31T00:00:00"/>
    <x v="34"/>
    <s v="discontinued"/>
    <x v="1"/>
  </r>
  <r>
    <s v="P6200"/>
    <x v="2258"/>
    <x v="2"/>
    <x v="0"/>
    <n v="127"/>
    <n v="53"/>
    <n v="16881.18"/>
    <x v="0"/>
    <n v="0"/>
    <d v="2025-04-05T00:00:00"/>
    <x v="54"/>
    <s v="Inactive"/>
    <x v="4"/>
  </r>
  <r>
    <s v="P7097"/>
    <x v="1571"/>
    <x v="3"/>
    <x v="2"/>
    <n v="12"/>
    <n v="24"/>
    <n v="5735.12"/>
    <x v="1"/>
    <n v="160638.92"/>
    <d v="2025-02-21T00:00:00"/>
    <x v="11"/>
    <s v="Actv"/>
    <x v="3"/>
  </r>
  <r>
    <s v="P6020"/>
    <x v="2259"/>
    <x v="1"/>
    <x v="0"/>
    <n v="111"/>
    <n v="91"/>
    <n v="15897.33"/>
    <x v="0"/>
    <n v="1561594.32"/>
    <d v="2025-07-09T00:00:00"/>
    <x v="68"/>
    <s v="Actv"/>
    <x v="0"/>
  </r>
  <r>
    <s v="P6454"/>
    <x v="2260"/>
    <x v="1"/>
    <x v="2"/>
    <n v="142"/>
    <n v="71"/>
    <n v="1506.03"/>
    <x v="0"/>
    <n v="536373.63"/>
    <d v="2025-01-17T00:00:00"/>
    <x v="61"/>
    <s v="discon"/>
    <x v="3"/>
  </r>
  <r>
    <s v="P7718"/>
    <x v="2261"/>
    <x v="2"/>
    <x v="1"/>
    <n v="129"/>
    <n v="98"/>
    <n v="4975.98"/>
    <x v="0"/>
    <n v="244109.84"/>
    <d v="2025-07-13T00:00:00"/>
    <x v="54"/>
    <s v="discon"/>
    <x v="0"/>
  </r>
  <r>
    <s v="P4309"/>
    <x v="2262"/>
    <x v="1"/>
    <x v="1"/>
    <n v="46"/>
    <n v="49"/>
    <n v="2484.97"/>
    <x v="1"/>
    <n v="1766295.99"/>
    <d v="2025-03-27T00:00:00"/>
    <x v="76"/>
    <s v="Inactive"/>
    <x v="1"/>
  </r>
  <r>
    <s v="P3938"/>
    <x v="2263"/>
    <x v="2"/>
    <x v="1"/>
    <n v="179"/>
    <n v="37"/>
    <n v="17985.52"/>
    <x v="0"/>
    <n v="106683.59"/>
    <d v="2025-05-18T00:00:00"/>
    <x v="22"/>
    <s v="discontinued"/>
    <x v="0"/>
  </r>
  <r>
    <s v="P2375"/>
    <x v="2264"/>
    <x v="4"/>
    <x v="0"/>
    <n v="57"/>
    <n v="68"/>
    <n v="14974.8"/>
    <x v="1"/>
    <n v="262699.2"/>
    <d v="2025-03-23T00:00:00"/>
    <x v="1"/>
    <s v="discon"/>
    <x v="1"/>
  </r>
  <r>
    <s v="P3348"/>
    <x v="547"/>
    <x v="2"/>
    <x v="2"/>
    <n v="181"/>
    <n v="65"/>
    <n v="8362.53"/>
    <x v="0"/>
    <n v="380696.25"/>
    <d v="2025-01-15T00:00:00"/>
    <x v="36"/>
    <s v="discontinued"/>
    <x v="2"/>
  </r>
  <r>
    <s v="P2935"/>
    <x v="2265"/>
    <x v="1"/>
    <x v="0"/>
    <n v="173"/>
    <n v="65"/>
    <n v="4279.03"/>
    <x v="0"/>
    <n v="3486921.79"/>
    <d v="2025-07-05T00:00:00"/>
    <x v="26"/>
    <s v="ACTIVE"/>
    <x v="0"/>
  </r>
  <r>
    <s v="P1087"/>
    <x v="2266"/>
    <x v="4"/>
    <x v="4"/>
    <n v="60"/>
    <n v="65"/>
    <n v="19132.73"/>
    <x v="1"/>
    <n v="292731.92"/>
    <d v="2025-07-12T00:00:00"/>
    <x v="72"/>
    <s v="Actv"/>
    <x v="2"/>
  </r>
  <r>
    <s v="P1162"/>
    <x v="2267"/>
    <x v="4"/>
    <x v="3"/>
    <n v="80"/>
    <n v="61"/>
    <n v="3759.97"/>
    <x v="0"/>
    <n v="2658628.2"/>
    <d v="2025-01-13T00:00:00"/>
    <x v="26"/>
    <s v="Actv"/>
    <x v="4"/>
  </r>
  <r>
    <s v="P5298"/>
    <x v="2268"/>
    <x v="0"/>
    <x v="0"/>
    <n v="46"/>
    <n v="98"/>
    <n v="3314.65"/>
    <x v="1"/>
    <n v="283723"/>
    <d v="2025-04-03T00:00:00"/>
    <x v="40"/>
    <s v="Actv"/>
    <x v="0"/>
  </r>
  <r>
    <s v="P2217"/>
    <x v="2269"/>
    <x v="3"/>
    <x v="1"/>
    <n v="170"/>
    <n v="53"/>
    <n v="15715.58"/>
    <x v="0"/>
    <n v="2230079.28"/>
    <d v="2025-05-08T00:00:00"/>
    <x v="16"/>
    <s v="Inactive"/>
    <x v="2"/>
  </r>
  <r>
    <s v="P2502"/>
    <x v="2270"/>
    <x v="3"/>
    <x v="2"/>
    <n v="164"/>
    <n v="32"/>
    <n v="13093.4"/>
    <x v="0"/>
    <n v="1353361.24"/>
    <d v="2025-04-08T00:00:00"/>
    <x v="54"/>
    <s v="discontinued"/>
    <x v="1"/>
  </r>
  <r>
    <s v="P5358"/>
    <x v="2271"/>
    <x v="1"/>
    <x v="4"/>
    <n v="169"/>
    <n v="57"/>
    <n v="19856.65"/>
    <x v="0"/>
    <n v="2687906.1"/>
    <d v="2025-05-02T00:00:00"/>
    <x v="70"/>
    <s v="ACTIVE"/>
    <x v="1"/>
  </r>
  <r>
    <s v="P8871"/>
    <x v="2272"/>
    <x v="4"/>
    <x v="0"/>
    <n v="140"/>
    <n v="47"/>
    <n v="4297.7"/>
    <x v="0"/>
    <n v="18070.6"/>
    <d v="2025-05-29T00:00:00"/>
    <x v="51"/>
    <s v="ACTIVE"/>
    <x v="4"/>
  </r>
  <r>
    <s v="P2577"/>
    <x v="615"/>
    <x v="1"/>
    <x v="4"/>
    <n v="94"/>
    <n v="69"/>
    <n v="6595.66"/>
    <x v="0"/>
    <n v="1679911.35"/>
    <d v="2025-03-19T00:00:00"/>
    <x v="46"/>
    <s v="Actv"/>
    <x v="3"/>
  </r>
  <r>
    <s v="P9576"/>
    <x v="2273"/>
    <x v="4"/>
    <x v="2"/>
    <n v="50"/>
    <n v="35"/>
    <n v="9924.1"/>
    <x v="0"/>
    <n v="3594360.96"/>
    <d v="2025-06-05T00:00:00"/>
    <x v="43"/>
    <s v="ACTIVE"/>
    <x v="3"/>
  </r>
  <r>
    <s v="P6244"/>
    <x v="2274"/>
    <x v="4"/>
    <x v="4"/>
    <n v="160"/>
    <n v="72"/>
    <n v="1163.97"/>
    <x v="0"/>
    <n v="1357855.52"/>
    <d v="2025-05-11T00:00:00"/>
    <x v="30"/>
    <s v="discontinued"/>
    <x v="0"/>
  </r>
  <r>
    <s v="P6776"/>
    <x v="1172"/>
    <x v="0"/>
    <x v="4"/>
    <n v="88"/>
    <n v="25"/>
    <n v="17224.36"/>
    <x v="0"/>
    <n v="2177108.4"/>
    <d v="2025-01-21T00:00:00"/>
    <x v="68"/>
    <s v="ACTIVE"/>
    <x v="1"/>
  </r>
  <r>
    <s v="P4815"/>
    <x v="2275"/>
    <x v="4"/>
    <x v="1"/>
    <n v="39"/>
    <n v="49"/>
    <n v="15187.34"/>
    <x v="1"/>
    <n v="2292031.08"/>
    <d v="2025-03-13T00:00:00"/>
    <x v="72"/>
    <s v="Actv"/>
    <x v="1"/>
  </r>
  <r>
    <s v="P7278"/>
    <x v="12"/>
    <x v="3"/>
    <x v="0"/>
    <n v="12"/>
    <n v="23"/>
    <n v="17881.06"/>
    <x v="1"/>
    <n v="2269155.74"/>
    <d v="2025-06-15T00:00:00"/>
    <x v="20"/>
    <s v="ACTIVE"/>
    <x v="1"/>
  </r>
  <r>
    <s v="P4044"/>
    <x v="796"/>
    <x v="4"/>
    <x v="3"/>
    <n v="154"/>
    <n v="20"/>
    <n v="15144.25"/>
    <x v="0"/>
    <n v="371192.96"/>
    <d v="2025-03-24T00:00:00"/>
    <x v="78"/>
    <s v="discon"/>
    <x v="4"/>
  </r>
  <r>
    <s v="P3422"/>
    <x v="2276"/>
    <x v="2"/>
    <x v="3"/>
    <n v="111"/>
    <n v="34"/>
    <n v="17050.18"/>
    <x v="0"/>
    <n v="48083.49"/>
    <d v="2025-02-15T00:00:00"/>
    <x v="38"/>
    <s v="ACTIVE"/>
    <x v="2"/>
  </r>
  <r>
    <s v="P5721"/>
    <x v="2191"/>
    <x v="1"/>
    <x v="4"/>
    <n v="117"/>
    <n v="33"/>
    <n v="19554.47"/>
    <x v="0"/>
    <n v="195201.08"/>
    <d v="2025-02-21T00:00:00"/>
    <x v="75"/>
    <s v="ACTIVE"/>
    <x v="4"/>
  </r>
  <r>
    <s v="P2486"/>
    <x v="2277"/>
    <x v="3"/>
    <x v="1"/>
    <n v="11"/>
    <n v="28"/>
    <n v="2587.72"/>
    <x v="1"/>
    <n v="15614.83"/>
    <d v="2025-05-12T00:00:00"/>
    <x v="46"/>
    <s v="ACTIVE"/>
    <x v="2"/>
  </r>
  <r>
    <s v="P4749"/>
    <x v="2278"/>
    <x v="1"/>
    <x v="3"/>
    <n v="41"/>
    <n v="91"/>
    <n v="18174.47"/>
    <x v="1"/>
    <n v="697556.73"/>
    <d v="2025-05-16T00:00:00"/>
    <x v="48"/>
    <s v="ACTIVE"/>
    <x v="0"/>
  </r>
  <r>
    <s v="P8055"/>
    <x v="2279"/>
    <x v="3"/>
    <x v="2"/>
    <n v="82"/>
    <n v="35"/>
    <n v="6273.97"/>
    <x v="0"/>
    <n v="1744327.2"/>
    <d v="2025-05-27T00:00:00"/>
    <x v="45"/>
    <s v="ACTIVE"/>
    <x v="3"/>
  </r>
  <r>
    <s v="P2539"/>
    <x v="1221"/>
    <x v="0"/>
    <x v="4"/>
    <n v="137"/>
    <n v="70"/>
    <n v="13071.15"/>
    <x v="0"/>
    <n v="2220815.6"/>
    <d v="2025-01-13T00:00:00"/>
    <x v="13"/>
    <s v="ACTIVE"/>
    <x v="3"/>
  </r>
  <r>
    <s v="P5910"/>
    <x v="1931"/>
    <x v="2"/>
    <x v="3"/>
    <n v="159"/>
    <n v="49"/>
    <n v="7788.58"/>
    <x v="0"/>
    <n v="1913751.63"/>
    <d v="2025-01-17T00:00:00"/>
    <x v="52"/>
    <s v="ACTIVE"/>
    <x v="1"/>
  </r>
  <r>
    <s v="P9611"/>
    <x v="633"/>
    <x v="1"/>
    <x v="3"/>
    <n v="28"/>
    <n v="35"/>
    <n v="7973.19"/>
    <x v="1"/>
    <n v="742014.65"/>
    <d v="2025-06-01T00:00:00"/>
    <x v="22"/>
    <s v="discontinued"/>
    <x v="3"/>
  </r>
  <r>
    <s v="P4950"/>
    <x v="1611"/>
    <x v="1"/>
    <x v="3"/>
    <n v="193"/>
    <n v="78"/>
    <n v="1528.68"/>
    <x v="0"/>
    <n v="983643.22"/>
    <d v="2025-04-22T00:00:00"/>
    <x v="34"/>
    <s v="ACTIVE"/>
    <x v="3"/>
  </r>
  <r>
    <s v="P8285"/>
    <x v="260"/>
    <x v="3"/>
    <x v="0"/>
    <n v="155"/>
    <n v="74"/>
    <n v="197.7"/>
    <x v="0"/>
    <n v="599419.83"/>
    <d v="2025-03-07T00:00:00"/>
    <x v="29"/>
    <s v="Actv"/>
    <x v="0"/>
  </r>
  <r>
    <s v="P8216"/>
    <x v="2280"/>
    <x v="4"/>
    <x v="1"/>
    <n v="192"/>
    <n v="61"/>
    <n v="2356.46"/>
    <x v="0"/>
    <n v="225616.66"/>
    <d v="2025-03-13T00:00:00"/>
    <x v="18"/>
    <s v="ACTIVE"/>
    <x v="2"/>
  </r>
  <r>
    <s v="P9607"/>
    <x v="773"/>
    <x v="3"/>
    <x v="4"/>
    <n v="87"/>
    <n v="22"/>
    <n v="2606.29"/>
    <x v="0"/>
    <n v="913945.98"/>
    <d v="2025-06-17T00:00:00"/>
    <x v="45"/>
    <s v="Actv"/>
    <x v="4"/>
  </r>
  <r>
    <s v="P2354"/>
    <x v="1216"/>
    <x v="1"/>
    <x v="1"/>
    <n v="73"/>
    <n v="74"/>
    <n v="5750.34"/>
    <x v="1"/>
    <n v="888923.7"/>
    <d v="2025-02-27T00:00:00"/>
    <x v="56"/>
    <s v="Actv"/>
    <x v="0"/>
  </r>
  <r>
    <s v="P2529"/>
    <x v="2281"/>
    <x v="3"/>
    <x v="1"/>
    <n v="57"/>
    <n v="78"/>
    <n v="12379.95"/>
    <x v="1"/>
    <n v="1933881.12"/>
    <d v="2025-01-12T00:00:00"/>
    <x v="32"/>
    <s v="ACTIVE"/>
    <x v="0"/>
  </r>
  <r>
    <s v="P5094"/>
    <x v="2279"/>
    <x v="4"/>
    <x v="4"/>
    <n v="106"/>
    <n v="72"/>
    <n v="4061.51"/>
    <x v="0"/>
    <n v="2245036.8"/>
    <d v="2025-04-27T00:00:00"/>
    <x v="62"/>
    <s v="Inactive"/>
    <x v="4"/>
  </r>
  <r>
    <s v="P7154"/>
    <x v="2282"/>
    <x v="4"/>
    <x v="2"/>
    <n v="57"/>
    <n v="59"/>
    <n v="19023.11"/>
    <x v="1"/>
    <n v="2118425.01"/>
    <d v="2025-04-29T00:00:00"/>
    <x v="2"/>
    <s v="ACTIVE"/>
    <x v="4"/>
  </r>
  <r>
    <s v="P6051"/>
    <x v="2283"/>
    <x v="3"/>
    <x v="2"/>
    <n v="43"/>
    <n v="25"/>
    <n v="13108.97"/>
    <x v="0"/>
    <n v="662277.87"/>
    <d v="2025-03-14T00:00:00"/>
    <x v="59"/>
    <s v="discontinued"/>
    <x v="0"/>
  </r>
  <r>
    <s v="P5086"/>
    <x v="2284"/>
    <x v="1"/>
    <x v="0"/>
    <n v="7"/>
    <n v="24"/>
    <n v="14243.51"/>
    <x v="1"/>
    <n v="1047052.92"/>
    <d v="2025-05-27T00:00:00"/>
    <x v="2"/>
    <s v="ACTIVE"/>
    <x v="2"/>
  </r>
  <r>
    <s v="P9973"/>
    <x v="797"/>
    <x v="2"/>
    <x v="2"/>
    <n v="153"/>
    <n v="81"/>
    <n v="5878.93"/>
    <x v="0"/>
    <n v="663281.3"/>
    <d v="2025-04-09T00:00:00"/>
    <x v="36"/>
    <s v="Inactive"/>
    <x v="2"/>
  </r>
  <r>
    <s v="P6839"/>
    <x v="2285"/>
    <x v="1"/>
    <x v="3"/>
    <n v="160"/>
    <n v="22"/>
    <n v="11954.94"/>
    <x v="0"/>
    <n v="353135.16"/>
    <d v="2025-02-11T00:00:00"/>
    <x v="15"/>
    <s v="discontinued"/>
    <x v="1"/>
  </r>
  <r>
    <s v="P8097"/>
    <x v="1321"/>
    <x v="0"/>
    <x v="0"/>
    <n v="191"/>
    <n v="37"/>
    <n v="2501.37"/>
    <x v="0"/>
    <n v="1359858.5"/>
    <d v="2025-04-05T00:00:00"/>
    <x v="90"/>
    <s v="discon"/>
    <x v="1"/>
  </r>
  <r>
    <s v="P9924"/>
    <x v="1076"/>
    <x v="1"/>
    <x v="1"/>
    <n v="186"/>
    <n v="69"/>
    <n v="12391.01"/>
    <x v="0"/>
    <n v="830931.75"/>
    <d v="2025-03-11T00:00:00"/>
    <x v="73"/>
    <s v="Actv"/>
    <x v="2"/>
  </r>
  <r>
    <s v="P6375"/>
    <x v="2286"/>
    <x v="4"/>
    <x v="1"/>
    <n v="146"/>
    <n v="59"/>
    <n v="1006.11"/>
    <x v="0"/>
    <n v="808986.5"/>
    <d v="2025-03-17T00:00:00"/>
    <x v="81"/>
    <s v="Inactive"/>
    <x v="2"/>
  </r>
  <r>
    <s v="P8935"/>
    <x v="2287"/>
    <x v="3"/>
    <x v="4"/>
    <n v="115"/>
    <n v="68"/>
    <n v="9497.12"/>
    <x v="0"/>
    <n v="101987.55"/>
    <d v="2025-06-26T00:00:00"/>
    <x v="89"/>
    <s v="discontinued"/>
    <x v="3"/>
  </r>
  <r>
    <s v="P5005"/>
    <x v="2288"/>
    <x v="4"/>
    <x v="4"/>
    <n v="131"/>
    <n v="36"/>
    <n v="14743.06"/>
    <x v="0"/>
    <n v="768902.4"/>
    <d v="2025-06-07T00:00:00"/>
    <x v="22"/>
    <s v="ACTIVE"/>
    <x v="0"/>
  </r>
  <r>
    <s v="P2694"/>
    <x v="2289"/>
    <x v="2"/>
    <x v="1"/>
    <n v="149"/>
    <n v="30"/>
    <n v="6901.03"/>
    <x v="0"/>
    <n v="1911770.57"/>
    <d v="2025-03-31T00:00:00"/>
    <x v="40"/>
    <s v="ACTIVE"/>
    <x v="1"/>
  </r>
  <r>
    <s v="P1837"/>
    <x v="2290"/>
    <x v="4"/>
    <x v="4"/>
    <n v="13"/>
    <n v="35"/>
    <n v="4249.13"/>
    <x v="1"/>
    <n v="96840.84"/>
    <d v="2025-01-15T00:00:00"/>
    <x v="88"/>
    <s v="discontinued"/>
    <x v="3"/>
  </r>
  <r>
    <s v="P3369"/>
    <x v="804"/>
    <x v="2"/>
    <x v="1"/>
    <n v="37"/>
    <n v="60"/>
    <n v="12345.02"/>
    <x v="1"/>
    <n v="439934.16"/>
    <d v="2025-02-16T00:00:00"/>
    <x v="12"/>
    <s v="Actv"/>
    <x v="0"/>
  </r>
  <r>
    <s v="P1882"/>
    <x v="1026"/>
    <x v="0"/>
    <x v="1"/>
    <n v="39"/>
    <n v="83"/>
    <n v="15279.46"/>
    <x v="1"/>
    <n v="607232.16"/>
    <d v="2025-02-16T00:00:00"/>
    <x v="34"/>
    <s v="ACTIVE"/>
    <x v="4"/>
  </r>
  <r>
    <s v="P3040"/>
    <x v="2291"/>
    <x v="4"/>
    <x v="4"/>
    <n v="81"/>
    <n v="96"/>
    <n v="3057.11"/>
    <x v="1"/>
    <n v="161653.05"/>
    <d v="2025-06-09T00:00:00"/>
    <x v="18"/>
    <s v="ACTIVE"/>
    <x v="0"/>
  </r>
  <r>
    <s v="P9774"/>
    <x v="2292"/>
    <x v="0"/>
    <x v="2"/>
    <n v="199"/>
    <n v="69"/>
    <n v="10671.35"/>
    <x v="0"/>
    <n v="1265082"/>
    <d v="2025-04-23T00:00:00"/>
    <x v="70"/>
    <s v="discontinued"/>
    <x v="2"/>
  </r>
  <r>
    <s v="P2258"/>
    <x v="2151"/>
    <x v="2"/>
    <x v="4"/>
    <n v="30"/>
    <n v="70"/>
    <n v="1780.53"/>
    <x v="1"/>
    <n v="1709975.79"/>
    <d v="2025-05-31T00:00:00"/>
    <x v="5"/>
    <s v="discon"/>
    <x v="2"/>
  </r>
  <r>
    <s v="P9736"/>
    <x v="2293"/>
    <x v="2"/>
    <x v="3"/>
    <n v="180"/>
    <n v="91"/>
    <n v="14160.05"/>
    <x v="0"/>
    <n v="54258.56"/>
    <d v="2025-01-21T00:00:00"/>
    <x v="8"/>
    <s v="discontinued"/>
    <x v="3"/>
  </r>
  <r>
    <s v="P9232"/>
    <x v="910"/>
    <x v="1"/>
    <x v="2"/>
    <n v="18"/>
    <n v="60"/>
    <n v="12949.62"/>
    <x v="1"/>
    <n v="190258.08"/>
    <d v="2025-03-23T00:00:00"/>
    <x v="27"/>
    <s v="Actv"/>
    <x v="1"/>
  </r>
  <r>
    <s v="P8257"/>
    <x v="909"/>
    <x v="1"/>
    <x v="1"/>
    <n v="103"/>
    <n v="71"/>
    <n v="15396.16"/>
    <x v="0"/>
    <n v="1923853.68"/>
    <d v="2025-02-02T00:00:00"/>
    <x v="10"/>
    <s v="ACTIVE"/>
    <x v="0"/>
  </r>
  <r>
    <s v="P6938"/>
    <x v="103"/>
    <x v="4"/>
    <x v="0"/>
    <n v="5"/>
    <n v="88"/>
    <n v="10432.15"/>
    <x v="1"/>
    <n v="284880"/>
    <d v="2025-02-07T00:00:00"/>
    <x v="8"/>
    <s v="discon"/>
    <x v="2"/>
  </r>
  <r>
    <s v="P5462"/>
    <x v="1224"/>
    <x v="2"/>
    <x v="1"/>
    <n v="60"/>
    <n v="97"/>
    <n v="4044.41"/>
    <x v="1"/>
    <n v="929082.5"/>
    <d v="2025-02-23T00:00:00"/>
    <x v="40"/>
    <s v="ACTIVE"/>
    <x v="2"/>
  </r>
  <r>
    <s v="P2865"/>
    <x v="2294"/>
    <x v="0"/>
    <x v="1"/>
    <n v="47"/>
    <n v="91"/>
    <n v="5729.72"/>
    <x v="1"/>
    <n v="1223861.4"/>
    <d v="2025-03-09T00:00:00"/>
    <x v="75"/>
    <s v="Inactive"/>
    <x v="1"/>
  </r>
  <r>
    <s v="P9116"/>
    <x v="2295"/>
    <x v="3"/>
    <x v="4"/>
    <n v="91"/>
    <n v="57"/>
    <n v="3827.49"/>
    <x v="0"/>
    <n v="879114.08"/>
    <d v="2025-03-23T00:00:00"/>
    <x v="8"/>
    <s v="discon"/>
    <x v="2"/>
  </r>
  <r>
    <s v="P4572"/>
    <x v="2296"/>
    <x v="4"/>
    <x v="1"/>
    <n v="126"/>
    <n v="86"/>
    <n v="8515.55"/>
    <x v="0"/>
    <n v="2518905.84"/>
    <d v="2025-02-03T00:00:00"/>
    <x v="83"/>
    <s v="ACTIVE"/>
    <x v="0"/>
  </r>
  <r>
    <s v="P8769"/>
    <x v="2297"/>
    <x v="4"/>
    <x v="3"/>
    <n v="88"/>
    <n v="29"/>
    <n v="5775.71"/>
    <x v="0"/>
    <n v="1258260.25"/>
    <d v="2025-07-07T00:00:00"/>
    <x v="64"/>
    <s v="Inactive"/>
    <x v="2"/>
  </r>
  <r>
    <s v="P7773"/>
    <x v="2298"/>
    <x v="3"/>
    <x v="2"/>
    <n v="58"/>
    <n v="86"/>
    <n v="13056.88"/>
    <x v="1"/>
    <n v="610533"/>
    <d v="2025-02-02T00:00:00"/>
    <x v="43"/>
    <s v="Actv"/>
    <x v="3"/>
  </r>
  <r>
    <s v="P7121"/>
    <x v="2299"/>
    <x v="1"/>
    <x v="0"/>
    <n v="128"/>
    <n v="57"/>
    <n v="6770.16"/>
    <x v="0"/>
    <n v="1527831.36"/>
    <d v="2025-04-19T00:00:00"/>
    <x v="66"/>
    <s v="ACTIVE"/>
    <x v="2"/>
  </r>
  <r>
    <s v="P9774"/>
    <x v="2300"/>
    <x v="2"/>
    <x v="4"/>
    <n v="158"/>
    <n v="45"/>
    <n v="3027.77"/>
    <x v="0"/>
    <n v="1974247.86"/>
    <d v="2025-01-12T00:00:00"/>
    <x v="43"/>
    <s v="Inactive"/>
    <x v="3"/>
  </r>
  <r>
    <s v="P2637"/>
    <x v="2301"/>
    <x v="1"/>
    <x v="4"/>
    <n v="68"/>
    <n v="24"/>
    <n v="7046.51"/>
    <x v="0"/>
    <n v="1539716.02"/>
    <d v="2025-04-29T00:00:00"/>
    <x v="32"/>
    <s v="discon"/>
    <x v="4"/>
  </r>
  <r>
    <s v="P6797"/>
    <x v="2197"/>
    <x v="2"/>
    <x v="4"/>
    <n v="155"/>
    <n v="45"/>
    <n v="6994.51"/>
    <x v="0"/>
    <n v="1098858.24"/>
    <d v="2025-02-13T00:00:00"/>
    <x v="64"/>
    <s v="discon"/>
    <x v="1"/>
  </r>
  <r>
    <s v="P8597"/>
    <x v="1848"/>
    <x v="3"/>
    <x v="2"/>
    <n v="112"/>
    <n v="49"/>
    <n v="1334.28"/>
    <x v="0"/>
    <n v="249062.6"/>
    <d v="2025-07-02T00:00:00"/>
    <x v="49"/>
    <s v="ACTIVE"/>
    <x v="2"/>
  </r>
  <r>
    <s v="P3793"/>
    <x v="2302"/>
    <x v="1"/>
    <x v="2"/>
    <n v="130"/>
    <n v="88"/>
    <n v="16305.18"/>
    <x v="0"/>
    <n v="82641.79"/>
    <d v="2025-03-09T00:00:00"/>
    <x v="69"/>
    <s v="Actv"/>
    <x v="0"/>
  </r>
  <r>
    <s v="P9361"/>
    <x v="2303"/>
    <x v="3"/>
    <x v="4"/>
    <n v="61"/>
    <n v="77"/>
    <n v="6453.41"/>
    <x v="1"/>
    <n v="16530.34"/>
    <d v="2025-03-04T00:00:00"/>
    <x v="66"/>
    <s v="ACTIVE"/>
    <x v="1"/>
  </r>
  <r>
    <s v="P5864"/>
    <x v="876"/>
    <x v="4"/>
    <x v="0"/>
    <n v="101"/>
    <n v="92"/>
    <n v="5812.15"/>
    <x v="0"/>
    <n v="2381079"/>
    <d v="2025-05-16T00:00:00"/>
    <x v="83"/>
    <s v="Actv"/>
    <x v="4"/>
  </r>
  <r>
    <s v="P2325"/>
    <x v="2077"/>
    <x v="4"/>
    <x v="0"/>
    <n v="105"/>
    <n v="53"/>
    <n v="2740.75"/>
    <x v="0"/>
    <n v="104878.14"/>
    <d v="2025-05-21T00:00:00"/>
    <x v="78"/>
    <s v="discon"/>
    <x v="2"/>
  </r>
  <r>
    <s v="P2688"/>
    <x v="614"/>
    <x v="2"/>
    <x v="1"/>
    <n v="169"/>
    <n v="48"/>
    <n v="11060.43"/>
    <x v="0"/>
    <n v="258400.53"/>
    <d v="2025-06-17T00:00:00"/>
    <x v="28"/>
    <s v="discontinued"/>
    <x v="4"/>
  </r>
  <r>
    <s v="P2461"/>
    <x v="2304"/>
    <x v="2"/>
    <x v="4"/>
    <n v="122"/>
    <n v="92"/>
    <n v="3834.44"/>
    <x v="0"/>
    <n v="1130103.93"/>
    <d v="2025-04-30T00:00:00"/>
    <x v="57"/>
    <s v="Actv"/>
    <x v="2"/>
  </r>
  <r>
    <s v="P6728"/>
    <x v="2305"/>
    <x v="1"/>
    <x v="0"/>
    <n v="32"/>
    <n v="26"/>
    <n v="4508.8"/>
    <x v="0"/>
    <n v="276576.44"/>
    <d v="2025-06-29T00:00:00"/>
    <x v="61"/>
    <s v="ACTIVE"/>
    <x v="3"/>
  </r>
  <r>
    <s v="P4598"/>
    <x v="2306"/>
    <x v="0"/>
    <x v="4"/>
    <n v="20"/>
    <n v="36"/>
    <n v="2976.68"/>
    <x v="1"/>
    <n v="529828.5"/>
    <d v="2025-03-31T00:00:00"/>
    <x v="11"/>
    <s v="Actv"/>
    <x v="4"/>
  </r>
  <r>
    <s v="P7790"/>
    <x v="2307"/>
    <x v="3"/>
    <x v="3"/>
    <n v="117"/>
    <n v="69"/>
    <n v="17832.3"/>
    <x v="0"/>
    <n v="450824.4"/>
    <d v="2025-04-04T00:00:00"/>
    <x v="2"/>
    <s v="Actv"/>
    <x v="3"/>
  </r>
  <r>
    <s v="P5562"/>
    <x v="432"/>
    <x v="3"/>
    <x v="3"/>
    <n v="115"/>
    <n v="26"/>
    <n v="15121.3"/>
    <x v="0"/>
    <n v="1186362.16"/>
    <d v="2025-06-15T00:00:00"/>
    <x v="11"/>
    <s v="ACTIVE"/>
    <x v="3"/>
  </r>
  <r>
    <s v="P2210"/>
    <x v="2308"/>
    <x v="4"/>
    <x v="2"/>
    <n v="87"/>
    <n v="94"/>
    <n v="6524.81"/>
    <x v="1"/>
    <n v="905643.05"/>
    <d v="2025-07-05T00:00:00"/>
    <x v="15"/>
    <s v="ACTIVE"/>
    <x v="1"/>
  </r>
  <r>
    <s v="P7592"/>
    <x v="495"/>
    <x v="4"/>
    <x v="2"/>
    <n v="181"/>
    <n v="59"/>
    <n v="5541.39"/>
    <x v="0"/>
    <n v="1075452.28"/>
    <d v="2025-01-19T00:00:00"/>
    <x v="80"/>
    <s v="discontinued"/>
    <x v="4"/>
  </r>
  <r>
    <s v="P3177"/>
    <x v="2309"/>
    <x v="0"/>
    <x v="1"/>
    <n v="148"/>
    <n v="69"/>
    <n v="16119.2"/>
    <x v="0"/>
    <n v="748029.24"/>
    <d v="2025-02-05T00:00:00"/>
    <x v="1"/>
    <s v="discon"/>
    <x v="4"/>
  </r>
  <r>
    <s v="P3995"/>
    <x v="1726"/>
    <x v="4"/>
    <x v="4"/>
    <n v="136"/>
    <n v="39"/>
    <n v="6553.28"/>
    <x v="0"/>
    <n v="840584.5"/>
    <d v="2025-04-07T00:00:00"/>
    <x v="67"/>
    <s v="discontinued"/>
    <x v="2"/>
  </r>
  <r>
    <s v="P2488"/>
    <x v="2310"/>
    <x v="4"/>
    <x v="4"/>
    <n v="49"/>
    <n v="59"/>
    <n v="13907.42"/>
    <x v="1"/>
    <n v="254273.5"/>
    <d v="2025-01-27T00:00:00"/>
    <x v="61"/>
    <s v="discontinued"/>
    <x v="4"/>
  </r>
  <r>
    <s v="P2802"/>
    <x v="1912"/>
    <x v="4"/>
    <x v="1"/>
    <n v="11"/>
    <n v="32"/>
    <n v="19493.45"/>
    <x v="1"/>
    <n v="1294302.4"/>
    <d v="2025-03-03T00:00:00"/>
    <x v="81"/>
    <s v="Actv"/>
    <x v="3"/>
  </r>
  <r>
    <s v="P4520"/>
    <x v="2311"/>
    <x v="0"/>
    <x v="4"/>
    <n v="8"/>
    <n v="21"/>
    <n v="14002.61"/>
    <x v="1"/>
    <n v="411049.46"/>
    <d v="2025-05-16T00:00:00"/>
    <x v="68"/>
    <s v="discon"/>
    <x v="1"/>
  </r>
  <r>
    <s v="P4311"/>
    <x v="2312"/>
    <x v="2"/>
    <x v="2"/>
    <n v="1"/>
    <n v="87"/>
    <n v="3168.53"/>
    <x v="1"/>
    <n v="2749161.87"/>
    <d v="2025-02-15T00:00:00"/>
    <x v="27"/>
    <s v="ACTIVE"/>
    <x v="1"/>
  </r>
  <r>
    <s v="P9009"/>
    <x v="2313"/>
    <x v="0"/>
    <x v="3"/>
    <n v="130"/>
    <n v="87"/>
    <n v="5969.29"/>
    <x v="0"/>
    <n v="1404289.44"/>
    <d v="2025-04-15T00:00:00"/>
    <x v="30"/>
    <s v="Inactive"/>
    <x v="2"/>
  </r>
  <r>
    <s v="P7897"/>
    <x v="2314"/>
    <x v="3"/>
    <x v="4"/>
    <n v="130"/>
    <n v="29"/>
    <n v="16348.82"/>
    <x v="0"/>
    <n v="282765.25"/>
    <d v="2025-05-18T00:00:00"/>
    <x v="20"/>
    <s v="ACTIVE"/>
    <x v="0"/>
  </r>
  <r>
    <s v="P5365"/>
    <x v="2315"/>
    <x v="3"/>
    <x v="4"/>
    <n v="148"/>
    <n v="62"/>
    <n v="12074.46"/>
    <x v="0"/>
    <n v="2272635.68"/>
    <d v="2025-07-02T00:00:00"/>
    <x v="39"/>
    <s v="discontinued"/>
    <x v="4"/>
  </r>
  <r>
    <s v="P4491"/>
    <x v="2316"/>
    <x v="2"/>
    <x v="1"/>
    <n v="23"/>
    <n v="73"/>
    <n v="18767.79"/>
    <x v="1"/>
    <n v="77997.66"/>
    <d v="2025-07-05T00:00:00"/>
    <x v="47"/>
    <s v="ACTIVE"/>
    <x v="3"/>
  </r>
  <r>
    <s v="P2173"/>
    <x v="2317"/>
    <x v="1"/>
    <x v="1"/>
    <n v="82"/>
    <n v="64"/>
    <n v="7062.98"/>
    <x v="0"/>
    <n v="772871.68"/>
    <d v="2025-07-09T00:00:00"/>
    <x v="18"/>
    <s v="discontinued"/>
    <x v="0"/>
  </r>
  <r>
    <s v="P1293"/>
    <x v="2318"/>
    <x v="2"/>
    <x v="3"/>
    <n v="65"/>
    <n v="52"/>
    <n v="13266.81"/>
    <x v="0"/>
    <n v="842974"/>
    <d v="2025-04-05T00:00:00"/>
    <x v="50"/>
    <s v="discon"/>
    <x v="4"/>
  </r>
  <r>
    <s v="P2647"/>
    <x v="1444"/>
    <x v="0"/>
    <x v="0"/>
    <n v="34"/>
    <n v="56"/>
    <n v="10333.92"/>
    <x v="1"/>
    <n v="2174023.5"/>
    <d v="2025-03-07T00:00:00"/>
    <x v="22"/>
    <s v="Inactive"/>
    <x v="4"/>
  </r>
  <r>
    <s v="P1899"/>
    <x v="2319"/>
    <x v="1"/>
    <x v="4"/>
    <n v="149"/>
    <n v="41"/>
    <n v="8325.87"/>
    <x v="0"/>
    <n v="144965.22"/>
    <d v="2025-03-15T00:00:00"/>
    <x v="19"/>
    <s v="ACTIVE"/>
    <x v="4"/>
  </r>
  <r>
    <s v="P2633"/>
    <x v="2320"/>
    <x v="0"/>
    <x v="0"/>
    <n v="89"/>
    <n v="99"/>
    <n v="3072.08"/>
    <x v="1"/>
    <n v="371696.79"/>
    <d v="2025-05-26T00:00:00"/>
    <x v="26"/>
    <s v="ACTIVE"/>
    <x v="0"/>
  </r>
  <r>
    <s v="P2013"/>
    <x v="1964"/>
    <x v="3"/>
    <x v="2"/>
    <n v="151"/>
    <n v="25"/>
    <n v="14651.49"/>
    <x v="0"/>
    <n v="1414145.6"/>
    <d v="2025-03-30T00:00:00"/>
    <x v="25"/>
    <s v="ACTIVE"/>
    <x v="4"/>
  </r>
  <r>
    <s v="P2817"/>
    <x v="2321"/>
    <x v="0"/>
    <x v="0"/>
    <n v="100"/>
    <n v="60"/>
    <n v="10250.92"/>
    <x v="0"/>
    <n v="13921.7"/>
    <d v="2025-04-05T00:00:00"/>
    <x v="59"/>
    <s v="ACTIVE"/>
    <x v="1"/>
  </r>
  <r>
    <s v="P7798"/>
    <x v="2322"/>
    <x v="0"/>
    <x v="2"/>
    <n v="55"/>
    <n v="75"/>
    <n v="12805.85"/>
    <x v="1"/>
    <n v="1248881.4"/>
    <d v="2025-04-18T00:00:00"/>
    <x v="26"/>
    <s v="Inactive"/>
    <x v="4"/>
  </r>
  <r>
    <s v="P4646"/>
    <x v="95"/>
    <x v="0"/>
    <x v="3"/>
    <n v="115"/>
    <n v="75"/>
    <n v="7768.82"/>
    <x v="0"/>
    <n v="1220122.35"/>
    <d v="2025-05-13T00:00:00"/>
    <x v="87"/>
    <s v="Actv"/>
    <x v="3"/>
  </r>
  <r>
    <s v="P3802"/>
    <x v="2323"/>
    <x v="1"/>
    <x v="4"/>
    <n v="144"/>
    <n v="37"/>
    <n v="9952.47"/>
    <x v="0"/>
    <n v="2840659.03"/>
    <d v="2025-03-03T00:00:00"/>
    <x v="50"/>
    <s v="discontinued"/>
    <x v="4"/>
  </r>
  <r>
    <s v="P1687"/>
    <x v="998"/>
    <x v="0"/>
    <x v="1"/>
    <n v="119"/>
    <n v="88"/>
    <n v="2576.07"/>
    <x v="0"/>
    <n v="623586.84"/>
    <d v="2025-02-28T00:00:00"/>
    <x v="56"/>
    <s v="Inactive"/>
    <x v="4"/>
  </r>
  <r>
    <s v="P1419"/>
    <x v="294"/>
    <x v="2"/>
    <x v="4"/>
    <n v="158"/>
    <n v="74"/>
    <n v="15566.28"/>
    <x v="0"/>
    <n v="417430.2"/>
    <d v="2025-02-12T00:00:00"/>
    <x v="84"/>
    <s v="discontinued"/>
    <x v="0"/>
  </r>
  <r>
    <s v="P7891"/>
    <x v="1191"/>
    <x v="2"/>
    <x v="2"/>
    <n v="14"/>
    <n v="35"/>
    <n v="6421.71"/>
    <x v="1"/>
    <n v="2144883.54"/>
    <d v="2025-06-18T00:00:00"/>
    <x v="13"/>
    <s v="Actv"/>
    <x v="1"/>
  </r>
  <r>
    <s v="P4209"/>
    <x v="2282"/>
    <x v="4"/>
    <x v="0"/>
    <n v="102"/>
    <n v="26"/>
    <n v="15864.37"/>
    <x v="0"/>
    <n v="1673469"/>
    <d v="2025-01-12T00:00:00"/>
    <x v="82"/>
    <s v="discon"/>
    <x v="0"/>
  </r>
  <r>
    <s v="P4543"/>
    <x v="1826"/>
    <x v="3"/>
    <x v="3"/>
    <n v="166"/>
    <n v="55"/>
    <n v="5958.28"/>
    <x v="0"/>
    <n v="861504.56"/>
    <d v="2025-02-14T00:00:00"/>
    <x v="53"/>
    <s v="Actv"/>
    <x v="4"/>
  </r>
  <r>
    <s v="P6680"/>
    <x v="521"/>
    <x v="2"/>
    <x v="1"/>
    <n v="95"/>
    <n v="78"/>
    <n v="2614.93"/>
    <x v="0"/>
    <n v="852298.1"/>
    <d v="2025-02-03T00:00:00"/>
    <x v="1"/>
    <s v="ACTIVE"/>
    <x v="4"/>
  </r>
  <r>
    <s v="P5906"/>
    <x v="2324"/>
    <x v="1"/>
    <x v="3"/>
    <n v="98"/>
    <n v="95"/>
    <n v="3114.95"/>
    <x v="0"/>
    <n v="132006.4"/>
    <d v="2025-03-24T00:00:00"/>
    <x v="62"/>
    <s v="Inactive"/>
    <x v="1"/>
  </r>
  <r>
    <s v="P4917"/>
    <x v="2325"/>
    <x v="4"/>
    <x v="2"/>
    <n v="139"/>
    <n v="87"/>
    <n v="5365.87"/>
    <x v="0"/>
    <n v="1838567.4"/>
    <d v="2025-03-13T00:00:00"/>
    <x v="84"/>
    <s v="Inactive"/>
    <x v="2"/>
  </r>
  <r>
    <s v="P9882"/>
    <x v="2326"/>
    <x v="2"/>
    <x v="4"/>
    <n v="124"/>
    <n v="32"/>
    <n v="524.93"/>
    <x v="0"/>
    <n v="1345391.04"/>
    <d v="2025-03-10T00:00:00"/>
    <x v="41"/>
    <s v="Inactive"/>
    <x v="0"/>
  </r>
  <r>
    <s v="P6037"/>
    <x v="2327"/>
    <x v="4"/>
    <x v="4"/>
    <n v="110"/>
    <n v="22"/>
    <n v="3172.33"/>
    <x v="0"/>
    <n v="1370502.09"/>
    <d v="2025-07-13T00:00:00"/>
    <x v="4"/>
    <s v="discon"/>
    <x v="3"/>
  </r>
  <r>
    <s v="P1024"/>
    <x v="2304"/>
    <x v="0"/>
    <x v="0"/>
    <n v="74"/>
    <n v="75"/>
    <n v="14044.88"/>
    <x v="1"/>
    <n v="477827.9"/>
    <d v="2025-04-11T00:00:00"/>
    <x v="83"/>
    <s v="Actv"/>
    <x v="1"/>
  </r>
  <r>
    <s v="P8675"/>
    <x v="171"/>
    <x v="4"/>
    <x v="1"/>
    <n v="122"/>
    <n v="74"/>
    <n v="10387.79"/>
    <x v="0"/>
    <n v="1557133.38"/>
    <d v="2025-03-09T00:00:00"/>
    <x v="34"/>
    <s v="discon"/>
    <x v="2"/>
  </r>
  <r>
    <s v="P3472"/>
    <x v="2172"/>
    <x v="2"/>
    <x v="2"/>
    <n v="149"/>
    <n v="46"/>
    <n v="11534.44"/>
    <x v="0"/>
    <n v="1181483.46"/>
    <d v="2025-07-06T00:00:00"/>
    <x v="86"/>
    <s v="discontinued"/>
    <x v="1"/>
  </r>
  <r>
    <s v="P2310"/>
    <x v="420"/>
    <x v="4"/>
    <x v="0"/>
    <n v="154"/>
    <n v="56"/>
    <n v="17899.55"/>
    <x v="0"/>
    <n v="271312.49"/>
    <d v="2025-04-21T00:00:00"/>
    <x v="58"/>
    <s v="Inactive"/>
    <x v="2"/>
  </r>
  <r>
    <s v="P7792"/>
    <x v="2328"/>
    <x v="2"/>
    <x v="0"/>
    <n v="82"/>
    <n v="61"/>
    <n v="18784.67"/>
    <x v="0"/>
    <n v="1994262.69"/>
    <d v="2025-01-18T00:00:00"/>
    <x v="78"/>
    <s v="Actv"/>
    <x v="4"/>
  </r>
  <r>
    <s v="P9378"/>
    <x v="957"/>
    <x v="3"/>
    <x v="3"/>
    <n v="39"/>
    <n v="73"/>
    <n v="3550.33"/>
    <x v="1"/>
    <n v="61412.56"/>
    <d v="2025-06-22T00:00:00"/>
    <x v="59"/>
    <s v="Inactive"/>
    <x v="1"/>
  </r>
  <r>
    <s v="P1390"/>
    <x v="804"/>
    <x v="4"/>
    <x v="2"/>
    <n v="3"/>
    <n v="34"/>
    <n v="18954.75"/>
    <x v="1"/>
    <n v="116655.66"/>
    <d v="2025-05-31T00:00:00"/>
    <x v="43"/>
    <s v="ACTIVE"/>
    <x v="2"/>
  </r>
  <r>
    <s v="P9955"/>
    <x v="2329"/>
    <x v="3"/>
    <x v="2"/>
    <n v="72"/>
    <n v="54"/>
    <n v="1957.1"/>
    <x v="0"/>
    <n v="945933.24"/>
    <d v="2025-03-27T00:00:00"/>
    <x v="76"/>
    <s v="Actv"/>
    <x v="0"/>
  </r>
  <r>
    <s v="P5376"/>
    <x v="1444"/>
    <x v="0"/>
    <x v="4"/>
    <n v="171"/>
    <n v="77"/>
    <n v="9625.66"/>
    <x v="0"/>
    <n v="1558016"/>
    <d v="2025-05-13T00:00:00"/>
    <x v="53"/>
    <s v="ACTIVE"/>
    <x v="2"/>
  </r>
  <r>
    <s v="P8543"/>
    <x v="2330"/>
    <x v="2"/>
    <x v="2"/>
    <n v="110"/>
    <n v="59"/>
    <n v="5815.37"/>
    <x v="0"/>
    <n v="3464374.08"/>
    <d v="2025-04-05T00:00:00"/>
    <x v="69"/>
    <s v="Inactive"/>
    <x v="1"/>
  </r>
  <r>
    <s v="P1837"/>
    <x v="1380"/>
    <x v="2"/>
    <x v="3"/>
    <n v="137"/>
    <n v="85"/>
    <n v="16645.72"/>
    <x v="0"/>
    <n v="48370.23"/>
    <d v="2025-01-14T00:00:00"/>
    <x v="16"/>
    <s v="discontinued"/>
    <x v="1"/>
  </r>
  <r>
    <s v="P2432"/>
    <x v="2331"/>
    <x v="4"/>
    <x v="3"/>
    <n v="198"/>
    <n v="30"/>
    <n v="10839.21"/>
    <x v="0"/>
    <n v="1727986.13"/>
    <d v="2025-04-22T00:00:00"/>
    <x v="86"/>
    <s v="ACTIVE"/>
    <x v="1"/>
  </r>
  <r>
    <s v="P1303"/>
    <x v="298"/>
    <x v="1"/>
    <x v="3"/>
    <n v="114"/>
    <n v="26"/>
    <n v="1262.58"/>
    <x v="0"/>
    <n v="1199715.16"/>
    <d v="2025-01-23T00:00:00"/>
    <x v="77"/>
    <s v="ACTIVE"/>
    <x v="1"/>
  </r>
  <r>
    <s v="P2168"/>
    <x v="1170"/>
    <x v="0"/>
    <x v="3"/>
    <n v="159"/>
    <n v="45"/>
    <n v="10027.95"/>
    <x v="0"/>
    <n v="266605.5"/>
    <d v="2025-07-03T00:00:00"/>
    <x v="78"/>
    <s v="Inactive"/>
    <x v="1"/>
  </r>
  <r>
    <s v="P2982"/>
    <x v="2332"/>
    <x v="1"/>
    <x v="1"/>
    <n v="98"/>
    <n v="42"/>
    <n v="302.22"/>
    <x v="0"/>
    <n v="308645.22"/>
    <d v="2025-05-19T00:00:00"/>
    <x v="84"/>
    <s v="discontinued"/>
    <x v="4"/>
  </r>
  <r>
    <s v="P6529"/>
    <x v="987"/>
    <x v="3"/>
    <x v="1"/>
    <n v="0"/>
    <n v="33"/>
    <n v="1504.34"/>
    <x v="1"/>
    <n v="1393596.24"/>
    <d v="2025-01-14T00:00:00"/>
    <x v="61"/>
    <s v="discon"/>
    <x v="3"/>
  </r>
  <r>
    <s v="P8023"/>
    <x v="2333"/>
    <x v="0"/>
    <x v="4"/>
    <n v="73"/>
    <n v="84"/>
    <n v="139.41"/>
    <x v="1"/>
    <n v="228546.9"/>
    <d v="2025-04-25T00:00:00"/>
    <x v="16"/>
    <s v="discon"/>
    <x v="3"/>
  </r>
  <r>
    <s v="P3480"/>
    <x v="1782"/>
    <x v="2"/>
    <x v="3"/>
    <n v="49"/>
    <n v="77"/>
    <n v="906.58"/>
    <x v="1"/>
    <n v="185210.8"/>
    <d v="2025-06-18T00:00:00"/>
    <x v="18"/>
    <s v="ACTIVE"/>
    <x v="0"/>
  </r>
  <r>
    <s v="P1114"/>
    <x v="2334"/>
    <x v="1"/>
    <x v="2"/>
    <n v="117"/>
    <n v="76"/>
    <n v="1728"/>
    <x v="0"/>
    <n v="138370.32"/>
    <d v="2025-05-26T00:00:00"/>
    <x v="40"/>
    <s v="Actv"/>
    <x v="1"/>
  </r>
  <r>
    <s v="P8951"/>
    <x v="1260"/>
    <x v="4"/>
    <x v="2"/>
    <n v="129"/>
    <n v="32"/>
    <n v="13088.62"/>
    <x v="0"/>
    <n v="911408.99"/>
    <d v="2025-06-07T00:00:00"/>
    <x v="43"/>
    <s v="ACTIVE"/>
    <x v="3"/>
  </r>
  <r>
    <s v="P4015"/>
    <x v="2335"/>
    <x v="2"/>
    <x v="3"/>
    <n v="53"/>
    <n v="93"/>
    <n v="17713.88"/>
    <x v="1"/>
    <n v="2868426.92"/>
    <d v="2025-02-07T00:00:00"/>
    <x v="48"/>
    <s v="Inactive"/>
    <x v="3"/>
  </r>
  <r>
    <s v="P8838"/>
    <x v="1809"/>
    <x v="2"/>
    <x v="1"/>
    <n v="136"/>
    <n v="92"/>
    <n v="13093.1"/>
    <x v="0"/>
    <n v="80797.13"/>
    <d v="2025-01-22T00:00:00"/>
    <x v="13"/>
    <s v="discontinued"/>
    <x v="3"/>
  </r>
  <r>
    <s v="P7621"/>
    <x v="690"/>
    <x v="4"/>
    <x v="4"/>
    <n v="10"/>
    <n v="81"/>
    <n v="2574.21"/>
    <x v="1"/>
    <n v="214189.54"/>
    <d v="2025-06-08T00:00:00"/>
    <x v="2"/>
    <s v="Inactive"/>
    <x v="4"/>
  </r>
  <r>
    <s v="P9803"/>
    <x v="2336"/>
    <x v="3"/>
    <x v="0"/>
    <n v="115"/>
    <n v="93"/>
    <n v="1642.63"/>
    <x v="0"/>
    <n v="93046.8"/>
    <d v="2025-03-07T00:00:00"/>
    <x v="53"/>
    <s v="ACTIVE"/>
    <x v="1"/>
  </r>
  <r>
    <s v="P4708"/>
    <x v="2337"/>
    <x v="3"/>
    <x v="3"/>
    <n v="115"/>
    <n v="65"/>
    <n v="19174.24"/>
    <x v="0"/>
    <n v="1711847.68"/>
    <d v="2025-02-27T00:00:00"/>
    <x v="55"/>
    <s v="discon"/>
    <x v="4"/>
  </r>
  <r>
    <s v="P2692"/>
    <x v="2338"/>
    <x v="3"/>
    <x v="4"/>
    <n v="163"/>
    <n v="90"/>
    <n v="19738.73"/>
    <x v="0"/>
    <n v="686382.08"/>
    <d v="2025-03-31T00:00:00"/>
    <x v="43"/>
    <s v="Inactive"/>
    <x v="3"/>
  </r>
  <r>
    <s v="P3711"/>
    <x v="983"/>
    <x v="4"/>
    <x v="0"/>
    <n v="181"/>
    <n v="20"/>
    <n v="6168.04"/>
    <x v="0"/>
    <n v="3604555.5"/>
    <d v="2025-02-25T00:00:00"/>
    <x v="24"/>
    <s v="discon"/>
    <x v="3"/>
  </r>
  <r>
    <s v="P3565"/>
    <x v="2339"/>
    <x v="3"/>
    <x v="4"/>
    <n v="77"/>
    <n v="74"/>
    <n v="9192.02"/>
    <x v="0"/>
    <n v="653877.79"/>
    <d v="2025-06-03T00:00:00"/>
    <x v="65"/>
    <s v="discon"/>
    <x v="4"/>
  </r>
  <r>
    <s v="P6709"/>
    <x v="49"/>
    <x v="0"/>
    <x v="3"/>
    <n v="111"/>
    <n v="39"/>
    <n v="19652.72"/>
    <x v="0"/>
    <n v="1773686.4"/>
    <d v="2025-02-16T00:00:00"/>
    <x v="5"/>
    <s v="Actv"/>
    <x v="0"/>
  </r>
  <r>
    <s v="P7161"/>
    <x v="2340"/>
    <x v="1"/>
    <x v="2"/>
    <n v="70"/>
    <n v="66"/>
    <n v="5470.31"/>
    <x v="0"/>
    <n v="1490639.3"/>
    <d v="2025-02-19T00:00:00"/>
    <x v="28"/>
    <s v="discontinued"/>
    <x v="2"/>
  </r>
  <r>
    <s v="P3251"/>
    <x v="2341"/>
    <x v="4"/>
    <x v="3"/>
    <n v="84"/>
    <n v="77"/>
    <n v="853.61"/>
    <x v="0"/>
    <n v="2030841.28"/>
    <d v="2025-04-10T00:00:00"/>
    <x v="32"/>
    <s v="Inactive"/>
    <x v="1"/>
  </r>
  <r>
    <s v="P8658"/>
    <x v="2342"/>
    <x v="4"/>
    <x v="2"/>
    <n v="176"/>
    <n v="55"/>
    <n v="18889.82"/>
    <x v="0"/>
    <n v="483839.01"/>
    <d v="2025-05-31T00:00:00"/>
    <x v="14"/>
    <s v="discontinued"/>
    <x v="3"/>
  </r>
  <r>
    <s v="P5318"/>
    <x v="2343"/>
    <x v="1"/>
    <x v="2"/>
    <n v="123"/>
    <n v="72"/>
    <n v="15603.71"/>
    <x v="0"/>
    <n v="151102.7"/>
    <d v="2025-02-17T00:00:00"/>
    <x v="73"/>
    <s v="ACTIVE"/>
    <x v="1"/>
  </r>
  <r>
    <s v="P1957"/>
    <x v="2344"/>
    <x v="0"/>
    <x v="1"/>
    <n v="164"/>
    <n v="57"/>
    <n v="18488.54"/>
    <x v="0"/>
    <n v="34063.55"/>
    <d v="2025-05-27T00:00:00"/>
    <x v="48"/>
    <s v="discon"/>
    <x v="2"/>
  </r>
  <r>
    <s v="P1031"/>
    <x v="2345"/>
    <x v="0"/>
    <x v="0"/>
    <n v="65"/>
    <n v="70"/>
    <n v="13476.53"/>
    <x v="1"/>
    <n v="2376252.45"/>
    <d v="2025-05-28T00:00:00"/>
    <x v="15"/>
    <s v="discon"/>
    <x v="0"/>
  </r>
  <r>
    <s v="P7154"/>
    <x v="2346"/>
    <x v="3"/>
    <x v="0"/>
    <n v="176"/>
    <n v="49"/>
    <n v="7352.01"/>
    <x v="0"/>
    <n v="324522.69"/>
    <d v="2025-02-11T00:00:00"/>
    <x v="49"/>
    <s v="discontinued"/>
    <x v="1"/>
  </r>
  <r>
    <s v="P4285"/>
    <x v="2347"/>
    <x v="3"/>
    <x v="1"/>
    <n v="39"/>
    <n v="70"/>
    <n v="16186.02"/>
    <x v="1"/>
    <n v="934760.97"/>
    <d v="2025-02-17T00:00:00"/>
    <x v="48"/>
    <s v="discontinued"/>
    <x v="4"/>
  </r>
  <r>
    <s v="P3112"/>
    <x v="2348"/>
    <x v="0"/>
    <x v="2"/>
    <n v="61"/>
    <n v="21"/>
    <n v="15793.42"/>
    <x v="0"/>
    <n v="672965.42"/>
    <d v="2025-06-21T00:00:00"/>
    <x v="12"/>
    <s v="ACTIVE"/>
    <x v="0"/>
  </r>
  <r>
    <s v="P2354"/>
    <x v="2349"/>
    <x v="4"/>
    <x v="3"/>
    <n v="170"/>
    <n v="59"/>
    <n v="12272.74"/>
    <x v="0"/>
    <n v="1620875.66"/>
    <d v="2025-04-16T00:00:00"/>
    <x v="6"/>
    <s v="Inactive"/>
    <x v="3"/>
  </r>
  <r>
    <s v="P7171"/>
    <x v="1232"/>
    <x v="0"/>
    <x v="4"/>
    <n v="79"/>
    <n v="82"/>
    <n v="11113.88"/>
    <x v="1"/>
    <n v="853427.64"/>
    <d v="2025-04-24T00:00:00"/>
    <x v="1"/>
    <s v="discon"/>
    <x v="4"/>
  </r>
  <r>
    <s v="P9075"/>
    <x v="2350"/>
    <x v="3"/>
    <x v="4"/>
    <n v="40"/>
    <n v="48"/>
    <n v="4533.97"/>
    <x v="1"/>
    <n v="338955.3"/>
    <d v="2025-07-01T00:00:00"/>
    <x v="25"/>
    <s v="discon"/>
    <x v="4"/>
  </r>
  <r>
    <s v="P8257"/>
    <x v="2351"/>
    <x v="4"/>
    <x v="4"/>
    <n v="149"/>
    <n v="29"/>
    <n v="11161.5"/>
    <x v="0"/>
    <n v="656924.58"/>
    <d v="2025-04-29T00:00:00"/>
    <x v="65"/>
    <s v="discontinued"/>
    <x v="3"/>
  </r>
  <r>
    <s v="P8769"/>
    <x v="2352"/>
    <x v="1"/>
    <x v="1"/>
    <n v="86"/>
    <n v="80"/>
    <n v="226.88"/>
    <x v="0"/>
    <n v="19946.15"/>
    <d v="2025-04-21T00:00:00"/>
    <x v="36"/>
    <s v="ACTIVE"/>
    <x v="1"/>
  </r>
  <r>
    <s v="P5914"/>
    <x v="1363"/>
    <x v="2"/>
    <x v="1"/>
    <n v="165"/>
    <n v="31"/>
    <n v="3729.45"/>
    <x v="0"/>
    <n v="389666.46"/>
    <d v="2025-06-30T00:00:00"/>
    <x v="68"/>
    <s v="ACTIVE"/>
    <x v="3"/>
  </r>
  <r>
    <s v="P4815"/>
    <x v="2075"/>
    <x v="0"/>
    <x v="4"/>
    <n v="111"/>
    <n v="85"/>
    <n v="17951.07"/>
    <x v="0"/>
    <n v="88469.06"/>
    <d v="2025-01-23T00:00:00"/>
    <x v="42"/>
    <s v="discontinued"/>
    <x v="3"/>
  </r>
  <r>
    <s v="P3763"/>
    <x v="2258"/>
    <x v="2"/>
    <x v="3"/>
    <n v="166"/>
    <n v="97"/>
    <n v="18392.62"/>
    <x v="0"/>
    <n v="900344.31"/>
    <d v="2025-01-12T00:00:00"/>
    <x v="13"/>
    <s v="discon"/>
    <x v="2"/>
  </r>
  <r>
    <s v="P9945"/>
    <x v="123"/>
    <x v="0"/>
    <x v="2"/>
    <n v="175"/>
    <n v="50"/>
    <n v="7158.12"/>
    <x v="0"/>
    <n v="1323391.68"/>
    <d v="2025-06-19T00:00:00"/>
    <x v="7"/>
    <s v="discontinued"/>
    <x v="4"/>
  </r>
  <r>
    <s v="P3712"/>
    <x v="2353"/>
    <x v="4"/>
    <x v="0"/>
    <n v="195"/>
    <n v="70"/>
    <n v="8517.46"/>
    <x v="0"/>
    <n v="250499.84"/>
    <d v="2025-01-29T00:00:00"/>
    <x v="24"/>
    <s v="Actv"/>
    <x v="2"/>
  </r>
  <r>
    <s v="P2533"/>
    <x v="354"/>
    <x v="1"/>
    <x v="0"/>
    <n v="169"/>
    <n v="73"/>
    <n v="8032.98"/>
    <x v="0"/>
    <n v="3321799.68"/>
    <d v="2025-06-02T00:00:00"/>
    <x v="90"/>
    <s v="discontinued"/>
    <x v="4"/>
  </r>
  <r>
    <s v="P1847"/>
    <x v="133"/>
    <x v="2"/>
    <x v="4"/>
    <n v="183"/>
    <n v="38"/>
    <n v="19132.14"/>
    <x v="0"/>
    <n v="391329.6"/>
    <d v="2025-02-08T00:00:00"/>
    <x v="15"/>
    <s v="discon"/>
    <x v="2"/>
  </r>
  <r>
    <s v="P7170"/>
    <x v="2354"/>
    <x v="0"/>
    <x v="3"/>
    <n v="150"/>
    <n v="66"/>
    <n v="7478.71"/>
    <x v="0"/>
    <n v="658790.16"/>
    <d v="2025-04-08T00:00:00"/>
    <x v="1"/>
    <s v="ACTIVE"/>
    <x v="3"/>
  </r>
  <r>
    <s v="P7225"/>
    <x v="726"/>
    <x v="3"/>
    <x v="2"/>
    <n v="124"/>
    <n v="82"/>
    <n v="19381.81"/>
    <x v="0"/>
    <n v="966051.13"/>
    <d v="2025-06-11T00:00:00"/>
    <x v="48"/>
    <s v="ACTIVE"/>
    <x v="4"/>
  </r>
  <r>
    <s v="P2892"/>
    <x v="1372"/>
    <x v="4"/>
    <x v="0"/>
    <n v="106"/>
    <n v="41"/>
    <n v="15346.14"/>
    <x v="0"/>
    <n v="915262.2"/>
    <d v="2025-02-09T00:00:00"/>
    <x v="78"/>
    <s v="discontinued"/>
    <x v="0"/>
  </r>
  <r>
    <s v="P7615"/>
    <x v="521"/>
    <x v="3"/>
    <x v="3"/>
    <n v="59"/>
    <n v="89"/>
    <n v="10325.45"/>
    <x v="1"/>
    <n v="1792420.98"/>
    <d v="2025-07-04T00:00:00"/>
    <x v="63"/>
    <s v="discontinued"/>
    <x v="3"/>
  </r>
  <r>
    <s v="P9962"/>
    <x v="2355"/>
    <x v="0"/>
    <x v="4"/>
    <n v="161"/>
    <n v="64"/>
    <n v="18300.58"/>
    <x v="0"/>
    <n v="1615271.04"/>
    <d v="2025-05-07T00:00:00"/>
    <x v="15"/>
    <s v="discontinued"/>
    <x v="0"/>
  </r>
  <r>
    <s v="P9462"/>
    <x v="2356"/>
    <x v="3"/>
    <x v="2"/>
    <n v="164"/>
    <n v="34"/>
    <n v="8402.36"/>
    <x v="0"/>
    <n v="921514.68"/>
    <d v="2025-06-22T00:00:00"/>
    <x v="0"/>
    <s v="ACTIVE"/>
    <x v="4"/>
  </r>
  <r>
    <s v="P6156"/>
    <x v="2357"/>
    <x v="1"/>
    <x v="4"/>
    <n v="106"/>
    <n v="60"/>
    <n v="846.65"/>
    <x v="0"/>
    <n v="2623474.98"/>
    <d v="2025-05-09T00:00:00"/>
    <x v="61"/>
    <s v="ACTIVE"/>
    <x v="4"/>
  </r>
  <r>
    <s v="P3235"/>
    <x v="2358"/>
    <x v="2"/>
    <x v="1"/>
    <n v="101"/>
    <n v="38"/>
    <n v="12353.76"/>
    <x v="0"/>
    <n v="1182920.72"/>
    <d v="2025-06-15T00:00:00"/>
    <x v="67"/>
    <s v="Inactive"/>
    <x v="4"/>
  </r>
  <r>
    <s v="P6380"/>
    <x v="693"/>
    <x v="2"/>
    <x v="0"/>
    <n v="153"/>
    <n v="38"/>
    <n v="8933.63"/>
    <x v="0"/>
    <n v="1207459.02"/>
    <d v="2025-03-22T00:00:00"/>
    <x v="90"/>
    <s v="Inactive"/>
    <x v="0"/>
  </r>
  <r>
    <s v="P8471"/>
    <x v="2359"/>
    <x v="4"/>
    <x v="1"/>
    <n v="111"/>
    <n v="35"/>
    <n v="15044.03"/>
    <x v="0"/>
    <n v="20058.5"/>
    <d v="2025-02-18T00:00:00"/>
    <x v="46"/>
    <s v="discontinued"/>
    <x v="0"/>
  </r>
  <r>
    <s v="P3452"/>
    <x v="1605"/>
    <x v="0"/>
    <x v="4"/>
    <n v="30"/>
    <n v="20"/>
    <n v="10506.03"/>
    <x v="0"/>
    <n v="1351683.63"/>
    <d v="2025-06-06T00:00:00"/>
    <x v="77"/>
    <s v="discon"/>
    <x v="0"/>
  </r>
  <r>
    <s v="P9896"/>
    <x v="2360"/>
    <x v="2"/>
    <x v="2"/>
    <n v="61"/>
    <n v="26"/>
    <n v="7263.73"/>
    <x v="0"/>
    <n v="122156.5"/>
    <d v="2025-06-13T00:00:00"/>
    <x v="38"/>
    <s v="discon"/>
    <x v="2"/>
  </r>
  <r>
    <s v="P5626"/>
    <x v="2361"/>
    <x v="1"/>
    <x v="4"/>
    <n v="144"/>
    <n v="30"/>
    <n v="6483.82"/>
    <x v="0"/>
    <n v="2240510.22"/>
    <d v="2025-04-14T00:00:00"/>
    <x v="86"/>
    <s v="Inactive"/>
    <x v="1"/>
  </r>
  <r>
    <s v="P7117"/>
    <x v="2362"/>
    <x v="1"/>
    <x v="0"/>
    <n v="40"/>
    <n v="81"/>
    <n v="4661.47"/>
    <x v="1"/>
    <n v="858699.2"/>
    <d v="2025-01-13T00:00:00"/>
    <x v="27"/>
    <s v="discon"/>
    <x v="4"/>
  </r>
  <r>
    <s v="P7849"/>
    <x v="353"/>
    <x v="4"/>
    <x v="3"/>
    <n v="195"/>
    <n v="94"/>
    <n v="9453.79"/>
    <x v="0"/>
    <n v="766239"/>
    <d v="2025-06-13T00:00:00"/>
    <x v="57"/>
    <s v="Inactive"/>
    <x v="3"/>
  </r>
  <r>
    <s v="P8679"/>
    <x v="1710"/>
    <x v="2"/>
    <x v="0"/>
    <n v="115"/>
    <n v="41"/>
    <n v="14562.34"/>
    <x v="0"/>
    <n v="51821.7"/>
    <d v="2025-03-16T00:00:00"/>
    <x v="18"/>
    <s v="Actv"/>
    <x v="0"/>
  </r>
  <r>
    <s v="P6898"/>
    <x v="2363"/>
    <x v="3"/>
    <x v="0"/>
    <n v="43"/>
    <n v="72"/>
    <n v="8564.48"/>
    <x v="1"/>
    <n v="562732.38"/>
    <d v="2025-05-27T00:00:00"/>
    <x v="13"/>
    <s v="ACTIVE"/>
    <x v="0"/>
  </r>
  <r>
    <s v="P5723"/>
    <x v="2364"/>
    <x v="2"/>
    <x v="1"/>
    <n v="188"/>
    <n v="86"/>
    <n v="7248.1"/>
    <x v="0"/>
    <n v="891875.08"/>
    <d v="2025-02-20T00:00:00"/>
    <x v="31"/>
    <s v="Actv"/>
    <x v="0"/>
  </r>
  <r>
    <s v="P2781"/>
    <x v="2365"/>
    <x v="1"/>
    <x v="0"/>
    <n v="10"/>
    <n v="30"/>
    <n v="14386.1"/>
    <x v="1"/>
    <n v="179710.72"/>
    <d v="2025-01-15T00:00:00"/>
    <x v="50"/>
    <s v="ACTIVE"/>
    <x v="2"/>
  </r>
  <r>
    <s v="P9532"/>
    <x v="2366"/>
    <x v="0"/>
    <x v="3"/>
    <n v="134"/>
    <n v="36"/>
    <n v="1246.59"/>
    <x v="0"/>
    <n v="482323.8"/>
    <d v="2025-07-06T00:00:00"/>
    <x v="29"/>
    <s v="Actv"/>
    <x v="1"/>
  </r>
  <r>
    <s v="P3750"/>
    <x v="2367"/>
    <x v="3"/>
    <x v="4"/>
    <n v="191"/>
    <n v="94"/>
    <n v="3065.68"/>
    <x v="0"/>
    <n v="2425318.48"/>
    <d v="2025-02-25T00:00:00"/>
    <x v="52"/>
    <s v="ACTIVE"/>
    <x v="0"/>
  </r>
  <r>
    <s v="P9989"/>
    <x v="2368"/>
    <x v="2"/>
    <x v="1"/>
    <n v="168"/>
    <n v="64"/>
    <n v="6614.8"/>
    <x v="0"/>
    <n v="1631676.25"/>
    <d v="2025-06-17T00:00:00"/>
    <x v="27"/>
    <s v="discontinued"/>
    <x v="4"/>
  </r>
  <r>
    <s v="P3182"/>
    <x v="459"/>
    <x v="3"/>
    <x v="3"/>
    <n v="141"/>
    <n v="67"/>
    <n v="16939.3"/>
    <x v="0"/>
    <n v="170321.2"/>
    <d v="2025-01-23T00:00:00"/>
    <x v="75"/>
    <s v="discontinued"/>
    <x v="2"/>
  </r>
  <r>
    <s v="P1719"/>
    <x v="2239"/>
    <x v="3"/>
    <x v="1"/>
    <n v="100"/>
    <n v="65"/>
    <n v="15102.86"/>
    <x v="0"/>
    <n v="1686568.08"/>
    <d v="2025-02-08T00:00:00"/>
    <x v="43"/>
    <s v="ACTIVE"/>
    <x v="4"/>
  </r>
  <r>
    <s v="P5887"/>
    <x v="2369"/>
    <x v="1"/>
    <x v="4"/>
    <n v="66"/>
    <n v="23"/>
    <n v="18248.39"/>
    <x v="0"/>
    <n v="1009503.81"/>
    <d v="2025-01-13T00:00:00"/>
    <x v="4"/>
    <s v="discontinued"/>
    <x v="2"/>
  </r>
  <r>
    <s v="P3156"/>
    <x v="2370"/>
    <x v="2"/>
    <x v="4"/>
    <n v="8"/>
    <n v="82"/>
    <n v="19674.03"/>
    <x v="1"/>
    <n v="2210579.25"/>
    <d v="2025-05-13T00:00:00"/>
    <x v="42"/>
    <s v="Inactive"/>
    <x v="3"/>
  </r>
  <r>
    <s v="P5139"/>
    <x v="2371"/>
    <x v="3"/>
    <x v="4"/>
    <n v="117"/>
    <n v="67"/>
    <n v="2358.46"/>
    <x v="0"/>
    <n v="496979.52"/>
    <d v="2025-01-25T00:00:00"/>
    <x v="60"/>
    <s v="Inactive"/>
    <x v="4"/>
  </r>
  <r>
    <s v="P7871"/>
    <x v="2372"/>
    <x v="1"/>
    <x v="1"/>
    <n v="120"/>
    <n v="43"/>
    <n v="14443.47"/>
    <x v="0"/>
    <n v="0"/>
    <d v="2025-04-23T00:00:00"/>
    <x v="55"/>
    <s v="discontinued"/>
    <x v="2"/>
  </r>
  <r>
    <s v="P6353"/>
    <x v="2373"/>
    <x v="1"/>
    <x v="3"/>
    <n v="94"/>
    <n v="77"/>
    <n v="16562.04"/>
    <x v="0"/>
    <n v="3105169.41"/>
    <d v="2025-04-14T00:00:00"/>
    <x v="40"/>
    <s v="Inactive"/>
    <x v="2"/>
  </r>
  <r>
    <s v="P7365"/>
    <x v="754"/>
    <x v="3"/>
    <x v="4"/>
    <n v="183"/>
    <n v="31"/>
    <n v="13612.09"/>
    <x v="0"/>
    <n v="2359343.48"/>
    <d v="2025-04-08T00:00:00"/>
    <x v="20"/>
    <s v="Inactive"/>
    <x v="2"/>
  </r>
  <r>
    <s v="P5795"/>
    <x v="1255"/>
    <x v="4"/>
    <x v="3"/>
    <n v="111"/>
    <n v="87"/>
    <n v="14002.45"/>
    <x v="0"/>
    <n v="1183570.19"/>
    <d v="2025-07-07T00:00:00"/>
    <x v="62"/>
    <s v="Inactive"/>
    <x v="0"/>
  </r>
  <r>
    <s v="P3523"/>
    <x v="2374"/>
    <x v="4"/>
    <x v="1"/>
    <n v="149"/>
    <n v="27"/>
    <n v="3403.54"/>
    <x v="0"/>
    <n v="1572246.94"/>
    <d v="2025-04-03T00:00:00"/>
    <x v="56"/>
    <s v="ACTIVE"/>
    <x v="0"/>
  </r>
  <r>
    <s v="P6088"/>
    <x v="2375"/>
    <x v="3"/>
    <x v="4"/>
    <n v="140"/>
    <n v="46"/>
    <n v="4432.51"/>
    <x v="0"/>
    <n v="577270.98"/>
    <d v="2025-06-08T00:00:00"/>
    <x v="70"/>
    <s v="ACTIVE"/>
    <x v="2"/>
  </r>
  <r>
    <s v="P6333"/>
    <x v="2376"/>
    <x v="2"/>
    <x v="3"/>
    <n v="16"/>
    <n v="70"/>
    <n v="19651.85"/>
    <x v="1"/>
    <n v="1275704.08"/>
    <d v="2025-04-23T00:00:00"/>
    <x v="16"/>
    <s v="ACTIVE"/>
    <x v="1"/>
  </r>
  <r>
    <s v="P2848"/>
    <x v="2377"/>
    <x v="1"/>
    <x v="1"/>
    <n v="92"/>
    <n v="25"/>
    <n v="1839.5"/>
    <x v="0"/>
    <n v="777887.36"/>
    <d v="2025-06-05T00:00:00"/>
    <x v="47"/>
    <s v="ACTIVE"/>
    <x v="2"/>
  </r>
  <r>
    <s v="P1643"/>
    <x v="43"/>
    <x v="0"/>
    <x v="0"/>
    <n v="138"/>
    <n v="93"/>
    <n v="17526.98"/>
    <x v="0"/>
    <n v="93114.42"/>
    <d v="2025-05-09T00:00:00"/>
    <x v="85"/>
    <s v="Inactive"/>
    <x v="4"/>
  </r>
  <r>
    <s v="P8946"/>
    <x v="1651"/>
    <x v="1"/>
    <x v="4"/>
    <n v="98"/>
    <n v="98"/>
    <n v="16708.85"/>
    <x v="1"/>
    <n v="521336.64"/>
    <d v="2025-05-14T00:00:00"/>
    <x v="45"/>
    <s v="discon"/>
    <x v="1"/>
  </r>
  <r>
    <s v="P2466"/>
    <x v="2378"/>
    <x v="4"/>
    <x v="1"/>
    <n v="148"/>
    <n v="84"/>
    <n v="7960.96"/>
    <x v="0"/>
    <n v="1196437.92"/>
    <d v="2025-02-23T00:00:00"/>
    <x v="11"/>
    <s v="ACTIVE"/>
    <x v="1"/>
  </r>
  <r>
    <s v="P2181"/>
    <x v="2379"/>
    <x v="3"/>
    <x v="3"/>
    <n v="103"/>
    <n v="76"/>
    <n v="1825.87"/>
    <x v="0"/>
    <n v="363745.62"/>
    <d v="2025-01-25T00:00:00"/>
    <x v="24"/>
    <s v="discontinued"/>
    <x v="2"/>
  </r>
  <r>
    <s v="P4472"/>
    <x v="1314"/>
    <x v="1"/>
    <x v="2"/>
    <n v="58"/>
    <n v="50"/>
    <n v="17065.84"/>
    <x v="0"/>
    <n v="643325.9"/>
    <d v="2025-04-27T00:00:00"/>
    <x v="82"/>
    <s v="ACTIVE"/>
    <x v="2"/>
  </r>
  <r>
    <s v="P2542"/>
    <x v="378"/>
    <x v="3"/>
    <x v="4"/>
    <n v="111"/>
    <n v="94"/>
    <n v="13559.94"/>
    <x v="0"/>
    <n v="713818.98"/>
    <d v="2025-04-27T00:00:00"/>
    <x v="20"/>
    <s v="ACTIVE"/>
    <x v="2"/>
  </r>
  <r>
    <s v="P6179"/>
    <x v="2380"/>
    <x v="4"/>
    <x v="1"/>
    <n v="51"/>
    <n v="46"/>
    <n v="19539.7"/>
    <x v="0"/>
    <n v="18743.34"/>
    <d v="2025-07-08T00:00:00"/>
    <x v="40"/>
    <s v="discon"/>
    <x v="1"/>
  </r>
  <r>
    <s v="P7028"/>
    <x v="2381"/>
    <x v="1"/>
    <x v="0"/>
    <n v="71"/>
    <n v="99"/>
    <n v="9880.34"/>
    <x v="1"/>
    <n v="858115.8"/>
    <d v="2025-01-27T00:00:00"/>
    <x v="10"/>
    <s v="ACTIVE"/>
    <x v="4"/>
  </r>
  <r>
    <s v="P2948"/>
    <x v="2382"/>
    <x v="3"/>
    <x v="3"/>
    <n v="162"/>
    <n v="79"/>
    <n v="13602.35"/>
    <x v="0"/>
    <n v="1269681.79"/>
    <d v="2025-05-25T00:00:00"/>
    <x v="80"/>
    <s v="discon"/>
    <x v="2"/>
  </r>
  <r>
    <s v="P9524"/>
    <x v="2383"/>
    <x v="3"/>
    <x v="2"/>
    <n v="75"/>
    <n v="80"/>
    <n v="6543.05"/>
    <x v="1"/>
    <n v="883306.84"/>
    <d v="2025-03-08T00:00:00"/>
    <x v="78"/>
    <s v="discon"/>
    <x v="2"/>
  </r>
  <r>
    <s v="P9406"/>
    <x v="2292"/>
    <x v="1"/>
    <x v="0"/>
    <n v="87"/>
    <n v="32"/>
    <n v="6339.36"/>
    <x v="0"/>
    <n v="1641278.43"/>
    <d v="2025-04-28T00:00:00"/>
    <x v="77"/>
    <s v="discontinued"/>
    <x v="0"/>
  </r>
  <r>
    <s v="P4513"/>
    <x v="2384"/>
    <x v="3"/>
    <x v="4"/>
    <n v="190"/>
    <n v="53"/>
    <n v="7539.13"/>
    <x v="0"/>
    <n v="1312182.76"/>
    <d v="2025-05-30T00:00:00"/>
    <x v="87"/>
    <s v="Actv"/>
    <x v="2"/>
  </r>
  <r>
    <s v="P7357"/>
    <x v="1035"/>
    <x v="1"/>
    <x v="4"/>
    <n v="137"/>
    <n v="91"/>
    <n v="14343.74"/>
    <x v="0"/>
    <n v="1248870.63"/>
    <d v="2025-03-14T00:00:00"/>
    <x v="14"/>
    <s v="Actv"/>
    <x v="2"/>
  </r>
  <r>
    <s v="P5102"/>
    <x v="2385"/>
    <x v="1"/>
    <x v="4"/>
    <n v="89"/>
    <n v="32"/>
    <n v="16456.15"/>
    <x v="0"/>
    <n v="529611.58"/>
    <d v="2025-03-27T00:00:00"/>
    <x v="33"/>
    <s v="Inactive"/>
    <x v="0"/>
  </r>
  <r>
    <s v="P4062"/>
    <x v="2386"/>
    <x v="3"/>
    <x v="0"/>
    <n v="171"/>
    <n v="59"/>
    <n v="14476.67"/>
    <x v="0"/>
    <n v="733151.34"/>
    <d v="2025-04-13T00:00:00"/>
    <x v="86"/>
    <s v="ACTIVE"/>
    <x v="2"/>
  </r>
  <r>
    <s v="P2753"/>
    <x v="947"/>
    <x v="0"/>
    <x v="3"/>
    <n v="136"/>
    <n v="84"/>
    <n v="19733.44"/>
    <x v="0"/>
    <n v="163361.52"/>
    <d v="2025-02-23T00:00:00"/>
    <x v="46"/>
    <s v="discon"/>
    <x v="0"/>
  </r>
  <r>
    <s v="P2654"/>
    <x v="2387"/>
    <x v="3"/>
    <x v="3"/>
    <n v="197"/>
    <n v="93"/>
    <n v="3446.48"/>
    <x v="0"/>
    <n v="159280.04"/>
    <d v="2025-03-18T00:00:00"/>
    <x v="21"/>
    <s v="ACTIVE"/>
    <x v="3"/>
  </r>
  <r>
    <s v="P5417"/>
    <x v="2388"/>
    <x v="1"/>
    <x v="3"/>
    <n v="17"/>
    <n v="47"/>
    <n v="4223.26"/>
    <x v="1"/>
    <n v="969576.2"/>
    <d v="2025-04-26T00:00:00"/>
    <x v="38"/>
    <s v="Actv"/>
    <x v="0"/>
  </r>
  <r>
    <s v="P6884"/>
    <x v="1411"/>
    <x v="0"/>
    <x v="4"/>
    <n v="192"/>
    <n v="99"/>
    <n v="1077.43"/>
    <x v="0"/>
    <n v="2532474.68"/>
    <d v="2025-04-19T00:00:00"/>
    <x v="53"/>
    <s v="ACTIVE"/>
    <x v="2"/>
  </r>
  <r>
    <s v="P2238"/>
    <x v="2389"/>
    <x v="1"/>
    <x v="2"/>
    <n v="105"/>
    <n v="20"/>
    <n v="6183.62"/>
    <x v="0"/>
    <n v="2538366.6"/>
    <d v="2025-06-07T00:00:00"/>
    <x v="1"/>
    <s v="discontinued"/>
    <x v="1"/>
  </r>
  <r>
    <s v="P2737"/>
    <x v="966"/>
    <x v="1"/>
    <x v="1"/>
    <n v="141"/>
    <n v="97"/>
    <n v="3403.65"/>
    <x v="0"/>
    <n v="298001.76"/>
    <d v="2025-03-01T00:00:00"/>
    <x v="25"/>
    <s v="discon"/>
    <x v="4"/>
  </r>
  <r>
    <s v="P7549"/>
    <x v="2390"/>
    <x v="3"/>
    <x v="4"/>
    <n v="59"/>
    <n v="46"/>
    <n v="15747.48"/>
    <x v="0"/>
    <n v="17352.65"/>
    <d v="2025-06-05T00:00:00"/>
    <x v="60"/>
    <s v="Inactive"/>
    <x v="2"/>
  </r>
  <r>
    <s v="P9102"/>
    <x v="342"/>
    <x v="4"/>
    <x v="4"/>
    <n v="178"/>
    <n v="38"/>
    <n v="7873.19"/>
    <x v="0"/>
    <n v="477653"/>
    <d v="2025-02-04T00:00:00"/>
    <x v="1"/>
    <s v="ACTIVE"/>
    <x v="0"/>
  </r>
  <r>
    <s v="P6835"/>
    <x v="2237"/>
    <x v="1"/>
    <x v="1"/>
    <n v="194"/>
    <n v="82"/>
    <n v="3895.23"/>
    <x v="0"/>
    <n v="497078.64"/>
    <d v="2025-04-11T00:00:00"/>
    <x v="7"/>
    <s v="ACTIVE"/>
    <x v="1"/>
  </r>
  <r>
    <s v="P7701"/>
    <x v="920"/>
    <x v="4"/>
    <x v="2"/>
    <n v="71"/>
    <n v="95"/>
    <n v="289.58"/>
    <x v="1"/>
    <n v="782049.21"/>
    <d v="2025-05-30T00:00:00"/>
    <x v="52"/>
    <s v="ACTIVE"/>
    <x v="0"/>
  </r>
  <r>
    <s v="P5197"/>
    <x v="2391"/>
    <x v="0"/>
    <x v="1"/>
    <n v="93"/>
    <n v="88"/>
    <n v="13388.34"/>
    <x v="0"/>
    <n v="2685884.04"/>
    <d v="2025-06-26T00:00:00"/>
    <x v="18"/>
    <s v="ACTIVE"/>
    <x v="3"/>
  </r>
  <r>
    <s v="P9645"/>
    <x v="202"/>
    <x v="3"/>
    <x v="4"/>
    <n v="61"/>
    <n v="64"/>
    <n v="11032.32"/>
    <x v="1"/>
    <n v="2997994.2"/>
    <d v="2025-02-11T00:00:00"/>
    <x v="8"/>
    <s v="discontinued"/>
    <x v="2"/>
  </r>
  <r>
    <s v="P4036"/>
    <x v="2392"/>
    <x v="2"/>
    <x v="4"/>
    <n v="161"/>
    <n v="65"/>
    <n v="8796.46"/>
    <x v="0"/>
    <n v="1349942.52"/>
    <d v="2025-05-24T00:00:00"/>
    <x v="72"/>
    <s v="ACTIVE"/>
    <x v="2"/>
  </r>
  <r>
    <s v="P5432"/>
    <x v="221"/>
    <x v="1"/>
    <x v="3"/>
    <n v="31"/>
    <n v="94"/>
    <n v="3840.43"/>
    <x v="1"/>
    <n v="448717.32"/>
    <d v="2025-05-29T00:00:00"/>
    <x v="78"/>
    <s v="discon"/>
    <x v="1"/>
  </r>
  <r>
    <s v="P8358"/>
    <x v="1454"/>
    <x v="0"/>
    <x v="1"/>
    <n v="28"/>
    <n v="67"/>
    <n v="6943.44"/>
    <x v="1"/>
    <n v="1027635.95"/>
    <d v="2025-07-13T00:00:00"/>
    <x v="11"/>
    <s v="ACTIVE"/>
    <x v="3"/>
  </r>
  <r>
    <s v="P9988"/>
    <x v="2393"/>
    <x v="4"/>
    <x v="2"/>
    <n v="179"/>
    <n v="65"/>
    <n v="3099.36"/>
    <x v="0"/>
    <n v="96741.68"/>
    <d v="2025-06-24T00:00:00"/>
    <x v="78"/>
    <s v="discontinued"/>
    <x v="2"/>
  </r>
  <r>
    <s v="P2268"/>
    <x v="2394"/>
    <x v="1"/>
    <x v="0"/>
    <n v="33"/>
    <n v="51"/>
    <n v="19285.32"/>
    <x v="1"/>
    <n v="295598.2"/>
    <d v="2025-01-28T00:00:00"/>
    <x v="67"/>
    <s v="discon"/>
    <x v="1"/>
  </r>
  <r>
    <s v="P8617"/>
    <x v="2080"/>
    <x v="4"/>
    <x v="4"/>
    <n v="184"/>
    <n v="58"/>
    <n v="6263.28"/>
    <x v="0"/>
    <n v="1920974.9"/>
    <d v="2025-02-01T00:00:00"/>
    <x v="3"/>
    <s v="Inactive"/>
    <x v="0"/>
  </r>
  <r>
    <s v="P7279"/>
    <x v="42"/>
    <x v="2"/>
    <x v="0"/>
    <n v="95"/>
    <n v="37"/>
    <n v="2101.84"/>
    <x v="0"/>
    <n v="1172009.44"/>
    <d v="2025-04-26T00:00:00"/>
    <x v="76"/>
    <s v="discontinued"/>
    <x v="1"/>
  </r>
  <r>
    <s v="P4944"/>
    <x v="2307"/>
    <x v="2"/>
    <x v="3"/>
    <n v="15"/>
    <n v="40"/>
    <n v="18508.68"/>
    <x v="1"/>
    <n v="2179589.87"/>
    <d v="2025-04-22T00:00:00"/>
    <x v="89"/>
    <s v="discon"/>
    <x v="2"/>
  </r>
  <r>
    <s v="P1131"/>
    <x v="2173"/>
    <x v="3"/>
    <x v="1"/>
    <n v="43"/>
    <n v="27"/>
    <n v="18413.22"/>
    <x v="0"/>
    <n v="2878802.1"/>
    <d v="2025-03-17T00:00:00"/>
    <x v="27"/>
    <s v="discon"/>
    <x v="2"/>
  </r>
  <r>
    <s v="P6906"/>
    <x v="2395"/>
    <x v="4"/>
    <x v="3"/>
    <n v="63"/>
    <n v="59"/>
    <n v="11890.05"/>
    <x v="0"/>
    <n v="1317425.04"/>
    <d v="2025-06-05T00:00:00"/>
    <x v="16"/>
    <s v="ACTIVE"/>
    <x v="1"/>
  </r>
  <r>
    <s v="P6277"/>
    <x v="2396"/>
    <x v="1"/>
    <x v="4"/>
    <n v="55"/>
    <n v="63"/>
    <n v="6062.9"/>
    <x v="1"/>
    <n v="233083.44"/>
    <d v="2025-04-15T00:00:00"/>
    <x v="42"/>
    <s v="Actv"/>
    <x v="4"/>
  </r>
  <r>
    <s v="P9131"/>
    <x v="1765"/>
    <x v="2"/>
    <x v="0"/>
    <n v="69"/>
    <n v="80"/>
    <n v="12213.42"/>
    <x v="1"/>
    <n v="2014577.6"/>
    <d v="2025-03-17T00:00:00"/>
    <x v="57"/>
    <s v="Inactive"/>
    <x v="0"/>
  </r>
  <r>
    <s v="P3966"/>
    <x v="2397"/>
    <x v="4"/>
    <x v="4"/>
    <n v="76"/>
    <n v="66"/>
    <n v="13568.38"/>
    <x v="0"/>
    <n v="358585.44"/>
    <d v="2025-04-27T00:00:00"/>
    <x v="45"/>
    <s v="ACTIVE"/>
    <x v="3"/>
  </r>
  <r>
    <s v="P1125"/>
    <x v="2398"/>
    <x v="1"/>
    <x v="2"/>
    <n v="181"/>
    <n v="71"/>
    <n v="7998.58"/>
    <x v="0"/>
    <n v="225205.21"/>
    <d v="2025-05-22T00:00:00"/>
    <x v="44"/>
    <s v="discon"/>
    <x v="2"/>
  </r>
  <r>
    <s v="P1594"/>
    <x v="1731"/>
    <x v="2"/>
    <x v="1"/>
    <n v="166"/>
    <n v="32"/>
    <n v="11067.74"/>
    <x v="0"/>
    <n v="416439.6"/>
    <d v="2025-04-23T00:00:00"/>
    <x v="43"/>
    <s v="ACTIVE"/>
    <x v="0"/>
  </r>
  <r>
    <s v="P5205"/>
    <x v="2399"/>
    <x v="3"/>
    <x v="3"/>
    <n v="51"/>
    <n v="33"/>
    <n v="18888.16"/>
    <x v="0"/>
    <n v="622310.26"/>
    <d v="2025-01-15T00:00:00"/>
    <x v="31"/>
    <s v="discontinued"/>
    <x v="3"/>
  </r>
  <r>
    <s v="P6318"/>
    <x v="554"/>
    <x v="1"/>
    <x v="4"/>
    <n v="27"/>
    <n v="65"/>
    <n v="16606.95"/>
    <x v="1"/>
    <n v="499109.31"/>
    <d v="2025-04-28T00:00:00"/>
    <x v="67"/>
    <s v="discontinued"/>
    <x v="1"/>
  </r>
  <r>
    <s v="P5172"/>
    <x v="1762"/>
    <x v="2"/>
    <x v="0"/>
    <n v="130"/>
    <n v="56"/>
    <n v="17597.29"/>
    <x v="0"/>
    <n v="2451449.75"/>
    <d v="2025-03-19T00:00:00"/>
    <x v="86"/>
    <s v="discon"/>
    <x v="1"/>
  </r>
  <r>
    <s v="P8738"/>
    <x v="2400"/>
    <x v="2"/>
    <x v="0"/>
    <n v="8"/>
    <n v="96"/>
    <n v="14303.25"/>
    <x v="1"/>
    <n v="1449189.96"/>
    <d v="2025-07-05T00:00:00"/>
    <x v="70"/>
    <s v="ACTIVE"/>
    <x v="0"/>
  </r>
  <r>
    <s v="P2526"/>
    <x v="101"/>
    <x v="2"/>
    <x v="0"/>
    <n v="195"/>
    <n v="40"/>
    <n v="5834.25"/>
    <x v="0"/>
    <n v="3398815.39"/>
    <d v="2025-03-04T00:00:00"/>
    <x v="42"/>
    <s v="ACTIVE"/>
    <x v="1"/>
  </r>
  <r>
    <s v="P2144"/>
    <x v="1079"/>
    <x v="4"/>
    <x v="3"/>
    <n v="68"/>
    <n v="25"/>
    <n v="12357.18"/>
    <x v="0"/>
    <n v="1862507.16"/>
    <d v="2025-05-06T00:00:00"/>
    <x v="38"/>
    <s v="discon"/>
    <x v="2"/>
  </r>
  <r>
    <s v="P7998"/>
    <x v="1836"/>
    <x v="3"/>
    <x v="1"/>
    <n v="161"/>
    <n v="79"/>
    <n v="11822.36"/>
    <x v="0"/>
    <n v="1626505.63"/>
    <d v="2025-06-02T00:00:00"/>
    <x v="4"/>
    <s v="ACTIVE"/>
    <x v="0"/>
  </r>
  <r>
    <s v="P7171"/>
    <x v="2401"/>
    <x v="3"/>
    <x v="4"/>
    <n v="167"/>
    <n v="35"/>
    <n v="15076.39"/>
    <x v="0"/>
    <n v="283912.3"/>
    <d v="2025-01-31T00:00:00"/>
    <x v="58"/>
    <s v="discon"/>
    <x v="1"/>
  </r>
  <r>
    <s v="P1560"/>
    <x v="2402"/>
    <x v="2"/>
    <x v="2"/>
    <n v="163"/>
    <n v="81"/>
    <n v="2680.45"/>
    <x v="0"/>
    <n v="858293.45"/>
    <d v="2025-03-19T00:00:00"/>
    <x v="65"/>
    <s v="Inactive"/>
    <x v="2"/>
  </r>
  <r>
    <s v="P5407"/>
    <x v="1312"/>
    <x v="4"/>
    <x v="0"/>
    <n v="119"/>
    <n v="41"/>
    <n v="12622.2"/>
    <x v="0"/>
    <n v="1648098"/>
    <d v="2025-06-21T00:00:00"/>
    <x v="26"/>
    <s v="Inactive"/>
    <x v="0"/>
  </r>
  <r>
    <s v="P2542"/>
    <x v="543"/>
    <x v="4"/>
    <x v="1"/>
    <n v="147"/>
    <n v="49"/>
    <n v="8383.84"/>
    <x v="0"/>
    <n v="823738.08"/>
    <d v="2025-02-15T00:00:00"/>
    <x v="29"/>
    <s v="Inactive"/>
    <x v="0"/>
  </r>
  <r>
    <s v="P6625"/>
    <x v="2403"/>
    <x v="0"/>
    <x v="2"/>
    <n v="194"/>
    <n v="78"/>
    <n v="11309.84"/>
    <x v="0"/>
    <n v="225803.7"/>
    <d v="2025-04-15T00:00:00"/>
    <x v="65"/>
    <s v="Actv"/>
    <x v="1"/>
  </r>
  <r>
    <s v="P3562"/>
    <x v="2404"/>
    <x v="1"/>
    <x v="0"/>
    <n v="183"/>
    <n v="98"/>
    <n v="7214.24"/>
    <x v="0"/>
    <n v="1157028.1"/>
    <d v="2025-03-27T00:00:00"/>
    <x v="73"/>
    <s v="discon"/>
    <x v="3"/>
  </r>
  <r>
    <s v="P7195"/>
    <x v="2405"/>
    <x v="0"/>
    <x v="3"/>
    <n v="6"/>
    <n v="24"/>
    <n v="15973.51"/>
    <x v="1"/>
    <n v="781810.68"/>
    <d v="2025-03-01T00:00:00"/>
    <x v="28"/>
    <s v="Actv"/>
    <x v="1"/>
  </r>
  <r>
    <s v="P5290"/>
    <x v="2406"/>
    <x v="3"/>
    <x v="4"/>
    <n v="186"/>
    <n v="66"/>
    <n v="1390.58"/>
    <x v="0"/>
    <n v="234179.1"/>
    <d v="2025-05-01T00:00:00"/>
    <x v="27"/>
    <s v="Inactive"/>
    <x v="1"/>
  </r>
  <r>
    <s v="P2479"/>
    <x v="2407"/>
    <x v="3"/>
    <x v="2"/>
    <n v="21"/>
    <n v="73"/>
    <n v="12933.01"/>
    <x v="1"/>
    <n v="1594289.38"/>
    <d v="2025-05-12T00:00:00"/>
    <x v="87"/>
    <s v="discontinued"/>
    <x v="0"/>
  </r>
  <r>
    <s v="P1589"/>
    <x v="2174"/>
    <x v="4"/>
    <x v="2"/>
    <n v="40"/>
    <n v="54"/>
    <n v="7841.96"/>
    <x v="1"/>
    <n v="31537.72"/>
    <d v="2025-04-04T00:00:00"/>
    <x v="27"/>
    <s v="discon"/>
    <x v="3"/>
  </r>
  <r>
    <s v="P4759"/>
    <x v="953"/>
    <x v="2"/>
    <x v="3"/>
    <n v="52"/>
    <n v="29"/>
    <n v="14652.76"/>
    <x v="0"/>
    <n v="397351.18"/>
    <d v="2025-03-14T00:00:00"/>
    <x v="10"/>
    <s v="ACTIVE"/>
    <x v="0"/>
  </r>
  <r>
    <s v="P9939"/>
    <x v="1402"/>
    <x v="0"/>
    <x v="4"/>
    <n v="48"/>
    <n v="90"/>
    <n v="6356.23"/>
    <x v="1"/>
    <n v="510715.4"/>
    <d v="2025-06-30T00:00:00"/>
    <x v="13"/>
    <s v="ACTIVE"/>
    <x v="2"/>
  </r>
  <r>
    <s v="P5027"/>
    <x v="1986"/>
    <x v="2"/>
    <x v="0"/>
    <n v="199"/>
    <n v="40"/>
    <n v="5044.17"/>
    <x v="0"/>
    <n v="1936514.32"/>
    <d v="2025-02-20T00:00:00"/>
    <x v="0"/>
    <s v="Inactive"/>
    <x v="1"/>
  </r>
  <r>
    <s v="P3167"/>
    <x v="2343"/>
    <x v="4"/>
    <x v="2"/>
    <n v="96"/>
    <n v="44"/>
    <n v="4045.31"/>
    <x v="0"/>
    <n v="2276133.92"/>
    <d v="2025-03-02T00:00:00"/>
    <x v="68"/>
    <s v="ACTIVE"/>
    <x v="1"/>
  </r>
  <r>
    <s v="P3841"/>
    <x v="2408"/>
    <x v="0"/>
    <x v="4"/>
    <n v="78"/>
    <n v="90"/>
    <n v="1553.12"/>
    <x v="1"/>
    <n v="2615661.16"/>
    <d v="2025-06-27T00:00:00"/>
    <x v="44"/>
    <s v="Inactive"/>
    <x v="1"/>
  </r>
  <r>
    <s v="P4596"/>
    <x v="2409"/>
    <x v="0"/>
    <x v="1"/>
    <n v="183"/>
    <n v="63"/>
    <n v="15825.42"/>
    <x v="0"/>
    <n v="180483.24"/>
    <d v="2025-03-04T00:00:00"/>
    <x v="25"/>
    <s v="ACTIVE"/>
    <x v="4"/>
  </r>
  <r>
    <s v="P2362"/>
    <x v="2410"/>
    <x v="2"/>
    <x v="1"/>
    <n v="157"/>
    <n v="35"/>
    <n v="6657.22"/>
    <x v="0"/>
    <n v="1471458.01"/>
    <d v="2025-02-10T00:00:00"/>
    <x v="85"/>
    <s v="ACTIVE"/>
    <x v="1"/>
  </r>
  <r>
    <s v="P4980"/>
    <x v="2411"/>
    <x v="3"/>
    <x v="0"/>
    <n v="92"/>
    <n v="43"/>
    <n v="8491.11"/>
    <x v="0"/>
    <n v="1540687.68"/>
    <d v="2025-03-13T00:00:00"/>
    <x v="46"/>
    <s v="Actv"/>
    <x v="4"/>
  </r>
  <r>
    <s v="P1059"/>
    <x v="291"/>
    <x v="3"/>
    <x v="4"/>
    <n v="99"/>
    <n v="20"/>
    <n v="4141.62"/>
    <x v="0"/>
    <n v="1773565.2"/>
    <d v="2025-07-01T00:00:00"/>
    <x v="35"/>
    <s v="ACTIVE"/>
    <x v="1"/>
  </r>
  <r>
    <s v="P8201"/>
    <x v="1218"/>
    <x v="3"/>
    <x v="4"/>
    <n v="33"/>
    <n v="67"/>
    <n v="10926.21"/>
    <x v="1"/>
    <n v="314891.6"/>
    <d v="2025-02-08T00:00:00"/>
    <x v="56"/>
    <s v="discon"/>
    <x v="2"/>
  </r>
  <r>
    <s v="P3161"/>
    <x v="1245"/>
    <x v="4"/>
    <x v="3"/>
    <n v="28"/>
    <n v="42"/>
    <n v="7872.95"/>
    <x v="1"/>
    <n v="205790.64"/>
    <d v="2025-02-12T00:00:00"/>
    <x v="68"/>
    <s v="ACTIVE"/>
    <x v="4"/>
  </r>
  <r>
    <s v="P3364"/>
    <x v="1511"/>
    <x v="0"/>
    <x v="2"/>
    <n v="184"/>
    <n v="96"/>
    <n v="13492.59"/>
    <x v="0"/>
    <n v="144716.25"/>
    <d v="2025-02-23T00:00:00"/>
    <x v="90"/>
    <s v="discontinued"/>
    <x v="3"/>
  </r>
  <r>
    <s v="P1245"/>
    <x v="2412"/>
    <x v="4"/>
    <x v="4"/>
    <n v="36"/>
    <n v="26"/>
    <n v="10725.38"/>
    <x v="0"/>
    <n v="2177383.2"/>
    <d v="2025-01-31T00:00:00"/>
    <x v="64"/>
    <s v="ACTIVE"/>
    <x v="1"/>
  </r>
  <r>
    <s v="P4907"/>
    <x v="1460"/>
    <x v="4"/>
    <x v="4"/>
    <n v="20"/>
    <n v="80"/>
    <n v="18719.21"/>
    <x v="1"/>
    <n v="1496375.02"/>
    <d v="2025-04-03T00:00:00"/>
    <x v="26"/>
    <s v="discon"/>
    <x v="1"/>
  </r>
  <r>
    <s v="P9797"/>
    <x v="2413"/>
    <x v="0"/>
    <x v="4"/>
    <n v="74"/>
    <n v="48"/>
    <n v="10075.51"/>
    <x v="0"/>
    <n v="2120993.55"/>
    <d v="2025-01-16T00:00:00"/>
    <x v="72"/>
    <s v="Inactive"/>
    <x v="3"/>
  </r>
  <r>
    <s v="P1141"/>
    <x v="2414"/>
    <x v="3"/>
    <x v="1"/>
    <n v="77"/>
    <n v="85"/>
    <n v="18535.25"/>
    <x v="1"/>
    <n v="984058"/>
    <d v="2025-04-22T00:00:00"/>
    <x v="40"/>
    <s v="ACTIVE"/>
    <x v="0"/>
  </r>
  <r>
    <s v="P7255"/>
    <x v="2415"/>
    <x v="1"/>
    <x v="3"/>
    <n v="143"/>
    <n v="39"/>
    <n v="19965.47"/>
    <x v="0"/>
    <n v="1152474.57"/>
    <d v="2025-02-24T00:00:00"/>
    <x v="25"/>
    <s v="Inactive"/>
    <x v="1"/>
  </r>
  <r>
    <s v="P7340"/>
    <x v="2416"/>
    <x v="3"/>
    <x v="3"/>
    <n v="125"/>
    <n v="88"/>
    <n v="9069.27"/>
    <x v="0"/>
    <n v="987255.64"/>
    <d v="2025-07-06T00:00:00"/>
    <x v="84"/>
    <s v="ACTIVE"/>
    <x v="3"/>
  </r>
  <r>
    <s v="P3878"/>
    <x v="1272"/>
    <x v="0"/>
    <x v="2"/>
    <n v="84"/>
    <n v="25"/>
    <n v="14327"/>
    <x v="0"/>
    <n v="3020907.27"/>
    <d v="2025-04-03T00:00:00"/>
    <x v="85"/>
    <s v="Actv"/>
    <x v="0"/>
  </r>
  <r>
    <s v="P4333"/>
    <x v="608"/>
    <x v="3"/>
    <x v="1"/>
    <n v="66"/>
    <n v="52"/>
    <n v="8255.89"/>
    <x v="0"/>
    <n v="350340.76"/>
    <d v="2025-07-02T00:00:00"/>
    <x v="51"/>
    <s v="ACTIVE"/>
    <x v="3"/>
  </r>
  <r>
    <s v="P7023"/>
    <x v="2417"/>
    <x v="1"/>
    <x v="4"/>
    <n v="63"/>
    <n v="47"/>
    <n v="11198.4"/>
    <x v="0"/>
    <n v="493345.92"/>
    <d v="2025-05-22T00:00:00"/>
    <x v="68"/>
    <s v="discontinued"/>
    <x v="4"/>
  </r>
  <r>
    <s v="P6004"/>
    <x v="2418"/>
    <x v="1"/>
    <x v="1"/>
    <n v="12"/>
    <n v="57"/>
    <n v="2955.76"/>
    <x v="1"/>
    <n v="129012.62"/>
    <d v="2025-04-27T00:00:00"/>
    <x v="81"/>
    <s v="discontinued"/>
    <x v="0"/>
  </r>
  <r>
    <s v="P4261"/>
    <x v="39"/>
    <x v="1"/>
    <x v="1"/>
    <n v="150"/>
    <n v="40"/>
    <n v="10691.48"/>
    <x v="0"/>
    <n v="158167.6"/>
    <d v="2025-04-17T00:00:00"/>
    <x v="61"/>
    <s v="ACTIVE"/>
    <x v="4"/>
  </r>
  <r>
    <s v="P4018"/>
    <x v="2419"/>
    <x v="1"/>
    <x v="1"/>
    <n v="195"/>
    <n v="95"/>
    <n v="3443.52"/>
    <x v="0"/>
    <n v="613483.59"/>
    <d v="2025-03-15T00:00:00"/>
    <x v="17"/>
    <s v="discon"/>
    <x v="4"/>
  </r>
  <r>
    <s v="P3251"/>
    <x v="2420"/>
    <x v="3"/>
    <x v="4"/>
    <n v="53"/>
    <n v="43"/>
    <n v="3115.84"/>
    <x v="0"/>
    <n v="66083.25"/>
    <d v="2025-05-07T00:00:00"/>
    <x v="35"/>
    <s v="ACTIVE"/>
    <x v="2"/>
  </r>
  <r>
    <s v="P5925"/>
    <x v="2421"/>
    <x v="4"/>
    <x v="1"/>
    <n v="170"/>
    <n v="97"/>
    <n v="10962.57"/>
    <x v="0"/>
    <n v="836157.33"/>
    <d v="2025-06-14T00:00:00"/>
    <x v="34"/>
    <s v="Actv"/>
    <x v="4"/>
  </r>
  <r>
    <s v="P3906"/>
    <x v="2307"/>
    <x v="2"/>
    <x v="2"/>
    <n v="184"/>
    <n v="84"/>
    <n v="4103.04"/>
    <x v="0"/>
    <n v="3068640.9"/>
    <d v="2025-06-04T00:00:00"/>
    <x v="34"/>
    <s v="Actv"/>
    <x v="4"/>
  </r>
  <r>
    <s v="P8310"/>
    <x v="119"/>
    <x v="2"/>
    <x v="1"/>
    <n v="119"/>
    <n v="43"/>
    <n v="10254.82"/>
    <x v="0"/>
    <n v="2263961.6"/>
    <d v="2025-07-08T00:00:00"/>
    <x v="51"/>
    <s v="ACTIVE"/>
    <x v="4"/>
  </r>
  <r>
    <s v="P5768"/>
    <x v="822"/>
    <x v="3"/>
    <x v="4"/>
    <n v="40"/>
    <n v="75"/>
    <n v="16649.64"/>
    <x v="1"/>
    <n v="108501.03"/>
    <d v="2025-02-08T00:00:00"/>
    <x v="89"/>
    <s v="Actv"/>
    <x v="4"/>
  </r>
  <r>
    <s v="P7382"/>
    <x v="1166"/>
    <x v="4"/>
    <x v="2"/>
    <n v="41"/>
    <n v="87"/>
    <n v="9775.67"/>
    <x v="1"/>
    <n v="175127.82"/>
    <d v="2025-07-01T00:00:00"/>
    <x v="20"/>
    <s v="discon"/>
    <x v="4"/>
  </r>
  <r>
    <s v="P2097"/>
    <x v="43"/>
    <x v="4"/>
    <x v="3"/>
    <n v="102"/>
    <n v="27"/>
    <n v="1766.79"/>
    <x v="0"/>
    <n v="2702159.1"/>
    <d v="2025-02-21T00:00:00"/>
    <x v="87"/>
    <s v="discontinued"/>
    <x v="3"/>
  </r>
  <r>
    <s v="P1160"/>
    <x v="1672"/>
    <x v="3"/>
    <x v="2"/>
    <n v="18"/>
    <n v="21"/>
    <n v="6085.4"/>
    <x v="1"/>
    <n v="426739.5"/>
    <d v="2025-01-23T00:00:00"/>
    <x v="35"/>
    <s v="ACTIVE"/>
    <x v="4"/>
  </r>
  <r>
    <s v="P9418"/>
    <x v="2422"/>
    <x v="3"/>
    <x v="2"/>
    <n v="16"/>
    <n v="61"/>
    <n v="12851.65"/>
    <x v="1"/>
    <n v="212976"/>
    <d v="2025-05-08T00:00:00"/>
    <x v="47"/>
    <s v="ACTIVE"/>
    <x v="1"/>
  </r>
  <r>
    <s v="P4157"/>
    <x v="401"/>
    <x v="1"/>
    <x v="1"/>
    <n v="34"/>
    <n v="85"/>
    <n v="8935.84"/>
    <x v="1"/>
    <n v="2717430.1"/>
    <d v="2025-03-02T00:00:00"/>
    <x v="31"/>
    <s v="ACTIVE"/>
    <x v="1"/>
  </r>
  <r>
    <s v="P6546"/>
    <x v="2423"/>
    <x v="3"/>
    <x v="4"/>
    <n v="118"/>
    <n v="25"/>
    <n v="17413.06"/>
    <x v="0"/>
    <n v="1690065.6"/>
    <d v="2025-07-02T00:00:00"/>
    <x v="6"/>
    <s v="ACTIVE"/>
    <x v="4"/>
  </r>
  <r>
    <s v="P8274"/>
    <x v="2424"/>
    <x v="2"/>
    <x v="1"/>
    <n v="143"/>
    <n v="86"/>
    <n v="17319.47"/>
    <x v="0"/>
    <n v="794462.71"/>
    <d v="2025-04-27T00:00:00"/>
    <x v="39"/>
    <s v="discontinued"/>
    <x v="4"/>
  </r>
  <r>
    <s v="P1513"/>
    <x v="2425"/>
    <x v="0"/>
    <x v="2"/>
    <n v="0"/>
    <n v="77"/>
    <n v="386.41"/>
    <x v="1"/>
    <n v="62722.89"/>
    <d v="2025-04-14T00:00:00"/>
    <x v="38"/>
    <s v="ACTIVE"/>
    <x v="2"/>
  </r>
  <r>
    <s v="P1902"/>
    <x v="2426"/>
    <x v="0"/>
    <x v="0"/>
    <n v="87"/>
    <n v="88"/>
    <n v="4832.9"/>
    <x v="1"/>
    <n v="207917.64"/>
    <d v="2025-07-05T00:00:00"/>
    <x v="54"/>
    <s v="ACTIVE"/>
    <x v="2"/>
  </r>
  <r>
    <s v="P3321"/>
    <x v="2427"/>
    <x v="1"/>
    <x v="4"/>
    <n v="87"/>
    <n v="51"/>
    <n v="629.35"/>
    <x v="0"/>
    <n v="124606.53"/>
    <d v="2025-06-23T00:00:00"/>
    <x v="47"/>
    <s v="discon"/>
    <x v="2"/>
  </r>
  <r>
    <s v="P5680"/>
    <x v="2428"/>
    <x v="1"/>
    <x v="1"/>
    <n v="176"/>
    <n v="52"/>
    <n v="18905.97"/>
    <x v="0"/>
    <n v="1056791.34"/>
    <d v="2025-06-12T00:00:00"/>
    <x v="20"/>
    <s v="discon"/>
    <x v="4"/>
  </r>
  <r>
    <s v="P7991"/>
    <x v="2429"/>
    <x v="1"/>
    <x v="1"/>
    <n v="182"/>
    <n v="29"/>
    <n v="10483.6"/>
    <x v="0"/>
    <n v="1217874.83"/>
    <d v="2025-07-04T00:00:00"/>
    <x v="39"/>
    <s v="discontinued"/>
    <x v="2"/>
  </r>
  <r>
    <s v="P2057"/>
    <x v="2430"/>
    <x v="2"/>
    <x v="2"/>
    <n v="87"/>
    <n v="37"/>
    <n v="1583.15"/>
    <x v="0"/>
    <n v="2056812.66"/>
    <d v="2025-04-25T00:00:00"/>
    <x v="39"/>
    <s v="discon"/>
    <x v="4"/>
  </r>
  <r>
    <s v="P6061"/>
    <x v="2431"/>
    <x v="2"/>
    <x v="1"/>
    <n v="66"/>
    <n v="37"/>
    <n v="11419.58"/>
    <x v="0"/>
    <n v="1121878.8"/>
    <d v="2025-03-17T00:00:00"/>
    <x v="24"/>
    <s v="ACTIVE"/>
    <x v="4"/>
  </r>
  <r>
    <s v="P3065"/>
    <x v="2080"/>
    <x v="0"/>
    <x v="0"/>
    <n v="55"/>
    <n v="42"/>
    <n v="12807.4"/>
    <x v="0"/>
    <n v="653061.84"/>
    <d v="2025-03-29T00:00:00"/>
    <x v="3"/>
    <s v="ACTIVE"/>
    <x v="1"/>
  </r>
  <r>
    <s v="P1575"/>
    <x v="2432"/>
    <x v="4"/>
    <x v="1"/>
    <n v="198"/>
    <n v="46"/>
    <n v="19868.73"/>
    <x v="0"/>
    <n v="1836031.6"/>
    <d v="2025-04-15T00:00:00"/>
    <x v="56"/>
    <s v="Actv"/>
    <x v="1"/>
  </r>
  <r>
    <s v="P7444"/>
    <x v="2433"/>
    <x v="1"/>
    <x v="3"/>
    <n v="34"/>
    <n v="45"/>
    <n v="16251.43"/>
    <x v="1"/>
    <n v="1659771.05"/>
    <d v="2025-04-12T00:00:00"/>
    <x v="14"/>
    <s v="Inactive"/>
    <x v="4"/>
  </r>
  <r>
    <s v="P9662"/>
    <x v="1131"/>
    <x v="4"/>
    <x v="4"/>
    <n v="163"/>
    <n v="25"/>
    <n v="8946.18"/>
    <x v="0"/>
    <n v="1050633.09"/>
    <d v="2025-03-21T00:00:00"/>
    <x v="62"/>
    <s v="ACTIVE"/>
    <x v="3"/>
  </r>
  <r>
    <s v="P7978"/>
    <x v="491"/>
    <x v="0"/>
    <x v="3"/>
    <n v="107"/>
    <n v="65"/>
    <n v="5269.32"/>
    <x v="0"/>
    <n v="1439569.12"/>
    <d v="2025-05-05T00:00:00"/>
    <x v="1"/>
    <s v="discontinued"/>
    <x v="3"/>
  </r>
  <r>
    <s v="P6404"/>
    <x v="2434"/>
    <x v="4"/>
    <x v="0"/>
    <n v="59"/>
    <n v="73"/>
    <n v="13428.07"/>
    <x v="1"/>
    <n v="1018427.91"/>
    <d v="2025-05-18T00:00:00"/>
    <x v="59"/>
    <s v="discon"/>
    <x v="0"/>
  </r>
  <r>
    <s v="P5980"/>
    <x v="2435"/>
    <x v="3"/>
    <x v="3"/>
    <n v="8"/>
    <n v="96"/>
    <n v="8197.8"/>
    <x v="1"/>
    <n v="68409.26"/>
    <d v="2025-04-04T00:00:00"/>
    <x v="75"/>
    <s v="ACTIVE"/>
    <x v="2"/>
  </r>
  <r>
    <s v="P2517"/>
    <x v="765"/>
    <x v="1"/>
    <x v="2"/>
    <n v="112"/>
    <n v="71"/>
    <n v="12824.93"/>
    <x v="0"/>
    <n v="1672107.76"/>
    <d v="2025-04-01T00:00:00"/>
    <x v="48"/>
    <s v="discontinued"/>
    <x v="3"/>
  </r>
  <r>
    <s v="P4766"/>
    <x v="2342"/>
    <x v="0"/>
    <x v="0"/>
    <n v="96"/>
    <n v="27"/>
    <n v="17958.48"/>
    <x v="0"/>
    <n v="539701.58"/>
    <d v="2025-02-24T00:00:00"/>
    <x v="1"/>
    <s v="Actv"/>
    <x v="2"/>
  </r>
  <r>
    <s v="P6857"/>
    <x v="2436"/>
    <x v="1"/>
    <x v="1"/>
    <n v="135"/>
    <n v="90"/>
    <n v="2251.18"/>
    <x v="0"/>
    <n v="696265.5"/>
    <d v="2025-03-13T00:00:00"/>
    <x v="67"/>
    <s v="Actv"/>
    <x v="3"/>
  </r>
  <r>
    <s v="P2300"/>
    <x v="503"/>
    <x v="1"/>
    <x v="0"/>
    <n v="110"/>
    <n v="94"/>
    <n v="5423.45"/>
    <x v="0"/>
    <n v="1087682.46"/>
    <d v="2025-04-08T00:00:00"/>
    <x v="11"/>
    <s v="discon"/>
    <x v="0"/>
  </r>
  <r>
    <s v="P9138"/>
    <x v="523"/>
    <x v="0"/>
    <x v="3"/>
    <n v="1"/>
    <n v="80"/>
    <n v="19633.11"/>
    <x v="1"/>
    <n v="1513894.85"/>
    <d v="2025-02-19T00:00:00"/>
    <x v="16"/>
    <s v="ACTIVE"/>
    <x v="0"/>
  </r>
  <r>
    <s v="P1845"/>
    <x v="2437"/>
    <x v="1"/>
    <x v="2"/>
    <n v="47"/>
    <n v="27"/>
    <n v="19989.21"/>
    <x v="0"/>
    <n v="2009198.4"/>
    <d v="2025-05-24T00:00:00"/>
    <x v="27"/>
    <s v="Inactive"/>
    <x v="1"/>
  </r>
  <r>
    <s v="P8108"/>
    <x v="2316"/>
    <x v="4"/>
    <x v="3"/>
    <n v="11"/>
    <n v="57"/>
    <n v="1239.77"/>
    <x v="1"/>
    <n v="12471.68"/>
    <d v="2025-05-13T00:00:00"/>
    <x v="49"/>
    <s v="ACTIVE"/>
    <x v="0"/>
  </r>
  <r>
    <s v="P9956"/>
    <x v="2438"/>
    <x v="2"/>
    <x v="2"/>
    <n v="89"/>
    <n v="95"/>
    <n v="9826.35"/>
    <x v="1"/>
    <n v="183040.75"/>
    <d v="2025-04-17T00:00:00"/>
    <x v="70"/>
    <s v="Actv"/>
    <x v="1"/>
  </r>
  <r>
    <s v="P8838"/>
    <x v="2439"/>
    <x v="2"/>
    <x v="1"/>
    <n v="189"/>
    <n v="27"/>
    <n v="14690.5"/>
    <x v="0"/>
    <n v="0"/>
    <d v="2025-02-17T00:00:00"/>
    <x v="0"/>
    <s v="discon"/>
    <x v="0"/>
  </r>
  <r>
    <s v="P5033"/>
    <x v="2440"/>
    <x v="2"/>
    <x v="2"/>
    <n v="44"/>
    <n v="37"/>
    <n v="9533.44"/>
    <x v="0"/>
    <n v="560553.16"/>
    <d v="2025-01-16T00:00:00"/>
    <x v="40"/>
    <s v="discon"/>
    <x v="4"/>
  </r>
  <r>
    <s v="P4314"/>
    <x v="2441"/>
    <x v="4"/>
    <x v="2"/>
    <n v="120"/>
    <n v="55"/>
    <n v="9675.32"/>
    <x v="0"/>
    <n v="17701.98"/>
    <d v="2025-05-29T00:00:00"/>
    <x v="38"/>
    <s v="discontinued"/>
    <x v="4"/>
  </r>
  <r>
    <s v="P7974"/>
    <x v="2244"/>
    <x v="4"/>
    <x v="4"/>
    <n v="127"/>
    <n v="26"/>
    <n v="18531.07"/>
    <x v="0"/>
    <n v="217694.54"/>
    <d v="2025-05-13T00:00:00"/>
    <x v="3"/>
    <s v="discontinued"/>
    <x v="3"/>
  </r>
  <r>
    <s v="P3255"/>
    <x v="2098"/>
    <x v="0"/>
    <x v="4"/>
    <n v="58"/>
    <n v="67"/>
    <n v="15366.57"/>
    <x v="1"/>
    <n v="2761418.96"/>
    <d v="2025-06-17T00:00:00"/>
    <x v="29"/>
    <s v="discon"/>
    <x v="0"/>
  </r>
  <r>
    <s v="P5899"/>
    <x v="2442"/>
    <x v="2"/>
    <x v="4"/>
    <n v="87"/>
    <n v="44"/>
    <n v="3558.36"/>
    <x v="0"/>
    <n v="464589.6"/>
    <d v="2025-05-15T00:00:00"/>
    <x v="62"/>
    <s v="ACTIVE"/>
    <x v="3"/>
  </r>
  <r>
    <s v="P3322"/>
    <x v="2443"/>
    <x v="3"/>
    <x v="2"/>
    <n v="134"/>
    <n v="77"/>
    <n v="260.81"/>
    <x v="0"/>
    <n v="1763703.72"/>
    <d v="2025-06-09T00:00:00"/>
    <x v="28"/>
    <s v="discontinued"/>
    <x v="2"/>
  </r>
  <r>
    <s v="P6185"/>
    <x v="879"/>
    <x v="3"/>
    <x v="3"/>
    <n v="79"/>
    <n v="58"/>
    <n v="3156.73"/>
    <x v="0"/>
    <n v="100113.13"/>
    <d v="2025-03-19T00:00:00"/>
    <x v="65"/>
    <s v="Inactive"/>
    <x v="1"/>
  </r>
  <r>
    <s v="P2169"/>
    <x v="2444"/>
    <x v="2"/>
    <x v="3"/>
    <n v="102"/>
    <n v="20"/>
    <n v="11058.06"/>
    <x v="0"/>
    <n v="2989398.34"/>
    <d v="2025-01-13T00:00:00"/>
    <x v="18"/>
    <s v="ACTIVE"/>
    <x v="3"/>
  </r>
  <r>
    <s v="P4896"/>
    <x v="1784"/>
    <x v="2"/>
    <x v="4"/>
    <n v="88"/>
    <n v="22"/>
    <n v="16371.29"/>
    <x v="0"/>
    <n v="576065.07"/>
    <d v="2025-06-26T00:00:00"/>
    <x v="61"/>
    <s v="discontinued"/>
    <x v="3"/>
  </r>
  <r>
    <s v="P8039"/>
    <x v="2023"/>
    <x v="2"/>
    <x v="3"/>
    <n v="44"/>
    <n v="55"/>
    <n v="12140.99"/>
    <x v="1"/>
    <n v="405598.83"/>
    <d v="2025-07-09T00:00:00"/>
    <x v="59"/>
    <s v="Inactive"/>
    <x v="0"/>
  </r>
  <r>
    <s v="P5031"/>
    <x v="2445"/>
    <x v="4"/>
    <x v="3"/>
    <n v="181"/>
    <n v="87"/>
    <n v="391.02"/>
    <x v="0"/>
    <n v="1529887.5"/>
    <d v="2025-05-21T00:00:00"/>
    <x v="52"/>
    <s v="ACTIVE"/>
    <x v="1"/>
  </r>
  <r>
    <s v="P4742"/>
    <x v="2446"/>
    <x v="1"/>
    <x v="2"/>
    <n v="28"/>
    <n v="78"/>
    <n v="3188.89"/>
    <x v="1"/>
    <n v="255857"/>
    <d v="2025-03-08T00:00:00"/>
    <x v="78"/>
    <s v="ACTIVE"/>
    <x v="3"/>
  </r>
  <r>
    <s v="P1360"/>
    <x v="2447"/>
    <x v="3"/>
    <x v="1"/>
    <n v="72"/>
    <n v="86"/>
    <n v="10951.11"/>
    <x v="1"/>
    <n v="233496"/>
    <d v="2025-03-29T00:00:00"/>
    <x v="14"/>
    <s v="ACTIVE"/>
    <x v="4"/>
  </r>
  <r>
    <s v="P2756"/>
    <x v="1006"/>
    <x v="4"/>
    <x v="1"/>
    <n v="138"/>
    <n v="30"/>
    <n v="17572.88"/>
    <x v="0"/>
    <n v="1391977.14"/>
    <d v="2025-07-03T00:00:00"/>
    <x v="33"/>
    <s v="ACTIVE"/>
    <x v="0"/>
  </r>
  <r>
    <s v="P7975"/>
    <x v="2448"/>
    <x v="3"/>
    <x v="0"/>
    <n v="137"/>
    <n v="50"/>
    <n v="3889.88"/>
    <x v="0"/>
    <n v="2280.76"/>
    <d v="2025-06-16T00:00:00"/>
    <x v="45"/>
    <s v="Inactive"/>
    <x v="1"/>
  </r>
  <r>
    <s v="P3313"/>
    <x v="1978"/>
    <x v="3"/>
    <x v="2"/>
    <n v="25"/>
    <n v="39"/>
    <n v="17323.54"/>
    <x v="1"/>
    <n v="392540.8"/>
    <d v="2025-04-21T00:00:00"/>
    <x v="64"/>
    <s v="ACTIVE"/>
    <x v="0"/>
  </r>
  <r>
    <s v="P7664"/>
    <x v="1977"/>
    <x v="0"/>
    <x v="4"/>
    <n v="70"/>
    <n v="43"/>
    <n v="19396.71"/>
    <x v="0"/>
    <n v="147694.8"/>
    <d v="2025-02-21T00:00:00"/>
    <x v="77"/>
    <s v="discon"/>
    <x v="2"/>
  </r>
  <r>
    <s v="P1540"/>
    <x v="2449"/>
    <x v="4"/>
    <x v="0"/>
    <n v="159"/>
    <n v="54"/>
    <n v="10525.5"/>
    <x v="0"/>
    <n v="38520.99"/>
    <d v="2025-01-17T00:00:00"/>
    <x v="42"/>
    <s v="Actv"/>
    <x v="1"/>
  </r>
  <r>
    <s v="P6331"/>
    <x v="2450"/>
    <x v="4"/>
    <x v="2"/>
    <n v="7"/>
    <n v="61"/>
    <n v="19582.75"/>
    <x v="1"/>
    <n v="274785"/>
    <d v="2025-01-31T00:00:00"/>
    <x v="18"/>
    <s v="discon"/>
    <x v="1"/>
  </r>
  <r>
    <s v="P8237"/>
    <x v="1152"/>
    <x v="4"/>
    <x v="3"/>
    <n v="110"/>
    <n v="35"/>
    <n v="396.05"/>
    <x v="0"/>
    <n v="3323800.8"/>
    <d v="2025-03-02T00:00:00"/>
    <x v="33"/>
    <s v="ACTIVE"/>
    <x v="0"/>
  </r>
  <r>
    <s v="P9876"/>
    <x v="1797"/>
    <x v="3"/>
    <x v="1"/>
    <n v="178"/>
    <n v="25"/>
    <n v="9498.93"/>
    <x v="0"/>
    <n v="1415863.68"/>
    <d v="2025-07-13T00:00:00"/>
    <x v="11"/>
    <s v="Actv"/>
    <x v="3"/>
  </r>
  <r>
    <s v="P4534"/>
    <x v="899"/>
    <x v="1"/>
    <x v="0"/>
    <n v="14"/>
    <n v="33"/>
    <n v="8484.51"/>
    <x v="1"/>
    <n v="74686"/>
    <d v="2025-03-06T00:00:00"/>
    <x v="36"/>
    <s v="ACTIVE"/>
    <x v="4"/>
  </r>
  <r>
    <s v="P9452"/>
    <x v="548"/>
    <x v="3"/>
    <x v="3"/>
    <n v="120"/>
    <n v="71"/>
    <n v="712.09"/>
    <x v="0"/>
    <n v="564115.44"/>
    <d v="2025-05-06T00:00:00"/>
    <x v="39"/>
    <s v="ACTIVE"/>
    <x v="3"/>
  </r>
  <r>
    <s v="P6029"/>
    <x v="367"/>
    <x v="4"/>
    <x v="2"/>
    <n v="52"/>
    <n v="96"/>
    <n v="15169.03"/>
    <x v="1"/>
    <n v="681800.35"/>
    <d v="2025-05-08T00:00:00"/>
    <x v="1"/>
    <s v="ACTIVE"/>
    <x v="4"/>
  </r>
  <r>
    <s v="P9365"/>
    <x v="2451"/>
    <x v="1"/>
    <x v="1"/>
    <n v="97"/>
    <n v="34"/>
    <n v="3656.48"/>
    <x v="0"/>
    <n v="2290197.88"/>
    <d v="2025-04-02T00:00:00"/>
    <x v="38"/>
    <s v="Inactive"/>
    <x v="2"/>
  </r>
  <r>
    <s v="P9787"/>
    <x v="2452"/>
    <x v="2"/>
    <x v="0"/>
    <n v="132"/>
    <n v="29"/>
    <n v="18732.71"/>
    <x v="0"/>
    <n v="948954.24"/>
    <d v="2025-05-25T00:00:00"/>
    <x v="43"/>
    <s v="Actv"/>
    <x v="2"/>
  </r>
  <r>
    <s v="P4754"/>
    <x v="2453"/>
    <x v="4"/>
    <x v="0"/>
    <n v="155"/>
    <n v="38"/>
    <n v="8216.99"/>
    <x v="0"/>
    <n v="490455.6"/>
    <d v="2025-06-06T00:00:00"/>
    <x v="71"/>
    <s v="discontinued"/>
    <x v="2"/>
  </r>
  <r>
    <s v="P8699"/>
    <x v="2454"/>
    <x v="1"/>
    <x v="1"/>
    <n v="78"/>
    <n v="30"/>
    <n v="15058.6"/>
    <x v="0"/>
    <n v="3665150.82"/>
    <d v="2025-07-12T00:00:00"/>
    <x v="7"/>
    <s v="Inactive"/>
    <x v="4"/>
  </r>
  <r>
    <s v="P5574"/>
    <x v="132"/>
    <x v="2"/>
    <x v="1"/>
    <n v="182"/>
    <n v="92"/>
    <n v="19277.16"/>
    <x v="0"/>
    <n v="650710.74"/>
    <d v="2025-01-29T00:00:00"/>
    <x v="26"/>
    <s v="Inactive"/>
    <x v="3"/>
  </r>
  <r>
    <s v="P6177"/>
    <x v="2455"/>
    <x v="4"/>
    <x v="0"/>
    <n v="161"/>
    <n v="62"/>
    <n v="9010.34"/>
    <x v="0"/>
    <n v="285587.04"/>
    <d v="2025-06-17T00:00:00"/>
    <x v="64"/>
    <s v="Actv"/>
    <x v="4"/>
  </r>
  <r>
    <s v="P1829"/>
    <x v="611"/>
    <x v="3"/>
    <x v="2"/>
    <n v="191"/>
    <n v="92"/>
    <n v="6920.12"/>
    <x v="0"/>
    <n v="264749.1"/>
    <d v="2025-05-17T00:00:00"/>
    <x v="50"/>
    <s v="discon"/>
    <x v="3"/>
  </r>
  <r>
    <s v="P6909"/>
    <x v="2456"/>
    <x v="4"/>
    <x v="3"/>
    <n v="181"/>
    <n v="23"/>
    <n v="17890.94"/>
    <x v="0"/>
    <n v="255187.1"/>
    <d v="2025-01-29T00:00:00"/>
    <x v="11"/>
    <s v="ACTIVE"/>
    <x v="3"/>
  </r>
  <r>
    <s v="P2225"/>
    <x v="2457"/>
    <x v="3"/>
    <x v="3"/>
    <n v="62"/>
    <n v="34"/>
    <n v="15722.76"/>
    <x v="0"/>
    <n v="181893.06"/>
    <d v="2025-04-22T00:00:00"/>
    <x v="40"/>
    <s v="ACTIVE"/>
    <x v="2"/>
  </r>
  <r>
    <s v="P2688"/>
    <x v="2458"/>
    <x v="0"/>
    <x v="2"/>
    <n v="143"/>
    <n v="60"/>
    <n v="7668.06"/>
    <x v="0"/>
    <n v="2959876.95"/>
    <d v="2025-02-16T00:00:00"/>
    <x v="58"/>
    <s v="ACTIVE"/>
    <x v="3"/>
  </r>
  <r>
    <s v="P7084"/>
    <x v="1075"/>
    <x v="1"/>
    <x v="2"/>
    <n v="163"/>
    <n v="77"/>
    <n v="17014.74"/>
    <x v="0"/>
    <n v="1003207.2"/>
    <d v="2025-03-28T00:00:00"/>
    <x v="45"/>
    <s v="Actv"/>
    <x v="2"/>
  </r>
  <r>
    <s v="P4457"/>
    <x v="2459"/>
    <x v="0"/>
    <x v="4"/>
    <n v="156"/>
    <n v="35"/>
    <n v="3879.68"/>
    <x v="0"/>
    <n v="695791.8"/>
    <d v="2025-04-03T00:00:00"/>
    <x v="53"/>
    <s v="ACTIVE"/>
    <x v="1"/>
  </r>
  <r>
    <s v="P3720"/>
    <x v="1718"/>
    <x v="3"/>
    <x v="0"/>
    <n v="77"/>
    <n v="43"/>
    <n v="8180.31"/>
    <x v="0"/>
    <n v="23413"/>
    <d v="2025-02-07T00:00:00"/>
    <x v="43"/>
    <s v="discon"/>
    <x v="3"/>
  </r>
  <r>
    <s v="P8686"/>
    <x v="1521"/>
    <x v="1"/>
    <x v="0"/>
    <n v="112"/>
    <n v="55"/>
    <n v="7425.25"/>
    <x v="0"/>
    <n v="1831439.75"/>
    <d v="2025-06-20T00:00:00"/>
    <x v="88"/>
    <s v="Actv"/>
    <x v="2"/>
  </r>
  <r>
    <s v="P9414"/>
    <x v="1097"/>
    <x v="0"/>
    <x v="3"/>
    <n v="17"/>
    <n v="25"/>
    <n v="449.29"/>
    <x v="1"/>
    <n v="1898629.92"/>
    <d v="2025-06-06T00:00:00"/>
    <x v="2"/>
    <s v="ACTIVE"/>
    <x v="1"/>
  </r>
  <r>
    <s v="P1101"/>
    <x v="2460"/>
    <x v="4"/>
    <x v="2"/>
    <n v="139"/>
    <n v="60"/>
    <n v="5575.94"/>
    <x v="0"/>
    <n v="160844.4"/>
    <d v="2025-03-01T00:00:00"/>
    <x v="45"/>
    <s v="Inactive"/>
    <x v="4"/>
  </r>
  <r>
    <s v="P8304"/>
    <x v="298"/>
    <x v="2"/>
    <x v="2"/>
    <n v="66"/>
    <n v="35"/>
    <n v="5404.15"/>
    <x v="0"/>
    <n v="89967.9"/>
    <d v="2025-03-04T00:00:00"/>
    <x v="53"/>
    <s v="discontinued"/>
    <x v="0"/>
  </r>
  <r>
    <s v="P9174"/>
    <x v="2461"/>
    <x v="4"/>
    <x v="2"/>
    <n v="92"/>
    <n v="74"/>
    <n v="14132.84"/>
    <x v="0"/>
    <n v="774174.24"/>
    <d v="2025-04-23T00:00:00"/>
    <x v="28"/>
    <s v="ACTIVE"/>
    <x v="0"/>
  </r>
  <r>
    <s v="P9229"/>
    <x v="2462"/>
    <x v="1"/>
    <x v="0"/>
    <n v="162"/>
    <n v="87"/>
    <n v="117.41"/>
    <x v="0"/>
    <n v="475681.24"/>
    <d v="2025-01-12T00:00:00"/>
    <x v="82"/>
    <s v="Inactive"/>
    <x v="3"/>
  </r>
  <r>
    <s v="P7209"/>
    <x v="2463"/>
    <x v="4"/>
    <x v="0"/>
    <n v="174"/>
    <n v="84"/>
    <n v="1621.28"/>
    <x v="0"/>
    <n v="2020707.68"/>
    <d v="2025-01-13T00:00:00"/>
    <x v="16"/>
    <s v="ACTIVE"/>
    <x v="0"/>
  </r>
  <r>
    <s v="P4689"/>
    <x v="2112"/>
    <x v="0"/>
    <x v="3"/>
    <n v="171"/>
    <n v="43"/>
    <n v="7657.65"/>
    <x v="0"/>
    <n v="453388.32"/>
    <d v="2025-01-22T00:00:00"/>
    <x v="3"/>
    <s v="ACTIVE"/>
    <x v="0"/>
  </r>
  <r>
    <s v="P9526"/>
    <x v="1863"/>
    <x v="3"/>
    <x v="2"/>
    <n v="150"/>
    <n v="55"/>
    <n v="2770.89"/>
    <x v="0"/>
    <n v="5853.12"/>
    <d v="2025-06-14T00:00:00"/>
    <x v="41"/>
    <s v="discon"/>
    <x v="4"/>
  </r>
  <r>
    <s v="P3373"/>
    <x v="2464"/>
    <x v="3"/>
    <x v="2"/>
    <n v="68"/>
    <n v="70"/>
    <n v="8062.82"/>
    <x v="1"/>
    <n v="2434142.06"/>
    <d v="2025-03-21T00:00:00"/>
    <x v="35"/>
    <s v="ACTIVE"/>
    <x v="1"/>
  </r>
  <r>
    <s v="P5834"/>
    <x v="169"/>
    <x v="3"/>
    <x v="1"/>
    <n v="47"/>
    <n v="98"/>
    <n v="16750.53"/>
    <x v="1"/>
    <n v="2793224.88"/>
    <d v="2025-02-06T00:00:00"/>
    <x v="44"/>
    <s v="Actv"/>
    <x v="3"/>
  </r>
  <r>
    <s v="P4983"/>
    <x v="1508"/>
    <x v="0"/>
    <x v="2"/>
    <n v="184"/>
    <n v="29"/>
    <n v="8497.16"/>
    <x v="0"/>
    <n v="61151.88"/>
    <d v="2025-03-28T00:00:00"/>
    <x v="51"/>
    <s v="ACTIVE"/>
    <x v="0"/>
  </r>
  <r>
    <s v="P3033"/>
    <x v="1042"/>
    <x v="4"/>
    <x v="2"/>
    <n v="66"/>
    <n v="55"/>
    <n v="4050.16"/>
    <x v="0"/>
    <n v="225163.5"/>
    <d v="2025-04-01T00:00:00"/>
    <x v="49"/>
    <s v="discontinued"/>
    <x v="0"/>
  </r>
  <r>
    <s v="P5939"/>
    <x v="1740"/>
    <x v="1"/>
    <x v="4"/>
    <n v="149"/>
    <n v="67"/>
    <n v="17961.73"/>
    <x v="0"/>
    <n v="1967823.46"/>
    <d v="2025-03-26T00:00:00"/>
    <x v="81"/>
    <s v="ACTIVE"/>
    <x v="0"/>
  </r>
  <r>
    <s v="P1201"/>
    <x v="669"/>
    <x v="1"/>
    <x v="0"/>
    <n v="17"/>
    <n v="66"/>
    <n v="5754.06"/>
    <x v="1"/>
    <n v="668384.89"/>
    <d v="2025-05-22T00:00:00"/>
    <x v="82"/>
    <s v="discon"/>
    <x v="1"/>
  </r>
  <r>
    <s v="P9265"/>
    <x v="2465"/>
    <x v="3"/>
    <x v="1"/>
    <n v="95"/>
    <n v="64"/>
    <n v="9782.68"/>
    <x v="0"/>
    <n v="1110521.28"/>
    <d v="2025-04-04T00:00:00"/>
    <x v="80"/>
    <s v="ACTIVE"/>
    <x v="1"/>
  </r>
  <r>
    <s v="P3202"/>
    <x v="2466"/>
    <x v="4"/>
    <x v="1"/>
    <n v="182"/>
    <n v="86"/>
    <n v="3100.13"/>
    <x v="0"/>
    <n v="35753.1"/>
    <d v="2025-02-08T00:00:00"/>
    <x v="58"/>
    <s v="discontinued"/>
    <x v="2"/>
  </r>
  <r>
    <s v="P7317"/>
    <x v="2467"/>
    <x v="4"/>
    <x v="0"/>
    <n v="73"/>
    <n v="52"/>
    <n v="8762.3"/>
    <x v="0"/>
    <n v="3104613.5"/>
    <d v="2025-04-01T00:00:00"/>
    <x v="26"/>
    <s v="Inactive"/>
    <x v="1"/>
  </r>
  <r>
    <s v="P9334"/>
    <x v="2468"/>
    <x v="1"/>
    <x v="2"/>
    <n v="25"/>
    <n v="30"/>
    <n v="6389.82"/>
    <x v="1"/>
    <n v="991443.44"/>
    <d v="2025-03-01T00:00:00"/>
    <x v="3"/>
    <s v="Inactive"/>
    <x v="0"/>
  </r>
  <r>
    <s v="P3102"/>
    <x v="2469"/>
    <x v="4"/>
    <x v="2"/>
    <n v="142"/>
    <n v="55"/>
    <n v="8038.88"/>
    <x v="0"/>
    <n v="206615"/>
    <d v="2025-03-24T00:00:00"/>
    <x v="89"/>
    <s v="discon"/>
    <x v="1"/>
  </r>
  <r>
    <s v="P7697"/>
    <x v="392"/>
    <x v="1"/>
    <x v="3"/>
    <n v="49"/>
    <n v="37"/>
    <n v="15833.64"/>
    <x v="0"/>
    <n v="208108.6"/>
    <d v="2025-02-24T00:00:00"/>
    <x v="52"/>
    <s v="Inactive"/>
    <x v="4"/>
  </r>
  <r>
    <s v="P2329"/>
    <x v="1989"/>
    <x v="2"/>
    <x v="1"/>
    <n v="29"/>
    <n v="96"/>
    <n v="1882.07"/>
    <x v="1"/>
    <n v="1121649.62"/>
    <d v="2025-03-12T00:00:00"/>
    <x v="38"/>
    <s v="ACTIVE"/>
    <x v="0"/>
  </r>
  <r>
    <s v="P7027"/>
    <x v="2470"/>
    <x v="2"/>
    <x v="2"/>
    <n v="58"/>
    <n v="95"/>
    <n v="1577.9"/>
    <x v="1"/>
    <n v="1523282.67"/>
    <d v="2025-06-25T00:00:00"/>
    <x v="57"/>
    <s v="discontinued"/>
    <x v="0"/>
  </r>
  <r>
    <s v="P8075"/>
    <x v="498"/>
    <x v="1"/>
    <x v="2"/>
    <n v="47"/>
    <n v="33"/>
    <n v="12320.27"/>
    <x v="0"/>
    <n v="41353.8"/>
    <d v="2025-06-24T00:00:00"/>
    <x v="42"/>
    <s v="Actv"/>
    <x v="1"/>
  </r>
  <r>
    <s v="P7210"/>
    <x v="2471"/>
    <x v="2"/>
    <x v="3"/>
    <n v="76"/>
    <n v="28"/>
    <n v="17356.89"/>
    <x v="0"/>
    <n v="76151.28"/>
    <d v="2025-02-02T00:00:00"/>
    <x v="48"/>
    <s v="Inactive"/>
    <x v="2"/>
  </r>
  <r>
    <s v="P3355"/>
    <x v="1223"/>
    <x v="3"/>
    <x v="1"/>
    <n v="173"/>
    <n v="97"/>
    <n v="11629.56"/>
    <x v="0"/>
    <n v="22920.1"/>
    <d v="2025-05-24T00:00:00"/>
    <x v="89"/>
    <s v="ACTIVE"/>
    <x v="0"/>
  </r>
  <r>
    <s v="P8763"/>
    <x v="2472"/>
    <x v="4"/>
    <x v="2"/>
    <n v="47"/>
    <n v="60"/>
    <n v="6548.91"/>
    <x v="1"/>
    <n v="205722.18"/>
    <d v="2025-06-25T00:00:00"/>
    <x v="16"/>
    <s v="Actv"/>
    <x v="0"/>
  </r>
  <r>
    <s v="P6274"/>
    <x v="2473"/>
    <x v="3"/>
    <x v="2"/>
    <n v="159"/>
    <n v="75"/>
    <n v="4796.59"/>
    <x v="0"/>
    <n v="860992.08"/>
    <d v="2025-06-20T00:00:00"/>
    <x v="44"/>
    <s v="discontinued"/>
    <x v="3"/>
  </r>
  <r>
    <s v="P7288"/>
    <x v="1415"/>
    <x v="0"/>
    <x v="4"/>
    <n v="185"/>
    <n v="25"/>
    <n v="17892"/>
    <x v="0"/>
    <n v="3152406.01"/>
    <d v="2025-02-16T00:00:00"/>
    <x v="2"/>
    <s v="discon"/>
    <x v="2"/>
  </r>
  <r>
    <s v="P1787"/>
    <x v="2474"/>
    <x v="4"/>
    <x v="0"/>
    <n v="27"/>
    <n v="59"/>
    <n v="16358.65"/>
    <x v="1"/>
    <n v="1110661.92"/>
    <d v="2025-02-16T00:00:00"/>
    <x v="80"/>
    <s v="Inactive"/>
    <x v="0"/>
  </r>
  <r>
    <s v="P5907"/>
    <x v="567"/>
    <x v="2"/>
    <x v="3"/>
    <n v="22"/>
    <n v="76"/>
    <n v="16571.1"/>
    <x v="1"/>
    <n v="1867085.44"/>
    <d v="2025-02-12T00:00:00"/>
    <x v="65"/>
    <s v="discontinued"/>
    <x v="3"/>
  </r>
  <r>
    <s v="P9335"/>
    <x v="2162"/>
    <x v="3"/>
    <x v="1"/>
    <n v="182"/>
    <n v="84"/>
    <n v="14829.31"/>
    <x v="0"/>
    <n v="1000343.75"/>
    <d v="2025-04-21T00:00:00"/>
    <x v="40"/>
    <s v="ACTIVE"/>
    <x v="0"/>
  </r>
  <r>
    <s v="P6938"/>
    <x v="2441"/>
    <x v="4"/>
    <x v="3"/>
    <n v="51"/>
    <n v="89"/>
    <n v="10952.71"/>
    <x v="1"/>
    <n v="1313121.6"/>
    <d v="2025-01-31T00:00:00"/>
    <x v="57"/>
    <s v="discontinued"/>
    <x v="4"/>
  </r>
  <r>
    <s v="P1524"/>
    <x v="2475"/>
    <x v="3"/>
    <x v="0"/>
    <n v="168"/>
    <n v="31"/>
    <n v="12140.37"/>
    <x v="0"/>
    <n v="1703860.15"/>
    <d v="2025-04-01T00:00:00"/>
    <x v="2"/>
    <s v="Actv"/>
    <x v="0"/>
  </r>
  <r>
    <s v="P3238"/>
    <x v="1740"/>
    <x v="4"/>
    <x v="4"/>
    <n v="136"/>
    <n v="79"/>
    <n v="1591.57"/>
    <x v="0"/>
    <n v="463458.57"/>
    <d v="2025-07-11T00:00:00"/>
    <x v="90"/>
    <s v="Inactive"/>
    <x v="4"/>
  </r>
  <r>
    <s v="P7974"/>
    <x v="1212"/>
    <x v="4"/>
    <x v="1"/>
    <n v="71"/>
    <n v="22"/>
    <n v="9996.8"/>
    <x v="0"/>
    <n v="428691.55"/>
    <d v="2025-06-04T00:00:00"/>
    <x v="11"/>
    <s v="discontinued"/>
    <x v="0"/>
  </r>
  <r>
    <s v="P9152"/>
    <x v="2476"/>
    <x v="0"/>
    <x v="3"/>
    <n v="51"/>
    <n v="81"/>
    <n v="7831.26"/>
    <x v="1"/>
    <n v="2142615.6"/>
    <d v="2025-01-27T00:00:00"/>
    <x v="42"/>
    <s v="ACTIVE"/>
    <x v="1"/>
  </r>
  <r>
    <s v="P4902"/>
    <x v="2477"/>
    <x v="2"/>
    <x v="4"/>
    <n v="94"/>
    <n v="76"/>
    <n v="1507.8"/>
    <x v="0"/>
    <n v="1212461.84"/>
    <d v="2025-05-19T00:00:00"/>
    <x v="20"/>
    <s v="Actv"/>
    <x v="0"/>
  </r>
  <r>
    <s v="P8051"/>
    <x v="2160"/>
    <x v="3"/>
    <x v="0"/>
    <n v="48"/>
    <n v="42"/>
    <n v="9600.11"/>
    <x v="0"/>
    <n v="86672.9"/>
    <d v="2025-04-28T00:00:00"/>
    <x v="73"/>
    <s v="Actv"/>
    <x v="3"/>
  </r>
  <r>
    <s v="P4288"/>
    <x v="2478"/>
    <x v="2"/>
    <x v="3"/>
    <n v="174"/>
    <n v="55"/>
    <n v="5836.51"/>
    <x v="0"/>
    <n v="142650.76"/>
    <d v="2025-06-25T00:00:00"/>
    <x v="11"/>
    <s v="discontinued"/>
    <x v="1"/>
  </r>
  <r>
    <s v="P3446"/>
    <x v="374"/>
    <x v="1"/>
    <x v="2"/>
    <n v="18"/>
    <n v="89"/>
    <n v="1795.22"/>
    <x v="1"/>
    <n v="432387.76"/>
    <d v="2025-02-11T00:00:00"/>
    <x v="48"/>
    <s v="Inactive"/>
    <x v="1"/>
  </r>
  <r>
    <s v="P1803"/>
    <x v="2479"/>
    <x v="0"/>
    <x v="0"/>
    <n v="132"/>
    <n v="83"/>
    <n v="18403.33"/>
    <x v="0"/>
    <n v="1407429.09"/>
    <d v="2025-05-17T00:00:00"/>
    <x v="52"/>
    <s v="ACTIVE"/>
    <x v="4"/>
  </r>
  <r>
    <s v="P5182"/>
    <x v="1098"/>
    <x v="0"/>
    <x v="0"/>
    <n v="34"/>
    <n v="20"/>
    <n v="13430.98"/>
    <x v="0"/>
    <n v="228634.77"/>
    <d v="2025-01-19T00:00:00"/>
    <x v="21"/>
    <s v="ACTIVE"/>
    <x v="1"/>
  </r>
  <r>
    <s v="P4093"/>
    <x v="200"/>
    <x v="1"/>
    <x v="1"/>
    <n v="190"/>
    <n v="85"/>
    <n v="4886.32"/>
    <x v="0"/>
    <n v="368658.42"/>
    <d v="2025-03-14T00:00:00"/>
    <x v="65"/>
    <s v="discon"/>
    <x v="2"/>
  </r>
  <r>
    <s v="P1325"/>
    <x v="677"/>
    <x v="0"/>
    <x v="1"/>
    <n v="182"/>
    <n v="32"/>
    <n v="15345.12"/>
    <x v="0"/>
    <n v="13021.6"/>
    <d v="2025-06-10T00:00:00"/>
    <x v="86"/>
    <s v="ACTIVE"/>
    <x v="2"/>
  </r>
  <r>
    <s v="P2440"/>
    <x v="2480"/>
    <x v="3"/>
    <x v="4"/>
    <n v="64"/>
    <n v="79"/>
    <n v="16104.5"/>
    <x v="1"/>
    <n v="2897137.52"/>
    <d v="2025-03-29T00:00:00"/>
    <x v="4"/>
    <s v="discontinued"/>
    <x v="4"/>
  </r>
  <r>
    <s v="P6136"/>
    <x v="1075"/>
    <x v="2"/>
    <x v="4"/>
    <n v="67"/>
    <n v="48"/>
    <n v="18404.02"/>
    <x v="0"/>
    <n v="468365.96"/>
    <d v="2025-03-17T00:00:00"/>
    <x v="5"/>
    <s v="ACTIVE"/>
    <x v="4"/>
  </r>
  <r>
    <s v="P9140"/>
    <x v="2230"/>
    <x v="2"/>
    <x v="0"/>
    <n v="132"/>
    <n v="79"/>
    <n v="4427.34"/>
    <x v="0"/>
    <n v="175036.27"/>
    <d v="2025-04-12T00:00:00"/>
    <x v="66"/>
    <s v="ACTIVE"/>
    <x v="4"/>
  </r>
  <r>
    <s v="P9662"/>
    <x v="2481"/>
    <x v="1"/>
    <x v="4"/>
    <n v="90"/>
    <n v="97"/>
    <n v="9090.81"/>
    <x v="1"/>
    <n v="27936.57"/>
    <d v="2025-03-12T00:00:00"/>
    <x v="19"/>
    <s v="Actv"/>
    <x v="3"/>
  </r>
  <r>
    <s v="P9863"/>
    <x v="2482"/>
    <x v="2"/>
    <x v="0"/>
    <n v="150"/>
    <n v="56"/>
    <n v="8902.52"/>
    <x v="0"/>
    <n v="564915.63"/>
    <d v="2025-05-23T00:00:00"/>
    <x v="59"/>
    <s v="Actv"/>
    <x v="2"/>
  </r>
  <r>
    <s v="P5753"/>
    <x v="940"/>
    <x v="3"/>
    <x v="0"/>
    <n v="41"/>
    <n v="60"/>
    <n v="7995.22"/>
    <x v="1"/>
    <n v="305356.38"/>
    <d v="2025-07-04T00:00:00"/>
    <x v="83"/>
    <s v="Inactive"/>
    <x v="2"/>
  </r>
  <r>
    <s v="P1740"/>
    <x v="2395"/>
    <x v="2"/>
    <x v="1"/>
    <n v="88"/>
    <n v="96"/>
    <n v="2259.33"/>
    <x v="1"/>
    <n v="499377.56"/>
    <d v="2025-01-20T00:00:00"/>
    <x v="2"/>
    <s v="discontinued"/>
    <x v="3"/>
  </r>
  <r>
    <s v="P4680"/>
    <x v="1264"/>
    <x v="1"/>
    <x v="0"/>
    <n v="97"/>
    <n v="75"/>
    <n v="1561.01"/>
    <x v="0"/>
    <n v="553153.96"/>
    <d v="2025-06-23T00:00:00"/>
    <x v="0"/>
    <s v="Actv"/>
    <x v="3"/>
  </r>
  <r>
    <s v="P8177"/>
    <x v="1572"/>
    <x v="0"/>
    <x v="0"/>
    <n v="43"/>
    <n v="21"/>
    <n v="12224.47"/>
    <x v="0"/>
    <n v="195911.3"/>
    <d v="2025-05-30T00:00:00"/>
    <x v="13"/>
    <s v="discontinued"/>
    <x v="4"/>
  </r>
  <r>
    <s v="P1760"/>
    <x v="1672"/>
    <x v="2"/>
    <x v="0"/>
    <n v="168"/>
    <n v="21"/>
    <n v="8537.03"/>
    <x v="0"/>
    <n v="181043.24"/>
    <d v="2025-05-18T00:00:00"/>
    <x v="60"/>
    <s v="discontinued"/>
    <x v="4"/>
  </r>
  <r>
    <s v="P3781"/>
    <x v="2246"/>
    <x v="3"/>
    <x v="4"/>
    <n v="178"/>
    <n v="29"/>
    <n v="2293.19"/>
    <x v="0"/>
    <n v="2073293.86"/>
    <d v="2025-04-11T00:00:00"/>
    <x v="64"/>
    <s v="ACTIVE"/>
    <x v="4"/>
  </r>
  <r>
    <s v="P2847"/>
    <x v="1513"/>
    <x v="3"/>
    <x v="1"/>
    <n v="199"/>
    <n v="75"/>
    <n v="2653.9"/>
    <x v="0"/>
    <n v="2706558.98"/>
    <d v="2025-06-20T00:00:00"/>
    <x v="64"/>
    <s v="discontinued"/>
    <x v="0"/>
  </r>
  <r>
    <s v="P5568"/>
    <x v="1428"/>
    <x v="3"/>
    <x v="2"/>
    <n v="186"/>
    <n v="58"/>
    <n v="19747.52"/>
    <x v="0"/>
    <n v="2099462.18"/>
    <d v="2025-05-16T00:00:00"/>
    <x v="14"/>
    <s v="discontinued"/>
    <x v="0"/>
  </r>
  <r>
    <s v="P7582"/>
    <x v="2483"/>
    <x v="1"/>
    <x v="4"/>
    <n v="56"/>
    <n v="60"/>
    <n v="19947.46"/>
    <x v="1"/>
    <n v="1784843.28"/>
    <d v="2025-03-25T00:00:00"/>
    <x v="57"/>
    <s v="ACTIVE"/>
    <x v="3"/>
  </r>
  <r>
    <s v="P9017"/>
    <x v="2484"/>
    <x v="4"/>
    <x v="4"/>
    <n v="48"/>
    <n v="63"/>
    <n v="10948.88"/>
    <x v="1"/>
    <n v="1538253"/>
    <d v="2025-07-13T00:00:00"/>
    <x v="86"/>
    <s v="ACTIVE"/>
    <x v="4"/>
  </r>
  <r>
    <s v="P5809"/>
    <x v="2485"/>
    <x v="4"/>
    <x v="3"/>
    <n v="178"/>
    <n v="76"/>
    <n v="8590.45"/>
    <x v="0"/>
    <n v="65153.62"/>
    <d v="2025-01-13T00:00:00"/>
    <x v="20"/>
    <s v="ACTIVE"/>
    <x v="3"/>
  </r>
  <r>
    <s v="P4341"/>
    <x v="2486"/>
    <x v="3"/>
    <x v="1"/>
    <n v="94"/>
    <n v="63"/>
    <n v="1966.72"/>
    <x v="0"/>
    <n v="874956.35"/>
    <d v="2025-06-20T00:00:00"/>
    <x v="8"/>
    <s v="discontinued"/>
    <x v="4"/>
  </r>
  <r>
    <s v="P1809"/>
    <x v="2487"/>
    <x v="4"/>
    <x v="0"/>
    <n v="0"/>
    <n v="42"/>
    <n v="17992.18"/>
    <x v="1"/>
    <n v="2063302.5"/>
    <d v="2025-06-07T00:00:00"/>
    <x v="15"/>
    <s v="discontinued"/>
    <x v="4"/>
  </r>
  <r>
    <s v="P1495"/>
    <x v="1258"/>
    <x v="3"/>
    <x v="0"/>
    <n v="131"/>
    <n v="60"/>
    <n v="4129.98"/>
    <x v="0"/>
    <n v="14015.05"/>
    <d v="2025-03-06T00:00:00"/>
    <x v="20"/>
    <s v="discon"/>
    <x v="2"/>
  </r>
  <r>
    <s v="P2982"/>
    <x v="2481"/>
    <x v="2"/>
    <x v="0"/>
    <n v="188"/>
    <n v="68"/>
    <n v="18786.99"/>
    <x v="0"/>
    <n v="2983929.75"/>
    <d v="2025-06-14T00:00:00"/>
    <x v="46"/>
    <s v="ACTIVE"/>
    <x v="4"/>
  </r>
  <r>
    <s v="P2233"/>
    <x v="298"/>
    <x v="0"/>
    <x v="0"/>
    <n v="5"/>
    <n v="72"/>
    <n v="2908.76"/>
    <x v="1"/>
    <n v="3012703.27"/>
    <d v="2025-04-23T00:00:00"/>
    <x v="89"/>
    <s v="Inactive"/>
    <x v="4"/>
  </r>
  <r>
    <s v="P9034"/>
    <x v="2488"/>
    <x v="4"/>
    <x v="3"/>
    <n v="64"/>
    <n v="24"/>
    <n v="15386.7"/>
    <x v="0"/>
    <n v="249516.48"/>
    <d v="2025-06-18T00:00:00"/>
    <x v="66"/>
    <s v="discon"/>
    <x v="0"/>
  </r>
  <r>
    <s v="P1849"/>
    <x v="2489"/>
    <x v="1"/>
    <x v="3"/>
    <n v="122"/>
    <n v="92"/>
    <n v="7936.09"/>
    <x v="0"/>
    <n v="1061349.12"/>
    <d v="2025-03-20T00:00:00"/>
    <x v="26"/>
    <s v="discontinued"/>
    <x v="3"/>
  </r>
  <r>
    <s v="P2539"/>
    <x v="2490"/>
    <x v="4"/>
    <x v="2"/>
    <n v="107"/>
    <n v="20"/>
    <n v="7558.59"/>
    <x v="0"/>
    <n v="594422.01"/>
    <d v="2025-05-07T00:00:00"/>
    <x v="12"/>
    <s v="ACTIVE"/>
    <x v="4"/>
  </r>
  <r>
    <s v="P4244"/>
    <x v="2491"/>
    <x v="3"/>
    <x v="1"/>
    <n v="192"/>
    <n v="22"/>
    <n v="11965.02"/>
    <x v="0"/>
    <n v="400867.5"/>
    <d v="2025-03-14T00:00:00"/>
    <x v="23"/>
    <s v="Inactive"/>
    <x v="1"/>
  </r>
  <r>
    <s v="P2591"/>
    <x v="2492"/>
    <x v="1"/>
    <x v="1"/>
    <n v="17"/>
    <n v="44"/>
    <n v="13913"/>
    <x v="1"/>
    <n v="828168"/>
    <d v="2025-02-06T00:00:00"/>
    <x v="4"/>
    <s v="discontinued"/>
    <x v="1"/>
  </r>
  <r>
    <s v="P9275"/>
    <x v="2493"/>
    <x v="4"/>
    <x v="2"/>
    <n v="158"/>
    <n v="49"/>
    <n v="2927.85"/>
    <x v="0"/>
    <n v="716517.69"/>
    <d v="2025-02-10T00:00:00"/>
    <x v="2"/>
    <s v="discontinued"/>
    <x v="0"/>
  </r>
  <r>
    <s v="P7950"/>
    <x v="214"/>
    <x v="2"/>
    <x v="1"/>
    <n v="135"/>
    <n v="44"/>
    <n v="5586.7"/>
    <x v="0"/>
    <n v="1490484.54"/>
    <d v="2025-05-15T00:00:00"/>
    <x v="37"/>
    <s v="ACTIVE"/>
    <x v="2"/>
  </r>
  <r>
    <s v="P9457"/>
    <x v="889"/>
    <x v="4"/>
    <x v="0"/>
    <n v="116"/>
    <n v="43"/>
    <n v="16409.56"/>
    <x v="0"/>
    <n v="19791.25"/>
    <d v="2025-03-07T00:00:00"/>
    <x v="69"/>
    <s v="Inactive"/>
    <x v="0"/>
  </r>
  <r>
    <s v="P8095"/>
    <x v="2494"/>
    <x v="1"/>
    <x v="1"/>
    <n v="40"/>
    <n v="75"/>
    <n v="18079.31"/>
    <x v="1"/>
    <n v="46079"/>
    <d v="2025-04-15T00:00:00"/>
    <x v="7"/>
    <s v="ACTIVE"/>
    <x v="2"/>
  </r>
  <r>
    <s v="P7648"/>
    <x v="2495"/>
    <x v="3"/>
    <x v="2"/>
    <n v="80"/>
    <n v="86"/>
    <n v="5421.2"/>
    <x v="1"/>
    <n v="2145479.8"/>
    <d v="2025-04-27T00:00:00"/>
    <x v="5"/>
    <s v="Actv"/>
    <x v="1"/>
  </r>
  <r>
    <s v="P4887"/>
    <x v="2496"/>
    <x v="1"/>
    <x v="1"/>
    <n v="23"/>
    <n v="37"/>
    <n v="14165.39"/>
    <x v="1"/>
    <n v="829852.4"/>
    <d v="2025-05-17T00:00:00"/>
    <x v="31"/>
    <s v="discon"/>
    <x v="3"/>
  </r>
  <r>
    <s v="P7713"/>
    <x v="2497"/>
    <x v="0"/>
    <x v="1"/>
    <n v="175"/>
    <n v="73"/>
    <n v="18771.4"/>
    <x v="0"/>
    <n v="579509"/>
    <d v="2025-04-24T00:00:00"/>
    <x v="69"/>
    <s v="discon"/>
    <x v="1"/>
  </r>
  <r>
    <s v="P1947"/>
    <x v="2498"/>
    <x v="4"/>
    <x v="1"/>
    <n v="72"/>
    <n v="66"/>
    <n v="2032.69"/>
    <x v="0"/>
    <n v="564079.69"/>
    <d v="2025-03-11T00:00:00"/>
    <x v="63"/>
    <s v="Actv"/>
    <x v="3"/>
  </r>
  <r>
    <s v="P1531"/>
    <x v="1748"/>
    <x v="4"/>
    <x v="2"/>
    <n v="161"/>
    <n v="62"/>
    <n v="8064.82"/>
    <x v="0"/>
    <n v="604674.72"/>
    <d v="2025-03-09T00:00:00"/>
    <x v="22"/>
    <s v="ACTIVE"/>
    <x v="0"/>
  </r>
  <r>
    <s v="P2437"/>
    <x v="2499"/>
    <x v="2"/>
    <x v="4"/>
    <n v="114"/>
    <n v="44"/>
    <n v="17621.04"/>
    <x v="0"/>
    <n v="1402379.1"/>
    <d v="2025-04-16T00:00:00"/>
    <x v="28"/>
    <s v="ACTIVE"/>
    <x v="2"/>
  </r>
  <r>
    <s v="P6997"/>
    <x v="2500"/>
    <x v="2"/>
    <x v="1"/>
    <n v="190"/>
    <n v="90"/>
    <n v="9612.54"/>
    <x v="0"/>
    <n v="1494793.44"/>
    <d v="2025-02-01T00:00:00"/>
    <x v="66"/>
    <s v="Inactive"/>
    <x v="2"/>
  </r>
  <r>
    <s v="P3256"/>
    <x v="2501"/>
    <x v="1"/>
    <x v="1"/>
    <n v="2"/>
    <n v="65"/>
    <n v="4383.81"/>
    <x v="1"/>
    <n v="999485.52"/>
    <d v="2025-06-21T00:00:00"/>
    <x v="21"/>
    <s v="ACTIVE"/>
    <x v="1"/>
  </r>
  <r>
    <s v="P3781"/>
    <x v="966"/>
    <x v="0"/>
    <x v="2"/>
    <n v="99"/>
    <n v="34"/>
    <n v="9458.07"/>
    <x v="0"/>
    <n v="1325218.8"/>
    <d v="2025-07-01T00:00:00"/>
    <x v="35"/>
    <s v="ACTIVE"/>
    <x v="2"/>
  </r>
  <r>
    <s v="P3274"/>
    <x v="2502"/>
    <x v="1"/>
    <x v="0"/>
    <n v="185"/>
    <n v="98"/>
    <n v="806.44"/>
    <x v="0"/>
    <n v="2826176.4"/>
    <d v="2025-01-27T00:00:00"/>
    <x v="19"/>
    <s v="Inactive"/>
    <x v="3"/>
  </r>
  <r>
    <s v="P7799"/>
    <x v="2503"/>
    <x v="1"/>
    <x v="0"/>
    <n v="99"/>
    <n v="94"/>
    <n v="6296.01"/>
    <x v="0"/>
    <n v="2057206.46"/>
    <d v="2025-05-06T00:00:00"/>
    <x v="39"/>
    <s v="Actv"/>
    <x v="4"/>
  </r>
  <r>
    <s v="P6819"/>
    <x v="2504"/>
    <x v="2"/>
    <x v="0"/>
    <n v="163"/>
    <n v="30"/>
    <n v="2384.98"/>
    <x v="0"/>
    <n v="44234.34"/>
    <d v="2025-06-06T00:00:00"/>
    <x v="41"/>
    <s v="Actv"/>
    <x v="2"/>
  </r>
  <r>
    <s v="P4381"/>
    <x v="1757"/>
    <x v="2"/>
    <x v="3"/>
    <n v="16"/>
    <n v="81"/>
    <n v="17687.51"/>
    <x v="1"/>
    <n v="45586.18"/>
    <d v="2025-02-04T00:00:00"/>
    <x v="42"/>
    <s v="discon"/>
    <x v="3"/>
  </r>
  <r>
    <s v="P4984"/>
    <x v="2505"/>
    <x v="0"/>
    <x v="1"/>
    <n v="47"/>
    <n v="89"/>
    <n v="3662.56"/>
    <x v="1"/>
    <n v="1723221.72"/>
    <d v="2025-03-09T00:00:00"/>
    <x v="86"/>
    <s v="ACTIVE"/>
    <x v="3"/>
  </r>
  <r>
    <s v="P6130"/>
    <x v="241"/>
    <x v="0"/>
    <x v="0"/>
    <n v="11"/>
    <n v="24"/>
    <n v="11037.78"/>
    <x v="1"/>
    <n v="1503636.96"/>
    <d v="2025-05-29T00:00:00"/>
    <x v="34"/>
    <s v="Actv"/>
    <x v="4"/>
  </r>
  <r>
    <s v="P8315"/>
    <x v="2506"/>
    <x v="1"/>
    <x v="0"/>
    <n v="53"/>
    <n v="74"/>
    <n v="15440.22"/>
    <x v="1"/>
    <n v="1436620.4"/>
    <d v="2025-02-04T00:00:00"/>
    <x v="36"/>
    <s v="discon"/>
    <x v="1"/>
  </r>
  <r>
    <s v="P5704"/>
    <x v="2507"/>
    <x v="1"/>
    <x v="2"/>
    <n v="126"/>
    <n v="49"/>
    <n v="19594.85"/>
    <x v="0"/>
    <n v="314486.55"/>
    <d v="2025-05-06T00:00:00"/>
    <x v="17"/>
    <s v="discontinued"/>
    <x v="1"/>
  </r>
  <r>
    <s v="P2224"/>
    <x v="2508"/>
    <x v="4"/>
    <x v="4"/>
    <n v="130"/>
    <n v="67"/>
    <n v="11267.52"/>
    <x v="0"/>
    <n v="1847303.04"/>
    <d v="2025-03-05T00:00:00"/>
    <x v="83"/>
    <s v="discontinued"/>
    <x v="2"/>
  </r>
  <r>
    <s v="P9073"/>
    <x v="2509"/>
    <x v="3"/>
    <x v="2"/>
    <n v="198"/>
    <n v="46"/>
    <n v="12936.39"/>
    <x v="0"/>
    <n v="301231.96"/>
    <d v="2025-04-23T00:00:00"/>
    <x v="42"/>
    <s v="ACTIVE"/>
    <x v="0"/>
  </r>
  <r>
    <s v="P9859"/>
    <x v="2463"/>
    <x v="0"/>
    <x v="0"/>
    <n v="136"/>
    <n v="90"/>
    <n v="15792.35"/>
    <x v="0"/>
    <n v="582870.96"/>
    <d v="2025-03-16T00:00:00"/>
    <x v="13"/>
    <s v="ACTIVE"/>
    <x v="2"/>
  </r>
  <r>
    <s v="P1184"/>
    <x v="1647"/>
    <x v="4"/>
    <x v="2"/>
    <n v="179"/>
    <n v="77"/>
    <n v="16229.77"/>
    <x v="0"/>
    <n v="283872.6"/>
    <d v="2025-04-20T00:00:00"/>
    <x v="27"/>
    <s v="discontinued"/>
    <x v="4"/>
  </r>
  <r>
    <s v="P8263"/>
    <x v="884"/>
    <x v="0"/>
    <x v="1"/>
    <n v="92"/>
    <n v="22"/>
    <n v="12312.11"/>
    <x v="0"/>
    <n v="2370988.26"/>
    <d v="2025-04-10T00:00:00"/>
    <x v="47"/>
    <s v="discontinued"/>
    <x v="3"/>
  </r>
  <r>
    <s v="P6633"/>
    <x v="1268"/>
    <x v="4"/>
    <x v="2"/>
    <n v="189"/>
    <n v="68"/>
    <n v="2488.57"/>
    <x v="0"/>
    <n v="1724959.08"/>
    <d v="2025-06-22T00:00:00"/>
    <x v="85"/>
    <s v="Inactive"/>
    <x v="0"/>
  </r>
  <r>
    <s v="P6961"/>
    <x v="2510"/>
    <x v="2"/>
    <x v="1"/>
    <n v="104"/>
    <n v="41"/>
    <n v="3603.75"/>
    <x v="0"/>
    <n v="700538.86"/>
    <d v="2025-02-24T00:00:00"/>
    <x v="38"/>
    <s v="ACTIVE"/>
    <x v="4"/>
  </r>
  <r>
    <s v="P1490"/>
    <x v="2511"/>
    <x v="0"/>
    <x v="2"/>
    <n v="30"/>
    <n v="81"/>
    <n v="13938.7"/>
    <x v="1"/>
    <n v="294669.9"/>
    <d v="2025-04-22T00:00:00"/>
    <x v="1"/>
    <s v="ACTIVE"/>
    <x v="1"/>
  </r>
  <r>
    <s v="P9271"/>
    <x v="2069"/>
    <x v="4"/>
    <x v="1"/>
    <n v="67"/>
    <n v="31"/>
    <n v="7487.56"/>
    <x v="0"/>
    <n v="2858309.3"/>
    <d v="2025-06-28T00:00:00"/>
    <x v="71"/>
    <s v="ACTIVE"/>
    <x v="0"/>
  </r>
  <r>
    <s v="P6566"/>
    <x v="678"/>
    <x v="3"/>
    <x v="3"/>
    <n v="17"/>
    <n v="73"/>
    <n v="18710.08"/>
    <x v="1"/>
    <n v="520150.68"/>
    <d v="2025-07-02T00:00:00"/>
    <x v="8"/>
    <s v="Actv"/>
    <x v="4"/>
  </r>
  <r>
    <s v="P4866"/>
    <x v="2512"/>
    <x v="0"/>
    <x v="0"/>
    <n v="77"/>
    <n v="44"/>
    <n v="17366.48"/>
    <x v="0"/>
    <n v="1732698.43"/>
    <d v="2025-03-07T00:00:00"/>
    <x v="1"/>
    <s v="ACTIVE"/>
    <x v="0"/>
  </r>
  <r>
    <s v="P6867"/>
    <x v="2302"/>
    <x v="1"/>
    <x v="1"/>
    <n v="122"/>
    <n v="55"/>
    <n v="5989.51"/>
    <x v="0"/>
    <n v="122741.19"/>
    <d v="2025-02-21T00:00:00"/>
    <x v="77"/>
    <s v="ACTIVE"/>
    <x v="1"/>
  </r>
  <r>
    <s v="P2353"/>
    <x v="2513"/>
    <x v="4"/>
    <x v="2"/>
    <n v="64"/>
    <n v="59"/>
    <n v="13790.17"/>
    <x v="0"/>
    <n v="1373196"/>
    <d v="2025-01-16T00:00:00"/>
    <x v="85"/>
    <s v="Inactive"/>
    <x v="4"/>
  </r>
  <r>
    <s v="P5314"/>
    <x v="2514"/>
    <x v="4"/>
    <x v="0"/>
    <n v="124"/>
    <n v="96"/>
    <n v="15057.78"/>
    <x v="0"/>
    <n v="1732155.92"/>
    <d v="2025-06-03T00:00:00"/>
    <x v="89"/>
    <s v="discon"/>
    <x v="4"/>
  </r>
  <r>
    <s v="P4708"/>
    <x v="2515"/>
    <x v="1"/>
    <x v="1"/>
    <n v="118"/>
    <n v="22"/>
    <n v="14452.38"/>
    <x v="0"/>
    <n v="1034741.4"/>
    <d v="2025-04-22T00:00:00"/>
    <x v="42"/>
    <s v="Inactive"/>
    <x v="0"/>
  </r>
  <r>
    <s v="P7793"/>
    <x v="1897"/>
    <x v="0"/>
    <x v="3"/>
    <n v="192"/>
    <n v="68"/>
    <n v="10633.6"/>
    <x v="0"/>
    <n v="856652.3"/>
    <d v="2025-03-29T00:00:00"/>
    <x v="53"/>
    <s v="ACTIVE"/>
    <x v="0"/>
  </r>
  <r>
    <s v="P8372"/>
    <x v="2516"/>
    <x v="2"/>
    <x v="3"/>
    <n v="77"/>
    <n v="21"/>
    <n v="8227.12"/>
    <x v="0"/>
    <n v="3263814.08"/>
    <d v="2025-05-28T00:00:00"/>
    <x v="43"/>
    <s v="ACTIVE"/>
    <x v="3"/>
  </r>
  <r>
    <s v="P2399"/>
    <x v="2459"/>
    <x v="2"/>
    <x v="0"/>
    <n v="30"/>
    <n v="87"/>
    <n v="2818.26"/>
    <x v="1"/>
    <n v="1817311.88"/>
    <d v="2025-05-30T00:00:00"/>
    <x v="76"/>
    <s v="Actv"/>
    <x v="2"/>
  </r>
  <r>
    <s v="P7443"/>
    <x v="2517"/>
    <x v="3"/>
    <x v="4"/>
    <n v="82"/>
    <n v="60"/>
    <n v="1736.64"/>
    <x v="0"/>
    <n v="1253339.1"/>
    <d v="2025-05-03T00:00:00"/>
    <x v="60"/>
    <s v="Actv"/>
    <x v="0"/>
  </r>
  <r>
    <s v="P4369"/>
    <x v="2518"/>
    <x v="2"/>
    <x v="3"/>
    <n v="107"/>
    <n v="97"/>
    <n v="15951.4"/>
    <x v="0"/>
    <n v="77815.08"/>
    <d v="2025-04-10T00:00:00"/>
    <x v="65"/>
    <s v="ACTIVE"/>
    <x v="0"/>
  </r>
  <r>
    <s v="P9452"/>
    <x v="2519"/>
    <x v="4"/>
    <x v="2"/>
    <n v="105"/>
    <n v="25"/>
    <n v="18149.45"/>
    <x v="0"/>
    <n v="1830304.96"/>
    <d v="2025-05-18T00:00:00"/>
    <x v="36"/>
    <s v="discon"/>
    <x v="3"/>
  </r>
  <r>
    <s v="P7853"/>
    <x v="846"/>
    <x v="3"/>
    <x v="4"/>
    <n v="125"/>
    <n v="97"/>
    <n v="13045.44"/>
    <x v="0"/>
    <n v="1743071.73"/>
    <d v="2025-03-25T00:00:00"/>
    <x v="16"/>
    <s v="ACTIVE"/>
    <x v="4"/>
  </r>
  <r>
    <s v="P8311"/>
    <x v="2360"/>
    <x v="2"/>
    <x v="0"/>
    <n v="179"/>
    <n v="45"/>
    <n v="7100.3"/>
    <x v="0"/>
    <n v="36715.41"/>
    <d v="2025-06-23T00:00:00"/>
    <x v="52"/>
    <s v="ACTIVE"/>
    <x v="3"/>
  </r>
  <r>
    <s v="P1812"/>
    <x v="2520"/>
    <x v="0"/>
    <x v="2"/>
    <n v="83"/>
    <n v="38"/>
    <n v="10081.73"/>
    <x v="0"/>
    <n v="797709.64"/>
    <d v="2025-02-05T00:00:00"/>
    <x v="23"/>
    <s v="Inactive"/>
    <x v="4"/>
  </r>
  <r>
    <s v="P9460"/>
    <x v="32"/>
    <x v="3"/>
    <x v="4"/>
    <n v="92"/>
    <n v="82"/>
    <n v="10260.96"/>
    <x v="0"/>
    <n v="1291094.11"/>
    <d v="2025-03-13T00:00:00"/>
    <x v="49"/>
    <s v="Actv"/>
    <x v="2"/>
  </r>
  <r>
    <s v="P9294"/>
    <x v="205"/>
    <x v="1"/>
    <x v="3"/>
    <n v="173"/>
    <n v="43"/>
    <n v="17095.74"/>
    <x v="0"/>
    <n v="647761.93"/>
    <d v="2025-04-19T00:00:00"/>
    <x v="64"/>
    <s v="Actv"/>
    <x v="4"/>
  </r>
  <r>
    <s v="P6684"/>
    <x v="710"/>
    <x v="0"/>
    <x v="3"/>
    <n v="87"/>
    <n v="49"/>
    <n v="10626.99"/>
    <x v="0"/>
    <n v="104238.96"/>
    <d v="2025-04-19T00:00:00"/>
    <x v="17"/>
    <s v="Inactive"/>
    <x v="0"/>
  </r>
  <r>
    <s v="P3439"/>
    <x v="2521"/>
    <x v="3"/>
    <x v="4"/>
    <n v="145"/>
    <n v="77"/>
    <n v="2899.42"/>
    <x v="0"/>
    <n v="1283899.98"/>
    <d v="2025-01-18T00:00:00"/>
    <x v="34"/>
    <s v="discontinued"/>
    <x v="0"/>
  </r>
  <r>
    <s v="P8004"/>
    <x v="99"/>
    <x v="3"/>
    <x v="4"/>
    <n v="48"/>
    <n v="67"/>
    <n v="2926.58"/>
    <x v="1"/>
    <n v="412990.08"/>
    <d v="2025-07-05T00:00:00"/>
    <x v="22"/>
    <s v="ACTIVE"/>
    <x v="3"/>
  </r>
  <r>
    <s v="P4648"/>
    <x v="2522"/>
    <x v="1"/>
    <x v="0"/>
    <n v="32"/>
    <n v="69"/>
    <n v="18663.65"/>
    <x v="1"/>
    <n v="534186.76"/>
    <d v="2025-01-13T00:00:00"/>
    <x v="88"/>
    <s v="ACTIVE"/>
    <x v="2"/>
  </r>
  <r>
    <s v="P6412"/>
    <x v="2523"/>
    <x v="1"/>
    <x v="0"/>
    <n v="44"/>
    <n v="70"/>
    <n v="4800.54"/>
    <x v="1"/>
    <n v="1190640.8"/>
    <d v="2025-02-21T00:00:00"/>
    <x v="29"/>
    <s v="discontinued"/>
    <x v="0"/>
  </r>
  <r>
    <s v="P8084"/>
    <x v="628"/>
    <x v="0"/>
    <x v="0"/>
    <n v="62"/>
    <n v="48"/>
    <n v="17592.47"/>
    <x v="0"/>
    <n v="410712.9"/>
    <d v="2025-06-28T00:00:00"/>
    <x v="60"/>
    <s v="Actv"/>
    <x v="4"/>
  </r>
  <r>
    <s v="P3655"/>
    <x v="2524"/>
    <x v="1"/>
    <x v="0"/>
    <n v="152"/>
    <n v="29"/>
    <n v="885.16"/>
    <x v="0"/>
    <n v="602502.44"/>
    <d v="2025-06-11T00:00:00"/>
    <x v="69"/>
    <s v="Actv"/>
    <x v="0"/>
  </r>
  <r>
    <s v="P2602"/>
    <x v="2525"/>
    <x v="1"/>
    <x v="2"/>
    <n v="144"/>
    <n v="92"/>
    <n v="5163.44"/>
    <x v="0"/>
    <n v="311596.3"/>
    <d v="2025-03-26T00:00:00"/>
    <x v="77"/>
    <s v="Inactive"/>
    <x v="1"/>
  </r>
  <r>
    <s v="P2105"/>
    <x v="959"/>
    <x v="1"/>
    <x v="0"/>
    <n v="104"/>
    <n v="72"/>
    <n v="3494.18"/>
    <x v="0"/>
    <n v="101711.4"/>
    <d v="2025-04-05T00:00:00"/>
    <x v="55"/>
    <s v="Inactive"/>
    <x v="1"/>
  </r>
  <r>
    <s v="P9808"/>
    <x v="2278"/>
    <x v="3"/>
    <x v="1"/>
    <n v="114"/>
    <n v="47"/>
    <n v="8749.18"/>
    <x v="0"/>
    <n v="2075925.28"/>
    <d v="2025-07-06T00:00:00"/>
    <x v="18"/>
    <s v="Actv"/>
    <x v="0"/>
  </r>
  <r>
    <s v="P5661"/>
    <x v="2526"/>
    <x v="3"/>
    <x v="1"/>
    <n v="31"/>
    <n v="57"/>
    <n v="2768.73"/>
    <x v="1"/>
    <n v="1514396.25"/>
    <d v="2025-05-15T00:00:00"/>
    <x v="39"/>
    <s v="ACTIVE"/>
    <x v="4"/>
  </r>
  <r>
    <s v="P9436"/>
    <x v="2527"/>
    <x v="1"/>
    <x v="0"/>
    <n v="102"/>
    <n v="96"/>
    <n v="2360.31"/>
    <x v="0"/>
    <n v="2318004.5"/>
    <d v="2025-01-20T00:00:00"/>
    <x v="7"/>
    <s v="ACTIVE"/>
    <x v="3"/>
  </r>
  <r>
    <s v="P7964"/>
    <x v="2528"/>
    <x v="3"/>
    <x v="0"/>
    <n v="160"/>
    <n v="47"/>
    <n v="3066.1"/>
    <x v="0"/>
    <n v="1714048.9"/>
    <d v="2025-05-18T00:00:00"/>
    <x v="26"/>
    <s v="ACTIVE"/>
    <x v="0"/>
  </r>
  <r>
    <s v="P1929"/>
    <x v="604"/>
    <x v="2"/>
    <x v="3"/>
    <n v="93"/>
    <n v="40"/>
    <n v="8888.65"/>
    <x v="0"/>
    <n v="681759.33"/>
    <d v="2025-01-29T00:00:00"/>
    <x v="17"/>
    <s v="ACTIVE"/>
    <x v="2"/>
  </r>
  <r>
    <s v="P5310"/>
    <x v="2529"/>
    <x v="2"/>
    <x v="4"/>
    <n v="123"/>
    <n v="21"/>
    <n v="7654.44"/>
    <x v="0"/>
    <n v="405122.85"/>
    <d v="2025-01-12T00:00:00"/>
    <x v="30"/>
    <s v="discontinued"/>
    <x v="0"/>
  </r>
  <r>
    <s v="P6333"/>
    <x v="2530"/>
    <x v="0"/>
    <x v="1"/>
    <n v="97"/>
    <n v="35"/>
    <n v="153.99"/>
    <x v="0"/>
    <n v="823089.94"/>
    <d v="2025-05-15T00:00:00"/>
    <x v="45"/>
    <s v="ACTIVE"/>
    <x v="2"/>
  </r>
  <r>
    <s v="P7853"/>
    <x v="1619"/>
    <x v="4"/>
    <x v="3"/>
    <n v="107"/>
    <n v="42"/>
    <n v="18394.53"/>
    <x v="0"/>
    <n v="131526.18"/>
    <d v="2025-02-15T00:00:00"/>
    <x v="53"/>
    <s v="discontinued"/>
    <x v="2"/>
  </r>
  <r>
    <s v="P3853"/>
    <x v="2531"/>
    <x v="2"/>
    <x v="1"/>
    <n v="144"/>
    <n v="56"/>
    <n v="4842.9"/>
    <x v="0"/>
    <n v="1433295.16"/>
    <d v="2025-03-31T00:00:00"/>
    <x v="35"/>
    <s v="Actv"/>
    <x v="4"/>
  </r>
  <r>
    <s v="P1956"/>
    <x v="639"/>
    <x v="1"/>
    <x v="1"/>
    <n v="176"/>
    <n v="80"/>
    <n v="10533.51"/>
    <x v="0"/>
    <n v="130809.64"/>
    <d v="2025-05-01T00:00:00"/>
    <x v="33"/>
    <s v="ACTIVE"/>
    <x v="2"/>
  </r>
  <r>
    <s v="P2935"/>
    <x v="2532"/>
    <x v="2"/>
    <x v="2"/>
    <n v="2"/>
    <n v="28"/>
    <n v="7899.94"/>
    <x v="1"/>
    <n v="2963114.18"/>
    <d v="2025-04-28T00:00:00"/>
    <x v="2"/>
    <s v="ACTIVE"/>
    <x v="2"/>
  </r>
  <r>
    <s v="P2862"/>
    <x v="2533"/>
    <x v="4"/>
    <x v="1"/>
    <n v="130"/>
    <n v="68"/>
    <n v="19202.65"/>
    <x v="0"/>
    <n v="23258.2"/>
    <d v="2025-03-27T00:00:00"/>
    <x v="21"/>
    <s v="discontinued"/>
    <x v="3"/>
  </r>
  <r>
    <s v="P1884"/>
    <x v="2534"/>
    <x v="3"/>
    <x v="1"/>
    <n v="190"/>
    <n v="85"/>
    <n v="1667.63"/>
    <x v="0"/>
    <n v="2519391.84"/>
    <d v="2025-07-04T00:00:00"/>
    <x v="32"/>
    <s v="discontinued"/>
    <x v="3"/>
  </r>
  <r>
    <s v="P7890"/>
    <x v="2535"/>
    <x v="2"/>
    <x v="1"/>
    <n v="21"/>
    <n v="93"/>
    <n v="7630.12"/>
    <x v="1"/>
    <n v="447077.79"/>
    <d v="2025-05-18T00:00:00"/>
    <x v="47"/>
    <s v="discontinued"/>
    <x v="2"/>
  </r>
  <r>
    <s v="P9566"/>
    <x v="747"/>
    <x v="3"/>
    <x v="4"/>
    <n v="188"/>
    <n v="65"/>
    <n v="8275.74"/>
    <x v="0"/>
    <n v="77298.72"/>
    <d v="2025-01-30T00:00:00"/>
    <x v="88"/>
    <s v="ACTIVE"/>
    <x v="2"/>
  </r>
  <r>
    <s v="P3737"/>
    <x v="2536"/>
    <x v="1"/>
    <x v="3"/>
    <n v="117"/>
    <n v="57"/>
    <n v="3311.19"/>
    <x v="0"/>
    <n v="1764603.63"/>
    <d v="2025-02-24T00:00:00"/>
    <x v="57"/>
    <s v="Actv"/>
    <x v="0"/>
  </r>
  <r>
    <s v="P6508"/>
    <x v="2537"/>
    <x v="1"/>
    <x v="1"/>
    <n v="151"/>
    <n v="73"/>
    <n v="19203.34"/>
    <x v="0"/>
    <n v="3083756"/>
    <d v="2025-04-04T00:00:00"/>
    <x v="1"/>
    <s v="ACTIVE"/>
    <x v="3"/>
  </r>
  <r>
    <s v="P2775"/>
    <x v="2538"/>
    <x v="2"/>
    <x v="3"/>
    <n v="38"/>
    <n v="67"/>
    <n v="10983.26"/>
    <x v="1"/>
    <n v="1044111.6"/>
    <d v="2025-06-30T00:00:00"/>
    <x v="15"/>
    <s v="Actv"/>
    <x v="1"/>
  </r>
  <r>
    <s v="P5465"/>
    <x v="2539"/>
    <x v="0"/>
    <x v="3"/>
    <n v="33"/>
    <n v="70"/>
    <n v="17914.13"/>
    <x v="1"/>
    <n v="213856.26"/>
    <d v="2025-04-30T00:00:00"/>
    <x v="78"/>
    <s v="ACTIVE"/>
    <x v="2"/>
  </r>
  <r>
    <s v="P3302"/>
    <x v="2540"/>
    <x v="0"/>
    <x v="1"/>
    <n v="195"/>
    <n v="33"/>
    <n v="14739.29"/>
    <x v="0"/>
    <n v="399874.44"/>
    <d v="2025-03-26T00:00:00"/>
    <x v="11"/>
    <s v="ACTIVE"/>
    <x v="4"/>
  </r>
  <r>
    <s v="P5966"/>
    <x v="2140"/>
    <x v="2"/>
    <x v="0"/>
    <n v="135"/>
    <n v="34"/>
    <n v="18447.88"/>
    <x v="0"/>
    <n v="641901.42"/>
    <d v="2025-02-10T00:00:00"/>
    <x v="42"/>
    <s v="discontinued"/>
    <x v="1"/>
  </r>
  <r>
    <s v="P9714"/>
    <x v="2541"/>
    <x v="0"/>
    <x v="3"/>
    <n v="147"/>
    <n v="74"/>
    <n v="15300.44"/>
    <x v="0"/>
    <n v="853786.57"/>
    <d v="2025-03-27T00:00:00"/>
    <x v="68"/>
    <s v="ACTIVE"/>
    <x v="3"/>
  </r>
  <r>
    <s v="P3560"/>
    <x v="2542"/>
    <x v="3"/>
    <x v="3"/>
    <n v="103"/>
    <n v="84"/>
    <n v="14513.89"/>
    <x v="0"/>
    <n v="1127156.97"/>
    <d v="2025-06-04T00:00:00"/>
    <x v="72"/>
    <s v="discon"/>
    <x v="0"/>
  </r>
  <r>
    <s v="P5476"/>
    <x v="836"/>
    <x v="4"/>
    <x v="1"/>
    <n v="59"/>
    <n v="44"/>
    <n v="19752.34"/>
    <x v="0"/>
    <n v="3219408.08"/>
    <d v="2025-06-10T00:00:00"/>
    <x v="35"/>
    <s v="ACTIVE"/>
    <x v="4"/>
  </r>
  <r>
    <s v="P5491"/>
    <x v="2543"/>
    <x v="4"/>
    <x v="4"/>
    <n v="91"/>
    <n v="51"/>
    <n v="2599.27"/>
    <x v="0"/>
    <n v="853563.6"/>
    <d v="2025-07-13T00:00:00"/>
    <x v="68"/>
    <s v="discontinued"/>
    <x v="4"/>
  </r>
  <r>
    <s v="P8401"/>
    <x v="2544"/>
    <x v="1"/>
    <x v="4"/>
    <n v="25"/>
    <n v="61"/>
    <n v="8738.95"/>
    <x v="1"/>
    <n v="1513617.93"/>
    <d v="2025-06-17T00:00:00"/>
    <x v="74"/>
    <s v="Actv"/>
    <x v="0"/>
  </r>
  <r>
    <s v="P1552"/>
    <x v="2545"/>
    <x v="1"/>
    <x v="0"/>
    <n v="184"/>
    <n v="21"/>
    <n v="1526.08"/>
    <x v="0"/>
    <n v="740272.19"/>
    <d v="2025-06-18T00:00:00"/>
    <x v="66"/>
    <s v="Actv"/>
    <x v="3"/>
  </r>
  <r>
    <s v="P9689"/>
    <x v="255"/>
    <x v="2"/>
    <x v="1"/>
    <n v="47"/>
    <n v="21"/>
    <n v="17647.61"/>
    <x v="0"/>
    <n v="1147963.8"/>
    <d v="2025-03-08T00:00:00"/>
    <x v="28"/>
    <s v="ACTIVE"/>
    <x v="2"/>
  </r>
  <r>
    <s v="P9804"/>
    <x v="2355"/>
    <x v="3"/>
    <x v="2"/>
    <n v="186"/>
    <n v="78"/>
    <n v="12860.57"/>
    <x v="0"/>
    <n v="300797.6"/>
    <d v="2025-06-21T00:00:00"/>
    <x v="61"/>
    <s v="ACTIVE"/>
    <x v="2"/>
  </r>
  <r>
    <s v="P1920"/>
    <x v="2431"/>
    <x v="0"/>
    <x v="3"/>
    <n v="106"/>
    <n v="40"/>
    <n v="1442.84"/>
    <x v="0"/>
    <n v="152473.9"/>
    <d v="2025-04-11T00:00:00"/>
    <x v="6"/>
    <s v="ACTIVE"/>
    <x v="3"/>
  </r>
  <r>
    <s v="P8048"/>
    <x v="2546"/>
    <x v="1"/>
    <x v="2"/>
    <n v="139"/>
    <n v="29"/>
    <n v="2923.21"/>
    <x v="0"/>
    <n v="2671648.6"/>
    <d v="2025-01-23T00:00:00"/>
    <x v="28"/>
    <s v="ACTIVE"/>
    <x v="0"/>
  </r>
  <r>
    <s v="P7212"/>
    <x v="47"/>
    <x v="2"/>
    <x v="0"/>
    <n v="79"/>
    <n v="82"/>
    <n v="16746.94"/>
    <x v="1"/>
    <n v="2147317.6"/>
    <d v="2025-03-04T00:00:00"/>
    <x v="14"/>
    <s v="ACTIVE"/>
    <x v="2"/>
  </r>
  <r>
    <s v="P1913"/>
    <x v="2547"/>
    <x v="0"/>
    <x v="1"/>
    <n v="133"/>
    <n v="72"/>
    <n v="12267.44"/>
    <x v="0"/>
    <n v="3355773.85"/>
    <d v="2025-07-12T00:00:00"/>
    <x v="4"/>
    <s v="discontinued"/>
    <x v="0"/>
  </r>
  <r>
    <s v="P5987"/>
    <x v="2548"/>
    <x v="3"/>
    <x v="0"/>
    <n v="41"/>
    <n v="66"/>
    <n v="11926.62"/>
    <x v="1"/>
    <n v="601678"/>
    <d v="2025-05-11T00:00:00"/>
    <x v="52"/>
    <s v="Inactive"/>
    <x v="2"/>
  </r>
  <r>
    <s v="P1794"/>
    <x v="2549"/>
    <x v="3"/>
    <x v="0"/>
    <n v="186"/>
    <n v="81"/>
    <n v="9465.16"/>
    <x v="0"/>
    <n v="619992.04"/>
    <d v="2025-04-23T00:00:00"/>
    <x v="59"/>
    <s v="discon"/>
    <x v="0"/>
  </r>
  <r>
    <s v="P1102"/>
    <x v="172"/>
    <x v="0"/>
    <x v="3"/>
    <n v="43"/>
    <n v="98"/>
    <n v="2375.14"/>
    <x v="1"/>
    <n v="496205"/>
    <d v="2025-07-12T00:00:00"/>
    <x v="5"/>
    <s v="ACTIVE"/>
    <x v="2"/>
  </r>
  <r>
    <s v="P3032"/>
    <x v="172"/>
    <x v="0"/>
    <x v="2"/>
    <n v="192"/>
    <n v="48"/>
    <n v="13291.1"/>
    <x v="0"/>
    <n v="186235.2"/>
    <d v="2025-03-19T00:00:00"/>
    <x v="82"/>
    <s v="ACTIVE"/>
    <x v="4"/>
  </r>
  <r>
    <s v="P8197"/>
    <x v="2550"/>
    <x v="4"/>
    <x v="0"/>
    <n v="103"/>
    <n v="51"/>
    <n v="15576.4"/>
    <x v="0"/>
    <n v="1515743.68"/>
    <d v="2025-03-03T00:00:00"/>
    <x v="18"/>
    <s v="discontinued"/>
    <x v="1"/>
  </r>
  <r>
    <s v="P7706"/>
    <x v="2551"/>
    <x v="3"/>
    <x v="2"/>
    <n v="135"/>
    <n v="70"/>
    <n v="7989.31"/>
    <x v="0"/>
    <n v="592306.26"/>
    <d v="2025-05-08T00:00:00"/>
    <x v="73"/>
    <s v="ACTIVE"/>
    <x v="4"/>
  </r>
  <r>
    <s v="P9246"/>
    <x v="2552"/>
    <x v="4"/>
    <x v="1"/>
    <n v="162"/>
    <n v="55"/>
    <n v="13127.02"/>
    <x v="0"/>
    <n v="214572.72"/>
    <d v="2025-03-25T00:00:00"/>
    <x v="8"/>
    <s v="Inactive"/>
    <x v="0"/>
  </r>
  <r>
    <s v="P5852"/>
    <x v="2553"/>
    <x v="2"/>
    <x v="4"/>
    <n v="86"/>
    <n v="44"/>
    <n v="4719.55"/>
    <x v="0"/>
    <n v="129815.6"/>
    <d v="2025-05-28T00:00:00"/>
    <x v="71"/>
    <s v="ACTIVE"/>
    <x v="4"/>
  </r>
  <r>
    <s v="P3747"/>
    <x v="2554"/>
    <x v="3"/>
    <x v="1"/>
    <n v="56"/>
    <n v="89"/>
    <n v="18126.85"/>
    <x v="1"/>
    <n v="902308.05"/>
    <d v="2025-03-17T00:00:00"/>
    <x v="67"/>
    <s v="discontinued"/>
    <x v="4"/>
  </r>
  <r>
    <s v="P4763"/>
    <x v="675"/>
    <x v="0"/>
    <x v="3"/>
    <n v="183"/>
    <n v="82"/>
    <n v="10586.39"/>
    <x v="0"/>
    <n v="1672364.46"/>
    <d v="2025-06-30T00:00:00"/>
    <x v="16"/>
    <s v="ACTIVE"/>
    <x v="0"/>
  </r>
  <r>
    <s v="P9599"/>
    <x v="2555"/>
    <x v="2"/>
    <x v="4"/>
    <n v="12"/>
    <n v="48"/>
    <n v="9057.66"/>
    <x v="1"/>
    <n v="113361.93"/>
    <d v="2025-06-26T00:00:00"/>
    <x v="22"/>
    <s v="discon"/>
    <x v="2"/>
  </r>
  <r>
    <s v="P9026"/>
    <x v="845"/>
    <x v="2"/>
    <x v="3"/>
    <n v="94"/>
    <n v="62"/>
    <n v="8659.51"/>
    <x v="0"/>
    <n v="1892569.98"/>
    <d v="2025-03-27T00:00:00"/>
    <x v="75"/>
    <s v="ACTIVE"/>
    <x v="0"/>
  </r>
  <r>
    <s v="P5937"/>
    <x v="2556"/>
    <x v="4"/>
    <x v="0"/>
    <n v="13"/>
    <n v="53"/>
    <n v="3888.6"/>
    <x v="1"/>
    <n v="2287872.99"/>
    <d v="2025-05-02T00:00:00"/>
    <x v="10"/>
    <s v="discon"/>
    <x v="4"/>
  </r>
  <r>
    <s v="P6826"/>
    <x v="2557"/>
    <x v="4"/>
    <x v="1"/>
    <n v="57"/>
    <n v="98"/>
    <n v="9600.1"/>
    <x v="1"/>
    <n v="28464.92"/>
    <d v="2025-02-25T00:00:00"/>
    <x v="70"/>
    <s v="discon"/>
    <x v="2"/>
  </r>
  <r>
    <s v="P2689"/>
    <x v="2558"/>
    <x v="1"/>
    <x v="2"/>
    <n v="63"/>
    <n v="49"/>
    <n v="13957.97"/>
    <x v="0"/>
    <n v="745153.27"/>
    <d v="2025-04-27T00:00:00"/>
    <x v="40"/>
    <s v="ACTIVE"/>
    <x v="2"/>
  </r>
  <r>
    <s v="P9917"/>
    <x v="1907"/>
    <x v="0"/>
    <x v="4"/>
    <n v="161"/>
    <n v="37"/>
    <n v="11179.18"/>
    <x v="0"/>
    <n v="514465.54"/>
    <d v="2025-03-12T00:00:00"/>
    <x v="2"/>
    <s v="ACTIVE"/>
    <x v="3"/>
  </r>
  <r>
    <s v="P3897"/>
    <x v="2559"/>
    <x v="3"/>
    <x v="1"/>
    <n v="36"/>
    <n v="31"/>
    <n v="11710.9"/>
    <x v="0"/>
    <n v="1790747.55"/>
    <d v="2025-01-21T00:00:00"/>
    <x v="13"/>
    <s v="ACTIVE"/>
    <x v="2"/>
  </r>
  <r>
    <s v="P4205"/>
    <x v="203"/>
    <x v="4"/>
    <x v="2"/>
    <n v="86"/>
    <n v="75"/>
    <n v="11101.74"/>
    <x v="0"/>
    <n v="1238384.22"/>
    <d v="2025-03-22T00:00:00"/>
    <x v="61"/>
    <s v="ACTIVE"/>
    <x v="0"/>
  </r>
  <r>
    <s v="P2091"/>
    <x v="857"/>
    <x v="3"/>
    <x v="4"/>
    <n v="95"/>
    <n v="63"/>
    <n v="7794.21"/>
    <x v="0"/>
    <n v="223249.32"/>
    <d v="2025-02-04T00:00:00"/>
    <x v="76"/>
    <s v="Inactive"/>
    <x v="2"/>
  </r>
  <r>
    <s v="P2674"/>
    <x v="2560"/>
    <x v="3"/>
    <x v="1"/>
    <n v="72"/>
    <n v="30"/>
    <n v="9550.84"/>
    <x v="0"/>
    <n v="295035.24"/>
    <d v="2025-03-25T00:00:00"/>
    <x v="7"/>
    <s v="Actv"/>
    <x v="1"/>
  </r>
  <r>
    <s v="P1313"/>
    <x v="2561"/>
    <x v="1"/>
    <x v="1"/>
    <n v="199"/>
    <n v="40"/>
    <n v="13084.13"/>
    <x v="0"/>
    <n v="30643.5"/>
    <d v="2025-01-18T00:00:00"/>
    <x v="13"/>
    <s v="discon"/>
    <x v="2"/>
  </r>
  <r>
    <s v="P6248"/>
    <x v="2562"/>
    <x v="0"/>
    <x v="3"/>
    <n v="101"/>
    <n v="77"/>
    <n v="16483.41"/>
    <x v="0"/>
    <n v="1793267.2"/>
    <d v="2025-06-05T00:00:00"/>
    <x v="41"/>
    <s v="ACTIVE"/>
    <x v="1"/>
  </r>
  <r>
    <s v="P4291"/>
    <x v="1686"/>
    <x v="4"/>
    <x v="3"/>
    <n v="5"/>
    <n v="77"/>
    <n v="5027.2"/>
    <x v="1"/>
    <n v="452440.32"/>
    <d v="2025-03-03T00:00:00"/>
    <x v="15"/>
    <s v="discontinued"/>
    <x v="3"/>
  </r>
  <r>
    <s v="P9203"/>
    <x v="2563"/>
    <x v="0"/>
    <x v="1"/>
    <n v="85"/>
    <n v="71"/>
    <n v="749.67"/>
    <x v="0"/>
    <n v="226747.23"/>
    <d v="2025-04-19T00:00:00"/>
    <x v="30"/>
    <s v="ACTIVE"/>
    <x v="4"/>
  </r>
  <r>
    <s v="P2525"/>
    <x v="465"/>
    <x v="4"/>
    <x v="2"/>
    <n v="69"/>
    <n v="92"/>
    <n v="13736.49"/>
    <x v="1"/>
    <n v="265183.3"/>
    <d v="2025-04-16T00:00:00"/>
    <x v="62"/>
    <s v="discontinued"/>
    <x v="2"/>
  </r>
  <r>
    <s v="P5724"/>
    <x v="2564"/>
    <x v="0"/>
    <x v="0"/>
    <n v="2"/>
    <n v="27"/>
    <n v="7673.78"/>
    <x v="1"/>
    <n v="3282684.9"/>
    <d v="2025-03-04T00:00:00"/>
    <x v="72"/>
    <s v="ACTIVE"/>
    <x v="1"/>
  </r>
  <r>
    <s v="P9767"/>
    <x v="2565"/>
    <x v="3"/>
    <x v="0"/>
    <n v="41"/>
    <n v="62"/>
    <n v="733.38"/>
    <x v="1"/>
    <n v="419774.82"/>
    <d v="2025-06-12T00:00:00"/>
    <x v="74"/>
    <s v="discontinued"/>
    <x v="0"/>
  </r>
  <r>
    <s v="P5954"/>
    <x v="2023"/>
    <x v="2"/>
    <x v="2"/>
    <n v="131"/>
    <n v="21"/>
    <n v="10770.26"/>
    <x v="0"/>
    <n v="836956.26"/>
    <d v="2025-05-22T00:00:00"/>
    <x v="88"/>
    <s v="discon"/>
    <x v="1"/>
  </r>
  <r>
    <s v="P6076"/>
    <x v="168"/>
    <x v="4"/>
    <x v="3"/>
    <n v="0"/>
    <n v="94"/>
    <n v="12653.14"/>
    <x v="1"/>
    <n v="271305.9"/>
    <d v="2025-01-18T00:00:00"/>
    <x v="69"/>
    <s v="Actv"/>
    <x v="2"/>
  </r>
  <r>
    <s v="P9819"/>
    <x v="2566"/>
    <x v="0"/>
    <x v="3"/>
    <n v="120"/>
    <n v="66"/>
    <n v="1558.14"/>
    <x v="0"/>
    <n v="705657.15"/>
    <d v="2025-06-19T00:00:00"/>
    <x v="79"/>
    <s v="ACTIVE"/>
    <x v="1"/>
  </r>
  <r>
    <s v="P7066"/>
    <x v="2567"/>
    <x v="4"/>
    <x v="3"/>
    <n v="34"/>
    <n v="60"/>
    <n v="19356.7"/>
    <x v="1"/>
    <n v="882379.9"/>
    <d v="2025-06-06T00:00:00"/>
    <x v="8"/>
    <s v="discontinued"/>
    <x v="2"/>
  </r>
  <r>
    <s v="P6575"/>
    <x v="2568"/>
    <x v="3"/>
    <x v="3"/>
    <n v="95"/>
    <n v="27"/>
    <n v="6554.17"/>
    <x v="0"/>
    <n v="430520.06"/>
    <d v="2025-06-14T00:00:00"/>
    <x v="89"/>
    <s v="discon"/>
    <x v="0"/>
  </r>
  <r>
    <s v="P8811"/>
    <x v="1378"/>
    <x v="3"/>
    <x v="4"/>
    <n v="175"/>
    <n v="71"/>
    <n v="10122.57"/>
    <x v="0"/>
    <n v="1084317.27"/>
    <d v="2025-02-12T00:00:00"/>
    <x v="10"/>
    <s v="ACTIVE"/>
    <x v="2"/>
  </r>
  <r>
    <s v="P4926"/>
    <x v="721"/>
    <x v="1"/>
    <x v="0"/>
    <n v="4"/>
    <n v="89"/>
    <n v="11517.36"/>
    <x v="1"/>
    <n v="563685.71"/>
    <d v="2025-05-29T00:00:00"/>
    <x v="24"/>
    <s v="ACTIVE"/>
    <x v="3"/>
  </r>
  <r>
    <s v="P3264"/>
    <x v="2569"/>
    <x v="1"/>
    <x v="1"/>
    <n v="23"/>
    <n v="96"/>
    <n v="18909.89"/>
    <x v="1"/>
    <n v="99704.57"/>
    <d v="2025-01-25T00:00:00"/>
    <x v="24"/>
    <s v="discontinued"/>
    <x v="2"/>
  </r>
  <r>
    <s v="P7881"/>
    <x v="2570"/>
    <x v="3"/>
    <x v="4"/>
    <n v="25"/>
    <n v="22"/>
    <n v="16461.37"/>
    <x v="0"/>
    <n v="13116.64"/>
    <d v="2025-02-07T00:00:00"/>
    <x v="87"/>
    <s v="discon"/>
    <x v="1"/>
  </r>
  <r>
    <s v="P2025"/>
    <x v="2433"/>
    <x v="4"/>
    <x v="0"/>
    <n v="149"/>
    <n v="90"/>
    <n v="12186.19"/>
    <x v="0"/>
    <n v="899476.29"/>
    <d v="2025-06-19T00:00:00"/>
    <x v="17"/>
    <s v="Actv"/>
    <x v="1"/>
  </r>
  <r>
    <s v="P4621"/>
    <x v="2571"/>
    <x v="2"/>
    <x v="4"/>
    <n v="102"/>
    <n v="89"/>
    <n v="5864.55"/>
    <x v="0"/>
    <n v="1912790.4"/>
    <d v="2025-03-06T00:00:00"/>
    <x v="68"/>
    <s v="ACTIVE"/>
    <x v="3"/>
  </r>
  <r>
    <s v="P4323"/>
    <x v="2572"/>
    <x v="1"/>
    <x v="4"/>
    <n v="30"/>
    <n v="45"/>
    <n v="12797.17"/>
    <x v="1"/>
    <n v="477761.67"/>
    <d v="2025-02-13T00:00:00"/>
    <x v="49"/>
    <s v="discontinued"/>
    <x v="0"/>
  </r>
  <r>
    <s v="P4477"/>
    <x v="2573"/>
    <x v="4"/>
    <x v="0"/>
    <n v="179"/>
    <n v="34"/>
    <n v="13467.72"/>
    <x v="0"/>
    <n v="146892.06"/>
    <d v="2025-03-20T00:00:00"/>
    <x v="88"/>
    <s v="ACTIVE"/>
    <x v="2"/>
  </r>
  <r>
    <s v="P3812"/>
    <x v="2574"/>
    <x v="4"/>
    <x v="2"/>
    <n v="44"/>
    <n v="82"/>
    <n v="11984.13"/>
    <x v="1"/>
    <n v="756429.03"/>
    <d v="2025-04-14T00:00:00"/>
    <x v="47"/>
    <s v="Inactive"/>
    <x v="4"/>
  </r>
  <r>
    <s v="P7804"/>
    <x v="2575"/>
    <x v="3"/>
    <x v="1"/>
    <n v="169"/>
    <n v="88"/>
    <n v="7261.43"/>
    <x v="0"/>
    <n v="1092168.8"/>
    <d v="2025-03-11T00:00:00"/>
    <x v="78"/>
    <s v="discontinued"/>
    <x v="1"/>
  </r>
  <r>
    <s v="P8875"/>
    <x v="1380"/>
    <x v="1"/>
    <x v="0"/>
    <n v="134"/>
    <n v="59"/>
    <n v="6414.93"/>
    <x v="0"/>
    <n v="1931340.86"/>
    <d v="2025-05-22T00:00:00"/>
    <x v="46"/>
    <s v="ACTIVE"/>
    <x v="2"/>
  </r>
  <r>
    <s v="P6149"/>
    <x v="1012"/>
    <x v="4"/>
    <x v="0"/>
    <n v="191"/>
    <n v="72"/>
    <n v="1320.88"/>
    <x v="0"/>
    <n v="942998.56"/>
    <d v="2025-06-22T00:00:00"/>
    <x v="52"/>
    <s v="ACTIVE"/>
    <x v="3"/>
  </r>
  <r>
    <s v="P7777"/>
    <x v="2338"/>
    <x v="4"/>
    <x v="3"/>
    <n v="133"/>
    <n v="53"/>
    <n v="14706.36"/>
    <x v="0"/>
    <n v="36096"/>
    <d v="2025-01-20T00:00:00"/>
    <x v="44"/>
    <s v="Inactive"/>
    <x v="3"/>
  </r>
  <r>
    <s v="P9716"/>
    <x v="2576"/>
    <x v="4"/>
    <x v="2"/>
    <n v="62"/>
    <n v="85"/>
    <n v="1700.5"/>
    <x v="1"/>
    <n v="55238.69"/>
    <d v="2025-04-13T00:00:00"/>
    <x v="12"/>
    <s v="ACTIVE"/>
    <x v="4"/>
  </r>
  <r>
    <s v="P4338"/>
    <x v="2577"/>
    <x v="4"/>
    <x v="1"/>
    <n v="108"/>
    <n v="63"/>
    <n v="14321.44"/>
    <x v="0"/>
    <n v="456765.74"/>
    <d v="2025-07-03T00:00:00"/>
    <x v="32"/>
    <s v="Inactive"/>
    <x v="3"/>
  </r>
  <r>
    <s v="P2014"/>
    <x v="1715"/>
    <x v="2"/>
    <x v="0"/>
    <n v="68"/>
    <n v="21"/>
    <n v="12678.12"/>
    <x v="0"/>
    <n v="595898.94"/>
    <d v="2025-03-08T00:00:00"/>
    <x v="84"/>
    <s v="ACTIVE"/>
    <x v="4"/>
  </r>
  <r>
    <s v="P3608"/>
    <x v="2578"/>
    <x v="1"/>
    <x v="0"/>
    <n v="74"/>
    <n v="55"/>
    <n v="14165.36"/>
    <x v="0"/>
    <n v="247625.91"/>
    <d v="2025-05-09T00:00:00"/>
    <x v="61"/>
    <s v="Inactive"/>
    <x v="1"/>
  </r>
  <r>
    <s v="P3911"/>
    <x v="2579"/>
    <x v="1"/>
    <x v="4"/>
    <n v="59"/>
    <n v="31"/>
    <n v="5209.44"/>
    <x v="0"/>
    <n v="8617.3"/>
    <d v="2025-05-14T00:00:00"/>
    <x v="1"/>
    <s v="discon"/>
    <x v="4"/>
  </r>
  <r>
    <s v="P1554"/>
    <x v="2580"/>
    <x v="3"/>
    <x v="0"/>
    <n v="111"/>
    <n v="28"/>
    <n v="13139.93"/>
    <x v="0"/>
    <n v="2123598.65"/>
    <d v="2025-05-13T00:00:00"/>
    <x v="47"/>
    <s v="discon"/>
    <x v="0"/>
  </r>
  <r>
    <s v="P3226"/>
    <x v="2581"/>
    <x v="2"/>
    <x v="2"/>
    <n v="113"/>
    <n v="39"/>
    <n v="53.5"/>
    <x v="0"/>
    <n v="53415.9"/>
    <d v="2025-05-09T00:00:00"/>
    <x v="15"/>
    <s v="discontinued"/>
    <x v="0"/>
  </r>
  <r>
    <s v="P4624"/>
    <x v="1661"/>
    <x v="3"/>
    <x v="1"/>
    <n v="43"/>
    <n v="54"/>
    <n v="4492.75"/>
    <x v="1"/>
    <n v="2548809"/>
    <d v="2025-04-05T00:00:00"/>
    <x v="51"/>
    <s v="discontinued"/>
    <x v="4"/>
  </r>
  <r>
    <s v="P3774"/>
    <x v="2582"/>
    <x v="2"/>
    <x v="0"/>
    <n v="57"/>
    <n v="76"/>
    <n v="12592.25"/>
    <x v="1"/>
    <n v="233093.16"/>
    <d v="2025-03-25T00:00:00"/>
    <x v="1"/>
    <s v="discon"/>
    <x v="0"/>
  </r>
  <r>
    <s v="P4739"/>
    <x v="1105"/>
    <x v="4"/>
    <x v="1"/>
    <n v="63"/>
    <n v="81"/>
    <n v="6294.53"/>
    <x v="1"/>
    <n v="1585804.48"/>
    <d v="2025-04-13T00:00:00"/>
    <x v="3"/>
    <s v="Inactive"/>
    <x v="4"/>
  </r>
  <r>
    <s v="P8741"/>
    <x v="2242"/>
    <x v="2"/>
    <x v="4"/>
    <n v="93"/>
    <n v="45"/>
    <n v="14594.3"/>
    <x v="0"/>
    <n v="52160.75"/>
    <d v="2025-03-23T00:00:00"/>
    <x v="39"/>
    <s v="Inactive"/>
    <x v="0"/>
  </r>
  <r>
    <s v="P5094"/>
    <x v="2583"/>
    <x v="0"/>
    <x v="3"/>
    <n v="114"/>
    <n v="55"/>
    <n v="15943.84"/>
    <x v="0"/>
    <n v="2413169.82"/>
    <d v="2025-04-01T00:00:00"/>
    <x v="83"/>
    <s v="Inactive"/>
    <x v="1"/>
  </r>
  <r>
    <s v="P1109"/>
    <x v="1374"/>
    <x v="1"/>
    <x v="2"/>
    <n v="148"/>
    <n v="41"/>
    <n v="507.06"/>
    <x v="0"/>
    <n v="269296.84"/>
    <d v="2025-03-14T00:00:00"/>
    <x v="28"/>
    <s v="Actv"/>
    <x v="3"/>
  </r>
  <r>
    <s v="P9890"/>
    <x v="97"/>
    <x v="1"/>
    <x v="3"/>
    <n v="153"/>
    <n v="20"/>
    <n v="18527.17"/>
    <x v="0"/>
    <n v="765505.82"/>
    <d v="2025-04-24T00:00:00"/>
    <x v="35"/>
    <s v="ACTIVE"/>
    <x v="0"/>
  </r>
  <r>
    <s v="P8732"/>
    <x v="1168"/>
    <x v="0"/>
    <x v="3"/>
    <n v="127"/>
    <n v="84"/>
    <n v="12441.63"/>
    <x v="0"/>
    <n v="348301.59"/>
    <d v="2025-02-05T00:00:00"/>
    <x v="0"/>
    <s v="Inactive"/>
    <x v="1"/>
  </r>
  <r>
    <s v="P9638"/>
    <x v="2584"/>
    <x v="4"/>
    <x v="1"/>
    <n v="61"/>
    <n v="90"/>
    <n v="7231.47"/>
    <x v="1"/>
    <n v="1072959.3"/>
    <d v="2025-07-13T00:00:00"/>
    <x v="77"/>
    <s v="Actv"/>
    <x v="3"/>
  </r>
  <r>
    <s v="P4529"/>
    <x v="2585"/>
    <x v="0"/>
    <x v="2"/>
    <n v="126"/>
    <n v="84"/>
    <n v="1646.82"/>
    <x v="0"/>
    <n v="508262.48"/>
    <d v="2025-05-15T00:00:00"/>
    <x v="69"/>
    <s v="Inactive"/>
    <x v="0"/>
  </r>
  <r>
    <s v="P9981"/>
    <x v="2586"/>
    <x v="0"/>
    <x v="3"/>
    <n v="156"/>
    <n v="54"/>
    <n v="19182.22"/>
    <x v="0"/>
    <n v="757299.04"/>
    <d v="2025-02-20T00:00:00"/>
    <x v="5"/>
    <s v="ACTIVE"/>
    <x v="4"/>
  </r>
  <r>
    <s v="P2687"/>
    <x v="2587"/>
    <x v="0"/>
    <x v="0"/>
    <n v="93"/>
    <n v="49"/>
    <n v="1207.05"/>
    <x v="0"/>
    <n v="1264901.4"/>
    <d v="2025-01-31T00:00:00"/>
    <x v="77"/>
    <s v="ACTIVE"/>
    <x v="0"/>
  </r>
  <r>
    <s v="P7667"/>
    <x v="2588"/>
    <x v="3"/>
    <x v="4"/>
    <n v="176"/>
    <n v="65"/>
    <n v="18930.32"/>
    <x v="0"/>
    <n v="866580.48"/>
    <d v="2025-01-17T00:00:00"/>
    <x v="24"/>
    <s v="ACTIVE"/>
    <x v="2"/>
  </r>
  <r>
    <s v="P2376"/>
    <x v="1588"/>
    <x v="4"/>
    <x v="2"/>
    <n v="79"/>
    <n v="73"/>
    <n v="3630.92"/>
    <x v="0"/>
    <n v="2568782.96"/>
    <d v="2025-02-07T00:00:00"/>
    <x v="28"/>
    <s v="Inactive"/>
    <x v="0"/>
  </r>
  <r>
    <s v="P7304"/>
    <x v="2589"/>
    <x v="1"/>
    <x v="3"/>
    <n v="83"/>
    <n v="91"/>
    <n v="7600.58"/>
    <x v="1"/>
    <n v="478387.66"/>
    <d v="2025-06-04T00:00:00"/>
    <x v="18"/>
    <s v="discon"/>
    <x v="3"/>
  </r>
  <r>
    <s v="P8613"/>
    <x v="1475"/>
    <x v="1"/>
    <x v="2"/>
    <n v="60"/>
    <n v="45"/>
    <n v="7675.5"/>
    <x v="0"/>
    <n v="479162.68"/>
    <d v="2025-02-23T00:00:00"/>
    <x v="13"/>
    <s v="Inactive"/>
    <x v="4"/>
  </r>
  <r>
    <s v="P1094"/>
    <x v="958"/>
    <x v="4"/>
    <x v="0"/>
    <n v="10"/>
    <n v="72"/>
    <n v="18307.07"/>
    <x v="1"/>
    <n v="1084149.05"/>
    <d v="2025-04-23T00:00:00"/>
    <x v="4"/>
    <s v="ACTIVE"/>
    <x v="3"/>
  </r>
  <r>
    <s v="P5161"/>
    <x v="2590"/>
    <x v="4"/>
    <x v="3"/>
    <n v="140"/>
    <n v="82"/>
    <n v="1510.97"/>
    <x v="0"/>
    <n v="149439.36"/>
    <d v="2025-06-09T00:00:00"/>
    <x v="75"/>
    <s v="ACTIVE"/>
    <x v="3"/>
  </r>
  <r>
    <s v="P9003"/>
    <x v="2591"/>
    <x v="4"/>
    <x v="4"/>
    <n v="11"/>
    <n v="94"/>
    <n v="13461.82"/>
    <x v="1"/>
    <n v="393658.01"/>
    <d v="2025-03-31T00:00:00"/>
    <x v="42"/>
    <s v="Actv"/>
    <x v="0"/>
  </r>
  <r>
    <s v="P8125"/>
    <x v="2592"/>
    <x v="2"/>
    <x v="0"/>
    <n v="180"/>
    <n v="25"/>
    <n v="3493.09"/>
    <x v="0"/>
    <n v="587027.15"/>
    <d v="2025-01-31T00:00:00"/>
    <x v="87"/>
    <s v="discontinued"/>
    <x v="0"/>
  </r>
  <r>
    <s v="P4963"/>
    <x v="27"/>
    <x v="3"/>
    <x v="4"/>
    <n v="181"/>
    <n v="75"/>
    <n v="9211.79"/>
    <x v="0"/>
    <n v="287778.75"/>
    <d v="2025-06-20T00:00:00"/>
    <x v="31"/>
    <s v="Actv"/>
    <x v="2"/>
  </r>
  <r>
    <s v="P6887"/>
    <x v="2593"/>
    <x v="2"/>
    <x v="4"/>
    <n v="99"/>
    <n v="74"/>
    <n v="19021.82"/>
    <x v="0"/>
    <n v="1869212.67"/>
    <d v="2025-05-23T00:00:00"/>
    <x v="23"/>
    <s v="Actv"/>
    <x v="3"/>
  </r>
  <r>
    <s v="P6717"/>
    <x v="2594"/>
    <x v="3"/>
    <x v="2"/>
    <n v="173"/>
    <n v="41"/>
    <n v="8636.33"/>
    <x v="0"/>
    <n v="467801.68"/>
    <d v="2025-02-12T00:00:00"/>
    <x v="37"/>
    <s v="Actv"/>
    <x v="0"/>
  </r>
  <r>
    <s v="P2041"/>
    <x v="2595"/>
    <x v="3"/>
    <x v="3"/>
    <n v="21"/>
    <n v="75"/>
    <n v="11830.67"/>
    <x v="1"/>
    <n v="11623.2"/>
    <d v="2025-05-04T00:00:00"/>
    <x v="13"/>
    <s v="ACTIVE"/>
    <x v="4"/>
  </r>
  <r>
    <s v="P4352"/>
    <x v="2596"/>
    <x v="2"/>
    <x v="4"/>
    <n v="31"/>
    <n v="34"/>
    <n v="13057.69"/>
    <x v="1"/>
    <n v="1009970.64"/>
    <d v="2025-06-21T00:00:00"/>
    <x v="2"/>
    <s v="ACTIVE"/>
    <x v="3"/>
  </r>
  <r>
    <s v="P9972"/>
    <x v="645"/>
    <x v="3"/>
    <x v="2"/>
    <n v="96"/>
    <n v="69"/>
    <n v="8078.98"/>
    <x v="0"/>
    <n v="144281.6"/>
    <d v="2025-05-19T00:00:00"/>
    <x v="50"/>
    <s v="ACTIVE"/>
    <x v="3"/>
  </r>
  <r>
    <s v="P8168"/>
    <x v="2597"/>
    <x v="0"/>
    <x v="0"/>
    <n v="38"/>
    <n v="46"/>
    <n v="15308.51"/>
    <x v="1"/>
    <n v="59533.6"/>
    <d v="2025-06-26T00:00:00"/>
    <x v="75"/>
    <s v="ACTIVE"/>
    <x v="0"/>
  </r>
  <r>
    <s v="P3984"/>
    <x v="2598"/>
    <x v="2"/>
    <x v="4"/>
    <n v="142"/>
    <n v="50"/>
    <n v="18996.4"/>
    <x v="0"/>
    <n v="2086379.1"/>
    <d v="2025-04-03T00:00:00"/>
    <x v="33"/>
    <s v="ACTIVE"/>
    <x v="0"/>
  </r>
  <r>
    <s v="P6043"/>
    <x v="2521"/>
    <x v="4"/>
    <x v="4"/>
    <n v="149"/>
    <n v="50"/>
    <n v="17852.79"/>
    <x v="0"/>
    <n v="1738949.5"/>
    <d v="2025-07-02T00:00:00"/>
    <x v="66"/>
    <s v="ACTIVE"/>
    <x v="1"/>
  </r>
  <r>
    <s v="P5397"/>
    <x v="2272"/>
    <x v="4"/>
    <x v="2"/>
    <n v="194"/>
    <n v="62"/>
    <n v="16925.7"/>
    <x v="0"/>
    <n v="567658.47"/>
    <d v="2025-06-26T00:00:00"/>
    <x v="76"/>
    <s v="ACTIVE"/>
    <x v="4"/>
  </r>
  <r>
    <s v="P3732"/>
    <x v="423"/>
    <x v="0"/>
    <x v="3"/>
    <n v="23"/>
    <n v="93"/>
    <n v="13926.92"/>
    <x v="1"/>
    <n v="2385641.6"/>
    <d v="2025-06-06T00:00:00"/>
    <x v="28"/>
    <s v="ACTIVE"/>
    <x v="2"/>
  </r>
  <r>
    <s v="P9294"/>
    <x v="2142"/>
    <x v="1"/>
    <x v="3"/>
    <n v="59"/>
    <n v="56"/>
    <n v="7927.33"/>
    <x v="0"/>
    <n v="891246.08"/>
    <d v="2025-05-06T00:00:00"/>
    <x v="42"/>
    <s v="discon"/>
    <x v="3"/>
  </r>
  <r>
    <s v="P1201"/>
    <x v="2538"/>
    <x v="4"/>
    <x v="3"/>
    <n v="89"/>
    <n v="72"/>
    <n v="1909.12"/>
    <x v="0"/>
    <n v="464650.76"/>
    <d v="2025-04-26T00:00:00"/>
    <x v="14"/>
    <s v="Inactive"/>
    <x v="2"/>
  </r>
  <r>
    <s v="P9379"/>
    <x v="2599"/>
    <x v="1"/>
    <x v="4"/>
    <n v="5"/>
    <n v="71"/>
    <n v="18138.04"/>
    <x v="1"/>
    <n v="884197.08"/>
    <d v="2025-07-13T00:00:00"/>
    <x v="54"/>
    <s v="ACTIVE"/>
    <x v="1"/>
  </r>
  <r>
    <s v="P6599"/>
    <x v="56"/>
    <x v="2"/>
    <x v="4"/>
    <n v="74"/>
    <n v="21"/>
    <n v="12216.92"/>
    <x v="0"/>
    <n v="1836881.28"/>
    <d v="2025-03-04T00:00:00"/>
    <x v="41"/>
    <s v="ACTIVE"/>
    <x v="1"/>
  </r>
  <r>
    <s v="P2552"/>
    <x v="2600"/>
    <x v="3"/>
    <x v="4"/>
    <n v="97"/>
    <n v="43"/>
    <n v="5455.53"/>
    <x v="0"/>
    <n v="681463.58"/>
    <d v="2025-06-09T00:00:00"/>
    <x v="82"/>
    <s v="discontinued"/>
    <x v="4"/>
  </r>
  <r>
    <s v="P4613"/>
    <x v="689"/>
    <x v="4"/>
    <x v="2"/>
    <n v="66"/>
    <n v="70"/>
    <n v="912.24"/>
    <x v="1"/>
    <n v="214427.95"/>
    <d v="2025-05-28T00:00:00"/>
    <x v="70"/>
    <s v="Inactive"/>
    <x v="2"/>
  </r>
  <r>
    <s v="P9551"/>
    <x v="2601"/>
    <x v="1"/>
    <x v="1"/>
    <n v="4"/>
    <n v="47"/>
    <n v="13962.29"/>
    <x v="1"/>
    <n v="112020.88"/>
    <d v="2025-06-16T00:00:00"/>
    <x v="8"/>
    <s v="discontinued"/>
    <x v="4"/>
  </r>
  <r>
    <s v="P4533"/>
    <x v="2602"/>
    <x v="0"/>
    <x v="2"/>
    <n v="138"/>
    <n v="91"/>
    <n v="9655.8"/>
    <x v="0"/>
    <n v="3168.53"/>
    <d v="2025-02-24T00:00:00"/>
    <x v="49"/>
    <s v="ACTIVE"/>
    <x v="1"/>
  </r>
  <r>
    <s v="P6963"/>
    <x v="2603"/>
    <x v="1"/>
    <x v="2"/>
    <n v="14"/>
    <n v="67"/>
    <n v="4789.44"/>
    <x v="1"/>
    <n v="776007.7"/>
    <d v="2025-06-07T00:00:00"/>
    <x v="10"/>
    <s v="Inactive"/>
    <x v="4"/>
  </r>
  <r>
    <s v="P3075"/>
    <x v="2604"/>
    <x v="4"/>
    <x v="4"/>
    <n v="6"/>
    <n v="90"/>
    <n v="5735.12"/>
    <x v="1"/>
    <n v="2125346.6"/>
    <d v="2025-05-28T00:00:00"/>
    <x v="28"/>
    <s v="Actv"/>
    <x v="3"/>
  </r>
  <r>
    <s v="P1373"/>
    <x v="2605"/>
    <x v="4"/>
    <x v="1"/>
    <n v="178"/>
    <n v="78"/>
    <n v="9717.53"/>
    <x v="0"/>
    <n v="431659.17"/>
    <d v="2025-02-19T00:00:00"/>
    <x v="84"/>
    <s v="discontinued"/>
    <x v="4"/>
  </r>
  <r>
    <s v="P8557"/>
    <x v="2606"/>
    <x v="4"/>
    <x v="0"/>
    <n v="107"/>
    <n v="70"/>
    <n v="14504.21"/>
    <x v="0"/>
    <n v="579164.36"/>
    <d v="2025-01-19T00:00:00"/>
    <x v="55"/>
    <s v="discon"/>
    <x v="3"/>
  </r>
  <r>
    <s v="P5444"/>
    <x v="2607"/>
    <x v="4"/>
    <x v="3"/>
    <n v="19"/>
    <n v="29"/>
    <n v="7625.9"/>
    <x v="1"/>
    <n v="862342.65"/>
    <d v="2025-01-22T00:00:00"/>
    <x v="41"/>
    <s v="ACTIVE"/>
    <x v="0"/>
  </r>
  <r>
    <s v="P9561"/>
    <x v="2608"/>
    <x v="1"/>
    <x v="4"/>
    <n v="13"/>
    <n v="78"/>
    <n v="19738.19"/>
    <x v="1"/>
    <n v="351353.28"/>
    <d v="2025-01-22T00:00:00"/>
    <x v="52"/>
    <s v="ACTIVE"/>
    <x v="4"/>
  </r>
  <r>
    <s v="P5374"/>
    <x v="2609"/>
    <x v="0"/>
    <x v="2"/>
    <n v="84"/>
    <n v="91"/>
    <n v="3354.98"/>
    <x v="1"/>
    <n v="1157641.76"/>
    <d v="2025-04-03T00:00:00"/>
    <x v="76"/>
    <s v="ACTIVE"/>
    <x v="1"/>
  </r>
  <r>
    <s v="P5055"/>
    <x v="2610"/>
    <x v="4"/>
    <x v="3"/>
    <n v="94"/>
    <n v="44"/>
    <n v="1986.23"/>
    <x v="0"/>
    <n v="1240554.63"/>
    <d v="2025-06-26T00:00:00"/>
    <x v="79"/>
    <s v="Actv"/>
    <x v="4"/>
  </r>
  <r>
    <s v="P5124"/>
    <x v="2611"/>
    <x v="2"/>
    <x v="1"/>
    <n v="187"/>
    <n v="86"/>
    <n v="13478.61"/>
    <x v="0"/>
    <n v="273415.12"/>
    <d v="2025-03-11T00:00:00"/>
    <x v="4"/>
    <s v="discontinued"/>
    <x v="3"/>
  </r>
  <r>
    <s v="P1583"/>
    <x v="604"/>
    <x v="0"/>
    <x v="0"/>
    <n v="13"/>
    <n v="58"/>
    <n v="7373.3"/>
    <x v="1"/>
    <n v="2212374.99"/>
    <d v="2025-04-06T00:00:00"/>
    <x v="10"/>
    <s v="discon"/>
    <x v="4"/>
  </r>
  <r>
    <s v="P9414"/>
    <x v="2612"/>
    <x v="2"/>
    <x v="2"/>
    <n v="74"/>
    <n v="39"/>
    <n v="9240.94"/>
    <x v="0"/>
    <n v="1025092"/>
    <d v="2025-04-26T00:00:00"/>
    <x v="59"/>
    <s v="discon"/>
    <x v="1"/>
  </r>
  <r>
    <s v="P3220"/>
    <x v="1336"/>
    <x v="4"/>
    <x v="0"/>
    <n v="3"/>
    <n v="39"/>
    <n v="18493.66"/>
    <x v="1"/>
    <n v="704321.75"/>
    <d v="2025-03-27T00:00:00"/>
    <x v="34"/>
    <s v="ACTIVE"/>
    <x v="3"/>
  </r>
  <r>
    <s v="P9309"/>
    <x v="2613"/>
    <x v="2"/>
    <x v="0"/>
    <n v="99"/>
    <n v="37"/>
    <n v="9447.03"/>
    <x v="0"/>
    <n v="2182220.27"/>
    <d v="2025-04-19T00:00:00"/>
    <x v="5"/>
    <s v="discontinued"/>
    <x v="3"/>
  </r>
  <r>
    <s v="P2250"/>
    <x v="597"/>
    <x v="4"/>
    <x v="2"/>
    <n v="166"/>
    <n v="57"/>
    <n v="5229.3"/>
    <x v="0"/>
    <n v="5005.42"/>
    <d v="2025-03-16T00:00:00"/>
    <x v="35"/>
    <s v="ACTIVE"/>
    <x v="1"/>
  </r>
  <r>
    <s v="P3151"/>
    <x v="2543"/>
    <x v="2"/>
    <x v="0"/>
    <n v="192"/>
    <n v="32"/>
    <n v="3595.2"/>
    <x v="0"/>
    <n v="893414.3"/>
    <d v="2025-07-12T00:00:00"/>
    <x v="21"/>
    <s v="ACTIVE"/>
    <x v="3"/>
  </r>
  <r>
    <s v="P9788"/>
    <x v="1662"/>
    <x v="1"/>
    <x v="2"/>
    <n v="108"/>
    <n v="62"/>
    <n v="5527.71"/>
    <x v="0"/>
    <n v="1433155.68"/>
    <d v="2025-05-20T00:00:00"/>
    <x v="67"/>
    <s v="ACTIVE"/>
    <x v="4"/>
  </r>
  <r>
    <s v="P2803"/>
    <x v="2614"/>
    <x v="1"/>
    <x v="0"/>
    <n v="58"/>
    <n v="96"/>
    <n v="10468.47"/>
    <x v="1"/>
    <n v="20540.8"/>
    <d v="2025-04-22T00:00:00"/>
    <x v="51"/>
    <s v="discon"/>
    <x v="1"/>
  </r>
  <r>
    <s v="P9676"/>
    <x v="1062"/>
    <x v="0"/>
    <x v="3"/>
    <n v="168"/>
    <n v="54"/>
    <n v="3261.06"/>
    <x v="0"/>
    <n v="306552.33"/>
    <d v="2025-06-28T00:00:00"/>
    <x v="3"/>
    <s v="ACTIVE"/>
    <x v="1"/>
  </r>
  <r>
    <s v="P9721"/>
    <x v="2615"/>
    <x v="0"/>
    <x v="4"/>
    <n v="82"/>
    <n v="98"/>
    <n v="16284.28"/>
    <x v="1"/>
    <n v="89903.94"/>
    <d v="2025-05-22T00:00:00"/>
    <x v="2"/>
    <s v="ACTIVE"/>
    <x v="0"/>
  </r>
  <r>
    <s v="P7485"/>
    <x v="2616"/>
    <x v="4"/>
    <x v="1"/>
    <n v="166"/>
    <n v="61"/>
    <n v="15183.18"/>
    <x v="0"/>
    <n v="950595.33"/>
    <d v="2025-05-31T00:00:00"/>
    <x v="44"/>
    <s v="ACTIVE"/>
    <x v="2"/>
  </r>
  <r>
    <s v="P9117"/>
    <x v="80"/>
    <x v="3"/>
    <x v="1"/>
    <n v="123"/>
    <n v="49"/>
    <n v="7394.95"/>
    <x v="0"/>
    <n v="735419.16"/>
    <d v="2025-03-05T00:00:00"/>
    <x v="68"/>
    <s v="discon"/>
    <x v="3"/>
  </r>
  <r>
    <s v="P5137"/>
    <x v="156"/>
    <x v="3"/>
    <x v="3"/>
    <n v="88"/>
    <n v="24"/>
    <n v="6522.85"/>
    <x v="0"/>
    <n v="1618165.74"/>
    <d v="2025-04-22T00:00:00"/>
    <x v="25"/>
    <s v="Actv"/>
    <x v="2"/>
  </r>
  <r>
    <s v="P3025"/>
    <x v="2235"/>
    <x v="2"/>
    <x v="2"/>
    <n v="164"/>
    <n v="26"/>
    <n v="18938.46"/>
    <x v="0"/>
    <n v="989074.48"/>
    <d v="2025-03-18T00:00:00"/>
    <x v="51"/>
    <s v="ACTIVE"/>
    <x v="3"/>
  </r>
  <r>
    <s v="P3098"/>
    <x v="2495"/>
    <x v="2"/>
    <x v="0"/>
    <n v="105"/>
    <n v="27"/>
    <n v="8087.77"/>
    <x v="0"/>
    <n v="248418.35"/>
    <d v="2025-05-07T00:00:00"/>
    <x v="8"/>
    <s v="discon"/>
    <x v="1"/>
  </r>
  <r>
    <s v="P4726"/>
    <x v="2617"/>
    <x v="1"/>
    <x v="1"/>
    <n v="165"/>
    <n v="20"/>
    <n v="18173.5"/>
    <x v="0"/>
    <n v="305265.1"/>
    <d v="2025-04-29T00:00:00"/>
    <x v="43"/>
    <s v="ACTIVE"/>
    <x v="4"/>
  </r>
  <r>
    <s v="P5951"/>
    <x v="995"/>
    <x v="4"/>
    <x v="4"/>
    <n v="170"/>
    <n v="41"/>
    <n v="19930.62"/>
    <x v="0"/>
    <n v="771081.16"/>
    <d v="2025-02-10T00:00:00"/>
    <x v="8"/>
    <s v="Actv"/>
    <x v="1"/>
  </r>
  <r>
    <s v="P2084"/>
    <x v="2618"/>
    <x v="2"/>
    <x v="1"/>
    <n v="159"/>
    <n v="57"/>
    <n v="19066.09"/>
    <x v="0"/>
    <n v="2258506.75"/>
    <d v="2025-05-02T00:00:00"/>
    <x v="55"/>
    <s v="Inactive"/>
    <x v="2"/>
  </r>
  <r>
    <s v="P7881"/>
    <x v="187"/>
    <x v="2"/>
    <x v="1"/>
    <n v="138"/>
    <n v="60"/>
    <n v="3340.69"/>
    <x v="0"/>
    <n v="745855.93"/>
    <d v="2025-03-09T00:00:00"/>
    <x v="12"/>
    <s v="discontinued"/>
    <x v="2"/>
  </r>
  <r>
    <s v="P8802"/>
    <x v="971"/>
    <x v="2"/>
    <x v="0"/>
    <n v="85"/>
    <n v="67"/>
    <n v="10881.78"/>
    <x v="0"/>
    <n v="65091.32"/>
    <d v="2025-04-10T00:00:00"/>
    <x v="66"/>
    <s v="Actv"/>
    <x v="3"/>
  </r>
  <r>
    <s v="P5052"/>
    <x v="2619"/>
    <x v="1"/>
    <x v="1"/>
    <n v="197"/>
    <n v="84"/>
    <n v="1979.37"/>
    <x v="0"/>
    <n v="591411.1"/>
    <d v="2025-05-13T00:00:00"/>
    <x v="49"/>
    <s v="discon"/>
    <x v="4"/>
  </r>
  <r>
    <s v="P8843"/>
    <x v="2620"/>
    <x v="4"/>
    <x v="3"/>
    <n v="26"/>
    <n v="92"/>
    <n v="17057.83"/>
    <x v="1"/>
    <n v="348956.3"/>
    <d v="2025-03-27T00:00:00"/>
    <x v="22"/>
    <s v="discon"/>
    <x v="1"/>
  </r>
  <r>
    <s v="P6303"/>
    <x v="2621"/>
    <x v="4"/>
    <x v="4"/>
    <n v="98"/>
    <n v="38"/>
    <n v="14115.17"/>
    <x v="0"/>
    <n v="1039321.12"/>
    <d v="2025-05-25T00:00:00"/>
    <x v="60"/>
    <s v="discon"/>
    <x v="4"/>
  </r>
  <r>
    <s v="P2440"/>
    <x v="2271"/>
    <x v="2"/>
    <x v="1"/>
    <n v="22"/>
    <n v="82"/>
    <n v="4138.01"/>
    <x v="1"/>
    <n v="1267310.38"/>
    <d v="2025-03-13T00:00:00"/>
    <x v="10"/>
    <s v="discontinued"/>
    <x v="0"/>
  </r>
  <r>
    <s v="P4530"/>
    <x v="1756"/>
    <x v="4"/>
    <x v="0"/>
    <n v="166"/>
    <n v="43"/>
    <n v="6956.4"/>
    <x v="0"/>
    <n v="1718631.56"/>
    <d v="2025-05-06T00:00:00"/>
    <x v="30"/>
    <s v="discon"/>
    <x v="0"/>
  </r>
  <r>
    <s v="P5473"/>
    <x v="2622"/>
    <x v="1"/>
    <x v="1"/>
    <n v="123"/>
    <n v="99"/>
    <n v="3679.73"/>
    <x v="0"/>
    <n v="1540342.94"/>
    <d v="2025-01-14T00:00:00"/>
    <x v="68"/>
    <s v="ACTIVE"/>
    <x v="3"/>
  </r>
  <r>
    <s v="P9345"/>
    <x v="2623"/>
    <x v="1"/>
    <x v="1"/>
    <n v="138"/>
    <n v="71"/>
    <n v="5133.62"/>
    <x v="0"/>
    <n v="138462.87"/>
    <d v="2025-02-16T00:00:00"/>
    <x v="58"/>
    <s v="discontinued"/>
    <x v="3"/>
  </r>
  <r>
    <s v="P2620"/>
    <x v="591"/>
    <x v="2"/>
    <x v="4"/>
    <n v="44"/>
    <n v="86"/>
    <n v="18071.13"/>
    <x v="1"/>
    <n v="56864.25"/>
    <d v="2025-01-22T00:00:00"/>
    <x v="33"/>
    <s v="discon"/>
    <x v="4"/>
  </r>
  <r>
    <s v="P1429"/>
    <x v="1545"/>
    <x v="4"/>
    <x v="2"/>
    <n v="181"/>
    <n v="60"/>
    <n v="9861.29"/>
    <x v="0"/>
    <n v="140911.2"/>
    <d v="2025-06-26T00:00:00"/>
    <x v="20"/>
    <s v="discontinued"/>
    <x v="3"/>
  </r>
  <r>
    <s v="P6176"/>
    <x v="1115"/>
    <x v="1"/>
    <x v="0"/>
    <n v="65"/>
    <n v="49"/>
    <n v="9809.14"/>
    <x v="0"/>
    <n v="153645.12"/>
    <d v="2025-04-13T00:00:00"/>
    <x v="85"/>
    <s v="ACTIVE"/>
    <x v="0"/>
  </r>
  <r>
    <s v="P2632"/>
    <x v="2624"/>
    <x v="1"/>
    <x v="2"/>
    <n v="192"/>
    <n v="23"/>
    <n v="7002.48"/>
    <x v="0"/>
    <n v="1645987.86"/>
    <d v="2025-06-14T00:00:00"/>
    <x v="72"/>
    <s v="discontinued"/>
    <x v="4"/>
  </r>
  <r>
    <s v="P6998"/>
    <x v="15"/>
    <x v="0"/>
    <x v="4"/>
    <n v="90"/>
    <n v="83"/>
    <n v="5834.67"/>
    <x v="0"/>
    <n v="639690.7"/>
    <d v="2025-02-16T00:00:00"/>
    <x v="84"/>
    <s v="ACTIVE"/>
    <x v="3"/>
  </r>
  <r>
    <s v="P9692"/>
    <x v="952"/>
    <x v="3"/>
    <x v="2"/>
    <n v="149"/>
    <n v="44"/>
    <n v="9992.12"/>
    <x v="0"/>
    <n v="2280463.64"/>
    <d v="2025-06-16T00:00:00"/>
    <x v="14"/>
    <s v="ACTIVE"/>
    <x v="1"/>
  </r>
  <r>
    <s v="P9144"/>
    <x v="122"/>
    <x v="0"/>
    <x v="0"/>
    <n v="54"/>
    <n v="80"/>
    <n v="464.32"/>
    <x v="1"/>
    <n v="2146163.58"/>
    <d v="2025-02-17T00:00:00"/>
    <x v="42"/>
    <s v="Actv"/>
    <x v="1"/>
  </r>
  <r>
    <s v="P4348"/>
    <x v="2625"/>
    <x v="2"/>
    <x v="0"/>
    <n v="65"/>
    <n v="27"/>
    <n v="10253.28"/>
    <x v="0"/>
    <n v="143934.12"/>
    <d v="2025-02-16T00:00:00"/>
    <x v="79"/>
    <s v="ACTIVE"/>
    <x v="0"/>
  </r>
  <r>
    <s v="P9120"/>
    <x v="2626"/>
    <x v="1"/>
    <x v="4"/>
    <n v="131"/>
    <n v="62"/>
    <n v="4349.25"/>
    <x v="0"/>
    <n v="1594444.05"/>
    <d v="2025-03-09T00:00:00"/>
    <x v="52"/>
    <s v="Inactive"/>
    <x v="3"/>
  </r>
  <r>
    <s v="P7993"/>
    <x v="1467"/>
    <x v="1"/>
    <x v="4"/>
    <n v="50"/>
    <n v="75"/>
    <n v="4626.9"/>
    <x v="1"/>
    <n v="1007304.2"/>
    <d v="2025-03-20T00:00:00"/>
    <x v="65"/>
    <s v="ACTIVE"/>
    <x v="4"/>
  </r>
  <r>
    <s v="P2417"/>
    <x v="2627"/>
    <x v="3"/>
    <x v="4"/>
    <n v="150"/>
    <n v="34"/>
    <n v="7003.51"/>
    <x v="0"/>
    <n v="863722.45"/>
    <d v="2025-06-24T00:00:00"/>
    <x v="17"/>
    <s v="discontinued"/>
    <x v="1"/>
  </r>
  <r>
    <s v="P2194"/>
    <x v="666"/>
    <x v="0"/>
    <x v="4"/>
    <n v="63"/>
    <n v="90"/>
    <n v="17705.62"/>
    <x v="1"/>
    <n v="29617.56"/>
    <d v="2025-02-07T00:00:00"/>
    <x v="71"/>
    <s v="Actv"/>
    <x v="3"/>
  </r>
  <r>
    <s v="P9316"/>
    <x v="2628"/>
    <x v="1"/>
    <x v="4"/>
    <n v="126"/>
    <n v="80"/>
    <n v="5976.96"/>
    <x v="0"/>
    <n v="0"/>
    <d v="2025-01-17T00:00:00"/>
    <x v="16"/>
    <s v="Inactive"/>
    <x v="2"/>
  </r>
  <r>
    <s v="P6639"/>
    <x v="2073"/>
    <x v="2"/>
    <x v="4"/>
    <n v="90"/>
    <n v="41"/>
    <n v="3045.17"/>
    <x v="0"/>
    <n v="10176.93"/>
    <d v="2025-05-27T00:00:00"/>
    <x v="24"/>
    <s v="disco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10:K11" firstHeaderRow="1" firstDataRow="1" firstDataCol="1"/>
  <pivotFields count="14">
    <pivotField compact="0" showAll="0"/>
    <pivotField axis="axisRow" compact="0" showAll="0">
      <items count="263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t="default"/>
      </items>
    </pivotField>
    <pivotField compact="0" showAll="0">
      <items count="6">
        <item h="1" x="0"/>
        <item h="1" x="2"/>
        <item h="1" x="4"/>
        <item x="3"/>
        <item h="1" x="1"/>
        <item t="default"/>
      </items>
    </pivotField>
    <pivotField compact="0" showAll="0">
      <items count="6">
        <item x="4"/>
        <item h="1" x="0"/>
        <item h="1" x="1"/>
        <item h="1" x="2"/>
        <item h="1" x="3"/>
        <item t="default"/>
      </items>
    </pivotField>
    <pivotField compact="0" numFmtId="180" showAll="0"/>
    <pivotField compact="0" numFmtId="180" showAll="0"/>
    <pivotField compact="0" numFmtId="180" showAll="0"/>
    <pivotField compact="0" showAll="0">
      <items count="3">
        <item x="0"/>
        <item x="1"/>
        <item t="default"/>
      </items>
    </pivotField>
    <pivotField compact="0" showAll="0"/>
    <pivotField compact="0" numFmtId="183" showAll="0"/>
    <pivotField compact="0" numFmtId="183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>
      <items count="6">
        <item x="2"/>
        <item x="4"/>
        <item x="3"/>
        <item x="1"/>
        <item x="0"/>
        <item t="default"/>
      </items>
    </pivotField>
    <pivotField dataField="1" dragToCol="0" dragToPage="0" dragToRow="0" compact="0" defaultSubtotal="0" showAll="0"/>
  </pivotFields>
  <rowFields count="1">
    <field x="1"/>
  </rowFields>
  <rowItems count="1">
    <i t="grand">
      <x/>
    </i>
  </rowItems>
  <colItems count="1">
    <i/>
  </colItems>
  <dataFields count="1">
    <dataField name="Stock Gap" fld="13" baseField="1" baseItem="0" numFmtId="18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26:H28" firstHeaderRow="1" firstDataRow="1" firstDataCol="1"/>
  <pivotFields count="14">
    <pivotField compact="0" showAll="0"/>
    <pivotField axis="axisRow" measureFilter="1" compact="0" showAll="0">
      <items count="26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t="default"/>
      </items>
    </pivotField>
    <pivotField compact="0" showAll="0">
      <items count="6">
        <item h="1" x="0"/>
        <item h="1" x="2"/>
        <item h="1" x="4"/>
        <item x="3"/>
        <item h="1" x="1"/>
        <item t="default"/>
      </items>
    </pivotField>
    <pivotField compact="0" showAll="0">
      <items count="6">
        <item x="4"/>
        <item h="1" x="0"/>
        <item h="1" x="1"/>
        <item h="1" x="2"/>
        <item h="1" x="3"/>
        <item t="default"/>
      </items>
    </pivotField>
    <pivotField compact="0" numFmtId="180" showAll="0"/>
    <pivotField compact="0" numFmtId="180" showAll="0"/>
    <pivotField compact="0" numFmtId="180" showAll="0"/>
    <pivotField compact="0" showAll="0">
      <items count="3">
        <item x="0"/>
        <item x="1"/>
        <item t="default"/>
      </items>
    </pivotField>
    <pivotField dataField="1" compact="0" showAll="0"/>
    <pivotField compact="0" numFmtId="183" showAll="0"/>
    <pivotField compact="0" numFmtId="183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>
      <items count="6">
        <item x="2"/>
        <item x="4"/>
        <item x="3"/>
        <item x="1"/>
        <item x="0"/>
        <item t="default"/>
      </items>
    </pivotField>
    <pivotField dragToCol="0" dragToPage="0" dragToRow="0" compact="0" defaultSubtotal="0" showAll="0"/>
  </pivotFields>
  <rowFields count="1">
    <field x="1"/>
  </rowFields>
  <rowItems count="2">
    <i>
      <x v="1443"/>
    </i>
    <i t="grand">
      <x/>
    </i>
  </rowItems>
  <colItems count="1">
    <i/>
  </colItems>
  <dataFields count="1">
    <dataField name="Sum of Total Value (₹)" fld="8" baseField="0" baseItem="0"/>
  </dataFields>
  <pivotTableStyleInfo name="PivotStylePreset2_Accent1" showRowHeaders="1" showColHeaders="1"/>
  <filters count="1">
    <filter evalOrder="-1" fld="1" iMeasureFld="0" id="1" type="count">
      <autoFilter ref="A1">
        <filterColumn colId="0">
          <top10 filterVal="1" 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5">
  <location ref="A21:B27" firstHeaderRow="1" firstDataRow="1" firstDataCol="1"/>
  <pivotFields count="14">
    <pivotField compact="0" showAll="0"/>
    <pivotField compact="0" showAll="0">
      <items count="2630">
        <item x="2207"/>
        <item x="330"/>
        <item x="2625"/>
        <item x="1173"/>
        <item x="906"/>
        <item x="437"/>
        <item x="2526"/>
        <item x="1653"/>
        <item x="1736"/>
        <item x="1331"/>
        <item x="1926"/>
        <item x="108"/>
        <item x="238"/>
        <item x="1807"/>
        <item x="1844"/>
        <item x="1368"/>
        <item x="659"/>
        <item x="642"/>
        <item x="1185"/>
        <item x="983"/>
        <item x="2263"/>
        <item x="1910"/>
        <item x="2486"/>
        <item x="1734"/>
        <item x="1045"/>
        <item x="1132"/>
        <item x="753"/>
        <item x="675"/>
        <item x="1879"/>
        <item x="2405"/>
        <item x="1345"/>
        <item x="1098"/>
        <item x="882"/>
        <item x="1547"/>
        <item x="1788"/>
        <item x="2124"/>
        <item x="1269"/>
        <item x="1103"/>
        <item x="1380"/>
        <item x="858"/>
        <item x="1950"/>
        <item x="379"/>
        <item x="1692"/>
        <item x="2000"/>
        <item x="1894"/>
        <item x="1673"/>
        <item x="1680"/>
        <item x="1804"/>
        <item x="1867"/>
        <item x="1822"/>
        <item x="971"/>
        <item x="972"/>
        <item x="1053"/>
        <item x="1213"/>
        <item x="1935"/>
        <item x="714"/>
        <item x="2150"/>
        <item x="571"/>
        <item x="899"/>
        <item x="1936"/>
        <item x="1513"/>
        <item x="1558"/>
        <item x="2145"/>
        <item x="1626"/>
        <item x="208"/>
        <item x="223"/>
        <item x="1885"/>
        <item x="2251"/>
        <item x="462"/>
        <item x="2258"/>
        <item x="1557"/>
        <item x="609"/>
        <item x="232"/>
        <item x="77"/>
        <item x="1511"/>
        <item x="101"/>
        <item x="301"/>
        <item x="497"/>
        <item x="2589"/>
        <item x="2337"/>
        <item x="2445"/>
        <item x="1228"/>
        <item x="2541"/>
        <item x="392"/>
        <item x="188"/>
        <item x="2315"/>
        <item x="1711"/>
        <item x="2439"/>
        <item x="1832"/>
        <item x="115"/>
        <item x="338"/>
        <item x="2130"/>
        <item x="1121"/>
        <item x="268"/>
        <item x="968"/>
        <item x="377"/>
        <item x="990"/>
        <item x="1274"/>
        <item x="251"/>
        <item x="1774"/>
        <item x="1880"/>
        <item x="20"/>
        <item x="1805"/>
        <item x="1594"/>
        <item x="443"/>
        <item x="2044"/>
        <item x="1850"/>
        <item x="1250"/>
        <item x="1554"/>
        <item x="1349"/>
        <item x="812"/>
        <item x="1339"/>
        <item x="1284"/>
        <item x="1123"/>
        <item x="801"/>
        <item x="1384"/>
        <item x="337"/>
        <item x="887"/>
        <item x="264"/>
        <item x="206"/>
        <item x="1442"/>
        <item x="780"/>
        <item x="1093"/>
        <item x="652"/>
        <item x="27"/>
        <item x="2562"/>
        <item x="896"/>
        <item x="2532"/>
        <item x="112"/>
        <item x="828"/>
        <item x="2385"/>
        <item x="1635"/>
        <item x="177"/>
        <item x="1044"/>
        <item x="1693"/>
        <item x="110"/>
        <item x="2076"/>
        <item x="2399"/>
        <item x="775"/>
        <item x="1942"/>
        <item x="2524"/>
        <item x="1686"/>
        <item x="341"/>
        <item x="2035"/>
        <item x="787"/>
        <item x="674"/>
        <item x="1915"/>
        <item x="83"/>
        <item x="1150"/>
        <item x="1127"/>
        <item x="347"/>
        <item x="1262"/>
        <item x="1663"/>
        <item x="790"/>
        <item x="288"/>
        <item x="2012"/>
        <item x="1896"/>
        <item x="2582"/>
        <item x="1410"/>
        <item x="2563"/>
        <item x="210"/>
        <item x="1532"/>
        <item x="1592"/>
        <item x="1074"/>
        <item x="1326"/>
        <item x="72"/>
        <item x="528"/>
        <item x="1970"/>
        <item x="599"/>
        <item x="842"/>
        <item x="923"/>
        <item x="1011"/>
        <item x="1688"/>
        <item x="2360"/>
        <item x="2555"/>
        <item x="2442"/>
        <item x="149"/>
        <item x="1087"/>
        <item x="2461"/>
        <item x="1750"/>
        <item x="2551"/>
        <item x="2201"/>
        <item x="1938"/>
        <item x="2371"/>
        <item x="901"/>
        <item x="476"/>
        <item x="1770"/>
        <item x="1194"/>
        <item x="1553"/>
        <item x="1175"/>
        <item x="1991"/>
        <item x="689"/>
        <item x="610"/>
        <item x="1843"/>
        <item x="1178"/>
        <item x="638"/>
        <item x="1963"/>
        <item x="1870"/>
        <item x="670"/>
        <item x="1503"/>
        <item x="1927"/>
        <item x="1989"/>
        <item x="1362"/>
        <item x="2395"/>
        <item x="1555"/>
        <item x="864"/>
        <item x="1409"/>
        <item x="1861"/>
        <item x="1551"/>
        <item x="221"/>
        <item x="2125"/>
        <item x="1496"/>
        <item x="2218"/>
        <item x="2531"/>
        <item x="2061"/>
        <item x="1678"/>
        <item x="1461"/>
        <item x="1231"/>
        <item x="84"/>
        <item x="1060"/>
        <item x="999"/>
        <item x="430"/>
        <item x="1122"/>
        <item x="742"/>
        <item x="1153"/>
        <item x="2070"/>
        <item x="1238"/>
        <item x="2309"/>
        <item x="788"/>
        <item x="2209"/>
        <item x="11"/>
        <item x="2351"/>
        <item x="2079"/>
        <item x="1549"/>
        <item x="1218"/>
        <item x="2494"/>
        <item x="294"/>
        <item x="246"/>
        <item x="672"/>
        <item x="921"/>
        <item x="2323"/>
        <item x="588"/>
        <item x="1543"/>
        <item x="1608"/>
        <item x="1095"/>
        <item x="1002"/>
        <item x="1135"/>
        <item x="224"/>
        <item x="1569"/>
        <item x="734"/>
        <item x="172"/>
        <item x="2609"/>
        <item x="2605"/>
        <item x="2390"/>
        <item x="1931"/>
        <item x="1561"/>
        <item x="2598"/>
        <item x="94"/>
        <item x="1232"/>
        <item x="1764"/>
        <item x="2267"/>
        <item x="1403"/>
        <item x="1298"/>
        <item x="1312"/>
        <item x="116"/>
        <item x="1320"/>
        <item x="2375"/>
        <item x="794"/>
        <item x="2299"/>
        <item x="2069"/>
        <item x="2411"/>
        <item x="14"/>
        <item x="2423"/>
        <item x="2187"/>
        <item x="2235"/>
        <item x="1257"/>
        <item x="2272"/>
        <item x="1304"/>
        <item x="1440"/>
        <item x="331"/>
        <item x="707"/>
        <item x="2418"/>
        <item x="1273"/>
        <item x="2211"/>
        <item x="1337"/>
        <item x="1248"/>
        <item x="643"/>
        <item x="2621"/>
        <item x="564"/>
        <item x="859"/>
        <item x="2158"/>
        <item x="1220"/>
        <item x="2067"/>
        <item x="1379"/>
        <item x="2376"/>
        <item x="1542"/>
        <item x="1857"/>
        <item x="2507"/>
        <item x="2311"/>
        <item x="2611"/>
        <item x="1343"/>
        <item x="2554"/>
        <item x="237"/>
        <item x="2588"/>
        <item x="1359"/>
        <item x="1601"/>
        <item x="2281"/>
        <item x="428"/>
        <item x="2425"/>
        <item x="1761"/>
        <item x="1707"/>
        <item x="951"/>
        <item x="1138"/>
        <item x="255"/>
        <item x="1980"/>
        <item x="2126"/>
        <item x="2275"/>
        <item x="503"/>
        <item x="387"/>
        <item x="2018"/>
        <item x="533"/>
        <item x="2500"/>
        <item x="1777"/>
        <item x="1638"/>
        <item x="2538"/>
        <item x="127"/>
        <item x="2159"/>
        <item x="1599"/>
        <item x="2265"/>
        <item x="407"/>
        <item x="745"/>
        <item x="1528"/>
        <item x="2163"/>
        <item x="960"/>
        <item x="1641"/>
        <item x="2492"/>
        <item x="912"/>
        <item x="2327"/>
        <item x="411"/>
        <item x="556"/>
        <item x="79"/>
        <item x="2599"/>
        <item x="2495"/>
        <item x="203"/>
        <item x="1208"/>
        <item x="1941"/>
        <item x="1790"/>
        <item x="1681"/>
        <item x="629"/>
        <item x="781"/>
        <item x="2523"/>
        <item x="1771"/>
        <item x="2197"/>
        <item x="1493"/>
        <item x="910"/>
        <item x="1498"/>
        <item x="914"/>
        <item x="1695"/>
        <item x="594"/>
        <item x="782"/>
        <item x="1081"/>
        <item x="1066"/>
        <item x="2032"/>
        <item x="2449"/>
        <item x="2534"/>
        <item x="1809"/>
        <item x="96"/>
        <item x="117"/>
        <item x="1651"/>
        <item x="2514"/>
        <item x="1136"/>
        <item x="902"/>
        <item x="471"/>
        <item x="2042"/>
        <item x="995"/>
        <item x="2505"/>
        <item x="218"/>
        <item x="2056"/>
        <item x="851"/>
        <item x="73"/>
        <item x="1974"/>
        <item x="2192"/>
        <item x="1779"/>
        <item x="549"/>
        <item x="1224"/>
        <item x="1184"/>
        <item x="1745"/>
        <item x="634"/>
        <item x="95"/>
        <item x="1385"/>
        <item x="1195"/>
        <item x="611"/>
        <item x="5"/>
        <item x="1565"/>
        <item x="2072"/>
        <item x="280"/>
        <item x="687"/>
        <item x="2202"/>
        <item x="845"/>
        <item x="2157"/>
        <item x="2424"/>
        <item x="2301"/>
        <item x="2595"/>
        <item x="356"/>
        <item x="1001"/>
        <item x="2269"/>
        <item x="227"/>
        <item x="2329"/>
        <item x="370"/>
        <item x="2622"/>
        <item x="1642"/>
        <item x="974"/>
        <item x="1117"/>
        <item x="1035"/>
        <item x="1979"/>
        <item x="2546"/>
        <item x="2366"/>
        <item x="1824"/>
        <item x="1575"/>
        <item x="655"/>
        <item x="656"/>
        <item x="2147"/>
        <item x="2106"/>
        <item x="2152"/>
        <item x="678"/>
        <item x="2608"/>
        <item x="546"/>
        <item x="2073"/>
        <item x="2440"/>
        <item x="2288"/>
        <item x="1447"/>
        <item x="520"/>
        <item x="2039"/>
        <item x="483"/>
        <item x="682"/>
        <item x="1041"/>
        <item x="561"/>
        <item x="1028"/>
        <item x="440"/>
        <item x="1210"/>
        <item x="1798"/>
        <item x="1971"/>
        <item x="1158"/>
        <item x="399"/>
        <item x="2556"/>
        <item x="644"/>
        <item x="339"/>
        <item x="371"/>
        <item x="1456"/>
        <item x="159"/>
        <item x="138"/>
        <item x="1504"/>
        <item x="1075"/>
        <item x="1621"/>
        <item x="2333"/>
        <item x="2549"/>
        <item x="2409"/>
        <item x="141"/>
        <item x="419"/>
        <item x="2239"/>
        <item x="1212"/>
        <item x="1366"/>
        <item x="2544"/>
        <item x="316"/>
        <item x="716"/>
        <item x="2"/>
        <item x="929"/>
        <item x="834"/>
        <item x="1230"/>
        <item x="121"/>
        <item x="1083"/>
        <item x="1333"/>
        <item x="1014"/>
        <item x="154"/>
        <item x="2055"/>
        <item x="2454"/>
        <item x="2457"/>
        <item x="1535"/>
        <item x="1180"/>
        <item x="196"/>
        <item x="2278"/>
        <item x="502"/>
        <item x="2627"/>
        <item x="1505"/>
        <item x="2328"/>
        <item x="1157"/>
        <item x="727"/>
        <item x="1623"/>
        <item x="58"/>
        <item x="1672"/>
        <item x="220"/>
        <item x="1277"/>
        <item x="1529"/>
        <item x="2473"/>
        <item x="1063"/>
        <item x="755"/>
        <item x="383"/>
        <item x="360"/>
        <item x="2025"/>
        <item x="1598"/>
        <item x="1351"/>
        <item x="2010"/>
        <item x="1067"/>
        <item x="2575"/>
        <item x="991"/>
        <item x="895"/>
        <item x="1234"/>
        <item x="695"/>
        <item x="1856"/>
        <item x="582"/>
        <item x="153"/>
        <item x="1487"/>
        <item x="1315"/>
        <item x="67"/>
        <item x="2604"/>
        <item x="1435"/>
        <item x="70"/>
        <item x="617"/>
        <item x="696"/>
        <item x="2491"/>
        <item x="1254"/>
        <item x="2062"/>
        <item x="913"/>
        <item x="1995"/>
        <item x="2177"/>
        <item x="748"/>
        <item x="1445"/>
        <item x="804"/>
        <item x="639"/>
        <item x="1740"/>
        <item x="517"/>
        <item x="60"/>
        <item x="802"/>
        <item x="880"/>
        <item x="521"/>
        <item x="478"/>
        <item x="1629"/>
        <item x="1004"/>
        <item x="2354"/>
        <item x="1084"/>
        <item x="418"/>
        <item x="886"/>
        <item x="6"/>
        <item x="161"/>
        <item x="1396"/>
        <item x="2487"/>
        <item x="2225"/>
        <item x="1133"/>
        <item x="2215"/>
        <item x="485"/>
        <item x="1789"/>
        <item x="2528"/>
        <item x="1818"/>
        <item x="1426"/>
        <item x="2552"/>
        <item x="602"/>
        <item x="1477"/>
        <item x="61"/>
        <item x="1886"/>
        <item x="1849"/>
        <item x="1573"/>
        <item x="2182"/>
        <item x="1148"/>
        <item x="1128"/>
        <item x="1246"/>
        <item x="862"/>
        <item x="2559"/>
        <item x="1436"/>
        <item x="1710"/>
        <item x="1236"/>
        <item x="1303"/>
        <item x="45"/>
        <item x="956"/>
        <item x="2515"/>
        <item x="2290"/>
        <item x="2370"/>
        <item x="109"/>
        <item x="963"/>
        <item x="1640"/>
        <item x="2224"/>
        <item x="2276"/>
        <item x="345"/>
        <item x="893"/>
        <item x="445"/>
        <item x="2165"/>
        <item x="2373"/>
        <item x="1914"/>
        <item x="1251"/>
        <item x="1791"/>
        <item x="1568"/>
        <item x="384"/>
        <item x="284"/>
        <item x="2510"/>
        <item x="1357"/>
        <item x="2489"/>
        <item x="233"/>
        <item x="1697"/>
        <item x="1955"/>
        <item x="525"/>
        <item x="1253"/>
        <item x="63"/>
        <item x="1062"/>
        <item x="624"/>
        <item x="1308"/>
        <item x="390"/>
        <item x="1583"/>
        <item x="312"/>
        <item x="480"/>
        <item x="156"/>
        <item x="2513"/>
        <item x="1221"/>
        <item x="354"/>
        <item x="1306"/>
        <item x="1559"/>
        <item x="2355"/>
        <item x="1726"/>
        <item x="146"/>
        <item x="134"/>
        <item x="543"/>
        <item x="2049"/>
        <item x="737"/>
        <item x="2014"/>
        <item x="1784"/>
        <item x="359"/>
        <item x="732"/>
        <item x="1727"/>
        <item x="2053"/>
        <item x="1116"/>
        <item x="500"/>
        <item x="1517"/>
        <item x="621"/>
        <item x="92"/>
        <item x="1595"/>
        <item x="626"/>
        <item x="1973"/>
        <item x="717"/>
        <item x="87"/>
        <item x="2499"/>
        <item x="414"/>
        <item x="903"/>
        <item x="1587"/>
        <item x="2428"/>
        <item x="2095"/>
        <item x="1888"/>
        <item x="449"/>
        <item x="506"/>
        <item x="779"/>
        <item x="1913"/>
        <item x="955"/>
        <item x="1708"/>
        <item x="744"/>
        <item x="1502"/>
        <item x="620"/>
        <item x="2286"/>
        <item x="1159"/>
        <item x="1429"/>
        <item x="671"/>
        <item x="1869"/>
        <item x="2270"/>
        <item x="578"/>
        <item x="1342"/>
        <item x="625"/>
        <item x="2111"/>
        <item x="2511"/>
        <item x="325"/>
        <item x="2016"/>
        <item x="1548"/>
        <item x="286"/>
        <item x="1469"/>
        <item x="699"/>
        <item x="2280"/>
        <item x="542"/>
        <item x="2624"/>
        <item x="2109"/>
        <item x="1340"/>
        <item x="1398"/>
        <item x="2036"/>
        <item x="2227"/>
        <item x="56"/>
        <item x="1815"/>
        <item x="54"/>
        <item x="1859"/>
        <item x="756"/>
        <item x="1072"/>
        <item x="1997"/>
        <item x="701"/>
        <item x="125"/>
        <item x="1759"/>
        <item x="1512"/>
        <item x="431"/>
        <item x="310"/>
        <item x="1105"/>
        <item x="2047"/>
        <item x="2580"/>
        <item x="961"/>
        <item x="591"/>
        <item x="593"/>
        <item x="574"/>
        <item x="567"/>
        <item x="1709"/>
        <item x="1577"/>
        <item x="1966"/>
        <item x="1068"/>
        <item x="615"/>
        <item x="1860"/>
        <item x="1071"/>
        <item x="987"/>
        <item x="1101"/>
        <item x="1365"/>
        <item x="2322"/>
        <item x="382"/>
        <item x="2393"/>
        <item x="1645"/>
        <item x="1828"/>
        <item x="2397"/>
        <item x="1988"/>
        <item x="1615"/>
        <item x="439"/>
        <item x="1773"/>
        <item x="878"/>
        <item x="730"/>
        <item x="2168"/>
        <item x="1076"/>
        <item x="1827"/>
        <item x="1421"/>
        <item x="2353"/>
        <item x="2600"/>
        <item x="401"/>
        <item x="1292"/>
        <item x="408"/>
        <item x="1990"/>
        <item x="1043"/>
        <item x="881"/>
        <item x="777"/>
        <item x="31"/>
        <item x="1330"/>
        <item x="612"/>
        <item x="1652"/>
        <item x="1168"/>
        <item x="868"/>
        <item x="1341"/>
        <item x="1350"/>
        <item x="739"/>
        <item x="924"/>
        <item x="486"/>
        <item x="908"/>
        <item x="1021"/>
        <item x="1088"/>
        <item x="1443"/>
        <item x="2219"/>
        <item x="1522"/>
        <item x="508"/>
        <item x="2303"/>
        <item x="287"/>
        <item x="432"/>
        <item x="1466"/>
        <item x="1167"/>
        <item x="2613"/>
        <item x="1637"/>
        <item x="863"/>
        <item x="306"/>
        <item x="494"/>
        <item x="335"/>
        <item x="272"/>
        <item x="1689"/>
        <item x="1563"/>
        <item x="771"/>
        <item x="2046"/>
        <item x="1616"/>
        <item x="452"/>
        <item x="601"/>
        <item x="1892"/>
        <item x="34"/>
        <item x="1530"/>
        <item x="64"/>
        <item x="769"/>
        <item x="1882"/>
        <item x="1733"/>
        <item x="1110"/>
        <item x="128"/>
        <item x="1729"/>
        <item x="1073"/>
        <item x="558"/>
        <item x="741"/>
        <item x="932"/>
        <item x="785"/>
        <item x="1108"/>
        <item x="1523"/>
        <item x="988"/>
        <item x="1018"/>
        <item x="1264"/>
        <item x="1801"/>
        <item x="2194"/>
        <item x="931"/>
        <item x="1209"/>
        <item x="366"/>
        <item x="2107"/>
        <item x="673"/>
        <item x="1390"/>
        <item x="2402"/>
        <item x="7"/>
        <item x="323"/>
        <item x="2205"/>
        <item x="1760"/>
        <item x="106"/>
        <item x="2208"/>
        <item x="1479"/>
        <item x="1400"/>
        <item x="800"/>
        <item x="952"/>
        <item x="2350"/>
        <item x="334"/>
        <item x="2291"/>
        <item x="394"/>
        <item x="1259"/>
        <item x="1580"/>
        <item x="1411"/>
        <item x="1229"/>
        <item x="823"/>
        <item x="1214"/>
        <item x="80"/>
        <item x="618"/>
        <item x="285"/>
        <item x="189"/>
        <item x="278"/>
        <item x="2527"/>
        <item x="2564"/>
        <item x="107"/>
        <item x="2419"/>
        <item x="1713"/>
        <item x="176"/>
        <item x="1564"/>
        <item x="1408"/>
        <item x="1131"/>
        <item x="2626"/>
        <item x="2229"/>
        <item x="2009"/>
        <item x="1146"/>
        <item x="1140"/>
        <item x="423"/>
        <item x="1346"/>
        <item x="2114"/>
        <item x="97"/>
        <item x="861"/>
        <item x="1372"/>
        <item x="524"/>
        <item x="1451"/>
        <item x="100"/>
        <item x="2277"/>
        <item x="2348"/>
        <item x="197"/>
        <item x="1794"/>
        <item x="204"/>
        <item x="2172"/>
        <item x="1775"/>
        <item x="1665"/>
        <item x="700"/>
        <item x="1890"/>
        <item x="484"/>
        <item x="1299"/>
        <item x="55"/>
        <item x="531"/>
        <item x="2325"/>
        <item x="2160"/>
        <item x="2307"/>
        <item x="129"/>
        <item x="2223"/>
        <item x="1538"/>
        <item x="1296"/>
        <item x="1113"/>
        <item x="1174"/>
        <item x="1352"/>
        <item x="35"/>
        <item x="1027"/>
        <item x="1100"/>
        <item x="857"/>
        <item x="1492"/>
        <item x="1585"/>
        <item x="2131"/>
        <item x="1772"/>
        <item x="1878"/>
        <item x="888"/>
        <item x="1271"/>
        <item x="2324"/>
        <item x="2398"/>
        <item x="1453"/>
        <item x="1679"/>
        <item x="2170"/>
        <item x="1455"/>
        <item x="600"/>
        <item x="2034"/>
        <item x="1047"/>
        <item x="2063"/>
        <item x="2058"/>
        <item x="1811"/>
        <item x="1025"/>
        <item x="1792"/>
        <item x="2550"/>
        <item x="2181"/>
        <item x="1038"/>
        <item x="1737"/>
        <item x="616"/>
        <item x="710"/>
        <item x="2394"/>
        <item x="1714"/>
        <item x="150"/>
        <item x="39"/>
        <item x="1423"/>
        <item x="690"/>
        <item x="2417"/>
        <item x="1129"/>
        <item x="2481"/>
        <item x="2477"/>
        <item x="986"/>
        <item x="853"/>
        <item x="1242"/>
        <item x="105"/>
        <item x="2388"/>
        <item x="2349"/>
        <item x="2002"/>
        <item x="1019"/>
        <item x="1031"/>
        <item x="474"/>
        <item x="2115"/>
        <item x="570"/>
        <item x="2593"/>
        <item x="1883"/>
        <item x="1631"/>
        <item x="1239"/>
        <item x="1776"/>
        <item x="1392"/>
        <item x="2305"/>
        <item x="838"/>
        <item x="1085"/>
        <item x="1310"/>
        <item x="1831"/>
        <item x="1934"/>
        <item x="786"/>
        <item x="1008"/>
        <item x="1395"/>
        <item x="2615"/>
        <item x="1744"/>
        <item x="2345"/>
        <item x="514"/>
        <item x="491"/>
        <item x="2148"/>
        <item x="2480"/>
        <item x="1444"/>
        <item x="1848"/>
        <item x="1474"/>
        <item x="2118"/>
        <item x="555"/>
        <item x="185"/>
        <item x="1751"/>
        <item x="1415"/>
        <item x="2565"/>
        <item x="2339"/>
        <item x="1605"/>
        <item x="2253"/>
        <item x="373"/>
        <item x="915"/>
        <item x="1478"/>
        <item x="1872"/>
        <item x="1578"/>
        <item x="2090"/>
        <item x="2026"/>
        <item x="1823"/>
        <item x="1172"/>
        <item x="2294"/>
        <item x="1080"/>
        <item x="183"/>
        <item x="2196"/>
        <item x="581"/>
        <item x="697"/>
        <item x="683"/>
        <item x="1465"/>
        <item x="539"/>
        <item x="1460"/>
        <item x="1039"/>
        <item x="1846"/>
        <item x="830"/>
        <item x="688"/>
        <item x="498"/>
        <item x="2332"/>
        <item x="1470"/>
        <item x="1190"/>
        <item x="2617"/>
        <item x="1118"/>
        <item x="289"/>
        <item x="1958"/>
        <item x="2006"/>
        <item x="1197"/>
        <item x="875"/>
        <item x="1033"/>
        <item x="256"/>
        <item x="2571"/>
        <item x="1454"/>
        <item x="21"/>
        <item x="32"/>
        <item x="979"/>
        <item x="1881"/>
        <item x="1022"/>
        <item x="2244"/>
        <item x="252"/>
        <item x="1748"/>
        <item x="2013"/>
        <item x="1170"/>
        <item x="799"/>
        <item x="324"/>
        <item x="151"/>
        <item x="1685"/>
        <item x="2266"/>
        <item x="1181"/>
        <item x="328"/>
        <item x="2128"/>
        <item x="1484"/>
        <item x="958"/>
        <item x="583"/>
        <item x="178"/>
        <item x="201"/>
        <item x="152"/>
        <item x="2008"/>
        <item x="295"/>
        <item x="2396"/>
        <item x="1586"/>
        <item x="847"/>
        <item x="2490"/>
        <item x="1899"/>
        <item x="380"/>
        <item x="1069"/>
        <item x="852"/>
        <item x="1029"/>
        <item x="1026"/>
        <item x="3"/>
        <item x="2482"/>
        <item x="1658"/>
        <item x="1694"/>
        <item x="1488"/>
        <item x="2040"/>
        <item x="130"/>
        <item x="1930"/>
        <item x="791"/>
        <item x="465"/>
        <item x="770"/>
        <item x="1420"/>
        <item x="191"/>
        <item x="43"/>
        <item x="516"/>
        <item x="1873"/>
        <item x="2247"/>
        <item x="179"/>
        <item x="1"/>
        <item x="1328"/>
        <item x="1374"/>
        <item x="1666"/>
        <item x="2521"/>
        <item x="1630"/>
        <item x="211"/>
        <item x="205"/>
        <item x="1288"/>
        <item x="1473"/>
        <item x="2193"/>
        <item x="2139"/>
        <item x="504"/>
        <item x="2050"/>
        <item x="1986"/>
        <item x="1189"/>
        <item x="2592"/>
        <item x="2102"/>
        <item x="2156"/>
        <item x="1579"/>
        <item x="1560"/>
        <item x="526"/>
        <item x="242"/>
        <item x="749"/>
        <item x="1307"/>
        <item x="2051"/>
        <item x="271"/>
        <item x="660"/>
        <item x="871"/>
        <item x="1394"/>
        <item x="645"/>
        <item x="627"/>
        <item x="2233"/>
        <item x="822"/>
        <item x="2214"/>
        <item x="1837"/>
        <item x="307"/>
        <item x="2268"/>
        <item x="776"/>
        <item x="1237"/>
        <item x="606"/>
        <item x="24"/>
        <item x="2503"/>
        <item x="1247"/>
        <item x="367"/>
        <item x="954"/>
        <item x="1301"/>
        <item x="434"/>
        <item x="1049"/>
        <item x="544"/>
        <item x="2190"/>
        <item x="1078"/>
        <item x="1566"/>
        <item x="849"/>
        <item x="1176"/>
        <item x="704"/>
        <item x="850"/>
        <item x="836"/>
        <item x="1431"/>
        <item x="1650"/>
        <item x="2284"/>
        <item x="1956"/>
        <item x="2228"/>
        <item x="1226"/>
        <item x="1023"/>
        <item x="1552"/>
        <item x="389"/>
        <item x="381"/>
        <item x="1644"/>
        <item x="1550"/>
        <item x="1796"/>
        <item x="1819"/>
        <item x="1567"/>
        <item x="164"/>
        <item x="1787"/>
        <item x="442"/>
        <item x="1196"/>
        <item x="2041"/>
        <item x="1391"/>
        <item x="840"/>
        <item x="317"/>
        <item x="1904"/>
        <item x="1932"/>
        <item x="1527"/>
        <item x="1933"/>
        <item x="1055"/>
        <item x="1000"/>
        <item x="1967"/>
        <item x="2363"/>
        <item x="1758"/>
        <item x="473"/>
        <item x="1972"/>
        <item x="391"/>
        <item x="545"/>
        <item x="470"/>
        <item x="729"/>
        <item x="355"/>
        <item x="26"/>
        <item x="2432"/>
        <item x="2212"/>
        <item x="2007"/>
        <item x="36"/>
        <item x="2464"/>
        <item x="1795"/>
        <item x="796"/>
        <item x="1386"/>
        <item x="766"/>
        <item x="336"/>
        <item x="2246"/>
        <item x="1371"/>
        <item x="662"/>
        <item x="351"/>
        <item x="1977"/>
        <item x="244"/>
        <item x="1524"/>
        <item x="998"/>
        <item x="2566"/>
        <item x="1286"/>
        <item x="694"/>
        <item x="996"/>
        <item x="784"/>
        <item x="302"/>
        <item x="795"/>
        <item x="1463"/>
        <item x="181"/>
        <item x="1669"/>
        <item x="1458"/>
        <item x="1348"/>
        <item x="1302"/>
        <item x="257"/>
        <item x="2019"/>
        <item x="2099"/>
        <item x="1276"/>
        <item x="1293"/>
        <item x="513"/>
        <item x="2455"/>
        <item x="1215"/>
        <item x="2407"/>
        <item x="16"/>
        <item x="303"/>
        <item x="866"/>
        <item x="653"/>
        <item x="1783"/>
        <item x="2421"/>
        <item x="1126"/>
        <item x="1871"/>
        <item x="1300"/>
        <item x="1425"/>
        <item x="184"/>
        <item x="2459"/>
        <item x="807"/>
        <item x="1712"/>
        <item x="147"/>
        <item x="2597"/>
        <item x="1471"/>
        <item x="2536"/>
        <item x="1006"/>
        <item x="446"/>
        <item x="2104"/>
        <item x="1510"/>
        <item x="522"/>
        <item x="773"/>
        <item x="1582"/>
        <item x="510"/>
        <item x="1925"/>
        <item x="2188"/>
        <item x="2519"/>
        <item x="2298"/>
        <item x="1358"/>
        <item x="457"/>
        <item x="563"/>
        <item x="1887"/>
        <item x="827"/>
        <item x="241"/>
        <item x="1151"/>
        <item x="425"/>
        <item x="2113"/>
        <item x="705"/>
        <item x="113"/>
        <item x="1812"/>
        <item x="350"/>
        <item x="41"/>
        <item x="2186"/>
        <item x="944"/>
        <item x="1853"/>
        <item x="1816"/>
        <item x="274"/>
        <item x="456"/>
        <item x="1607"/>
        <item x="1514"/>
        <item x="2365"/>
        <item x="433"/>
        <item x="1323"/>
        <item x="1534"/>
        <item x="1096"/>
        <item x="2092"/>
        <item x="1541"/>
        <item x="348"/>
        <item x="386"/>
        <item x="2248"/>
        <item x="2382"/>
        <item x="2431"/>
        <item x="136"/>
        <item x="1821"/>
        <item x="603"/>
        <item x="977"/>
        <item x="1030"/>
        <item x="436"/>
        <item x="605"/>
        <item x="2048"/>
        <item x="2576"/>
        <item x="1258"/>
        <item x="2059"/>
        <item x="2342"/>
        <item x="1042"/>
        <item x="266"/>
        <item x="746"/>
        <item x="0"/>
        <item x="848"/>
        <item x="2330"/>
        <item x="1204"/>
        <item x="1660"/>
        <item x="1437"/>
        <item x="1531"/>
        <item x="1762"/>
        <item x="518"/>
        <item x="815"/>
        <item x="200"/>
        <item x="490"/>
        <item x="169"/>
        <item x="2085"/>
        <item x="577"/>
        <item x="1627"/>
        <item x="1992"/>
        <item x="939"/>
        <item x="1625"/>
        <item x="1164"/>
        <item x="2320"/>
        <item x="1676"/>
        <item x="565"/>
        <item x="229"/>
        <item x="2064"/>
        <item x="1364"/>
        <item x="2255"/>
        <item x="1161"/>
        <item x="1757"/>
        <item x="1446"/>
        <item x="2410"/>
        <item x="758"/>
        <item x="33"/>
        <item x="832"/>
        <item x="1414"/>
        <item x="1169"/>
        <item x="722"/>
        <item x="2585"/>
        <item x="2392"/>
        <item x="2262"/>
        <item x="2289"/>
        <item x="1318"/>
        <item x="315"/>
        <item x="2077"/>
        <item x="877"/>
        <item x="245"/>
        <item x="99"/>
        <item x="677"/>
        <item x="1448"/>
        <item x="1700"/>
        <item x="1834"/>
        <item x="397"/>
        <item x="1434"/>
        <item x="1397"/>
        <item x="2498"/>
        <item x="1134"/>
        <item x="2443"/>
        <item x="1845"/>
        <item x="751"/>
        <item x="398"/>
        <item x="1919"/>
        <item x="353"/>
        <item x="2553"/>
        <item x="1275"/>
        <item x="1355"/>
        <item x="724"/>
        <item x="1295"/>
        <item x="489"/>
        <item x="1675"/>
        <item x="1500"/>
        <item x="74"/>
        <item x="2121"/>
        <item x="217"/>
        <item x="905"/>
        <item x="51"/>
        <item x="1102"/>
        <item x="1969"/>
        <item x="2467"/>
        <item x="2603"/>
        <item x="1090"/>
        <item x="519"/>
        <item x="369"/>
        <item x="1683"/>
        <item x="2506"/>
        <item x="1507"/>
        <item x="1581"/>
        <item x="501"/>
        <item x="75"/>
        <item x="405"/>
        <item x="529"/>
        <item x="1851"/>
        <item x="2101"/>
        <item x="2175"/>
        <item x="2108"/>
        <item x="1537"/>
        <item x="1949"/>
        <item x="1655"/>
        <item x="2200"/>
        <item x="1519"/>
        <item x="258"/>
        <item x="167"/>
        <item x="1256"/>
        <item x="2110"/>
        <item x="1376"/>
        <item x="1897"/>
        <item x="1387"/>
        <item x="1439"/>
        <item x="622"/>
        <item x="2136"/>
        <item x="1667"/>
        <item x="2146"/>
        <item x="1633"/>
        <item x="765"/>
        <item x="1940"/>
        <item x="343"/>
        <item x="29"/>
        <item x="1618"/>
        <item x="759"/>
        <item x="1756"/>
        <item x="2144"/>
        <item x="364"/>
        <item x="168"/>
        <item x="2316"/>
        <item x="1482"/>
        <item x="1378"/>
        <item x="1929"/>
        <item x="1037"/>
        <item x="762"/>
        <item x="532"/>
        <item x="1216"/>
        <item x="640"/>
        <item x="47"/>
        <item x="76"/>
        <item x="2133"/>
        <item x="81"/>
        <item x="234"/>
        <item x="1432"/>
        <item x="1279"/>
        <item x="1393"/>
        <item x="1412"/>
        <item x="2422"/>
        <item x="2231"/>
        <item x="760"/>
        <item x="492"/>
        <item x="453"/>
        <item x="538"/>
        <item x="623"/>
        <item x="2274"/>
        <item x="1193"/>
        <item x="37"/>
        <item x="1082"/>
        <item x="994"/>
        <item x="2203"/>
        <item x="2493"/>
        <item x="1152"/>
        <item x="964"/>
        <item x="2022"/>
        <item x="2596"/>
        <item x="1480"/>
        <item x="1233"/>
        <item x="2336"/>
        <item x="798"/>
        <item x="1717"/>
        <item x="1999"/>
        <item x="1778"/>
        <item x="867"/>
        <item x="2484"/>
        <item x="1452"/>
        <item x="1329"/>
        <item x="523"/>
        <item x="2569"/>
        <item x="2619"/>
        <item x="132"/>
        <item x="170"/>
        <item x="1142"/>
        <item x="2230"/>
        <item x="145"/>
        <item x="2321"/>
        <item x="2429"/>
        <item x="424"/>
        <item x="214"/>
        <item x="2404"/>
        <item x="2601"/>
        <item x="959"/>
        <item x="1361"/>
        <item x="937"/>
        <item x="2221"/>
        <item x="1864"/>
        <item x="8"/>
        <item x="2561"/>
        <item x="1046"/>
        <item x="2123"/>
        <item x="40"/>
        <item x="1747"/>
        <item x="2516"/>
        <item x="49"/>
        <item x="467"/>
        <item x="973"/>
        <item x="589"/>
        <item x="2217"/>
        <item x="894"/>
        <item x="2222"/>
        <item x="2412"/>
        <item x="1732"/>
        <item x="2460"/>
        <item x="2167"/>
        <item x="1165"/>
        <item x="1975"/>
        <item x="2361"/>
        <item x="273"/>
        <item x="1852"/>
        <item x="824"/>
        <item x="318"/>
        <item x="1263"/>
        <item x="2308"/>
        <item x="2020"/>
        <item x="885"/>
        <item x="1874"/>
        <item x="1588"/>
        <item x="898"/>
        <item x="1225"/>
        <item x="2602"/>
        <item x="806"/>
        <item x="1842"/>
        <item x="783"/>
        <item x="1636"/>
        <item x="308"/>
        <item x="540"/>
        <item x="1201"/>
        <item x="2344"/>
        <item x="10"/>
        <item x="686"/>
        <item x="892"/>
        <item x="1077"/>
        <item x="111"/>
        <item x="667"/>
        <item x="438"/>
        <item x="1611"/>
        <item x="2066"/>
        <item x="2300"/>
        <item x="1147"/>
        <item x="1332"/>
        <item x="2264"/>
        <item x="818"/>
        <item x="1314"/>
        <item x="907"/>
        <item x="249"/>
        <item x="91"/>
        <item x="2237"/>
        <item x="2474"/>
        <item x="1094"/>
        <item x="930"/>
        <item x="1079"/>
        <item x="1649"/>
        <item x="1619"/>
        <item x="2120"/>
        <item x="240"/>
        <item x="2607"/>
        <item x="919"/>
        <item x="50"/>
        <item x="2568"/>
        <item x="313"/>
        <item x="118"/>
        <item x="860"/>
        <item x="2427"/>
        <item x="1841"/>
        <item x="2518"/>
        <item x="2547"/>
        <item x="1048"/>
        <item x="417"/>
        <item x="975"/>
        <item x="1556"/>
        <item x="793"/>
        <item x="984"/>
        <item x="1179"/>
        <item x="1418"/>
        <item x="2015"/>
        <item x="1722"/>
        <item x="844"/>
        <item x="1468"/>
        <item x="2038"/>
        <item x="1252"/>
        <item x="1624"/>
        <item x="817"/>
        <item x="420"/>
        <item x="2331"/>
        <item x="2426"/>
        <item x="889"/>
        <item x="2017"/>
        <item x="215"/>
        <item x="706"/>
        <item x="239"/>
        <item x="496"/>
        <item x="715"/>
        <item x="1755"/>
        <item x="1898"/>
        <item x="1255"/>
        <item x="1290"/>
        <item x="276"/>
        <item x="2358"/>
        <item x="175"/>
        <item x="1413"/>
        <item x="2132"/>
        <item x="2448"/>
        <item x="403"/>
        <item x="1657"/>
        <item x="349"/>
        <item x="1107"/>
        <item x="1032"/>
        <item x="1182"/>
        <item x="1668"/>
        <item x="648"/>
        <item x="119"/>
        <item x="429"/>
        <item x="1494"/>
        <item x="2257"/>
        <item x="2155"/>
        <item x="89"/>
        <item x="664"/>
        <item x="30"/>
        <item x="572"/>
        <item x="1280"/>
        <item x="2045"/>
        <item x="262"/>
        <item x="2161"/>
        <item x="957"/>
        <item x="192"/>
        <item x="28"/>
        <item x="468"/>
        <item x="2558"/>
        <item x="2401"/>
        <item x="1064"/>
        <item x="692"/>
        <item x="1911"/>
        <item x="505"/>
        <item x="479"/>
        <item x="1198"/>
        <item x="679"/>
        <item x="1937"/>
        <item x="1227"/>
        <item x="2166"/>
        <item x="757"/>
        <item x="93"/>
        <item x="1199"/>
        <item x="1968"/>
        <item x="2119"/>
        <item x="1964"/>
        <item x="1265"/>
        <item x="1622"/>
        <item x="2122"/>
        <item x="1245"/>
        <item x="721"/>
        <item x="685"/>
        <item x="2548"/>
        <item x="966"/>
        <item x="488"/>
        <item x="1639"/>
        <item x="833"/>
        <item x="2623"/>
        <item x="2628"/>
        <item x="1682"/>
        <item x="1192"/>
        <item x="2273"/>
        <item x="1984"/>
        <item x="447"/>
        <item x="2089"/>
        <item x="499"/>
        <item x="2297"/>
        <item x="4"/>
        <item x="1810"/>
        <item x="1024"/>
        <item x="2292"/>
        <item x="1486"/>
        <item x="1200"/>
        <item x="267"/>
        <item x="1137"/>
        <item x="2434"/>
        <item x="933"/>
        <item x="925"/>
        <item x="2522"/>
        <item x="831"/>
        <item x="182"/>
        <item x="454"/>
        <item x="426"/>
        <item x="1606"/>
        <item x="448"/>
        <item x="608"/>
        <item x="265"/>
        <item x="2501"/>
        <item x="2378"/>
        <item x="604"/>
        <item x="248"/>
        <item x="883"/>
        <item x="2171"/>
        <item x="1163"/>
        <item x="297"/>
        <item x="941"/>
        <item x="180"/>
        <item x="395"/>
        <item x="2616"/>
        <item x="2610"/>
        <item x="1338"/>
        <item x="393"/>
        <item x="139"/>
        <item x="52"/>
        <item x="1659"/>
        <item x="614"/>
        <item x="1753"/>
        <item x="2313"/>
        <item x="1664"/>
        <item x="365"/>
        <item x="2578"/>
        <item x="1097"/>
        <item x="1316"/>
        <item x="1901"/>
        <item x="596"/>
        <item x="2340"/>
        <item x="1943"/>
        <item x="1900"/>
        <item x="2318"/>
        <item x="1266"/>
        <item x="1536"/>
        <item x="774"/>
        <item x="747"/>
        <item x="1424"/>
        <item x="2083"/>
        <item x="2100"/>
        <item x="1546"/>
        <item x="2021"/>
        <item x="451"/>
        <item x="768"/>
        <item x="1311"/>
        <item x="2416"/>
        <item x="619"/>
        <item x="1965"/>
        <item x="1731"/>
        <item x="1866"/>
        <item x="1862"/>
        <item x="1743"/>
        <item x="876"/>
        <item x="1802"/>
        <item x="144"/>
        <item x="651"/>
        <item x="2406"/>
        <item x="292"/>
        <item x="2023"/>
        <item x="654"/>
        <item x="2241"/>
        <item x="2574"/>
        <item x="1670"/>
        <item x="53"/>
        <item x="976"/>
        <item x="1763"/>
        <item x="1281"/>
        <item x="157"/>
        <item x="1720"/>
        <item x="2129"/>
        <item x="2319"/>
        <item x="375"/>
        <item x="1353"/>
        <item x="1171"/>
        <item x="947"/>
        <item x="560"/>
        <item x="2317"/>
        <item x="1104"/>
        <item x="743"/>
        <item x="2271"/>
        <item x="412"/>
        <item x="666"/>
        <item x="2572"/>
        <item x="1495"/>
        <item x="415"/>
        <item x="989"/>
        <item x="1962"/>
        <item x="2127"/>
        <item x="378"/>
        <item x="174"/>
        <item x="1574"/>
        <item x="25"/>
        <item x="992"/>
        <item x="536"/>
        <item x="461"/>
        <item x="1591"/>
        <item x="15"/>
        <item x="173"/>
        <item x="2343"/>
        <item x="1489"/>
        <item x="472"/>
        <item x="872"/>
        <item x="299"/>
        <item x="2087"/>
        <item x="738"/>
        <item x="1260"/>
        <item x="1191"/>
        <item x="1718"/>
        <item x="2594"/>
        <item x="825"/>
        <item x="1141"/>
        <item x="2081"/>
        <item x="978"/>
        <item x="1154"/>
        <item x="1646"/>
        <item x="2189"/>
        <item x="362"/>
        <item x="2356"/>
        <item x="1360"/>
        <item x="1847"/>
        <item x="2468"/>
        <item x="507"/>
        <item x="1705"/>
        <item x="1206"/>
        <item x="1005"/>
        <item x="2539"/>
        <item x="231"/>
        <item x="911"/>
        <item x="813"/>
        <item x="270"/>
        <item x="2446"/>
        <item x="552"/>
        <item x="2447"/>
        <item x="123"/>
        <item x="1928"/>
        <item x="1829"/>
        <item x="155"/>
        <item x="1830"/>
        <item x="891"/>
        <item x="511"/>
        <item x="1373"/>
        <item x="1715"/>
        <item x="103"/>
        <item x="1600"/>
        <item x="2210"/>
        <item x="2173"/>
        <item x="2238"/>
        <item x="269"/>
        <item x="559"/>
        <item x="726"/>
        <item x="2347"/>
        <item x="1399"/>
        <item x="587"/>
        <item x="385"/>
        <item x="557"/>
        <item x="569"/>
        <item x="2097"/>
        <item x="669"/>
        <item x="1921"/>
        <item x="2245"/>
        <item x="2283"/>
        <item x="140"/>
        <item x="2430"/>
        <item x="2584"/>
        <item x="2496"/>
        <item x="102"/>
        <item x="1730"/>
        <item x="296"/>
        <item x="1923"/>
        <item x="1143"/>
        <item x="263"/>
        <item x="319"/>
        <item x="133"/>
        <item x="1589"/>
        <item x="1993"/>
        <item x="427"/>
        <item x="736"/>
        <item x="1632"/>
        <item x="2530"/>
        <item x="2162"/>
        <item x="934"/>
        <item x="1604"/>
        <item x="455"/>
        <item x="202"/>
        <item x="1010"/>
        <item x="2310"/>
        <item x="2470"/>
        <item x="86"/>
        <item x="1808"/>
        <item x="1059"/>
        <item x="982"/>
        <item x="358"/>
        <item x="126"/>
        <item x="595"/>
        <item x="1211"/>
        <item x="1738"/>
        <item x="949"/>
        <item x="1961"/>
        <item x="2359"/>
        <item x="846"/>
        <item x="1643"/>
        <item x="247"/>
        <item x="2620"/>
        <item x="1457"/>
        <item x="314"/>
        <item x="633"/>
        <item x="2364"/>
        <item x="1702"/>
        <item x="2004"/>
        <item x="1003"/>
        <item x="551"/>
        <item x="2195"/>
        <item x="1051"/>
        <item x="900"/>
        <item x="946"/>
        <item x="409"/>
        <item x="2438"/>
        <item x="2408"/>
        <item x="1884"/>
        <item x="2057"/>
        <item x="2338"/>
        <item x="1920"/>
        <item x="1909"/>
        <item x="763"/>
        <item x="1187"/>
        <item x="374"/>
        <item x="2027"/>
        <item x="162"/>
        <item x="1516"/>
        <item x="2149"/>
        <item x="1946"/>
        <item x="2452"/>
        <item x="1363"/>
        <item x="1545"/>
        <item x="1125"/>
        <item x="1998"/>
        <item x="2293"/>
        <item x="1289"/>
        <item x="1609"/>
        <item x="2065"/>
        <item x="1985"/>
        <item x="290"/>
        <item x="346"/>
        <item x="48"/>
        <item x="1114"/>
        <item x="2103"/>
        <item x="2557"/>
        <item x="2352"/>
        <item x="890"/>
        <item x="1648"/>
        <item x="1780"/>
        <item x="228"/>
        <item x="816"/>
        <item x="2043"/>
        <item x="1389"/>
        <item x="2084"/>
        <item x="253"/>
        <item x="767"/>
        <item x="1112"/>
        <item x="2312"/>
        <item x="1416"/>
        <item x="1662"/>
        <item x="2587"/>
        <item x="1278"/>
        <item x="1628"/>
        <item x="2285"/>
        <item x="1130"/>
        <item x="2117"/>
        <item x="2279"/>
        <item x="2216"/>
        <item x="1724"/>
        <item x="909"/>
        <item x="1065"/>
        <item x="709"/>
        <item x="1817"/>
        <item x="2033"/>
        <item x="811"/>
        <item x="1056"/>
        <item x="884"/>
        <item x="1020"/>
        <item x="137"/>
        <item x="918"/>
        <item x="57"/>
        <item x="1327"/>
        <item x="1875"/>
        <item x="2199"/>
        <item x="1099"/>
        <item x="2476"/>
        <item x="1876"/>
        <item x="1687"/>
        <item x="904"/>
        <item x="1034"/>
        <item x="2537"/>
        <item x="1917"/>
        <item x="131"/>
        <item x="1584"/>
        <item x="65"/>
        <item x="1603"/>
        <item x="547"/>
        <item x="1334"/>
        <item x="22"/>
        <item x="2466"/>
        <item x="874"/>
        <item x="421"/>
        <item x="541"/>
        <item x="1016"/>
        <item x="1377"/>
        <item x="2567"/>
        <item x="950"/>
        <item x="2071"/>
        <item x="1803"/>
        <item x="1155"/>
        <item x="1725"/>
        <item x="1015"/>
        <item x="1647"/>
        <item x="1769"/>
        <item x="2384"/>
        <item x="2116"/>
        <item x="2362"/>
        <item x="1149"/>
        <item x="222"/>
        <item x="1382"/>
        <item x="193"/>
        <item x="1836"/>
        <item x="586"/>
        <item x="2391"/>
        <item x="2282"/>
        <item x="985"/>
        <item x="584"/>
        <item x="1086"/>
        <item x="2577"/>
        <item x="1483"/>
        <item x="1800"/>
        <item x="463"/>
        <item x="2256"/>
        <item x="1924"/>
        <item x="1309"/>
        <item x="980"/>
        <item x="1317"/>
        <item x="1987"/>
        <item x="1952"/>
        <item x="148"/>
        <item x="2542"/>
        <item x="219"/>
        <item x="2581"/>
        <item x="691"/>
        <item x="1217"/>
        <item x="607"/>
        <item x="135"/>
        <item x="1996"/>
        <item x="2142"/>
        <item x="1291"/>
        <item x="1612"/>
        <item x="628"/>
        <item x="550"/>
        <item x="466"/>
        <item x="2606"/>
        <item x="416"/>
        <item x="1947"/>
        <item x="275"/>
        <item x="2560"/>
        <item x="835"/>
        <item x="1520"/>
        <item x="592"/>
        <item x="1854"/>
        <item x="1959"/>
        <item x="1324"/>
        <item x="803"/>
        <item x="1957"/>
        <item x="333"/>
        <item x="1696"/>
        <item x="2520"/>
        <item x="2236"/>
        <item x="2368"/>
        <item x="723"/>
        <item x="1515"/>
        <item x="187"/>
        <item x="1526"/>
        <item x="85"/>
        <item x="277"/>
        <item x="1428"/>
        <item x="1521"/>
        <item x="293"/>
        <item x="1375"/>
        <item x="2226"/>
        <item x="879"/>
        <item x="1370"/>
        <item x="637"/>
        <item x="657"/>
        <item x="826"/>
        <item x="1742"/>
        <item x="1335"/>
        <item x="537"/>
        <item x="1506"/>
        <item x="2068"/>
        <item x="2240"/>
        <item x="1617"/>
        <item x="2377"/>
        <item x="1160"/>
        <item x="1270"/>
        <item x="1912"/>
        <item x="1144"/>
        <item x="1322"/>
        <item x="1417"/>
        <item x="1674"/>
        <item x="1244"/>
        <item x="2437"/>
        <item x="199"/>
        <item x="2591"/>
        <item x="2259"/>
        <item x="1981"/>
        <item x="1111"/>
        <item x="1287"/>
        <item x="1369"/>
        <item x="1422"/>
        <item x="475"/>
        <item x="935"/>
        <item x="1205"/>
        <item x="663"/>
        <item x="1166"/>
        <item x="459"/>
        <item x="598"/>
        <item x="2444"/>
        <item x="2261"/>
        <item x="1838"/>
        <item x="481"/>
        <item x="1793"/>
        <item x="1906"/>
        <item x="778"/>
        <item x="42"/>
        <item x="1472"/>
        <item x="1891"/>
        <item x="2060"/>
        <item x="1902"/>
        <item x="819"/>
        <item x="320"/>
        <item x="2001"/>
        <item x="2441"/>
        <item x="1145"/>
        <item x="1593"/>
        <item x="917"/>
        <item x="2204"/>
        <item x="2529"/>
        <item x="752"/>
        <item x="250"/>
        <item x="1241"/>
        <item x="2387"/>
        <item x="458"/>
        <item x="870"/>
        <item x="535"/>
        <item x="1388"/>
        <item x="1908"/>
        <item x="1089"/>
        <item x="527"/>
        <item x="2326"/>
        <item x="1052"/>
        <item x="1188"/>
        <item x="1706"/>
        <item x="2389"/>
        <item x="71"/>
        <item x="1119"/>
        <item x="1156"/>
        <item x="1485"/>
        <item x="2078"/>
        <item x="1183"/>
        <item x="1449"/>
        <item x="2074"/>
        <item x="1294"/>
        <item x="2302"/>
        <item x="713"/>
        <item x="1321"/>
        <item x="1325"/>
        <item x="2151"/>
        <item x="945"/>
        <item x="916"/>
        <item x="2502"/>
        <item x="1497"/>
        <item x="2533"/>
        <item x="837"/>
        <item x="2469"/>
        <item x="1219"/>
        <item x="2508"/>
        <item x="1704"/>
        <item x="855"/>
        <item x="2249"/>
        <item x="1057"/>
        <item x="114"/>
        <item x="1840"/>
        <item x="856"/>
        <item x="1610"/>
        <item x="1467"/>
        <item x="450"/>
        <item x="1983"/>
        <item x="936"/>
        <item x="1978"/>
        <item x="2080"/>
        <item x="212"/>
        <item x="1590"/>
        <item x="207"/>
        <item x="1222"/>
        <item x="997"/>
        <item x="733"/>
        <item x="2180"/>
        <item x="236"/>
        <item x="142"/>
        <item x="1405"/>
        <item x="38"/>
        <item x="922"/>
        <item x="1313"/>
        <item x="1419"/>
        <item x="1614"/>
        <item x="2213"/>
        <item x="1826"/>
        <item x="1661"/>
        <item x="1765"/>
        <item x="171"/>
        <item x="1344"/>
        <item x="2479"/>
        <item x="441"/>
        <item x="1953"/>
        <item x="340"/>
        <item x="342"/>
        <item x="1799"/>
        <item x="402"/>
        <item x="1833"/>
        <item x="104"/>
        <item x="2403"/>
        <item x="396"/>
        <item x="1918"/>
        <item x="2054"/>
        <item x="1120"/>
        <item x="305"/>
        <item x="725"/>
        <item x="761"/>
        <item x="2088"/>
        <item x="2335"/>
        <item x="1490"/>
        <item x="718"/>
        <item x="2137"/>
        <item x="2052"/>
        <item x="1202"/>
        <item x="410"/>
        <item x="2540"/>
        <item x="2096"/>
        <item x="1951"/>
        <item x="225"/>
        <item x="326"/>
        <item x="530"/>
        <item x="2154"/>
        <item x="735"/>
        <item x="2367"/>
        <item x="1058"/>
        <item x="630"/>
        <item x="1036"/>
        <item x="576"/>
        <item x="2379"/>
        <item x="2436"/>
        <item x="1654"/>
        <item x="1820"/>
        <item x="635"/>
        <item x="1427"/>
        <item x="703"/>
        <item x="1976"/>
        <item x="2183"/>
        <item x="873"/>
        <item x="1858"/>
        <item x="12"/>
        <item x="309"/>
        <item x="668"/>
        <item x="1267"/>
        <item x="2031"/>
        <item x="647"/>
        <item x="1464"/>
        <item x="254"/>
        <item x="649"/>
        <item x="597"/>
        <item x="1433"/>
        <item x="321"/>
        <item x="19"/>
        <item x="1982"/>
        <item x="943"/>
        <item x="198"/>
        <item x="59"/>
        <item x="68"/>
        <item x="344"/>
        <item x="1671"/>
        <item x="82"/>
        <item x="209"/>
        <item x="2306"/>
        <item x="2435"/>
        <item x="1540"/>
        <item x="2295"/>
        <item x="477"/>
        <item x="444"/>
        <item x="1356"/>
        <item x="2287"/>
        <item x="2176"/>
        <item x="1703"/>
        <item x="1767"/>
        <item x="562"/>
        <item x="2169"/>
        <item x="728"/>
        <item x="720"/>
        <item x="2005"/>
        <item x="665"/>
        <item x="1476"/>
        <item x="1895"/>
        <item x="2400"/>
        <item x="676"/>
        <item x="300"/>
        <item x="363"/>
        <item x="1007"/>
        <item x="1462"/>
        <item x="928"/>
        <item x="361"/>
        <item x="1240"/>
        <item x="1012"/>
        <item x="1441"/>
        <item x="1430"/>
        <item x="1177"/>
        <item x="1576"/>
        <item x="1889"/>
        <item x="708"/>
        <item x="764"/>
        <item x="1806"/>
        <item x="750"/>
        <item x="2252"/>
        <item x="2573"/>
        <item x="965"/>
        <item x="1481"/>
        <item x="1525"/>
        <item x="1893"/>
        <item x="1367"/>
        <item x="413"/>
        <item x="534"/>
        <item x="69"/>
        <item x="731"/>
        <item x="2206"/>
        <item x="166"/>
        <item x="585"/>
        <item x="2497"/>
        <item x="2098"/>
        <item x="2304"/>
        <item x="406"/>
        <item x="2314"/>
        <item x="1741"/>
        <item x="509"/>
        <item x="213"/>
        <item x="1572"/>
        <item x="839"/>
        <item x="2612"/>
        <item x="2488"/>
        <item x="388"/>
        <item x="2415"/>
        <item x="636"/>
        <item x="1855"/>
        <item x="2453"/>
        <item x="1139"/>
        <item x="2465"/>
        <item x="1863"/>
        <item x="261"/>
        <item x="698"/>
        <item x="243"/>
        <item x="1562"/>
        <item x="1013"/>
        <item x="1939"/>
        <item x="1677"/>
        <item x="967"/>
        <item x="17"/>
        <item x="2346"/>
        <item x="1401"/>
        <item x="792"/>
        <item x="493"/>
        <item x="969"/>
        <item x="566"/>
        <item x="613"/>
        <item x="2504"/>
        <item x="829"/>
        <item x="1781"/>
        <item x="2185"/>
        <item x="2450"/>
        <item x="927"/>
        <item x="469"/>
        <item x="1768"/>
        <item x="1701"/>
        <item x="580"/>
        <item x="435"/>
        <item x="1877"/>
        <item x="712"/>
        <item x="1597"/>
        <item x="962"/>
        <item x="1766"/>
        <item x="1336"/>
        <item x="1533"/>
        <item x="1509"/>
        <item x="281"/>
        <item x="2478"/>
        <item x="2570"/>
        <item x="1739"/>
        <item x="1960"/>
        <item x="809"/>
        <item x="2369"/>
        <item x="2296"/>
        <item x="1903"/>
        <item x="2220"/>
        <item x="942"/>
        <item x="1835"/>
        <item x="230"/>
        <item x="311"/>
        <item x="1249"/>
        <item x="1620"/>
        <item x="1404"/>
        <item x="2011"/>
        <item x="2590"/>
        <item x="2254"/>
        <item x="575"/>
        <item x="259"/>
        <item x="1723"/>
        <item x="1499"/>
        <item x="1115"/>
        <item x="2134"/>
        <item x="1656"/>
        <item x="1868"/>
        <item x="1698"/>
        <item x="2586"/>
        <item x="661"/>
        <item x="18"/>
        <item x="1735"/>
        <item x="1297"/>
        <item x="2414"/>
        <item x="460"/>
        <item x="981"/>
        <item x="940"/>
        <item x="1544"/>
        <item x="1728"/>
        <item x="357"/>
        <item x="2075"/>
        <item x="2198"/>
        <item x="2380"/>
        <item x="2143"/>
        <item x="98"/>
        <item x="1282"/>
        <item x="2091"/>
        <item x="1272"/>
        <item x="327"/>
        <item x="352"/>
        <item x="2579"/>
        <item x="1797"/>
        <item x="632"/>
        <item x="2383"/>
        <item x="1109"/>
        <item x="693"/>
        <item x="2191"/>
        <item x="1746"/>
        <item x="2463"/>
        <item x="1223"/>
        <item x="2164"/>
        <item x="2451"/>
        <item x="641"/>
        <item x="993"/>
        <item x="2003"/>
        <item x="376"/>
        <item x="2512"/>
        <item x="1785"/>
        <item x="2614"/>
        <item x="938"/>
        <item x="2242"/>
        <item x="194"/>
        <item x="1716"/>
        <item x="2381"/>
        <item x="1721"/>
        <item x="512"/>
        <item x="805"/>
        <item x="2341"/>
        <item x="2024"/>
        <item x="1305"/>
        <item x="2086"/>
        <item x="2178"/>
        <item x="1061"/>
        <item x="329"/>
        <item x="2153"/>
        <item x="1691"/>
        <item x="298"/>
        <item x="1786"/>
        <item x="843"/>
        <item x="1754"/>
        <item x="1944"/>
        <item x="548"/>
        <item x="2413"/>
        <item x="368"/>
        <item x="2386"/>
        <item x="2030"/>
        <item x="2483"/>
        <item x="2094"/>
        <item x="2138"/>
        <item x="235"/>
        <item x="1570"/>
        <item x="46"/>
        <item x="1203"/>
        <item x="143"/>
        <item x="2112"/>
        <item x="1752"/>
        <item x="711"/>
        <item x="897"/>
        <item x="9"/>
        <item x="495"/>
        <item x="1501"/>
        <item x="2141"/>
        <item x="1450"/>
        <item x="2462"/>
        <item x="970"/>
        <item x="1719"/>
        <item x="1690"/>
        <item x="1283"/>
        <item x="821"/>
        <item x="1596"/>
        <item x="2472"/>
        <item x="1948"/>
        <item x="404"/>
        <item x="568"/>
        <item x="2475"/>
        <item x="1602"/>
        <item x="1383"/>
        <item x="810"/>
        <item x="1699"/>
        <item x="1907"/>
        <item x="2334"/>
        <item x="186"/>
        <item x="2456"/>
        <item x="2509"/>
        <item x="2458"/>
        <item x="322"/>
        <item x="719"/>
        <item x="1381"/>
        <item x="865"/>
        <item x="2535"/>
        <item x="1684"/>
        <item x="2105"/>
        <item x="684"/>
        <item x="650"/>
        <item x="772"/>
        <item x="1235"/>
        <item x="2471"/>
        <item x="2543"/>
        <item x="62"/>
        <item x="23"/>
        <item x="400"/>
        <item x="854"/>
        <item x="869"/>
        <item x="283"/>
        <item x="1954"/>
        <item x="1402"/>
        <item x="120"/>
        <item x="422"/>
        <item x="515"/>
        <item x="1922"/>
        <item x="814"/>
        <item x="1406"/>
        <item x="13"/>
        <item x="1782"/>
        <item x="2374"/>
        <item x="1243"/>
        <item x="2243"/>
        <item x="1839"/>
        <item x="920"/>
        <item x="590"/>
        <item x="1207"/>
        <item x="646"/>
        <item x="2028"/>
        <item x="1508"/>
        <item x="1347"/>
        <item x="1916"/>
        <item x="282"/>
        <item x="165"/>
        <item x="1475"/>
        <item x="2234"/>
        <item x="124"/>
        <item x="1009"/>
        <item x="88"/>
        <item x="1613"/>
        <item x="1092"/>
        <item x="122"/>
        <item x="1945"/>
        <item x="926"/>
        <item x="2260"/>
        <item x="1354"/>
        <item x="332"/>
        <item x="1268"/>
        <item x="1438"/>
        <item x="1040"/>
        <item x="1539"/>
        <item x="160"/>
        <item x="553"/>
        <item x="2357"/>
        <item x="1905"/>
        <item x="1491"/>
        <item x="631"/>
        <item x="681"/>
        <item x="740"/>
        <item x="2583"/>
        <item x="1634"/>
        <item x="2037"/>
        <item x="1865"/>
        <item x="953"/>
        <item x="1261"/>
        <item x="1070"/>
        <item x="2485"/>
        <item x="2250"/>
        <item x="487"/>
        <item x="1994"/>
        <item x="464"/>
        <item x="1162"/>
        <item x="44"/>
        <item x="1407"/>
        <item x="1285"/>
        <item x="1518"/>
        <item x="163"/>
        <item x="1319"/>
        <item x="2135"/>
        <item x="304"/>
        <item x="820"/>
        <item x="579"/>
        <item x="291"/>
        <item x="279"/>
        <item x="190"/>
        <item x="2618"/>
        <item x="2179"/>
        <item x="372"/>
        <item x="2545"/>
        <item x="789"/>
        <item x="808"/>
        <item x="1124"/>
        <item x="573"/>
        <item x="482"/>
        <item x="2093"/>
        <item x="2140"/>
        <item x="797"/>
        <item x="2174"/>
        <item x="90"/>
        <item x="1814"/>
        <item x="78"/>
        <item x="1813"/>
        <item x="1106"/>
        <item x="2420"/>
        <item x="1459"/>
        <item x="2232"/>
        <item x="260"/>
        <item x="702"/>
        <item x="2184"/>
        <item x="948"/>
        <item x="216"/>
        <item x="2517"/>
        <item x="226"/>
        <item x="2372"/>
        <item x="658"/>
        <item x="554"/>
        <item x="680"/>
        <item x="1825"/>
        <item x="1054"/>
        <item x="1749"/>
        <item x="2082"/>
        <item x="1091"/>
        <item x="195"/>
        <item x="1050"/>
        <item x="841"/>
        <item x="66"/>
        <item x="2525"/>
        <item x="1017"/>
        <item x="1186"/>
        <item x="754"/>
        <item x="1571"/>
        <item x="158"/>
        <item x="2433"/>
        <item x="2029"/>
        <item t="default"/>
      </items>
    </pivotField>
    <pivotField compact="0" showAll="0">
      <items count="6">
        <item h="1" x="0"/>
        <item h="1" x="2"/>
        <item h="1" x="4"/>
        <item x="3"/>
        <item h="1" x="1"/>
        <item t="default"/>
      </items>
    </pivotField>
    <pivotField compact="0" showAll="0">
      <items count="6">
        <item x="4"/>
        <item h="1" x="0"/>
        <item h="1" x="1"/>
        <item h="1" x="2"/>
        <item h="1" x="3"/>
        <item t="default"/>
      </items>
    </pivotField>
    <pivotField compact="0" numFmtId="180" showAll="0"/>
    <pivotField compact="0" numFmtId="180" showAll="0"/>
    <pivotField compact="0" numFmtId="180" showAll="0"/>
    <pivotField compact="0" showAll="0">
      <items count="3">
        <item x="0"/>
        <item x="1"/>
        <item t="default"/>
      </items>
    </pivotField>
    <pivotField dataField="1" compact="0" showAll="0"/>
    <pivotField compact="0" numFmtId="183" showAll="0"/>
    <pivotField compact="0" numFmtId="183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axis="axisRow" compact="0" showAll="0">
      <items count="6">
        <item x="0"/>
        <item x="1"/>
        <item x="2"/>
        <item x="3"/>
        <item x="4"/>
        <item t="default"/>
      </items>
    </pivotField>
    <pivotField dragToCol="0" dragToPage="0" dragToRow="0" compact="0" defaultSubtotal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Value (₹)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31:H34" firstHeaderRow="1" firstDataRow="1" firstDataCol="1"/>
  <pivotFields count="14">
    <pivotField dataField="1" compact="0" showAll="0"/>
    <pivotField compact="0" showAll="0">
      <items count="2630">
        <item x="2207"/>
        <item x="330"/>
        <item x="2625"/>
        <item x="1173"/>
        <item x="906"/>
        <item x="437"/>
        <item x="2526"/>
        <item x="1653"/>
        <item x="1736"/>
        <item x="1331"/>
        <item x="1926"/>
        <item x="108"/>
        <item x="238"/>
        <item x="1807"/>
        <item x="1844"/>
        <item x="1368"/>
        <item x="659"/>
        <item x="642"/>
        <item x="1185"/>
        <item x="983"/>
        <item x="2263"/>
        <item x="1910"/>
        <item x="2486"/>
        <item x="1734"/>
        <item x="1045"/>
        <item x="1132"/>
        <item x="753"/>
        <item x="675"/>
        <item x="1879"/>
        <item x="2405"/>
        <item x="1345"/>
        <item x="1098"/>
        <item x="882"/>
        <item x="1547"/>
        <item x="1788"/>
        <item x="2124"/>
        <item x="1269"/>
        <item x="1103"/>
        <item x="1380"/>
        <item x="858"/>
        <item x="1950"/>
        <item x="379"/>
        <item x="1692"/>
        <item x="2000"/>
        <item x="1894"/>
        <item x="1673"/>
        <item x="1680"/>
        <item x="1804"/>
        <item x="1867"/>
        <item x="1822"/>
        <item x="971"/>
        <item x="972"/>
        <item x="1053"/>
        <item x="1213"/>
        <item x="1935"/>
        <item x="714"/>
        <item x="2150"/>
        <item x="571"/>
        <item x="899"/>
        <item x="1936"/>
        <item x="1513"/>
        <item x="1558"/>
        <item x="2145"/>
        <item x="1626"/>
        <item x="208"/>
        <item x="223"/>
        <item x="1885"/>
        <item x="2251"/>
        <item x="462"/>
        <item x="2258"/>
        <item x="1557"/>
        <item x="609"/>
        <item x="232"/>
        <item x="77"/>
        <item x="1511"/>
        <item x="101"/>
        <item x="301"/>
        <item x="497"/>
        <item x="2589"/>
        <item x="2337"/>
        <item x="2445"/>
        <item x="1228"/>
        <item x="2541"/>
        <item x="392"/>
        <item x="188"/>
        <item x="2315"/>
        <item x="1711"/>
        <item x="2439"/>
        <item x="1832"/>
        <item x="115"/>
        <item x="338"/>
        <item x="2130"/>
        <item x="1121"/>
        <item x="268"/>
        <item x="968"/>
        <item x="377"/>
        <item x="990"/>
        <item x="1274"/>
        <item x="251"/>
        <item x="1774"/>
        <item x="1880"/>
        <item x="20"/>
        <item x="1805"/>
        <item x="1594"/>
        <item x="443"/>
        <item x="2044"/>
        <item x="1850"/>
        <item x="1250"/>
        <item x="1554"/>
        <item x="1349"/>
        <item x="812"/>
        <item x="1339"/>
        <item x="1284"/>
        <item x="1123"/>
        <item x="801"/>
        <item x="1384"/>
        <item x="337"/>
        <item x="887"/>
        <item x="264"/>
        <item x="206"/>
        <item x="1442"/>
        <item x="780"/>
        <item x="1093"/>
        <item x="652"/>
        <item x="27"/>
        <item x="2562"/>
        <item x="896"/>
        <item x="2532"/>
        <item x="112"/>
        <item x="828"/>
        <item x="2385"/>
        <item x="1635"/>
        <item x="177"/>
        <item x="1044"/>
        <item x="1693"/>
        <item x="110"/>
        <item x="2076"/>
        <item x="2399"/>
        <item x="775"/>
        <item x="1942"/>
        <item x="2524"/>
        <item x="1686"/>
        <item x="341"/>
        <item x="2035"/>
        <item x="787"/>
        <item x="674"/>
        <item x="1915"/>
        <item x="83"/>
        <item x="1150"/>
        <item x="1127"/>
        <item x="347"/>
        <item x="1262"/>
        <item x="1663"/>
        <item x="790"/>
        <item x="288"/>
        <item x="2012"/>
        <item x="1896"/>
        <item x="2582"/>
        <item x="1410"/>
        <item x="2563"/>
        <item x="210"/>
        <item x="1532"/>
        <item x="1592"/>
        <item x="1074"/>
        <item x="1326"/>
        <item x="72"/>
        <item x="528"/>
        <item x="1970"/>
        <item x="599"/>
        <item x="842"/>
        <item x="923"/>
        <item x="1011"/>
        <item x="1688"/>
        <item x="2360"/>
        <item x="2555"/>
        <item x="2442"/>
        <item x="149"/>
        <item x="1087"/>
        <item x="2461"/>
        <item x="1750"/>
        <item x="2551"/>
        <item x="2201"/>
        <item x="1938"/>
        <item x="2371"/>
        <item x="901"/>
        <item x="476"/>
        <item x="1770"/>
        <item x="1194"/>
        <item x="1553"/>
        <item x="1175"/>
        <item x="1991"/>
        <item x="689"/>
        <item x="610"/>
        <item x="1843"/>
        <item x="1178"/>
        <item x="638"/>
        <item x="1963"/>
        <item x="1870"/>
        <item x="670"/>
        <item x="1503"/>
        <item x="1927"/>
        <item x="1989"/>
        <item x="1362"/>
        <item x="2395"/>
        <item x="1555"/>
        <item x="864"/>
        <item x="1409"/>
        <item x="1861"/>
        <item x="1551"/>
        <item x="221"/>
        <item x="2125"/>
        <item x="1496"/>
        <item x="2218"/>
        <item x="2531"/>
        <item x="2061"/>
        <item x="1678"/>
        <item x="1461"/>
        <item x="1231"/>
        <item x="84"/>
        <item x="1060"/>
        <item x="999"/>
        <item x="430"/>
        <item x="1122"/>
        <item x="742"/>
        <item x="1153"/>
        <item x="2070"/>
        <item x="1238"/>
        <item x="2309"/>
        <item x="788"/>
        <item x="2209"/>
        <item x="11"/>
        <item x="2351"/>
        <item x="2079"/>
        <item x="1549"/>
        <item x="1218"/>
        <item x="2494"/>
        <item x="294"/>
        <item x="246"/>
        <item x="672"/>
        <item x="921"/>
        <item x="2323"/>
        <item x="588"/>
        <item x="1543"/>
        <item x="1608"/>
        <item x="1095"/>
        <item x="1002"/>
        <item x="1135"/>
        <item x="224"/>
        <item x="1569"/>
        <item x="734"/>
        <item x="172"/>
        <item x="2609"/>
        <item x="2605"/>
        <item x="2390"/>
        <item x="1931"/>
        <item x="1561"/>
        <item x="2598"/>
        <item x="94"/>
        <item x="1232"/>
        <item x="1764"/>
        <item x="2267"/>
        <item x="1403"/>
        <item x="1298"/>
        <item x="1312"/>
        <item x="116"/>
        <item x="1320"/>
        <item x="2375"/>
        <item x="794"/>
        <item x="2299"/>
        <item x="2069"/>
        <item x="2411"/>
        <item x="14"/>
        <item x="2423"/>
        <item x="2187"/>
        <item x="2235"/>
        <item x="1257"/>
        <item x="2272"/>
        <item x="1304"/>
        <item x="1440"/>
        <item x="331"/>
        <item x="707"/>
        <item x="2418"/>
        <item x="1273"/>
        <item x="2211"/>
        <item x="1337"/>
        <item x="1248"/>
        <item x="643"/>
        <item x="2621"/>
        <item x="564"/>
        <item x="859"/>
        <item x="2158"/>
        <item x="1220"/>
        <item x="2067"/>
        <item x="1379"/>
        <item x="2376"/>
        <item x="1542"/>
        <item x="1857"/>
        <item x="2507"/>
        <item x="2311"/>
        <item x="2611"/>
        <item x="1343"/>
        <item x="2554"/>
        <item x="237"/>
        <item x="2588"/>
        <item x="1359"/>
        <item x="1601"/>
        <item x="2281"/>
        <item x="428"/>
        <item x="2425"/>
        <item x="1761"/>
        <item x="1707"/>
        <item x="951"/>
        <item x="1138"/>
        <item x="255"/>
        <item x="1980"/>
        <item x="2126"/>
        <item x="2275"/>
        <item x="503"/>
        <item x="387"/>
        <item x="2018"/>
        <item x="533"/>
        <item x="2500"/>
        <item x="1777"/>
        <item x="1638"/>
        <item x="2538"/>
        <item x="127"/>
        <item x="2159"/>
        <item x="1599"/>
        <item x="2265"/>
        <item x="407"/>
        <item x="745"/>
        <item x="1528"/>
        <item x="2163"/>
        <item x="960"/>
        <item x="1641"/>
        <item x="2492"/>
        <item x="912"/>
        <item x="2327"/>
        <item x="411"/>
        <item x="556"/>
        <item x="79"/>
        <item x="2599"/>
        <item x="2495"/>
        <item x="203"/>
        <item x="1208"/>
        <item x="1941"/>
        <item x="1790"/>
        <item x="1681"/>
        <item x="629"/>
        <item x="781"/>
        <item x="2523"/>
        <item x="1771"/>
        <item x="2197"/>
        <item x="1493"/>
        <item x="910"/>
        <item x="1498"/>
        <item x="914"/>
        <item x="1695"/>
        <item x="594"/>
        <item x="782"/>
        <item x="1081"/>
        <item x="1066"/>
        <item x="2032"/>
        <item x="2449"/>
        <item x="2534"/>
        <item x="1809"/>
        <item x="96"/>
        <item x="117"/>
        <item x="1651"/>
        <item x="2514"/>
        <item x="1136"/>
        <item x="902"/>
        <item x="471"/>
        <item x="2042"/>
        <item x="995"/>
        <item x="2505"/>
        <item x="218"/>
        <item x="2056"/>
        <item x="851"/>
        <item x="73"/>
        <item x="1974"/>
        <item x="2192"/>
        <item x="1779"/>
        <item x="549"/>
        <item x="1224"/>
        <item x="1184"/>
        <item x="1745"/>
        <item x="634"/>
        <item x="95"/>
        <item x="1385"/>
        <item x="1195"/>
        <item x="611"/>
        <item x="5"/>
        <item x="1565"/>
        <item x="2072"/>
        <item x="280"/>
        <item x="687"/>
        <item x="2202"/>
        <item x="845"/>
        <item x="2157"/>
        <item x="2424"/>
        <item x="2301"/>
        <item x="2595"/>
        <item x="356"/>
        <item x="1001"/>
        <item x="2269"/>
        <item x="227"/>
        <item x="2329"/>
        <item x="370"/>
        <item x="2622"/>
        <item x="1642"/>
        <item x="974"/>
        <item x="1117"/>
        <item x="1035"/>
        <item x="1979"/>
        <item x="2546"/>
        <item x="2366"/>
        <item x="1824"/>
        <item x="1575"/>
        <item x="655"/>
        <item x="656"/>
        <item x="2147"/>
        <item x="2106"/>
        <item x="2152"/>
        <item x="678"/>
        <item x="2608"/>
        <item x="546"/>
        <item x="2073"/>
        <item x="2440"/>
        <item x="2288"/>
        <item x="1447"/>
        <item x="520"/>
        <item x="2039"/>
        <item x="483"/>
        <item x="682"/>
        <item x="1041"/>
        <item x="561"/>
        <item x="1028"/>
        <item x="440"/>
        <item x="1210"/>
        <item x="1798"/>
        <item x="1971"/>
        <item x="1158"/>
        <item x="399"/>
        <item x="2556"/>
        <item x="644"/>
        <item x="339"/>
        <item x="371"/>
        <item x="1456"/>
        <item x="159"/>
        <item x="138"/>
        <item x="1504"/>
        <item x="1075"/>
        <item x="1621"/>
        <item x="2333"/>
        <item x="2549"/>
        <item x="2409"/>
        <item x="141"/>
        <item x="419"/>
        <item x="2239"/>
        <item x="1212"/>
        <item x="1366"/>
        <item x="2544"/>
        <item x="316"/>
        <item x="716"/>
        <item x="2"/>
        <item x="929"/>
        <item x="834"/>
        <item x="1230"/>
        <item x="121"/>
        <item x="1083"/>
        <item x="1333"/>
        <item x="1014"/>
        <item x="154"/>
        <item x="2055"/>
        <item x="2454"/>
        <item x="2457"/>
        <item x="1535"/>
        <item x="1180"/>
        <item x="196"/>
        <item x="2278"/>
        <item x="502"/>
        <item x="2627"/>
        <item x="1505"/>
        <item x="2328"/>
        <item x="1157"/>
        <item x="727"/>
        <item x="1623"/>
        <item x="58"/>
        <item x="1672"/>
        <item x="220"/>
        <item x="1277"/>
        <item x="1529"/>
        <item x="2473"/>
        <item x="1063"/>
        <item x="755"/>
        <item x="383"/>
        <item x="360"/>
        <item x="2025"/>
        <item x="1598"/>
        <item x="1351"/>
        <item x="2010"/>
        <item x="1067"/>
        <item x="2575"/>
        <item x="991"/>
        <item x="895"/>
        <item x="1234"/>
        <item x="695"/>
        <item x="1856"/>
        <item x="582"/>
        <item x="153"/>
        <item x="1487"/>
        <item x="1315"/>
        <item x="67"/>
        <item x="2604"/>
        <item x="1435"/>
        <item x="70"/>
        <item x="617"/>
        <item x="696"/>
        <item x="2491"/>
        <item x="1254"/>
        <item x="2062"/>
        <item x="913"/>
        <item x="1995"/>
        <item x="2177"/>
        <item x="748"/>
        <item x="1445"/>
        <item x="804"/>
        <item x="639"/>
        <item x="1740"/>
        <item x="517"/>
        <item x="60"/>
        <item x="802"/>
        <item x="880"/>
        <item x="521"/>
        <item x="478"/>
        <item x="1629"/>
        <item x="1004"/>
        <item x="2354"/>
        <item x="1084"/>
        <item x="418"/>
        <item x="886"/>
        <item x="6"/>
        <item x="161"/>
        <item x="1396"/>
        <item x="2487"/>
        <item x="2225"/>
        <item x="1133"/>
        <item x="2215"/>
        <item x="485"/>
        <item x="1789"/>
        <item x="2528"/>
        <item x="1818"/>
        <item x="1426"/>
        <item x="2552"/>
        <item x="602"/>
        <item x="1477"/>
        <item x="61"/>
        <item x="1886"/>
        <item x="1849"/>
        <item x="1573"/>
        <item x="2182"/>
        <item x="1148"/>
        <item x="1128"/>
        <item x="1246"/>
        <item x="862"/>
        <item x="2559"/>
        <item x="1436"/>
        <item x="1710"/>
        <item x="1236"/>
        <item x="1303"/>
        <item x="45"/>
        <item x="956"/>
        <item x="2515"/>
        <item x="2290"/>
        <item x="2370"/>
        <item x="109"/>
        <item x="963"/>
        <item x="1640"/>
        <item x="2224"/>
        <item x="2276"/>
        <item x="345"/>
        <item x="893"/>
        <item x="445"/>
        <item x="2165"/>
        <item x="2373"/>
        <item x="1914"/>
        <item x="1251"/>
        <item x="1791"/>
        <item x="1568"/>
        <item x="384"/>
        <item x="284"/>
        <item x="2510"/>
        <item x="1357"/>
        <item x="2489"/>
        <item x="233"/>
        <item x="1697"/>
        <item x="1955"/>
        <item x="525"/>
        <item x="1253"/>
        <item x="63"/>
        <item x="1062"/>
        <item x="624"/>
        <item x="1308"/>
        <item x="390"/>
        <item x="1583"/>
        <item x="312"/>
        <item x="480"/>
        <item x="156"/>
        <item x="2513"/>
        <item x="1221"/>
        <item x="354"/>
        <item x="1306"/>
        <item x="1559"/>
        <item x="2355"/>
        <item x="1726"/>
        <item x="146"/>
        <item x="134"/>
        <item x="543"/>
        <item x="2049"/>
        <item x="737"/>
        <item x="2014"/>
        <item x="1784"/>
        <item x="359"/>
        <item x="732"/>
        <item x="1727"/>
        <item x="2053"/>
        <item x="1116"/>
        <item x="500"/>
        <item x="1517"/>
        <item x="621"/>
        <item x="92"/>
        <item x="1595"/>
        <item x="626"/>
        <item x="1973"/>
        <item x="717"/>
        <item x="87"/>
        <item x="2499"/>
        <item x="414"/>
        <item x="903"/>
        <item x="1587"/>
        <item x="2428"/>
        <item x="2095"/>
        <item x="1888"/>
        <item x="449"/>
        <item x="506"/>
        <item x="779"/>
        <item x="1913"/>
        <item x="955"/>
        <item x="1708"/>
        <item x="744"/>
        <item x="1502"/>
        <item x="620"/>
        <item x="2286"/>
        <item x="1159"/>
        <item x="1429"/>
        <item x="671"/>
        <item x="1869"/>
        <item x="2270"/>
        <item x="578"/>
        <item x="1342"/>
        <item x="625"/>
        <item x="2111"/>
        <item x="2511"/>
        <item x="325"/>
        <item x="2016"/>
        <item x="1548"/>
        <item x="286"/>
        <item x="1469"/>
        <item x="699"/>
        <item x="2280"/>
        <item x="542"/>
        <item x="2624"/>
        <item x="2109"/>
        <item x="1340"/>
        <item x="1398"/>
        <item x="2036"/>
        <item x="2227"/>
        <item x="56"/>
        <item x="1815"/>
        <item x="54"/>
        <item x="1859"/>
        <item x="756"/>
        <item x="1072"/>
        <item x="1997"/>
        <item x="701"/>
        <item x="125"/>
        <item x="1759"/>
        <item x="1512"/>
        <item x="431"/>
        <item x="310"/>
        <item x="1105"/>
        <item x="2047"/>
        <item x="2580"/>
        <item x="961"/>
        <item x="591"/>
        <item x="593"/>
        <item x="574"/>
        <item x="567"/>
        <item x="1709"/>
        <item x="1577"/>
        <item x="1966"/>
        <item x="1068"/>
        <item x="615"/>
        <item x="1860"/>
        <item x="1071"/>
        <item x="987"/>
        <item x="1101"/>
        <item x="1365"/>
        <item x="2322"/>
        <item x="382"/>
        <item x="2393"/>
        <item x="1645"/>
        <item x="1828"/>
        <item x="2397"/>
        <item x="1988"/>
        <item x="1615"/>
        <item x="439"/>
        <item x="1773"/>
        <item x="878"/>
        <item x="730"/>
        <item x="2168"/>
        <item x="1076"/>
        <item x="1827"/>
        <item x="1421"/>
        <item x="2353"/>
        <item x="2600"/>
        <item x="401"/>
        <item x="1292"/>
        <item x="408"/>
        <item x="1990"/>
        <item x="1043"/>
        <item x="881"/>
        <item x="777"/>
        <item x="31"/>
        <item x="1330"/>
        <item x="612"/>
        <item x="1652"/>
        <item x="1168"/>
        <item x="868"/>
        <item x="1341"/>
        <item x="1350"/>
        <item x="739"/>
        <item x="924"/>
        <item x="486"/>
        <item x="908"/>
        <item x="1021"/>
        <item x="1088"/>
        <item x="1443"/>
        <item x="2219"/>
        <item x="1522"/>
        <item x="508"/>
        <item x="2303"/>
        <item x="287"/>
        <item x="432"/>
        <item x="1466"/>
        <item x="1167"/>
        <item x="2613"/>
        <item x="1637"/>
        <item x="863"/>
        <item x="306"/>
        <item x="494"/>
        <item x="335"/>
        <item x="272"/>
        <item x="1689"/>
        <item x="1563"/>
        <item x="771"/>
        <item x="2046"/>
        <item x="1616"/>
        <item x="452"/>
        <item x="601"/>
        <item x="1892"/>
        <item x="34"/>
        <item x="1530"/>
        <item x="64"/>
        <item x="769"/>
        <item x="1882"/>
        <item x="1733"/>
        <item x="1110"/>
        <item x="128"/>
        <item x="1729"/>
        <item x="1073"/>
        <item x="558"/>
        <item x="741"/>
        <item x="932"/>
        <item x="785"/>
        <item x="1108"/>
        <item x="1523"/>
        <item x="988"/>
        <item x="1018"/>
        <item x="1264"/>
        <item x="1801"/>
        <item x="2194"/>
        <item x="931"/>
        <item x="1209"/>
        <item x="366"/>
        <item x="2107"/>
        <item x="673"/>
        <item x="1390"/>
        <item x="2402"/>
        <item x="7"/>
        <item x="323"/>
        <item x="2205"/>
        <item x="1760"/>
        <item x="106"/>
        <item x="2208"/>
        <item x="1479"/>
        <item x="1400"/>
        <item x="800"/>
        <item x="952"/>
        <item x="2350"/>
        <item x="334"/>
        <item x="2291"/>
        <item x="394"/>
        <item x="1259"/>
        <item x="1580"/>
        <item x="1411"/>
        <item x="1229"/>
        <item x="823"/>
        <item x="1214"/>
        <item x="80"/>
        <item x="618"/>
        <item x="285"/>
        <item x="189"/>
        <item x="278"/>
        <item x="2527"/>
        <item x="2564"/>
        <item x="107"/>
        <item x="2419"/>
        <item x="1713"/>
        <item x="176"/>
        <item x="1564"/>
        <item x="1408"/>
        <item x="1131"/>
        <item x="2626"/>
        <item x="2229"/>
        <item x="2009"/>
        <item x="1146"/>
        <item x="1140"/>
        <item x="423"/>
        <item x="1346"/>
        <item x="2114"/>
        <item x="97"/>
        <item x="861"/>
        <item x="1372"/>
        <item x="524"/>
        <item x="1451"/>
        <item x="100"/>
        <item x="2277"/>
        <item x="2348"/>
        <item x="197"/>
        <item x="1794"/>
        <item x="204"/>
        <item x="2172"/>
        <item x="1775"/>
        <item x="1665"/>
        <item x="700"/>
        <item x="1890"/>
        <item x="484"/>
        <item x="1299"/>
        <item x="55"/>
        <item x="531"/>
        <item x="2325"/>
        <item x="2160"/>
        <item x="2307"/>
        <item x="129"/>
        <item x="2223"/>
        <item x="1538"/>
        <item x="1296"/>
        <item x="1113"/>
        <item x="1174"/>
        <item x="1352"/>
        <item x="35"/>
        <item x="1027"/>
        <item x="1100"/>
        <item x="857"/>
        <item x="1492"/>
        <item x="1585"/>
        <item x="2131"/>
        <item x="1772"/>
        <item x="1878"/>
        <item x="888"/>
        <item x="1271"/>
        <item x="2324"/>
        <item x="2398"/>
        <item x="1453"/>
        <item x="1679"/>
        <item x="2170"/>
        <item x="1455"/>
        <item x="600"/>
        <item x="2034"/>
        <item x="1047"/>
        <item x="2063"/>
        <item x="2058"/>
        <item x="1811"/>
        <item x="1025"/>
        <item x="1792"/>
        <item x="2550"/>
        <item x="2181"/>
        <item x="1038"/>
        <item x="1737"/>
        <item x="616"/>
        <item x="710"/>
        <item x="2394"/>
        <item x="1714"/>
        <item x="150"/>
        <item x="39"/>
        <item x="1423"/>
        <item x="690"/>
        <item x="2417"/>
        <item x="1129"/>
        <item x="2481"/>
        <item x="2477"/>
        <item x="986"/>
        <item x="853"/>
        <item x="1242"/>
        <item x="105"/>
        <item x="2388"/>
        <item x="2349"/>
        <item x="2002"/>
        <item x="1019"/>
        <item x="1031"/>
        <item x="474"/>
        <item x="2115"/>
        <item x="570"/>
        <item x="2593"/>
        <item x="1883"/>
        <item x="1631"/>
        <item x="1239"/>
        <item x="1776"/>
        <item x="1392"/>
        <item x="2305"/>
        <item x="838"/>
        <item x="1085"/>
        <item x="1310"/>
        <item x="1831"/>
        <item x="1934"/>
        <item x="786"/>
        <item x="1008"/>
        <item x="1395"/>
        <item x="2615"/>
        <item x="1744"/>
        <item x="2345"/>
        <item x="514"/>
        <item x="491"/>
        <item x="2148"/>
        <item x="2480"/>
        <item x="1444"/>
        <item x="1848"/>
        <item x="1474"/>
        <item x="2118"/>
        <item x="555"/>
        <item x="185"/>
        <item x="1751"/>
        <item x="1415"/>
        <item x="2565"/>
        <item x="2339"/>
        <item x="1605"/>
        <item x="2253"/>
        <item x="373"/>
        <item x="915"/>
        <item x="1478"/>
        <item x="1872"/>
        <item x="1578"/>
        <item x="2090"/>
        <item x="2026"/>
        <item x="1823"/>
        <item x="1172"/>
        <item x="2294"/>
        <item x="1080"/>
        <item x="183"/>
        <item x="2196"/>
        <item x="581"/>
        <item x="697"/>
        <item x="683"/>
        <item x="1465"/>
        <item x="539"/>
        <item x="1460"/>
        <item x="1039"/>
        <item x="1846"/>
        <item x="830"/>
        <item x="688"/>
        <item x="498"/>
        <item x="2332"/>
        <item x="1470"/>
        <item x="1190"/>
        <item x="2617"/>
        <item x="1118"/>
        <item x="289"/>
        <item x="1958"/>
        <item x="2006"/>
        <item x="1197"/>
        <item x="875"/>
        <item x="1033"/>
        <item x="256"/>
        <item x="2571"/>
        <item x="1454"/>
        <item x="21"/>
        <item x="32"/>
        <item x="979"/>
        <item x="1881"/>
        <item x="1022"/>
        <item x="2244"/>
        <item x="252"/>
        <item x="1748"/>
        <item x="2013"/>
        <item x="1170"/>
        <item x="799"/>
        <item x="324"/>
        <item x="151"/>
        <item x="1685"/>
        <item x="2266"/>
        <item x="1181"/>
        <item x="328"/>
        <item x="2128"/>
        <item x="1484"/>
        <item x="958"/>
        <item x="583"/>
        <item x="178"/>
        <item x="201"/>
        <item x="152"/>
        <item x="2008"/>
        <item x="295"/>
        <item x="2396"/>
        <item x="1586"/>
        <item x="847"/>
        <item x="2490"/>
        <item x="1899"/>
        <item x="380"/>
        <item x="1069"/>
        <item x="852"/>
        <item x="1029"/>
        <item x="1026"/>
        <item x="3"/>
        <item x="2482"/>
        <item x="1658"/>
        <item x="1694"/>
        <item x="1488"/>
        <item x="2040"/>
        <item x="130"/>
        <item x="1930"/>
        <item x="791"/>
        <item x="465"/>
        <item x="770"/>
        <item x="1420"/>
        <item x="191"/>
        <item x="43"/>
        <item x="516"/>
        <item x="1873"/>
        <item x="2247"/>
        <item x="179"/>
        <item x="1"/>
        <item x="1328"/>
        <item x="1374"/>
        <item x="1666"/>
        <item x="2521"/>
        <item x="1630"/>
        <item x="211"/>
        <item x="205"/>
        <item x="1288"/>
        <item x="1473"/>
        <item x="2193"/>
        <item x="2139"/>
        <item x="504"/>
        <item x="2050"/>
        <item x="1986"/>
        <item x="1189"/>
        <item x="2592"/>
        <item x="2102"/>
        <item x="2156"/>
        <item x="1579"/>
        <item x="1560"/>
        <item x="526"/>
        <item x="242"/>
        <item x="749"/>
        <item x="1307"/>
        <item x="2051"/>
        <item x="271"/>
        <item x="660"/>
        <item x="871"/>
        <item x="1394"/>
        <item x="645"/>
        <item x="627"/>
        <item x="2233"/>
        <item x="822"/>
        <item x="2214"/>
        <item x="1837"/>
        <item x="307"/>
        <item x="2268"/>
        <item x="776"/>
        <item x="1237"/>
        <item x="606"/>
        <item x="24"/>
        <item x="2503"/>
        <item x="1247"/>
        <item x="367"/>
        <item x="954"/>
        <item x="1301"/>
        <item x="434"/>
        <item x="1049"/>
        <item x="544"/>
        <item x="2190"/>
        <item x="1078"/>
        <item x="1566"/>
        <item x="849"/>
        <item x="1176"/>
        <item x="704"/>
        <item x="850"/>
        <item x="836"/>
        <item x="1431"/>
        <item x="1650"/>
        <item x="2284"/>
        <item x="1956"/>
        <item x="2228"/>
        <item x="1226"/>
        <item x="1023"/>
        <item x="1552"/>
        <item x="389"/>
        <item x="381"/>
        <item x="1644"/>
        <item x="1550"/>
        <item x="1796"/>
        <item x="1819"/>
        <item x="1567"/>
        <item x="164"/>
        <item x="1787"/>
        <item x="442"/>
        <item x="1196"/>
        <item x="2041"/>
        <item x="1391"/>
        <item x="840"/>
        <item x="317"/>
        <item x="1904"/>
        <item x="1932"/>
        <item x="1527"/>
        <item x="1933"/>
        <item x="1055"/>
        <item x="1000"/>
        <item x="1967"/>
        <item x="2363"/>
        <item x="1758"/>
        <item x="473"/>
        <item x="1972"/>
        <item x="391"/>
        <item x="545"/>
        <item x="470"/>
        <item x="729"/>
        <item x="355"/>
        <item x="26"/>
        <item x="2432"/>
        <item x="2212"/>
        <item x="2007"/>
        <item x="36"/>
        <item x="2464"/>
        <item x="1795"/>
        <item x="796"/>
        <item x="1386"/>
        <item x="766"/>
        <item x="336"/>
        <item x="2246"/>
        <item x="1371"/>
        <item x="662"/>
        <item x="351"/>
        <item x="1977"/>
        <item x="244"/>
        <item x="1524"/>
        <item x="998"/>
        <item x="2566"/>
        <item x="1286"/>
        <item x="694"/>
        <item x="996"/>
        <item x="784"/>
        <item x="302"/>
        <item x="795"/>
        <item x="1463"/>
        <item x="181"/>
        <item x="1669"/>
        <item x="1458"/>
        <item x="1348"/>
        <item x="1302"/>
        <item x="257"/>
        <item x="2019"/>
        <item x="2099"/>
        <item x="1276"/>
        <item x="1293"/>
        <item x="513"/>
        <item x="2455"/>
        <item x="1215"/>
        <item x="2407"/>
        <item x="16"/>
        <item x="303"/>
        <item x="866"/>
        <item x="653"/>
        <item x="1783"/>
        <item x="2421"/>
        <item x="1126"/>
        <item x="1871"/>
        <item x="1300"/>
        <item x="1425"/>
        <item x="184"/>
        <item x="2459"/>
        <item x="807"/>
        <item x="1712"/>
        <item x="147"/>
        <item x="2597"/>
        <item x="1471"/>
        <item x="2536"/>
        <item x="1006"/>
        <item x="446"/>
        <item x="2104"/>
        <item x="1510"/>
        <item x="522"/>
        <item x="773"/>
        <item x="1582"/>
        <item x="510"/>
        <item x="1925"/>
        <item x="2188"/>
        <item x="2519"/>
        <item x="2298"/>
        <item x="1358"/>
        <item x="457"/>
        <item x="563"/>
        <item x="1887"/>
        <item x="827"/>
        <item x="241"/>
        <item x="1151"/>
        <item x="425"/>
        <item x="2113"/>
        <item x="705"/>
        <item x="113"/>
        <item x="1812"/>
        <item x="350"/>
        <item x="41"/>
        <item x="2186"/>
        <item x="944"/>
        <item x="1853"/>
        <item x="1816"/>
        <item x="274"/>
        <item x="456"/>
        <item x="1607"/>
        <item x="1514"/>
        <item x="2365"/>
        <item x="433"/>
        <item x="1323"/>
        <item x="1534"/>
        <item x="1096"/>
        <item x="2092"/>
        <item x="1541"/>
        <item x="348"/>
        <item x="386"/>
        <item x="2248"/>
        <item x="2382"/>
        <item x="2431"/>
        <item x="136"/>
        <item x="1821"/>
        <item x="603"/>
        <item x="977"/>
        <item x="1030"/>
        <item x="436"/>
        <item x="605"/>
        <item x="2048"/>
        <item x="2576"/>
        <item x="1258"/>
        <item x="2059"/>
        <item x="2342"/>
        <item x="1042"/>
        <item x="266"/>
        <item x="746"/>
        <item x="0"/>
        <item x="848"/>
        <item x="2330"/>
        <item x="1204"/>
        <item x="1660"/>
        <item x="1437"/>
        <item x="1531"/>
        <item x="1762"/>
        <item x="518"/>
        <item x="815"/>
        <item x="200"/>
        <item x="490"/>
        <item x="169"/>
        <item x="2085"/>
        <item x="577"/>
        <item x="1627"/>
        <item x="1992"/>
        <item x="939"/>
        <item x="1625"/>
        <item x="1164"/>
        <item x="2320"/>
        <item x="1676"/>
        <item x="565"/>
        <item x="229"/>
        <item x="2064"/>
        <item x="1364"/>
        <item x="2255"/>
        <item x="1161"/>
        <item x="1757"/>
        <item x="1446"/>
        <item x="2410"/>
        <item x="758"/>
        <item x="33"/>
        <item x="832"/>
        <item x="1414"/>
        <item x="1169"/>
        <item x="722"/>
        <item x="2585"/>
        <item x="2392"/>
        <item x="2262"/>
        <item x="2289"/>
        <item x="1318"/>
        <item x="315"/>
        <item x="2077"/>
        <item x="877"/>
        <item x="245"/>
        <item x="99"/>
        <item x="677"/>
        <item x="1448"/>
        <item x="1700"/>
        <item x="1834"/>
        <item x="397"/>
        <item x="1434"/>
        <item x="1397"/>
        <item x="2498"/>
        <item x="1134"/>
        <item x="2443"/>
        <item x="1845"/>
        <item x="751"/>
        <item x="398"/>
        <item x="1919"/>
        <item x="353"/>
        <item x="2553"/>
        <item x="1275"/>
        <item x="1355"/>
        <item x="724"/>
        <item x="1295"/>
        <item x="489"/>
        <item x="1675"/>
        <item x="1500"/>
        <item x="74"/>
        <item x="2121"/>
        <item x="217"/>
        <item x="905"/>
        <item x="51"/>
        <item x="1102"/>
        <item x="1969"/>
        <item x="2467"/>
        <item x="2603"/>
        <item x="1090"/>
        <item x="519"/>
        <item x="369"/>
        <item x="1683"/>
        <item x="2506"/>
        <item x="1507"/>
        <item x="1581"/>
        <item x="501"/>
        <item x="75"/>
        <item x="405"/>
        <item x="529"/>
        <item x="1851"/>
        <item x="2101"/>
        <item x="2175"/>
        <item x="2108"/>
        <item x="1537"/>
        <item x="1949"/>
        <item x="1655"/>
        <item x="2200"/>
        <item x="1519"/>
        <item x="258"/>
        <item x="167"/>
        <item x="1256"/>
        <item x="2110"/>
        <item x="1376"/>
        <item x="1897"/>
        <item x="1387"/>
        <item x="1439"/>
        <item x="622"/>
        <item x="2136"/>
        <item x="1667"/>
        <item x="2146"/>
        <item x="1633"/>
        <item x="765"/>
        <item x="1940"/>
        <item x="343"/>
        <item x="29"/>
        <item x="1618"/>
        <item x="759"/>
        <item x="1756"/>
        <item x="2144"/>
        <item x="364"/>
        <item x="168"/>
        <item x="2316"/>
        <item x="1482"/>
        <item x="1378"/>
        <item x="1929"/>
        <item x="1037"/>
        <item x="762"/>
        <item x="532"/>
        <item x="1216"/>
        <item x="640"/>
        <item x="47"/>
        <item x="76"/>
        <item x="2133"/>
        <item x="81"/>
        <item x="234"/>
        <item x="1432"/>
        <item x="1279"/>
        <item x="1393"/>
        <item x="1412"/>
        <item x="2422"/>
        <item x="2231"/>
        <item x="760"/>
        <item x="492"/>
        <item x="453"/>
        <item x="538"/>
        <item x="623"/>
        <item x="2274"/>
        <item x="1193"/>
        <item x="37"/>
        <item x="1082"/>
        <item x="994"/>
        <item x="2203"/>
        <item x="2493"/>
        <item x="1152"/>
        <item x="964"/>
        <item x="2022"/>
        <item x="2596"/>
        <item x="1480"/>
        <item x="1233"/>
        <item x="2336"/>
        <item x="798"/>
        <item x="1717"/>
        <item x="1999"/>
        <item x="1778"/>
        <item x="867"/>
        <item x="2484"/>
        <item x="1452"/>
        <item x="1329"/>
        <item x="523"/>
        <item x="2569"/>
        <item x="2619"/>
        <item x="132"/>
        <item x="170"/>
        <item x="1142"/>
        <item x="2230"/>
        <item x="145"/>
        <item x="2321"/>
        <item x="2429"/>
        <item x="424"/>
        <item x="214"/>
        <item x="2404"/>
        <item x="2601"/>
        <item x="959"/>
        <item x="1361"/>
        <item x="937"/>
        <item x="2221"/>
        <item x="1864"/>
        <item x="8"/>
        <item x="2561"/>
        <item x="1046"/>
        <item x="2123"/>
        <item x="40"/>
        <item x="1747"/>
        <item x="2516"/>
        <item x="49"/>
        <item x="467"/>
        <item x="973"/>
        <item x="589"/>
        <item x="2217"/>
        <item x="894"/>
        <item x="2222"/>
        <item x="2412"/>
        <item x="1732"/>
        <item x="2460"/>
        <item x="2167"/>
        <item x="1165"/>
        <item x="1975"/>
        <item x="2361"/>
        <item x="273"/>
        <item x="1852"/>
        <item x="824"/>
        <item x="318"/>
        <item x="1263"/>
        <item x="2308"/>
        <item x="2020"/>
        <item x="885"/>
        <item x="1874"/>
        <item x="1588"/>
        <item x="898"/>
        <item x="1225"/>
        <item x="2602"/>
        <item x="806"/>
        <item x="1842"/>
        <item x="783"/>
        <item x="1636"/>
        <item x="308"/>
        <item x="540"/>
        <item x="1201"/>
        <item x="2344"/>
        <item x="10"/>
        <item x="686"/>
        <item x="892"/>
        <item x="1077"/>
        <item x="111"/>
        <item x="667"/>
        <item x="438"/>
        <item x="1611"/>
        <item x="2066"/>
        <item x="2300"/>
        <item x="1147"/>
        <item x="1332"/>
        <item x="2264"/>
        <item x="818"/>
        <item x="1314"/>
        <item x="907"/>
        <item x="249"/>
        <item x="91"/>
        <item x="2237"/>
        <item x="2474"/>
        <item x="1094"/>
        <item x="930"/>
        <item x="1079"/>
        <item x="1649"/>
        <item x="1619"/>
        <item x="2120"/>
        <item x="240"/>
        <item x="2607"/>
        <item x="919"/>
        <item x="50"/>
        <item x="2568"/>
        <item x="313"/>
        <item x="118"/>
        <item x="860"/>
        <item x="2427"/>
        <item x="1841"/>
        <item x="2518"/>
        <item x="2547"/>
        <item x="1048"/>
        <item x="417"/>
        <item x="975"/>
        <item x="1556"/>
        <item x="793"/>
        <item x="984"/>
        <item x="1179"/>
        <item x="1418"/>
        <item x="2015"/>
        <item x="1722"/>
        <item x="844"/>
        <item x="1468"/>
        <item x="2038"/>
        <item x="1252"/>
        <item x="1624"/>
        <item x="817"/>
        <item x="420"/>
        <item x="2331"/>
        <item x="2426"/>
        <item x="889"/>
        <item x="2017"/>
        <item x="215"/>
        <item x="706"/>
        <item x="239"/>
        <item x="496"/>
        <item x="715"/>
        <item x="1755"/>
        <item x="1898"/>
        <item x="1255"/>
        <item x="1290"/>
        <item x="276"/>
        <item x="2358"/>
        <item x="175"/>
        <item x="1413"/>
        <item x="2132"/>
        <item x="2448"/>
        <item x="403"/>
        <item x="1657"/>
        <item x="349"/>
        <item x="1107"/>
        <item x="1032"/>
        <item x="1182"/>
        <item x="1668"/>
        <item x="648"/>
        <item x="119"/>
        <item x="429"/>
        <item x="1494"/>
        <item x="2257"/>
        <item x="2155"/>
        <item x="89"/>
        <item x="664"/>
        <item x="30"/>
        <item x="572"/>
        <item x="1280"/>
        <item x="2045"/>
        <item x="262"/>
        <item x="2161"/>
        <item x="957"/>
        <item x="192"/>
        <item x="28"/>
        <item x="468"/>
        <item x="2558"/>
        <item x="2401"/>
        <item x="1064"/>
        <item x="692"/>
        <item x="1911"/>
        <item x="505"/>
        <item x="479"/>
        <item x="1198"/>
        <item x="679"/>
        <item x="1937"/>
        <item x="1227"/>
        <item x="2166"/>
        <item x="757"/>
        <item x="93"/>
        <item x="1199"/>
        <item x="1968"/>
        <item x="2119"/>
        <item x="1964"/>
        <item x="1265"/>
        <item x="1622"/>
        <item x="2122"/>
        <item x="1245"/>
        <item x="721"/>
        <item x="685"/>
        <item x="2548"/>
        <item x="966"/>
        <item x="488"/>
        <item x="1639"/>
        <item x="833"/>
        <item x="2623"/>
        <item x="2628"/>
        <item x="1682"/>
        <item x="1192"/>
        <item x="2273"/>
        <item x="1984"/>
        <item x="447"/>
        <item x="2089"/>
        <item x="499"/>
        <item x="2297"/>
        <item x="4"/>
        <item x="1810"/>
        <item x="1024"/>
        <item x="2292"/>
        <item x="1486"/>
        <item x="1200"/>
        <item x="267"/>
        <item x="1137"/>
        <item x="2434"/>
        <item x="933"/>
        <item x="925"/>
        <item x="2522"/>
        <item x="831"/>
        <item x="182"/>
        <item x="454"/>
        <item x="426"/>
        <item x="1606"/>
        <item x="448"/>
        <item x="608"/>
        <item x="265"/>
        <item x="2501"/>
        <item x="2378"/>
        <item x="604"/>
        <item x="248"/>
        <item x="883"/>
        <item x="2171"/>
        <item x="1163"/>
        <item x="297"/>
        <item x="941"/>
        <item x="180"/>
        <item x="395"/>
        <item x="2616"/>
        <item x="2610"/>
        <item x="1338"/>
        <item x="393"/>
        <item x="139"/>
        <item x="52"/>
        <item x="1659"/>
        <item x="614"/>
        <item x="1753"/>
        <item x="2313"/>
        <item x="1664"/>
        <item x="365"/>
        <item x="2578"/>
        <item x="1097"/>
        <item x="1316"/>
        <item x="1901"/>
        <item x="596"/>
        <item x="2340"/>
        <item x="1943"/>
        <item x="1900"/>
        <item x="2318"/>
        <item x="1266"/>
        <item x="1536"/>
        <item x="774"/>
        <item x="747"/>
        <item x="1424"/>
        <item x="2083"/>
        <item x="2100"/>
        <item x="1546"/>
        <item x="2021"/>
        <item x="451"/>
        <item x="768"/>
        <item x="1311"/>
        <item x="2416"/>
        <item x="619"/>
        <item x="1965"/>
        <item x="1731"/>
        <item x="1866"/>
        <item x="1862"/>
        <item x="1743"/>
        <item x="876"/>
        <item x="1802"/>
        <item x="144"/>
        <item x="651"/>
        <item x="2406"/>
        <item x="292"/>
        <item x="2023"/>
        <item x="654"/>
        <item x="2241"/>
        <item x="2574"/>
        <item x="1670"/>
        <item x="53"/>
        <item x="976"/>
        <item x="1763"/>
        <item x="1281"/>
        <item x="157"/>
        <item x="1720"/>
        <item x="2129"/>
        <item x="2319"/>
        <item x="375"/>
        <item x="1353"/>
        <item x="1171"/>
        <item x="947"/>
        <item x="560"/>
        <item x="2317"/>
        <item x="1104"/>
        <item x="743"/>
        <item x="2271"/>
        <item x="412"/>
        <item x="666"/>
        <item x="2572"/>
        <item x="1495"/>
        <item x="415"/>
        <item x="989"/>
        <item x="1962"/>
        <item x="2127"/>
        <item x="378"/>
        <item x="174"/>
        <item x="1574"/>
        <item x="25"/>
        <item x="992"/>
        <item x="536"/>
        <item x="461"/>
        <item x="1591"/>
        <item x="15"/>
        <item x="173"/>
        <item x="2343"/>
        <item x="1489"/>
        <item x="472"/>
        <item x="872"/>
        <item x="299"/>
        <item x="2087"/>
        <item x="738"/>
        <item x="1260"/>
        <item x="1191"/>
        <item x="1718"/>
        <item x="2594"/>
        <item x="825"/>
        <item x="1141"/>
        <item x="2081"/>
        <item x="978"/>
        <item x="1154"/>
        <item x="1646"/>
        <item x="2189"/>
        <item x="362"/>
        <item x="2356"/>
        <item x="1360"/>
        <item x="1847"/>
        <item x="2468"/>
        <item x="507"/>
        <item x="1705"/>
        <item x="1206"/>
        <item x="1005"/>
        <item x="2539"/>
        <item x="231"/>
        <item x="911"/>
        <item x="813"/>
        <item x="270"/>
        <item x="2446"/>
        <item x="552"/>
        <item x="2447"/>
        <item x="123"/>
        <item x="1928"/>
        <item x="1829"/>
        <item x="155"/>
        <item x="1830"/>
        <item x="891"/>
        <item x="511"/>
        <item x="1373"/>
        <item x="1715"/>
        <item x="103"/>
        <item x="1600"/>
        <item x="2210"/>
        <item x="2173"/>
        <item x="2238"/>
        <item x="269"/>
        <item x="559"/>
        <item x="726"/>
        <item x="2347"/>
        <item x="1399"/>
        <item x="587"/>
        <item x="385"/>
        <item x="557"/>
        <item x="569"/>
        <item x="2097"/>
        <item x="669"/>
        <item x="1921"/>
        <item x="2245"/>
        <item x="2283"/>
        <item x="140"/>
        <item x="2430"/>
        <item x="2584"/>
        <item x="2496"/>
        <item x="102"/>
        <item x="1730"/>
        <item x="296"/>
        <item x="1923"/>
        <item x="1143"/>
        <item x="263"/>
        <item x="319"/>
        <item x="133"/>
        <item x="1589"/>
        <item x="1993"/>
        <item x="427"/>
        <item x="736"/>
        <item x="1632"/>
        <item x="2530"/>
        <item x="2162"/>
        <item x="934"/>
        <item x="1604"/>
        <item x="455"/>
        <item x="202"/>
        <item x="1010"/>
        <item x="2310"/>
        <item x="2470"/>
        <item x="86"/>
        <item x="1808"/>
        <item x="1059"/>
        <item x="982"/>
        <item x="358"/>
        <item x="126"/>
        <item x="595"/>
        <item x="1211"/>
        <item x="1738"/>
        <item x="949"/>
        <item x="1961"/>
        <item x="2359"/>
        <item x="846"/>
        <item x="1643"/>
        <item x="247"/>
        <item x="2620"/>
        <item x="1457"/>
        <item x="314"/>
        <item x="633"/>
        <item x="2364"/>
        <item x="1702"/>
        <item x="2004"/>
        <item x="1003"/>
        <item x="551"/>
        <item x="2195"/>
        <item x="1051"/>
        <item x="900"/>
        <item x="946"/>
        <item x="409"/>
        <item x="2438"/>
        <item x="2408"/>
        <item x="1884"/>
        <item x="2057"/>
        <item x="2338"/>
        <item x="1920"/>
        <item x="1909"/>
        <item x="763"/>
        <item x="1187"/>
        <item x="374"/>
        <item x="2027"/>
        <item x="162"/>
        <item x="1516"/>
        <item x="2149"/>
        <item x="1946"/>
        <item x="2452"/>
        <item x="1363"/>
        <item x="1545"/>
        <item x="1125"/>
        <item x="1998"/>
        <item x="2293"/>
        <item x="1289"/>
        <item x="1609"/>
        <item x="2065"/>
        <item x="1985"/>
        <item x="290"/>
        <item x="346"/>
        <item x="48"/>
        <item x="1114"/>
        <item x="2103"/>
        <item x="2557"/>
        <item x="2352"/>
        <item x="890"/>
        <item x="1648"/>
        <item x="1780"/>
        <item x="228"/>
        <item x="816"/>
        <item x="2043"/>
        <item x="1389"/>
        <item x="2084"/>
        <item x="253"/>
        <item x="767"/>
        <item x="1112"/>
        <item x="2312"/>
        <item x="1416"/>
        <item x="1662"/>
        <item x="2587"/>
        <item x="1278"/>
        <item x="1628"/>
        <item x="2285"/>
        <item x="1130"/>
        <item x="2117"/>
        <item x="2279"/>
        <item x="2216"/>
        <item x="1724"/>
        <item x="909"/>
        <item x="1065"/>
        <item x="709"/>
        <item x="1817"/>
        <item x="2033"/>
        <item x="811"/>
        <item x="1056"/>
        <item x="884"/>
        <item x="1020"/>
        <item x="137"/>
        <item x="918"/>
        <item x="57"/>
        <item x="1327"/>
        <item x="1875"/>
        <item x="2199"/>
        <item x="1099"/>
        <item x="2476"/>
        <item x="1876"/>
        <item x="1687"/>
        <item x="904"/>
        <item x="1034"/>
        <item x="2537"/>
        <item x="1917"/>
        <item x="131"/>
        <item x="1584"/>
        <item x="65"/>
        <item x="1603"/>
        <item x="547"/>
        <item x="1334"/>
        <item x="22"/>
        <item x="2466"/>
        <item x="874"/>
        <item x="421"/>
        <item x="541"/>
        <item x="1016"/>
        <item x="1377"/>
        <item x="2567"/>
        <item x="950"/>
        <item x="2071"/>
        <item x="1803"/>
        <item x="1155"/>
        <item x="1725"/>
        <item x="1015"/>
        <item x="1647"/>
        <item x="1769"/>
        <item x="2384"/>
        <item x="2116"/>
        <item x="2362"/>
        <item x="1149"/>
        <item x="222"/>
        <item x="1382"/>
        <item x="193"/>
        <item x="1836"/>
        <item x="586"/>
        <item x="2391"/>
        <item x="2282"/>
        <item x="985"/>
        <item x="584"/>
        <item x="1086"/>
        <item x="2577"/>
        <item x="1483"/>
        <item x="1800"/>
        <item x="463"/>
        <item x="2256"/>
        <item x="1924"/>
        <item x="1309"/>
        <item x="980"/>
        <item x="1317"/>
        <item x="1987"/>
        <item x="1952"/>
        <item x="148"/>
        <item x="2542"/>
        <item x="219"/>
        <item x="2581"/>
        <item x="691"/>
        <item x="1217"/>
        <item x="607"/>
        <item x="135"/>
        <item x="1996"/>
        <item x="2142"/>
        <item x="1291"/>
        <item x="1612"/>
        <item x="628"/>
        <item x="550"/>
        <item x="466"/>
        <item x="2606"/>
        <item x="416"/>
        <item x="1947"/>
        <item x="275"/>
        <item x="2560"/>
        <item x="835"/>
        <item x="1520"/>
        <item x="592"/>
        <item x="1854"/>
        <item x="1959"/>
        <item x="1324"/>
        <item x="803"/>
        <item x="1957"/>
        <item x="333"/>
        <item x="1696"/>
        <item x="2520"/>
        <item x="2236"/>
        <item x="2368"/>
        <item x="723"/>
        <item x="1515"/>
        <item x="187"/>
        <item x="1526"/>
        <item x="85"/>
        <item x="277"/>
        <item x="1428"/>
        <item x="1521"/>
        <item x="293"/>
        <item x="1375"/>
        <item x="2226"/>
        <item x="879"/>
        <item x="1370"/>
        <item x="637"/>
        <item x="657"/>
        <item x="826"/>
        <item x="1742"/>
        <item x="1335"/>
        <item x="537"/>
        <item x="1506"/>
        <item x="2068"/>
        <item x="2240"/>
        <item x="1617"/>
        <item x="2377"/>
        <item x="1160"/>
        <item x="1270"/>
        <item x="1912"/>
        <item x="1144"/>
        <item x="1322"/>
        <item x="1417"/>
        <item x="1674"/>
        <item x="1244"/>
        <item x="2437"/>
        <item x="199"/>
        <item x="2591"/>
        <item x="2259"/>
        <item x="1981"/>
        <item x="1111"/>
        <item x="1287"/>
        <item x="1369"/>
        <item x="1422"/>
        <item x="475"/>
        <item x="935"/>
        <item x="1205"/>
        <item x="663"/>
        <item x="1166"/>
        <item x="459"/>
        <item x="598"/>
        <item x="2444"/>
        <item x="2261"/>
        <item x="1838"/>
        <item x="481"/>
        <item x="1793"/>
        <item x="1906"/>
        <item x="778"/>
        <item x="42"/>
        <item x="1472"/>
        <item x="1891"/>
        <item x="2060"/>
        <item x="1902"/>
        <item x="819"/>
        <item x="320"/>
        <item x="2001"/>
        <item x="2441"/>
        <item x="1145"/>
        <item x="1593"/>
        <item x="917"/>
        <item x="2204"/>
        <item x="2529"/>
        <item x="752"/>
        <item x="250"/>
        <item x="1241"/>
        <item x="2387"/>
        <item x="458"/>
        <item x="870"/>
        <item x="535"/>
        <item x="1388"/>
        <item x="1908"/>
        <item x="1089"/>
        <item x="527"/>
        <item x="2326"/>
        <item x="1052"/>
        <item x="1188"/>
        <item x="1706"/>
        <item x="2389"/>
        <item x="71"/>
        <item x="1119"/>
        <item x="1156"/>
        <item x="1485"/>
        <item x="2078"/>
        <item x="1183"/>
        <item x="1449"/>
        <item x="2074"/>
        <item x="1294"/>
        <item x="2302"/>
        <item x="713"/>
        <item x="1321"/>
        <item x="1325"/>
        <item x="2151"/>
        <item x="945"/>
        <item x="916"/>
        <item x="2502"/>
        <item x="1497"/>
        <item x="2533"/>
        <item x="837"/>
        <item x="2469"/>
        <item x="1219"/>
        <item x="2508"/>
        <item x="1704"/>
        <item x="855"/>
        <item x="2249"/>
        <item x="1057"/>
        <item x="114"/>
        <item x="1840"/>
        <item x="856"/>
        <item x="1610"/>
        <item x="1467"/>
        <item x="450"/>
        <item x="1983"/>
        <item x="936"/>
        <item x="1978"/>
        <item x="2080"/>
        <item x="212"/>
        <item x="1590"/>
        <item x="207"/>
        <item x="1222"/>
        <item x="997"/>
        <item x="733"/>
        <item x="2180"/>
        <item x="236"/>
        <item x="142"/>
        <item x="1405"/>
        <item x="38"/>
        <item x="922"/>
        <item x="1313"/>
        <item x="1419"/>
        <item x="1614"/>
        <item x="2213"/>
        <item x="1826"/>
        <item x="1661"/>
        <item x="1765"/>
        <item x="171"/>
        <item x="1344"/>
        <item x="2479"/>
        <item x="441"/>
        <item x="1953"/>
        <item x="340"/>
        <item x="342"/>
        <item x="1799"/>
        <item x="402"/>
        <item x="1833"/>
        <item x="104"/>
        <item x="2403"/>
        <item x="396"/>
        <item x="1918"/>
        <item x="2054"/>
        <item x="1120"/>
        <item x="305"/>
        <item x="725"/>
        <item x="761"/>
        <item x="2088"/>
        <item x="2335"/>
        <item x="1490"/>
        <item x="718"/>
        <item x="2137"/>
        <item x="2052"/>
        <item x="1202"/>
        <item x="410"/>
        <item x="2540"/>
        <item x="2096"/>
        <item x="1951"/>
        <item x="225"/>
        <item x="326"/>
        <item x="530"/>
        <item x="2154"/>
        <item x="735"/>
        <item x="2367"/>
        <item x="1058"/>
        <item x="630"/>
        <item x="1036"/>
        <item x="576"/>
        <item x="2379"/>
        <item x="2436"/>
        <item x="1654"/>
        <item x="1820"/>
        <item x="635"/>
        <item x="1427"/>
        <item x="703"/>
        <item x="1976"/>
        <item x="2183"/>
        <item x="873"/>
        <item x="1858"/>
        <item x="12"/>
        <item x="309"/>
        <item x="668"/>
        <item x="1267"/>
        <item x="2031"/>
        <item x="647"/>
        <item x="1464"/>
        <item x="254"/>
        <item x="649"/>
        <item x="597"/>
        <item x="1433"/>
        <item x="321"/>
        <item x="19"/>
        <item x="1982"/>
        <item x="943"/>
        <item x="198"/>
        <item x="59"/>
        <item x="68"/>
        <item x="344"/>
        <item x="1671"/>
        <item x="82"/>
        <item x="209"/>
        <item x="2306"/>
        <item x="2435"/>
        <item x="1540"/>
        <item x="2295"/>
        <item x="477"/>
        <item x="444"/>
        <item x="1356"/>
        <item x="2287"/>
        <item x="2176"/>
        <item x="1703"/>
        <item x="1767"/>
        <item x="562"/>
        <item x="2169"/>
        <item x="728"/>
        <item x="720"/>
        <item x="2005"/>
        <item x="665"/>
        <item x="1476"/>
        <item x="1895"/>
        <item x="2400"/>
        <item x="676"/>
        <item x="300"/>
        <item x="363"/>
        <item x="1007"/>
        <item x="1462"/>
        <item x="928"/>
        <item x="361"/>
        <item x="1240"/>
        <item x="1012"/>
        <item x="1441"/>
        <item x="1430"/>
        <item x="1177"/>
        <item x="1576"/>
        <item x="1889"/>
        <item x="708"/>
        <item x="764"/>
        <item x="1806"/>
        <item x="750"/>
        <item x="2252"/>
        <item x="2573"/>
        <item x="965"/>
        <item x="1481"/>
        <item x="1525"/>
        <item x="1893"/>
        <item x="1367"/>
        <item x="413"/>
        <item x="534"/>
        <item x="69"/>
        <item x="731"/>
        <item x="2206"/>
        <item x="166"/>
        <item x="585"/>
        <item x="2497"/>
        <item x="2098"/>
        <item x="2304"/>
        <item x="406"/>
        <item x="2314"/>
        <item x="1741"/>
        <item x="509"/>
        <item x="213"/>
        <item x="1572"/>
        <item x="839"/>
        <item x="2612"/>
        <item x="2488"/>
        <item x="388"/>
        <item x="2415"/>
        <item x="636"/>
        <item x="1855"/>
        <item x="2453"/>
        <item x="1139"/>
        <item x="2465"/>
        <item x="1863"/>
        <item x="261"/>
        <item x="698"/>
        <item x="243"/>
        <item x="1562"/>
        <item x="1013"/>
        <item x="1939"/>
        <item x="1677"/>
        <item x="967"/>
        <item x="17"/>
        <item x="2346"/>
        <item x="1401"/>
        <item x="792"/>
        <item x="493"/>
        <item x="969"/>
        <item x="566"/>
        <item x="613"/>
        <item x="2504"/>
        <item x="829"/>
        <item x="1781"/>
        <item x="2185"/>
        <item x="2450"/>
        <item x="927"/>
        <item x="469"/>
        <item x="1768"/>
        <item x="1701"/>
        <item x="580"/>
        <item x="435"/>
        <item x="1877"/>
        <item x="712"/>
        <item x="1597"/>
        <item x="962"/>
        <item x="1766"/>
        <item x="1336"/>
        <item x="1533"/>
        <item x="1509"/>
        <item x="281"/>
        <item x="2478"/>
        <item x="2570"/>
        <item x="1739"/>
        <item x="1960"/>
        <item x="809"/>
        <item x="2369"/>
        <item x="2296"/>
        <item x="1903"/>
        <item x="2220"/>
        <item x="942"/>
        <item x="1835"/>
        <item x="230"/>
        <item x="311"/>
        <item x="1249"/>
        <item x="1620"/>
        <item x="1404"/>
        <item x="2011"/>
        <item x="2590"/>
        <item x="2254"/>
        <item x="575"/>
        <item x="259"/>
        <item x="1723"/>
        <item x="1499"/>
        <item x="1115"/>
        <item x="2134"/>
        <item x="1656"/>
        <item x="1868"/>
        <item x="1698"/>
        <item x="2586"/>
        <item x="661"/>
        <item x="18"/>
        <item x="1735"/>
        <item x="1297"/>
        <item x="2414"/>
        <item x="460"/>
        <item x="981"/>
        <item x="940"/>
        <item x="1544"/>
        <item x="1728"/>
        <item x="357"/>
        <item x="2075"/>
        <item x="2198"/>
        <item x="2380"/>
        <item x="2143"/>
        <item x="98"/>
        <item x="1282"/>
        <item x="2091"/>
        <item x="1272"/>
        <item x="327"/>
        <item x="352"/>
        <item x="2579"/>
        <item x="1797"/>
        <item x="632"/>
        <item x="2383"/>
        <item x="1109"/>
        <item x="693"/>
        <item x="2191"/>
        <item x="1746"/>
        <item x="2463"/>
        <item x="1223"/>
        <item x="2164"/>
        <item x="2451"/>
        <item x="641"/>
        <item x="993"/>
        <item x="2003"/>
        <item x="376"/>
        <item x="2512"/>
        <item x="1785"/>
        <item x="2614"/>
        <item x="938"/>
        <item x="2242"/>
        <item x="194"/>
        <item x="1716"/>
        <item x="2381"/>
        <item x="1721"/>
        <item x="512"/>
        <item x="805"/>
        <item x="2341"/>
        <item x="2024"/>
        <item x="1305"/>
        <item x="2086"/>
        <item x="2178"/>
        <item x="1061"/>
        <item x="329"/>
        <item x="2153"/>
        <item x="1691"/>
        <item x="298"/>
        <item x="1786"/>
        <item x="843"/>
        <item x="1754"/>
        <item x="1944"/>
        <item x="548"/>
        <item x="2413"/>
        <item x="368"/>
        <item x="2386"/>
        <item x="2030"/>
        <item x="2483"/>
        <item x="2094"/>
        <item x="2138"/>
        <item x="235"/>
        <item x="1570"/>
        <item x="46"/>
        <item x="1203"/>
        <item x="143"/>
        <item x="2112"/>
        <item x="1752"/>
        <item x="711"/>
        <item x="897"/>
        <item x="9"/>
        <item x="495"/>
        <item x="1501"/>
        <item x="2141"/>
        <item x="1450"/>
        <item x="2462"/>
        <item x="970"/>
        <item x="1719"/>
        <item x="1690"/>
        <item x="1283"/>
        <item x="821"/>
        <item x="1596"/>
        <item x="2472"/>
        <item x="1948"/>
        <item x="404"/>
        <item x="568"/>
        <item x="2475"/>
        <item x="1602"/>
        <item x="1383"/>
        <item x="810"/>
        <item x="1699"/>
        <item x="1907"/>
        <item x="2334"/>
        <item x="186"/>
        <item x="2456"/>
        <item x="2509"/>
        <item x="2458"/>
        <item x="322"/>
        <item x="719"/>
        <item x="1381"/>
        <item x="865"/>
        <item x="2535"/>
        <item x="1684"/>
        <item x="2105"/>
        <item x="684"/>
        <item x="650"/>
        <item x="772"/>
        <item x="1235"/>
        <item x="2471"/>
        <item x="2543"/>
        <item x="62"/>
        <item x="23"/>
        <item x="400"/>
        <item x="854"/>
        <item x="869"/>
        <item x="283"/>
        <item x="1954"/>
        <item x="1402"/>
        <item x="120"/>
        <item x="422"/>
        <item x="515"/>
        <item x="1922"/>
        <item x="814"/>
        <item x="1406"/>
        <item x="13"/>
        <item x="1782"/>
        <item x="2374"/>
        <item x="1243"/>
        <item x="2243"/>
        <item x="1839"/>
        <item x="920"/>
        <item x="590"/>
        <item x="1207"/>
        <item x="646"/>
        <item x="2028"/>
        <item x="1508"/>
        <item x="1347"/>
        <item x="1916"/>
        <item x="282"/>
        <item x="165"/>
        <item x="1475"/>
        <item x="2234"/>
        <item x="124"/>
        <item x="1009"/>
        <item x="88"/>
        <item x="1613"/>
        <item x="1092"/>
        <item x="122"/>
        <item x="1945"/>
        <item x="926"/>
        <item x="2260"/>
        <item x="1354"/>
        <item x="332"/>
        <item x="1268"/>
        <item x="1438"/>
        <item x="1040"/>
        <item x="1539"/>
        <item x="160"/>
        <item x="553"/>
        <item x="2357"/>
        <item x="1905"/>
        <item x="1491"/>
        <item x="631"/>
        <item x="681"/>
        <item x="740"/>
        <item x="2583"/>
        <item x="1634"/>
        <item x="2037"/>
        <item x="1865"/>
        <item x="953"/>
        <item x="1261"/>
        <item x="1070"/>
        <item x="2485"/>
        <item x="2250"/>
        <item x="487"/>
        <item x="1994"/>
        <item x="464"/>
        <item x="1162"/>
        <item x="44"/>
        <item x="1407"/>
        <item x="1285"/>
        <item x="1518"/>
        <item x="163"/>
        <item x="1319"/>
        <item x="2135"/>
        <item x="304"/>
        <item x="820"/>
        <item x="579"/>
        <item x="291"/>
        <item x="279"/>
        <item x="190"/>
        <item x="2618"/>
        <item x="2179"/>
        <item x="372"/>
        <item x="2545"/>
        <item x="789"/>
        <item x="808"/>
        <item x="1124"/>
        <item x="573"/>
        <item x="482"/>
        <item x="2093"/>
        <item x="2140"/>
        <item x="797"/>
        <item x="2174"/>
        <item x="90"/>
        <item x="1814"/>
        <item x="78"/>
        <item x="1813"/>
        <item x="1106"/>
        <item x="2420"/>
        <item x="1459"/>
        <item x="2232"/>
        <item x="260"/>
        <item x="702"/>
        <item x="2184"/>
        <item x="948"/>
        <item x="216"/>
        <item x="2517"/>
        <item x="226"/>
        <item x="2372"/>
        <item x="658"/>
        <item x="554"/>
        <item x="680"/>
        <item x="1825"/>
        <item x="1054"/>
        <item x="1749"/>
        <item x="2082"/>
        <item x="1091"/>
        <item x="195"/>
        <item x="1050"/>
        <item x="841"/>
        <item x="66"/>
        <item x="2525"/>
        <item x="1017"/>
        <item x="1186"/>
        <item x="754"/>
        <item x="1571"/>
        <item x="158"/>
        <item x="2433"/>
        <item x="2029"/>
        <item t="default"/>
      </items>
    </pivotField>
    <pivotField compact="0" showAll="0">
      <items count="6">
        <item h="1" x="0"/>
        <item h="1" x="2"/>
        <item h="1" x="4"/>
        <item x="3"/>
        <item h="1" x="1"/>
        <item t="default"/>
      </items>
    </pivotField>
    <pivotField compact="0" showAll="0">
      <items count="6">
        <item x="4"/>
        <item h="1" x="0"/>
        <item h="1" x="1"/>
        <item h="1" x="2"/>
        <item h="1" x="3"/>
        <item t="default"/>
      </items>
    </pivotField>
    <pivotField compact="0" numFmtId="180" showAll="0"/>
    <pivotField compact="0" numFmtId="180" showAll="0"/>
    <pivotField compact="0" numFmtId="180" showAll="0"/>
    <pivotField axis="axisRow" compact="0" multipleItemSelectionAllowed="1" showAll="0">
      <items count="3">
        <item x="0"/>
        <item x="1"/>
        <item t="default"/>
      </items>
    </pivotField>
    <pivotField compact="0" showAll="0"/>
    <pivotField compact="0" numFmtId="183" showAll="0"/>
    <pivotField compact="0" numFmtId="183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/>
    <pivotField compact="0" showAll="0">
      <items count="6">
        <item x="2"/>
        <item x="4"/>
        <item x="3"/>
        <item x="1"/>
        <item x="0"/>
        <item t="default"/>
      </items>
    </pivotField>
    <pivotField dragToCol="0" dragToPage="0" dragToRow="0" compact="0" defaultSubtotal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Product ID" fld="0" subtotal="count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2:G3" firstHeaderRow="1" firstDataRow="1" firstDataCol="0"/>
  <pivotFields count="14">
    <pivotField compact="0" showAll="0"/>
    <pivotField compact="0" showAll="0">
      <items count="2630">
        <item x="2207"/>
        <item x="330"/>
        <item x="2625"/>
        <item x="1173"/>
        <item x="906"/>
        <item x="437"/>
        <item x="2526"/>
        <item x="1653"/>
        <item x="1736"/>
        <item x="1331"/>
        <item x="1926"/>
        <item x="108"/>
        <item x="238"/>
        <item x="1807"/>
        <item x="1844"/>
        <item x="1368"/>
        <item x="659"/>
        <item x="642"/>
        <item x="1185"/>
        <item x="983"/>
        <item x="2263"/>
        <item x="1910"/>
        <item x="2486"/>
        <item x="1734"/>
        <item x="1045"/>
        <item x="1132"/>
        <item x="753"/>
        <item x="675"/>
        <item x="1879"/>
        <item x="2405"/>
        <item x="1345"/>
        <item x="1098"/>
        <item x="882"/>
        <item x="1547"/>
        <item x="1788"/>
        <item x="2124"/>
        <item x="1269"/>
        <item x="1103"/>
        <item x="1380"/>
        <item x="858"/>
        <item x="1950"/>
        <item x="379"/>
        <item x="1692"/>
        <item x="2000"/>
        <item x="1894"/>
        <item x="1673"/>
        <item x="1680"/>
        <item x="1804"/>
        <item x="1867"/>
        <item x="1822"/>
        <item x="971"/>
        <item x="972"/>
        <item x="1053"/>
        <item x="1213"/>
        <item x="1935"/>
        <item x="714"/>
        <item x="2150"/>
        <item x="571"/>
        <item x="899"/>
        <item x="1936"/>
        <item x="1513"/>
        <item x="1558"/>
        <item x="2145"/>
        <item x="1626"/>
        <item x="208"/>
        <item x="223"/>
        <item x="1885"/>
        <item x="2251"/>
        <item x="462"/>
        <item x="2258"/>
        <item x="1557"/>
        <item x="609"/>
        <item x="232"/>
        <item x="77"/>
        <item x="1511"/>
        <item x="101"/>
        <item x="301"/>
        <item x="497"/>
        <item x="2589"/>
        <item x="2337"/>
        <item x="2445"/>
        <item x="1228"/>
        <item x="2541"/>
        <item x="392"/>
        <item x="188"/>
        <item x="2315"/>
        <item x="1711"/>
        <item x="2439"/>
        <item x="1832"/>
        <item x="115"/>
        <item x="338"/>
        <item x="2130"/>
        <item x="1121"/>
        <item x="268"/>
        <item x="968"/>
        <item x="377"/>
        <item x="990"/>
        <item x="1274"/>
        <item x="251"/>
        <item x="1774"/>
        <item x="1880"/>
        <item x="20"/>
        <item x="1805"/>
        <item x="1594"/>
        <item x="443"/>
        <item x="2044"/>
        <item x="1850"/>
        <item x="1250"/>
        <item x="1554"/>
        <item x="1349"/>
        <item x="812"/>
        <item x="1339"/>
        <item x="1284"/>
        <item x="1123"/>
        <item x="801"/>
        <item x="1384"/>
        <item x="337"/>
        <item x="887"/>
        <item x="264"/>
        <item x="206"/>
        <item x="1442"/>
        <item x="780"/>
        <item x="1093"/>
        <item x="652"/>
        <item x="27"/>
        <item x="2562"/>
        <item x="896"/>
        <item x="2532"/>
        <item x="112"/>
        <item x="828"/>
        <item x="2385"/>
        <item x="1635"/>
        <item x="177"/>
        <item x="1044"/>
        <item x="1693"/>
        <item x="110"/>
        <item x="2076"/>
        <item x="2399"/>
        <item x="775"/>
        <item x="1942"/>
        <item x="2524"/>
        <item x="1686"/>
        <item x="341"/>
        <item x="2035"/>
        <item x="787"/>
        <item x="674"/>
        <item x="1915"/>
        <item x="83"/>
        <item x="1150"/>
        <item x="1127"/>
        <item x="347"/>
        <item x="1262"/>
        <item x="1663"/>
        <item x="790"/>
        <item x="288"/>
        <item x="2012"/>
        <item x="1896"/>
        <item x="2582"/>
        <item x="1410"/>
        <item x="2563"/>
        <item x="210"/>
        <item x="1532"/>
        <item x="1592"/>
        <item x="1074"/>
        <item x="1326"/>
        <item x="72"/>
        <item x="528"/>
        <item x="1970"/>
        <item x="599"/>
        <item x="842"/>
        <item x="923"/>
        <item x="1011"/>
        <item x="1688"/>
        <item x="2360"/>
        <item x="2555"/>
        <item x="2442"/>
        <item x="149"/>
        <item x="1087"/>
        <item x="2461"/>
        <item x="1750"/>
        <item x="2551"/>
        <item x="2201"/>
        <item x="1938"/>
        <item x="2371"/>
        <item x="901"/>
        <item x="476"/>
        <item x="1770"/>
        <item x="1194"/>
        <item x="1553"/>
        <item x="1175"/>
        <item x="1991"/>
        <item x="689"/>
        <item x="610"/>
        <item x="1843"/>
        <item x="1178"/>
        <item x="638"/>
        <item x="1963"/>
        <item x="1870"/>
        <item x="670"/>
        <item x="1503"/>
        <item x="1927"/>
        <item x="1989"/>
        <item x="1362"/>
        <item x="2395"/>
        <item x="1555"/>
        <item x="864"/>
        <item x="1409"/>
        <item x="1861"/>
        <item x="1551"/>
        <item x="221"/>
        <item x="2125"/>
        <item x="1496"/>
        <item x="2218"/>
        <item x="2531"/>
        <item x="2061"/>
        <item x="1678"/>
        <item x="1461"/>
        <item x="1231"/>
        <item x="84"/>
        <item x="1060"/>
        <item x="999"/>
        <item x="430"/>
        <item x="1122"/>
        <item x="742"/>
        <item x="1153"/>
        <item x="2070"/>
        <item x="1238"/>
        <item x="2309"/>
        <item x="788"/>
        <item x="2209"/>
        <item x="11"/>
        <item x="2351"/>
        <item x="2079"/>
        <item x="1549"/>
        <item x="1218"/>
        <item x="2494"/>
        <item x="294"/>
        <item x="246"/>
        <item x="672"/>
        <item x="921"/>
        <item x="2323"/>
        <item x="588"/>
        <item x="1543"/>
        <item x="1608"/>
        <item x="1095"/>
        <item x="1002"/>
        <item x="1135"/>
        <item x="224"/>
        <item x="1569"/>
        <item x="734"/>
        <item x="172"/>
        <item x="2609"/>
        <item x="2605"/>
        <item x="2390"/>
        <item x="1931"/>
        <item x="1561"/>
        <item x="2598"/>
        <item x="94"/>
        <item x="1232"/>
        <item x="1764"/>
        <item x="2267"/>
        <item x="1403"/>
        <item x="1298"/>
        <item x="1312"/>
        <item x="116"/>
        <item x="1320"/>
        <item x="2375"/>
        <item x="794"/>
        <item x="2299"/>
        <item x="2069"/>
        <item x="2411"/>
        <item x="14"/>
        <item x="2423"/>
        <item x="2187"/>
        <item x="2235"/>
        <item x="1257"/>
        <item x="2272"/>
        <item x="1304"/>
        <item x="1440"/>
        <item x="331"/>
        <item x="707"/>
        <item x="2418"/>
        <item x="1273"/>
        <item x="2211"/>
        <item x="1337"/>
        <item x="1248"/>
        <item x="643"/>
        <item x="2621"/>
        <item x="564"/>
        <item x="859"/>
        <item x="2158"/>
        <item x="1220"/>
        <item x="2067"/>
        <item x="1379"/>
        <item x="2376"/>
        <item x="1542"/>
        <item x="1857"/>
        <item x="2507"/>
        <item x="2311"/>
        <item x="2611"/>
        <item x="1343"/>
        <item x="2554"/>
        <item x="237"/>
        <item x="2588"/>
        <item x="1359"/>
        <item x="1601"/>
        <item x="2281"/>
        <item x="428"/>
        <item x="2425"/>
        <item x="1761"/>
        <item x="1707"/>
        <item x="951"/>
        <item x="1138"/>
        <item x="255"/>
        <item x="1980"/>
        <item x="2126"/>
        <item x="2275"/>
        <item x="503"/>
        <item x="387"/>
        <item x="2018"/>
        <item x="533"/>
        <item x="2500"/>
        <item x="1777"/>
        <item x="1638"/>
        <item x="2538"/>
        <item x="127"/>
        <item x="2159"/>
        <item x="1599"/>
        <item x="2265"/>
        <item x="407"/>
        <item x="745"/>
        <item x="1528"/>
        <item x="2163"/>
        <item x="960"/>
        <item x="1641"/>
        <item x="2492"/>
        <item x="912"/>
        <item x="2327"/>
        <item x="411"/>
        <item x="556"/>
        <item x="79"/>
        <item x="2599"/>
        <item x="2495"/>
        <item x="203"/>
        <item x="1208"/>
        <item x="1941"/>
        <item x="1790"/>
        <item x="1681"/>
        <item x="629"/>
        <item x="781"/>
        <item x="2523"/>
        <item x="1771"/>
        <item x="2197"/>
        <item x="1493"/>
        <item x="910"/>
        <item x="1498"/>
        <item x="914"/>
        <item x="1695"/>
        <item x="594"/>
        <item x="782"/>
        <item x="1081"/>
        <item x="1066"/>
        <item x="2032"/>
        <item x="2449"/>
        <item x="2534"/>
        <item x="1809"/>
        <item x="96"/>
        <item x="117"/>
        <item x="1651"/>
        <item x="2514"/>
        <item x="1136"/>
        <item x="902"/>
        <item x="471"/>
        <item x="2042"/>
        <item x="995"/>
        <item x="2505"/>
        <item x="218"/>
        <item x="2056"/>
        <item x="851"/>
        <item x="73"/>
        <item x="1974"/>
        <item x="2192"/>
        <item x="1779"/>
        <item x="549"/>
        <item x="1224"/>
        <item x="1184"/>
        <item x="1745"/>
        <item x="634"/>
        <item x="95"/>
        <item x="1385"/>
        <item x="1195"/>
        <item x="611"/>
        <item x="5"/>
        <item x="1565"/>
        <item x="2072"/>
        <item x="280"/>
        <item x="687"/>
        <item x="2202"/>
        <item x="845"/>
        <item x="2157"/>
        <item x="2424"/>
        <item x="2301"/>
        <item x="2595"/>
        <item x="356"/>
        <item x="1001"/>
        <item x="2269"/>
        <item x="227"/>
        <item x="2329"/>
        <item x="370"/>
        <item x="2622"/>
        <item x="1642"/>
        <item x="974"/>
        <item x="1117"/>
        <item x="1035"/>
        <item x="1979"/>
        <item x="2546"/>
        <item x="2366"/>
        <item x="1824"/>
        <item x="1575"/>
        <item x="655"/>
        <item x="656"/>
        <item x="2147"/>
        <item x="2106"/>
        <item x="2152"/>
        <item x="678"/>
        <item x="2608"/>
        <item x="546"/>
        <item x="2073"/>
        <item x="2440"/>
        <item x="2288"/>
        <item x="1447"/>
        <item x="520"/>
        <item x="2039"/>
        <item x="483"/>
        <item x="682"/>
        <item x="1041"/>
        <item x="561"/>
        <item x="1028"/>
        <item x="440"/>
        <item x="1210"/>
        <item x="1798"/>
        <item x="1971"/>
        <item x="1158"/>
        <item x="399"/>
        <item x="2556"/>
        <item x="644"/>
        <item x="339"/>
        <item x="371"/>
        <item x="1456"/>
        <item x="159"/>
        <item x="138"/>
        <item x="1504"/>
        <item x="1075"/>
        <item x="1621"/>
        <item x="2333"/>
        <item x="2549"/>
        <item x="2409"/>
        <item x="141"/>
        <item x="419"/>
        <item x="2239"/>
        <item x="1212"/>
        <item x="1366"/>
        <item x="2544"/>
        <item x="316"/>
        <item x="716"/>
        <item x="2"/>
        <item x="929"/>
        <item x="834"/>
        <item x="1230"/>
        <item x="121"/>
        <item x="1083"/>
        <item x="1333"/>
        <item x="1014"/>
        <item x="154"/>
        <item x="2055"/>
        <item x="2454"/>
        <item x="2457"/>
        <item x="1535"/>
        <item x="1180"/>
        <item x="196"/>
        <item x="2278"/>
        <item x="502"/>
        <item x="2627"/>
        <item x="1505"/>
        <item x="2328"/>
        <item x="1157"/>
        <item x="727"/>
        <item x="1623"/>
        <item x="58"/>
        <item x="1672"/>
        <item x="220"/>
        <item x="1277"/>
        <item x="1529"/>
        <item x="2473"/>
        <item x="1063"/>
        <item x="755"/>
        <item x="383"/>
        <item x="360"/>
        <item x="2025"/>
        <item x="1598"/>
        <item x="1351"/>
        <item x="2010"/>
        <item x="1067"/>
        <item x="2575"/>
        <item x="991"/>
        <item x="895"/>
        <item x="1234"/>
        <item x="695"/>
        <item x="1856"/>
        <item x="582"/>
        <item x="153"/>
        <item x="1487"/>
        <item x="1315"/>
        <item x="67"/>
        <item x="2604"/>
        <item x="1435"/>
        <item x="70"/>
        <item x="617"/>
        <item x="696"/>
        <item x="2491"/>
        <item x="1254"/>
        <item x="2062"/>
        <item x="913"/>
        <item x="1995"/>
        <item x="2177"/>
        <item x="748"/>
        <item x="1445"/>
        <item x="804"/>
        <item x="639"/>
        <item x="1740"/>
        <item x="517"/>
        <item x="60"/>
        <item x="802"/>
        <item x="880"/>
        <item x="521"/>
        <item x="478"/>
        <item x="1629"/>
        <item x="1004"/>
        <item x="2354"/>
        <item x="1084"/>
        <item x="418"/>
        <item x="886"/>
        <item x="6"/>
        <item x="161"/>
        <item x="1396"/>
        <item x="2487"/>
        <item x="2225"/>
        <item x="1133"/>
        <item x="2215"/>
        <item x="485"/>
        <item x="1789"/>
        <item x="2528"/>
        <item x="1818"/>
        <item x="1426"/>
        <item x="2552"/>
        <item x="602"/>
        <item x="1477"/>
        <item x="61"/>
        <item x="1886"/>
        <item x="1849"/>
        <item x="1573"/>
        <item x="2182"/>
        <item x="1148"/>
        <item x="1128"/>
        <item x="1246"/>
        <item x="862"/>
        <item x="2559"/>
        <item x="1436"/>
        <item x="1710"/>
        <item x="1236"/>
        <item x="1303"/>
        <item x="45"/>
        <item x="956"/>
        <item x="2515"/>
        <item x="2290"/>
        <item x="2370"/>
        <item x="109"/>
        <item x="963"/>
        <item x="1640"/>
        <item x="2224"/>
        <item x="2276"/>
        <item x="345"/>
        <item x="893"/>
        <item x="445"/>
        <item x="2165"/>
        <item x="2373"/>
        <item x="1914"/>
        <item x="1251"/>
        <item x="1791"/>
        <item x="1568"/>
        <item x="384"/>
        <item x="284"/>
        <item x="2510"/>
        <item x="1357"/>
        <item x="2489"/>
        <item x="233"/>
        <item x="1697"/>
        <item x="1955"/>
        <item x="525"/>
        <item x="1253"/>
        <item x="63"/>
        <item x="1062"/>
        <item x="624"/>
        <item x="1308"/>
        <item x="390"/>
        <item x="1583"/>
        <item x="312"/>
        <item x="480"/>
        <item x="156"/>
        <item x="2513"/>
        <item x="1221"/>
        <item x="354"/>
        <item x="1306"/>
        <item x="1559"/>
        <item x="2355"/>
        <item x="1726"/>
        <item x="146"/>
        <item x="134"/>
        <item x="543"/>
        <item x="2049"/>
        <item x="737"/>
        <item x="2014"/>
        <item x="1784"/>
        <item x="359"/>
        <item x="732"/>
        <item x="1727"/>
        <item x="2053"/>
        <item x="1116"/>
        <item x="500"/>
        <item x="1517"/>
        <item x="621"/>
        <item x="92"/>
        <item x="1595"/>
        <item x="626"/>
        <item x="1973"/>
        <item x="717"/>
        <item x="87"/>
        <item x="2499"/>
        <item x="414"/>
        <item x="903"/>
        <item x="1587"/>
        <item x="2428"/>
        <item x="2095"/>
        <item x="1888"/>
        <item x="449"/>
        <item x="506"/>
        <item x="779"/>
        <item x="1913"/>
        <item x="955"/>
        <item x="1708"/>
        <item x="744"/>
        <item x="1502"/>
        <item x="620"/>
        <item x="2286"/>
        <item x="1159"/>
        <item x="1429"/>
        <item x="671"/>
        <item x="1869"/>
        <item x="2270"/>
        <item x="578"/>
        <item x="1342"/>
        <item x="625"/>
        <item x="2111"/>
        <item x="2511"/>
        <item x="325"/>
        <item x="2016"/>
        <item x="1548"/>
        <item x="286"/>
        <item x="1469"/>
        <item x="699"/>
        <item x="2280"/>
        <item x="542"/>
        <item x="2624"/>
        <item x="2109"/>
        <item x="1340"/>
        <item x="1398"/>
        <item x="2036"/>
        <item x="2227"/>
        <item x="56"/>
        <item x="1815"/>
        <item x="54"/>
        <item x="1859"/>
        <item x="756"/>
        <item x="1072"/>
        <item x="1997"/>
        <item x="701"/>
        <item x="125"/>
        <item x="1759"/>
        <item x="1512"/>
        <item x="431"/>
        <item x="310"/>
        <item x="1105"/>
        <item x="2047"/>
        <item x="2580"/>
        <item x="961"/>
        <item x="591"/>
        <item x="593"/>
        <item x="574"/>
        <item x="567"/>
        <item x="1709"/>
        <item x="1577"/>
        <item x="1966"/>
        <item x="1068"/>
        <item x="615"/>
        <item x="1860"/>
        <item x="1071"/>
        <item x="987"/>
        <item x="1101"/>
        <item x="1365"/>
        <item x="2322"/>
        <item x="382"/>
        <item x="2393"/>
        <item x="1645"/>
        <item x="1828"/>
        <item x="2397"/>
        <item x="1988"/>
        <item x="1615"/>
        <item x="439"/>
        <item x="1773"/>
        <item x="878"/>
        <item x="730"/>
        <item x="2168"/>
        <item x="1076"/>
        <item x="1827"/>
        <item x="1421"/>
        <item x="2353"/>
        <item x="2600"/>
        <item x="401"/>
        <item x="1292"/>
        <item x="408"/>
        <item x="1990"/>
        <item x="1043"/>
        <item x="881"/>
        <item x="777"/>
        <item x="31"/>
        <item x="1330"/>
        <item x="612"/>
        <item x="1652"/>
        <item x="1168"/>
        <item x="868"/>
        <item x="1341"/>
        <item x="1350"/>
        <item x="739"/>
        <item x="924"/>
        <item x="486"/>
        <item x="908"/>
        <item x="1021"/>
        <item x="1088"/>
        <item x="1443"/>
        <item x="2219"/>
        <item x="1522"/>
        <item x="508"/>
        <item x="2303"/>
        <item x="287"/>
        <item x="432"/>
        <item x="1466"/>
        <item x="1167"/>
        <item x="2613"/>
        <item x="1637"/>
        <item x="863"/>
        <item x="306"/>
        <item x="494"/>
        <item x="335"/>
        <item x="272"/>
        <item x="1689"/>
        <item x="1563"/>
        <item x="771"/>
        <item x="2046"/>
        <item x="1616"/>
        <item x="452"/>
        <item x="601"/>
        <item x="1892"/>
        <item x="34"/>
        <item x="1530"/>
        <item x="64"/>
        <item x="769"/>
        <item x="1882"/>
        <item x="1733"/>
        <item x="1110"/>
        <item x="128"/>
        <item x="1729"/>
        <item x="1073"/>
        <item x="558"/>
        <item x="741"/>
        <item x="932"/>
        <item x="785"/>
        <item x="1108"/>
        <item x="1523"/>
        <item x="988"/>
        <item x="1018"/>
        <item x="1264"/>
        <item x="1801"/>
        <item x="2194"/>
        <item x="931"/>
        <item x="1209"/>
        <item x="366"/>
        <item x="2107"/>
        <item x="673"/>
        <item x="1390"/>
        <item x="2402"/>
        <item x="7"/>
        <item x="323"/>
        <item x="2205"/>
        <item x="1760"/>
        <item x="106"/>
        <item x="2208"/>
        <item x="1479"/>
        <item x="1400"/>
        <item x="800"/>
        <item x="952"/>
        <item x="2350"/>
        <item x="334"/>
        <item x="2291"/>
        <item x="394"/>
        <item x="1259"/>
        <item x="1580"/>
        <item x="1411"/>
        <item x="1229"/>
        <item x="823"/>
        <item x="1214"/>
        <item x="80"/>
        <item x="618"/>
        <item x="285"/>
        <item x="189"/>
        <item x="278"/>
        <item x="2527"/>
        <item x="2564"/>
        <item x="107"/>
        <item x="2419"/>
        <item x="1713"/>
        <item x="176"/>
        <item x="1564"/>
        <item x="1408"/>
        <item x="1131"/>
        <item x="2626"/>
        <item x="2229"/>
        <item x="2009"/>
        <item x="1146"/>
        <item x="1140"/>
        <item x="423"/>
        <item x="1346"/>
        <item x="2114"/>
        <item x="97"/>
        <item x="861"/>
        <item x="1372"/>
        <item x="524"/>
        <item x="1451"/>
        <item x="100"/>
        <item x="2277"/>
        <item x="2348"/>
        <item x="197"/>
        <item x="1794"/>
        <item x="204"/>
        <item x="2172"/>
        <item x="1775"/>
        <item x="1665"/>
        <item x="700"/>
        <item x="1890"/>
        <item x="484"/>
        <item x="1299"/>
        <item x="55"/>
        <item x="531"/>
        <item x="2325"/>
        <item x="2160"/>
        <item x="2307"/>
        <item x="129"/>
        <item x="2223"/>
        <item x="1538"/>
        <item x="1296"/>
        <item x="1113"/>
        <item x="1174"/>
        <item x="1352"/>
        <item x="35"/>
        <item x="1027"/>
        <item x="1100"/>
        <item x="857"/>
        <item x="1492"/>
        <item x="1585"/>
        <item x="2131"/>
        <item x="1772"/>
        <item x="1878"/>
        <item x="888"/>
        <item x="1271"/>
        <item x="2324"/>
        <item x="2398"/>
        <item x="1453"/>
        <item x="1679"/>
        <item x="2170"/>
        <item x="1455"/>
        <item x="600"/>
        <item x="2034"/>
        <item x="1047"/>
        <item x="2063"/>
        <item x="2058"/>
        <item x="1811"/>
        <item x="1025"/>
        <item x="1792"/>
        <item x="2550"/>
        <item x="2181"/>
        <item x="1038"/>
        <item x="1737"/>
        <item x="616"/>
        <item x="710"/>
        <item x="2394"/>
        <item x="1714"/>
        <item x="150"/>
        <item x="39"/>
        <item x="1423"/>
        <item x="690"/>
        <item x="2417"/>
        <item x="1129"/>
        <item x="2481"/>
        <item x="2477"/>
        <item x="986"/>
        <item x="853"/>
        <item x="1242"/>
        <item x="105"/>
        <item x="2388"/>
        <item x="2349"/>
        <item x="2002"/>
        <item x="1019"/>
        <item x="1031"/>
        <item x="474"/>
        <item x="2115"/>
        <item x="570"/>
        <item x="2593"/>
        <item x="1883"/>
        <item x="1631"/>
        <item x="1239"/>
        <item x="1776"/>
        <item x="1392"/>
        <item x="2305"/>
        <item x="838"/>
        <item x="1085"/>
        <item x="1310"/>
        <item x="1831"/>
        <item x="1934"/>
        <item x="786"/>
        <item x="1008"/>
        <item x="1395"/>
        <item x="2615"/>
        <item x="1744"/>
        <item x="2345"/>
        <item x="514"/>
        <item x="491"/>
        <item x="2148"/>
        <item x="2480"/>
        <item x="1444"/>
        <item x="1848"/>
        <item x="1474"/>
        <item x="2118"/>
        <item x="555"/>
        <item x="185"/>
        <item x="1751"/>
        <item x="1415"/>
        <item x="2565"/>
        <item x="2339"/>
        <item x="1605"/>
        <item x="2253"/>
        <item x="373"/>
        <item x="915"/>
        <item x="1478"/>
        <item x="1872"/>
        <item x="1578"/>
        <item x="2090"/>
        <item x="2026"/>
        <item x="1823"/>
        <item x="1172"/>
        <item x="2294"/>
        <item x="1080"/>
        <item x="183"/>
        <item x="2196"/>
        <item x="581"/>
        <item x="697"/>
        <item x="683"/>
        <item x="1465"/>
        <item x="539"/>
        <item x="1460"/>
        <item x="1039"/>
        <item x="1846"/>
        <item x="830"/>
        <item x="688"/>
        <item x="498"/>
        <item x="2332"/>
        <item x="1470"/>
        <item x="1190"/>
        <item x="2617"/>
        <item x="1118"/>
        <item x="289"/>
        <item x="1958"/>
        <item x="2006"/>
        <item x="1197"/>
        <item x="875"/>
        <item x="1033"/>
        <item x="256"/>
        <item x="2571"/>
        <item x="1454"/>
        <item x="21"/>
        <item x="32"/>
        <item x="979"/>
        <item x="1881"/>
        <item x="1022"/>
        <item x="2244"/>
        <item x="252"/>
        <item x="1748"/>
        <item x="2013"/>
        <item x="1170"/>
        <item x="799"/>
        <item x="324"/>
        <item x="151"/>
        <item x="1685"/>
        <item x="2266"/>
        <item x="1181"/>
        <item x="328"/>
        <item x="2128"/>
        <item x="1484"/>
        <item x="958"/>
        <item x="583"/>
        <item x="178"/>
        <item x="201"/>
        <item x="152"/>
        <item x="2008"/>
        <item x="295"/>
        <item x="2396"/>
        <item x="1586"/>
        <item x="847"/>
        <item x="2490"/>
        <item x="1899"/>
        <item x="380"/>
        <item x="1069"/>
        <item x="852"/>
        <item x="1029"/>
        <item x="1026"/>
        <item x="3"/>
        <item x="2482"/>
        <item x="1658"/>
        <item x="1694"/>
        <item x="1488"/>
        <item x="2040"/>
        <item x="130"/>
        <item x="1930"/>
        <item x="791"/>
        <item x="465"/>
        <item x="770"/>
        <item x="1420"/>
        <item x="191"/>
        <item x="43"/>
        <item x="516"/>
        <item x="1873"/>
        <item x="2247"/>
        <item x="179"/>
        <item x="1"/>
        <item x="1328"/>
        <item x="1374"/>
        <item x="1666"/>
        <item x="2521"/>
        <item x="1630"/>
        <item x="211"/>
        <item x="205"/>
        <item x="1288"/>
        <item x="1473"/>
        <item x="2193"/>
        <item x="2139"/>
        <item x="504"/>
        <item x="2050"/>
        <item x="1986"/>
        <item x="1189"/>
        <item x="2592"/>
        <item x="2102"/>
        <item x="2156"/>
        <item x="1579"/>
        <item x="1560"/>
        <item x="526"/>
        <item x="242"/>
        <item x="749"/>
        <item x="1307"/>
        <item x="2051"/>
        <item x="271"/>
        <item x="660"/>
        <item x="871"/>
        <item x="1394"/>
        <item x="645"/>
        <item x="627"/>
        <item x="2233"/>
        <item x="822"/>
        <item x="2214"/>
        <item x="1837"/>
        <item x="307"/>
        <item x="2268"/>
        <item x="776"/>
        <item x="1237"/>
        <item x="606"/>
        <item x="24"/>
        <item x="2503"/>
        <item x="1247"/>
        <item x="367"/>
        <item x="954"/>
        <item x="1301"/>
        <item x="434"/>
        <item x="1049"/>
        <item x="544"/>
        <item x="2190"/>
        <item x="1078"/>
        <item x="1566"/>
        <item x="849"/>
        <item x="1176"/>
        <item x="704"/>
        <item x="850"/>
        <item x="836"/>
        <item x="1431"/>
        <item x="1650"/>
        <item x="2284"/>
        <item x="1956"/>
        <item x="2228"/>
        <item x="1226"/>
        <item x="1023"/>
        <item x="1552"/>
        <item x="389"/>
        <item x="381"/>
        <item x="1644"/>
        <item x="1550"/>
        <item x="1796"/>
        <item x="1819"/>
        <item x="1567"/>
        <item x="164"/>
        <item x="1787"/>
        <item x="442"/>
        <item x="1196"/>
        <item x="2041"/>
        <item x="1391"/>
        <item x="840"/>
        <item x="317"/>
        <item x="1904"/>
        <item x="1932"/>
        <item x="1527"/>
        <item x="1933"/>
        <item x="1055"/>
        <item x="1000"/>
        <item x="1967"/>
        <item x="2363"/>
        <item x="1758"/>
        <item x="473"/>
        <item x="1972"/>
        <item x="391"/>
        <item x="545"/>
        <item x="470"/>
        <item x="729"/>
        <item x="355"/>
        <item x="26"/>
        <item x="2432"/>
        <item x="2212"/>
        <item x="2007"/>
        <item x="36"/>
        <item x="2464"/>
        <item x="1795"/>
        <item x="796"/>
        <item x="1386"/>
        <item x="766"/>
        <item x="336"/>
        <item x="2246"/>
        <item x="1371"/>
        <item x="662"/>
        <item x="351"/>
        <item x="1977"/>
        <item x="244"/>
        <item x="1524"/>
        <item x="998"/>
        <item x="2566"/>
        <item x="1286"/>
        <item x="694"/>
        <item x="996"/>
        <item x="784"/>
        <item x="302"/>
        <item x="795"/>
        <item x="1463"/>
        <item x="181"/>
        <item x="1669"/>
        <item x="1458"/>
        <item x="1348"/>
        <item x="1302"/>
        <item x="257"/>
        <item x="2019"/>
        <item x="2099"/>
        <item x="1276"/>
        <item x="1293"/>
        <item x="513"/>
        <item x="2455"/>
        <item x="1215"/>
        <item x="2407"/>
        <item x="16"/>
        <item x="303"/>
        <item x="866"/>
        <item x="653"/>
        <item x="1783"/>
        <item x="2421"/>
        <item x="1126"/>
        <item x="1871"/>
        <item x="1300"/>
        <item x="1425"/>
        <item x="184"/>
        <item x="2459"/>
        <item x="807"/>
        <item x="1712"/>
        <item x="147"/>
        <item x="2597"/>
        <item x="1471"/>
        <item x="2536"/>
        <item x="1006"/>
        <item x="446"/>
        <item x="2104"/>
        <item x="1510"/>
        <item x="522"/>
        <item x="773"/>
        <item x="1582"/>
        <item x="510"/>
        <item x="1925"/>
        <item x="2188"/>
        <item x="2519"/>
        <item x="2298"/>
        <item x="1358"/>
        <item x="457"/>
        <item x="563"/>
        <item x="1887"/>
        <item x="827"/>
        <item x="241"/>
        <item x="1151"/>
        <item x="425"/>
        <item x="2113"/>
        <item x="705"/>
        <item x="113"/>
        <item x="1812"/>
        <item x="350"/>
        <item x="41"/>
        <item x="2186"/>
        <item x="944"/>
        <item x="1853"/>
        <item x="1816"/>
        <item x="274"/>
        <item x="456"/>
        <item x="1607"/>
        <item x="1514"/>
        <item x="2365"/>
        <item x="433"/>
        <item x="1323"/>
        <item x="1534"/>
        <item x="1096"/>
        <item x="2092"/>
        <item x="1541"/>
        <item x="348"/>
        <item x="386"/>
        <item x="2248"/>
        <item x="2382"/>
        <item x="2431"/>
        <item x="136"/>
        <item x="1821"/>
        <item x="603"/>
        <item x="977"/>
        <item x="1030"/>
        <item x="436"/>
        <item x="605"/>
        <item x="2048"/>
        <item x="2576"/>
        <item x="1258"/>
        <item x="2059"/>
        <item x="2342"/>
        <item x="1042"/>
        <item x="266"/>
        <item x="746"/>
        <item x="0"/>
        <item x="848"/>
        <item x="2330"/>
        <item x="1204"/>
        <item x="1660"/>
        <item x="1437"/>
        <item x="1531"/>
        <item x="1762"/>
        <item x="518"/>
        <item x="815"/>
        <item x="200"/>
        <item x="490"/>
        <item x="169"/>
        <item x="2085"/>
        <item x="577"/>
        <item x="1627"/>
        <item x="1992"/>
        <item x="939"/>
        <item x="1625"/>
        <item x="1164"/>
        <item x="2320"/>
        <item x="1676"/>
        <item x="565"/>
        <item x="229"/>
        <item x="2064"/>
        <item x="1364"/>
        <item x="2255"/>
        <item x="1161"/>
        <item x="1757"/>
        <item x="1446"/>
        <item x="2410"/>
        <item x="758"/>
        <item x="33"/>
        <item x="832"/>
        <item x="1414"/>
        <item x="1169"/>
        <item x="722"/>
        <item x="2585"/>
        <item x="2392"/>
        <item x="2262"/>
        <item x="2289"/>
        <item x="1318"/>
        <item x="315"/>
        <item x="2077"/>
        <item x="877"/>
        <item x="245"/>
        <item x="99"/>
        <item x="677"/>
        <item x="1448"/>
        <item x="1700"/>
        <item x="1834"/>
        <item x="397"/>
        <item x="1434"/>
        <item x="1397"/>
        <item x="2498"/>
        <item x="1134"/>
        <item x="2443"/>
        <item x="1845"/>
        <item x="751"/>
        <item x="398"/>
        <item x="1919"/>
        <item x="353"/>
        <item x="2553"/>
        <item x="1275"/>
        <item x="1355"/>
        <item x="724"/>
        <item x="1295"/>
        <item x="489"/>
        <item x="1675"/>
        <item x="1500"/>
        <item x="74"/>
        <item x="2121"/>
        <item x="217"/>
        <item x="905"/>
        <item x="51"/>
        <item x="1102"/>
        <item x="1969"/>
        <item x="2467"/>
        <item x="2603"/>
        <item x="1090"/>
        <item x="519"/>
        <item x="369"/>
        <item x="1683"/>
        <item x="2506"/>
        <item x="1507"/>
        <item x="1581"/>
        <item x="501"/>
        <item x="75"/>
        <item x="405"/>
        <item x="529"/>
        <item x="1851"/>
        <item x="2101"/>
        <item x="2175"/>
        <item x="2108"/>
        <item x="1537"/>
        <item x="1949"/>
        <item x="1655"/>
        <item x="2200"/>
        <item x="1519"/>
        <item x="258"/>
        <item x="167"/>
        <item x="1256"/>
        <item x="2110"/>
        <item x="1376"/>
        <item x="1897"/>
        <item x="1387"/>
        <item x="1439"/>
        <item x="622"/>
        <item x="2136"/>
        <item x="1667"/>
        <item x="2146"/>
        <item x="1633"/>
        <item x="765"/>
        <item x="1940"/>
        <item x="343"/>
        <item x="29"/>
        <item x="1618"/>
        <item x="759"/>
        <item x="1756"/>
        <item x="2144"/>
        <item x="364"/>
        <item x="168"/>
        <item x="2316"/>
        <item x="1482"/>
        <item x="1378"/>
        <item x="1929"/>
        <item x="1037"/>
        <item x="762"/>
        <item x="532"/>
        <item x="1216"/>
        <item x="640"/>
        <item x="47"/>
        <item x="76"/>
        <item x="2133"/>
        <item x="81"/>
        <item x="234"/>
        <item x="1432"/>
        <item x="1279"/>
        <item x="1393"/>
        <item x="1412"/>
        <item x="2422"/>
        <item x="2231"/>
        <item x="760"/>
        <item x="492"/>
        <item x="453"/>
        <item x="538"/>
        <item x="623"/>
        <item x="2274"/>
        <item x="1193"/>
        <item x="37"/>
        <item x="1082"/>
        <item x="994"/>
        <item x="2203"/>
        <item x="2493"/>
        <item x="1152"/>
        <item x="964"/>
        <item x="2022"/>
        <item x="2596"/>
        <item x="1480"/>
        <item x="1233"/>
        <item x="2336"/>
        <item x="798"/>
        <item x="1717"/>
        <item x="1999"/>
        <item x="1778"/>
        <item x="867"/>
        <item x="2484"/>
        <item x="1452"/>
        <item x="1329"/>
        <item x="523"/>
        <item x="2569"/>
        <item x="2619"/>
        <item x="132"/>
        <item x="170"/>
        <item x="1142"/>
        <item x="2230"/>
        <item x="145"/>
        <item x="2321"/>
        <item x="2429"/>
        <item x="424"/>
        <item x="214"/>
        <item x="2404"/>
        <item x="2601"/>
        <item x="959"/>
        <item x="1361"/>
        <item x="937"/>
        <item x="2221"/>
        <item x="1864"/>
        <item x="8"/>
        <item x="2561"/>
        <item x="1046"/>
        <item x="2123"/>
        <item x="40"/>
        <item x="1747"/>
        <item x="2516"/>
        <item x="49"/>
        <item x="467"/>
        <item x="973"/>
        <item x="589"/>
        <item x="2217"/>
        <item x="894"/>
        <item x="2222"/>
        <item x="2412"/>
        <item x="1732"/>
        <item x="2460"/>
        <item x="2167"/>
        <item x="1165"/>
        <item x="1975"/>
        <item x="2361"/>
        <item x="273"/>
        <item x="1852"/>
        <item x="824"/>
        <item x="318"/>
        <item x="1263"/>
        <item x="2308"/>
        <item x="2020"/>
        <item x="885"/>
        <item x="1874"/>
        <item x="1588"/>
        <item x="898"/>
        <item x="1225"/>
        <item x="2602"/>
        <item x="806"/>
        <item x="1842"/>
        <item x="783"/>
        <item x="1636"/>
        <item x="308"/>
        <item x="540"/>
        <item x="1201"/>
        <item x="2344"/>
        <item x="10"/>
        <item x="686"/>
        <item x="892"/>
        <item x="1077"/>
        <item x="111"/>
        <item x="667"/>
        <item x="438"/>
        <item x="1611"/>
        <item x="2066"/>
        <item x="2300"/>
        <item x="1147"/>
        <item x="1332"/>
        <item x="2264"/>
        <item x="818"/>
        <item x="1314"/>
        <item x="907"/>
        <item x="249"/>
        <item x="91"/>
        <item x="2237"/>
        <item x="2474"/>
        <item x="1094"/>
        <item x="930"/>
        <item x="1079"/>
        <item x="1649"/>
        <item x="1619"/>
        <item x="2120"/>
        <item x="240"/>
        <item x="2607"/>
        <item x="919"/>
        <item x="50"/>
        <item x="2568"/>
        <item x="313"/>
        <item x="118"/>
        <item x="860"/>
        <item x="2427"/>
        <item x="1841"/>
        <item x="2518"/>
        <item x="2547"/>
        <item x="1048"/>
        <item x="417"/>
        <item x="975"/>
        <item x="1556"/>
        <item x="793"/>
        <item x="984"/>
        <item x="1179"/>
        <item x="1418"/>
        <item x="2015"/>
        <item x="1722"/>
        <item x="844"/>
        <item x="1468"/>
        <item x="2038"/>
        <item x="1252"/>
        <item x="1624"/>
        <item x="817"/>
        <item x="420"/>
        <item x="2331"/>
        <item x="2426"/>
        <item x="889"/>
        <item x="2017"/>
        <item x="215"/>
        <item x="706"/>
        <item x="239"/>
        <item x="496"/>
        <item x="715"/>
        <item x="1755"/>
        <item x="1898"/>
        <item x="1255"/>
        <item x="1290"/>
        <item x="276"/>
        <item x="2358"/>
        <item x="175"/>
        <item x="1413"/>
        <item x="2132"/>
        <item x="2448"/>
        <item x="403"/>
        <item x="1657"/>
        <item x="349"/>
        <item x="1107"/>
        <item x="1032"/>
        <item x="1182"/>
        <item x="1668"/>
        <item x="648"/>
        <item x="119"/>
        <item x="429"/>
        <item x="1494"/>
        <item x="2257"/>
        <item x="2155"/>
        <item x="89"/>
        <item x="664"/>
        <item x="30"/>
        <item x="572"/>
        <item x="1280"/>
        <item x="2045"/>
        <item x="262"/>
        <item x="2161"/>
        <item x="957"/>
        <item x="192"/>
        <item x="28"/>
        <item x="468"/>
        <item x="2558"/>
        <item x="2401"/>
        <item x="1064"/>
        <item x="692"/>
        <item x="1911"/>
        <item x="505"/>
        <item x="479"/>
        <item x="1198"/>
        <item x="679"/>
        <item x="1937"/>
        <item x="1227"/>
        <item x="2166"/>
        <item x="757"/>
        <item x="93"/>
        <item x="1199"/>
        <item x="1968"/>
        <item x="2119"/>
        <item x="1964"/>
        <item x="1265"/>
        <item x="1622"/>
        <item x="2122"/>
        <item x="1245"/>
        <item x="721"/>
        <item x="685"/>
        <item x="2548"/>
        <item x="966"/>
        <item x="488"/>
        <item x="1639"/>
        <item x="833"/>
        <item x="2623"/>
        <item x="2628"/>
        <item x="1682"/>
        <item x="1192"/>
        <item x="2273"/>
        <item x="1984"/>
        <item x="447"/>
        <item x="2089"/>
        <item x="499"/>
        <item x="2297"/>
        <item x="4"/>
        <item x="1810"/>
        <item x="1024"/>
        <item x="2292"/>
        <item x="1486"/>
        <item x="1200"/>
        <item x="267"/>
        <item x="1137"/>
        <item x="2434"/>
        <item x="933"/>
        <item x="925"/>
        <item x="2522"/>
        <item x="831"/>
        <item x="182"/>
        <item x="454"/>
        <item x="426"/>
        <item x="1606"/>
        <item x="448"/>
        <item x="608"/>
        <item x="265"/>
        <item x="2501"/>
        <item x="2378"/>
        <item x="604"/>
        <item x="248"/>
        <item x="883"/>
        <item x="2171"/>
        <item x="1163"/>
        <item x="297"/>
        <item x="941"/>
        <item x="180"/>
        <item x="395"/>
        <item x="2616"/>
        <item x="2610"/>
        <item x="1338"/>
        <item x="393"/>
        <item x="139"/>
        <item x="52"/>
        <item x="1659"/>
        <item x="614"/>
        <item x="1753"/>
        <item x="2313"/>
        <item x="1664"/>
        <item x="365"/>
        <item x="2578"/>
        <item x="1097"/>
        <item x="1316"/>
        <item x="1901"/>
        <item x="596"/>
        <item x="2340"/>
        <item x="1943"/>
        <item x="1900"/>
        <item x="2318"/>
        <item x="1266"/>
        <item x="1536"/>
        <item x="774"/>
        <item x="747"/>
        <item x="1424"/>
        <item x="2083"/>
        <item x="2100"/>
        <item x="1546"/>
        <item x="2021"/>
        <item x="451"/>
        <item x="768"/>
        <item x="1311"/>
        <item x="2416"/>
        <item x="619"/>
        <item x="1965"/>
        <item x="1731"/>
        <item x="1866"/>
        <item x="1862"/>
        <item x="1743"/>
        <item x="876"/>
        <item x="1802"/>
        <item x="144"/>
        <item x="651"/>
        <item x="2406"/>
        <item x="292"/>
        <item x="2023"/>
        <item x="654"/>
        <item x="2241"/>
        <item x="2574"/>
        <item x="1670"/>
        <item x="53"/>
        <item x="976"/>
        <item x="1763"/>
        <item x="1281"/>
        <item x="157"/>
        <item x="1720"/>
        <item x="2129"/>
        <item x="2319"/>
        <item x="375"/>
        <item x="1353"/>
        <item x="1171"/>
        <item x="947"/>
        <item x="560"/>
        <item x="2317"/>
        <item x="1104"/>
        <item x="743"/>
        <item x="2271"/>
        <item x="412"/>
        <item x="666"/>
        <item x="2572"/>
        <item x="1495"/>
        <item x="415"/>
        <item x="989"/>
        <item x="1962"/>
        <item x="2127"/>
        <item x="378"/>
        <item x="174"/>
        <item x="1574"/>
        <item x="25"/>
        <item x="992"/>
        <item x="536"/>
        <item x="461"/>
        <item x="1591"/>
        <item x="15"/>
        <item x="173"/>
        <item x="2343"/>
        <item x="1489"/>
        <item x="472"/>
        <item x="872"/>
        <item x="299"/>
        <item x="2087"/>
        <item x="738"/>
        <item x="1260"/>
        <item x="1191"/>
        <item x="1718"/>
        <item x="2594"/>
        <item x="825"/>
        <item x="1141"/>
        <item x="2081"/>
        <item x="978"/>
        <item x="1154"/>
        <item x="1646"/>
        <item x="2189"/>
        <item x="362"/>
        <item x="2356"/>
        <item x="1360"/>
        <item x="1847"/>
        <item x="2468"/>
        <item x="507"/>
        <item x="1705"/>
        <item x="1206"/>
        <item x="1005"/>
        <item x="2539"/>
        <item x="231"/>
        <item x="911"/>
        <item x="813"/>
        <item x="270"/>
        <item x="2446"/>
        <item x="552"/>
        <item x="2447"/>
        <item x="123"/>
        <item x="1928"/>
        <item x="1829"/>
        <item x="155"/>
        <item x="1830"/>
        <item x="891"/>
        <item x="511"/>
        <item x="1373"/>
        <item x="1715"/>
        <item x="103"/>
        <item x="1600"/>
        <item x="2210"/>
        <item x="2173"/>
        <item x="2238"/>
        <item x="269"/>
        <item x="559"/>
        <item x="726"/>
        <item x="2347"/>
        <item x="1399"/>
        <item x="587"/>
        <item x="385"/>
        <item x="557"/>
        <item x="569"/>
        <item x="2097"/>
        <item x="669"/>
        <item x="1921"/>
        <item x="2245"/>
        <item x="2283"/>
        <item x="140"/>
        <item x="2430"/>
        <item x="2584"/>
        <item x="2496"/>
        <item x="102"/>
        <item x="1730"/>
        <item x="296"/>
        <item x="1923"/>
        <item x="1143"/>
        <item x="263"/>
        <item x="319"/>
        <item x="133"/>
        <item x="1589"/>
        <item x="1993"/>
        <item x="427"/>
        <item x="736"/>
        <item x="1632"/>
        <item x="2530"/>
        <item x="2162"/>
        <item x="934"/>
        <item x="1604"/>
        <item x="455"/>
        <item x="202"/>
        <item x="1010"/>
        <item x="2310"/>
        <item x="2470"/>
        <item x="86"/>
        <item x="1808"/>
        <item x="1059"/>
        <item x="982"/>
        <item x="358"/>
        <item x="126"/>
        <item x="595"/>
        <item x="1211"/>
        <item x="1738"/>
        <item x="949"/>
        <item x="1961"/>
        <item x="2359"/>
        <item x="846"/>
        <item x="1643"/>
        <item x="247"/>
        <item x="2620"/>
        <item x="1457"/>
        <item x="314"/>
        <item x="633"/>
        <item x="2364"/>
        <item x="1702"/>
        <item x="2004"/>
        <item x="1003"/>
        <item x="551"/>
        <item x="2195"/>
        <item x="1051"/>
        <item x="900"/>
        <item x="946"/>
        <item x="409"/>
        <item x="2438"/>
        <item x="2408"/>
        <item x="1884"/>
        <item x="2057"/>
        <item x="2338"/>
        <item x="1920"/>
        <item x="1909"/>
        <item x="763"/>
        <item x="1187"/>
        <item x="374"/>
        <item x="2027"/>
        <item x="162"/>
        <item x="1516"/>
        <item x="2149"/>
        <item x="1946"/>
        <item x="2452"/>
        <item x="1363"/>
        <item x="1545"/>
        <item x="1125"/>
        <item x="1998"/>
        <item x="2293"/>
        <item x="1289"/>
        <item x="1609"/>
        <item x="2065"/>
        <item x="1985"/>
        <item x="290"/>
        <item x="346"/>
        <item x="48"/>
        <item x="1114"/>
        <item x="2103"/>
        <item x="2557"/>
        <item x="2352"/>
        <item x="890"/>
        <item x="1648"/>
        <item x="1780"/>
        <item x="228"/>
        <item x="816"/>
        <item x="2043"/>
        <item x="1389"/>
        <item x="2084"/>
        <item x="253"/>
        <item x="767"/>
        <item x="1112"/>
        <item x="2312"/>
        <item x="1416"/>
        <item x="1662"/>
        <item x="2587"/>
        <item x="1278"/>
        <item x="1628"/>
        <item x="2285"/>
        <item x="1130"/>
        <item x="2117"/>
        <item x="2279"/>
        <item x="2216"/>
        <item x="1724"/>
        <item x="909"/>
        <item x="1065"/>
        <item x="709"/>
        <item x="1817"/>
        <item x="2033"/>
        <item x="811"/>
        <item x="1056"/>
        <item x="884"/>
        <item x="1020"/>
        <item x="137"/>
        <item x="918"/>
        <item x="57"/>
        <item x="1327"/>
        <item x="1875"/>
        <item x="2199"/>
        <item x="1099"/>
        <item x="2476"/>
        <item x="1876"/>
        <item x="1687"/>
        <item x="904"/>
        <item x="1034"/>
        <item x="2537"/>
        <item x="1917"/>
        <item x="131"/>
        <item x="1584"/>
        <item x="65"/>
        <item x="1603"/>
        <item x="547"/>
        <item x="1334"/>
        <item x="22"/>
        <item x="2466"/>
        <item x="874"/>
        <item x="421"/>
        <item x="541"/>
        <item x="1016"/>
        <item x="1377"/>
        <item x="2567"/>
        <item x="950"/>
        <item x="2071"/>
        <item x="1803"/>
        <item x="1155"/>
        <item x="1725"/>
        <item x="1015"/>
        <item x="1647"/>
        <item x="1769"/>
        <item x="2384"/>
        <item x="2116"/>
        <item x="2362"/>
        <item x="1149"/>
        <item x="222"/>
        <item x="1382"/>
        <item x="193"/>
        <item x="1836"/>
        <item x="586"/>
        <item x="2391"/>
        <item x="2282"/>
        <item x="985"/>
        <item x="584"/>
        <item x="1086"/>
        <item x="2577"/>
        <item x="1483"/>
        <item x="1800"/>
        <item x="463"/>
        <item x="2256"/>
        <item x="1924"/>
        <item x="1309"/>
        <item x="980"/>
        <item x="1317"/>
        <item x="1987"/>
        <item x="1952"/>
        <item x="148"/>
        <item x="2542"/>
        <item x="219"/>
        <item x="2581"/>
        <item x="691"/>
        <item x="1217"/>
        <item x="607"/>
        <item x="135"/>
        <item x="1996"/>
        <item x="2142"/>
        <item x="1291"/>
        <item x="1612"/>
        <item x="628"/>
        <item x="550"/>
        <item x="466"/>
        <item x="2606"/>
        <item x="416"/>
        <item x="1947"/>
        <item x="275"/>
        <item x="2560"/>
        <item x="835"/>
        <item x="1520"/>
        <item x="592"/>
        <item x="1854"/>
        <item x="1959"/>
        <item x="1324"/>
        <item x="803"/>
        <item x="1957"/>
        <item x="333"/>
        <item x="1696"/>
        <item x="2520"/>
        <item x="2236"/>
        <item x="2368"/>
        <item x="723"/>
        <item x="1515"/>
        <item x="187"/>
        <item x="1526"/>
        <item x="85"/>
        <item x="277"/>
        <item x="1428"/>
        <item x="1521"/>
        <item x="293"/>
        <item x="1375"/>
        <item x="2226"/>
        <item x="879"/>
        <item x="1370"/>
        <item x="637"/>
        <item x="657"/>
        <item x="826"/>
        <item x="1742"/>
        <item x="1335"/>
        <item x="537"/>
        <item x="1506"/>
        <item x="2068"/>
        <item x="2240"/>
        <item x="1617"/>
        <item x="2377"/>
        <item x="1160"/>
        <item x="1270"/>
        <item x="1912"/>
        <item x="1144"/>
        <item x="1322"/>
        <item x="1417"/>
        <item x="1674"/>
        <item x="1244"/>
        <item x="2437"/>
        <item x="199"/>
        <item x="2591"/>
        <item x="2259"/>
        <item x="1981"/>
        <item x="1111"/>
        <item x="1287"/>
        <item x="1369"/>
        <item x="1422"/>
        <item x="475"/>
        <item x="935"/>
        <item x="1205"/>
        <item x="663"/>
        <item x="1166"/>
        <item x="459"/>
        <item x="598"/>
        <item x="2444"/>
        <item x="2261"/>
        <item x="1838"/>
        <item x="481"/>
        <item x="1793"/>
        <item x="1906"/>
        <item x="778"/>
        <item x="42"/>
        <item x="1472"/>
        <item x="1891"/>
        <item x="2060"/>
        <item x="1902"/>
        <item x="819"/>
        <item x="320"/>
        <item x="2001"/>
        <item x="2441"/>
        <item x="1145"/>
        <item x="1593"/>
        <item x="917"/>
        <item x="2204"/>
        <item x="2529"/>
        <item x="752"/>
        <item x="250"/>
        <item x="1241"/>
        <item x="2387"/>
        <item x="458"/>
        <item x="870"/>
        <item x="535"/>
        <item x="1388"/>
        <item x="1908"/>
        <item x="1089"/>
        <item x="527"/>
        <item x="2326"/>
        <item x="1052"/>
        <item x="1188"/>
        <item x="1706"/>
        <item x="2389"/>
        <item x="71"/>
        <item x="1119"/>
        <item x="1156"/>
        <item x="1485"/>
        <item x="2078"/>
        <item x="1183"/>
        <item x="1449"/>
        <item x="2074"/>
        <item x="1294"/>
        <item x="2302"/>
        <item x="713"/>
        <item x="1321"/>
        <item x="1325"/>
        <item x="2151"/>
        <item x="945"/>
        <item x="916"/>
        <item x="2502"/>
        <item x="1497"/>
        <item x="2533"/>
        <item x="837"/>
        <item x="2469"/>
        <item x="1219"/>
        <item x="2508"/>
        <item x="1704"/>
        <item x="855"/>
        <item x="2249"/>
        <item x="1057"/>
        <item x="114"/>
        <item x="1840"/>
        <item x="856"/>
        <item x="1610"/>
        <item x="1467"/>
        <item x="450"/>
        <item x="1983"/>
        <item x="936"/>
        <item x="1978"/>
        <item x="2080"/>
        <item x="212"/>
        <item x="1590"/>
        <item x="207"/>
        <item x="1222"/>
        <item x="997"/>
        <item x="733"/>
        <item x="2180"/>
        <item x="236"/>
        <item x="142"/>
        <item x="1405"/>
        <item x="38"/>
        <item x="922"/>
        <item x="1313"/>
        <item x="1419"/>
        <item x="1614"/>
        <item x="2213"/>
        <item x="1826"/>
        <item x="1661"/>
        <item x="1765"/>
        <item x="171"/>
        <item x="1344"/>
        <item x="2479"/>
        <item x="441"/>
        <item x="1953"/>
        <item x="340"/>
        <item x="342"/>
        <item x="1799"/>
        <item x="402"/>
        <item x="1833"/>
        <item x="104"/>
        <item x="2403"/>
        <item x="396"/>
        <item x="1918"/>
        <item x="2054"/>
        <item x="1120"/>
        <item x="305"/>
        <item x="725"/>
        <item x="761"/>
        <item x="2088"/>
        <item x="2335"/>
        <item x="1490"/>
        <item x="718"/>
        <item x="2137"/>
        <item x="2052"/>
        <item x="1202"/>
        <item x="410"/>
        <item x="2540"/>
        <item x="2096"/>
        <item x="1951"/>
        <item x="225"/>
        <item x="326"/>
        <item x="530"/>
        <item x="2154"/>
        <item x="735"/>
        <item x="2367"/>
        <item x="1058"/>
        <item x="630"/>
        <item x="1036"/>
        <item x="576"/>
        <item x="2379"/>
        <item x="2436"/>
        <item x="1654"/>
        <item x="1820"/>
        <item x="635"/>
        <item x="1427"/>
        <item x="703"/>
        <item x="1976"/>
        <item x="2183"/>
        <item x="873"/>
        <item x="1858"/>
        <item x="12"/>
        <item x="309"/>
        <item x="668"/>
        <item x="1267"/>
        <item x="2031"/>
        <item x="647"/>
        <item x="1464"/>
        <item x="254"/>
        <item x="649"/>
        <item x="597"/>
        <item x="1433"/>
        <item x="321"/>
        <item x="19"/>
        <item x="1982"/>
        <item x="943"/>
        <item x="198"/>
        <item x="59"/>
        <item x="68"/>
        <item x="344"/>
        <item x="1671"/>
        <item x="82"/>
        <item x="209"/>
        <item x="2306"/>
        <item x="2435"/>
        <item x="1540"/>
        <item x="2295"/>
        <item x="477"/>
        <item x="444"/>
        <item x="1356"/>
        <item x="2287"/>
        <item x="2176"/>
        <item x="1703"/>
        <item x="1767"/>
        <item x="562"/>
        <item x="2169"/>
        <item x="728"/>
        <item x="720"/>
        <item x="2005"/>
        <item x="665"/>
        <item x="1476"/>
        <item x="1895"/>
        <item x="2400"/>
        <item x="676"/>
        <item x="300"/>
        <item x="363"/>
        <item x="1007"/>
        <item x="1462"/>
        <item x="928"/>
        <item x="361"/>
        <item x="1240"/>
        <item x="1012"/>
        <item x="1441"/>
        <item x="1430"/>
        <item x="1177"/>
        <item x="1576"/>
        <item x="1889"/>
        <item x="708"/>
        <item x="764"/>
        <item x="1806"/>
        <item x="750"/>
        <item x="2252"/>
        <item x="2573"/>
        <item x="965"/>
        <item x="1481"/>
        <item x="1525"/>
        <item x="1893"/>
        <item x="1367"/>
        <item x="413"/>
        <item x="534"/>
        <item x="69"/>
        <item x="731"/>
        <item x="2206"/>
        <item x="166"/>
        <item x="585"/>
        <item x="2497"/>
        <item x="2098"/>
        <item x="2304"/>
        <item x="406"/>
        <item x="2314"/>
        <item x="1741"/>
        <item x="509"/>
        <item x="213"/>
        <item x="1572"/>
        <item x="839"/>
        <item x="2612"/>
        <item x="2488"/>
        <item x="388"/>
        <item x="2415"/>
        <item x="636"/>
        <item x="1855"/>
        <item x="2453"/>
        <item x="1139"/>
        <item x="2465"/>
        <item x="1863"/>
        <item x="261"/>
        <item x="698"/>
        <item x="243"/>
        <item x="1562"/>
        <item x="1013"/>
        <item x="1939"/>
        <item x="1677"/>
        <item x="967"/>
        <item x="17"/>
        <item x="2346"/>
        <item x="1401"/>
        <item x="792"/>
        <item x="493"/>
        <item x="969"/>
        <item x="566"/>
        <item x="613"/>
        <item x="2504"/>
        <item x="829"/>
        <item x="1781"/>
        <item x="2185"/>
        <item x="2450"/>
        <item x="927"/>
        <item x="469"/>
        <item x="1768"/>
        <item x="1701"/>
        <item x="580"/>
        <item x="435"/>
        <item x="1877"/>
        <item x="712"/>
        <item x="1597"/>
        <item x="962"/>
        <item x="1766"/>
        <item x="1336"/>
        <item x="1533"/>
        <item x="1509"/>
        <item x="281"/>
        <item x="2478"/>
        <item x="2570"/>
        <item x="1739"/>
        <item x="1960"/>
        <item x="809"/>
        <item x="2369"/>
        <item x="2296"/>
        <item x="1903"/>
        <item x="2220"/>
        <item x="942"/>
        <item x="1835"/>
        <item x="230"/>
        <item x="311"/>
        <item x="1249"/>
        <item x="1620"/>
        <item x="1404"/>
        <item x="2011"/>
        <item x="2590"/>
        <item x="2254"/>
        <item x="575"/>
        <item x="259"/>
        <item x="1723"/>
        <item x="1499"/>
        <item x="1115"/>
        <item x="2134"/>
        <item x="1656"/>
        <item x="1868"/>
        <item x="1698"/>
        <item x="2586"/>
        <item x="661"/>
        <item x="18"/>
        <item x="1735"/>
        <item x="1297"/>
        <item x="2414"/>
        <item x="460"/>
        <item x="981"/>
        <item x="940"/>
        <item x="1544"/>
        <item x="1728"/>
        <item x="357"/>
        <item x="2075"/>
        <item x="2198"/>
        <item x="2380"/>
        <item x="2143"/>
        <item x="98"/>
        <item x="1282"/>
        <item x="2091"/>
        <item x="1272"/>
        <item x="327"/>
        <item x="352"/>
        <item x="2579"/>
        <item x="1797"/>
        <item x="632"/>
        <item x="2383"/>
        <item x="1109"/>
        <item x="693"/>
        <item x="2191"/>
        <item x="1746"/>
        <item x="2463"/>
        <item x="1223"/>
        <item x="2164"/>
        <item x="2451"/>
        <item x="641"/>
        <item x="993"/>
        <item x="2003"/>
        <item x="376"/>
        <item x="2512"/>
        <item x="1785"/>
        <item x="2614"/>
        <item x="938"/>
        <item x="2242"/>
        <item x="194"/>
        <item x="1716"/>
        <item x="2381"/>
        <item x="1721"/>
        <item x="512"/>
        <item x="805"/>
        <item x="2341"/>
        <item x="2024"/>
        <item x="1305"/>
        <item x="2086"/>
        <item x="2178"/>
        <item x="1061"/>
        <item x="329"/>
        <item x="2153"/>
        <item x="1691"/>
        <item x="298"/>
        <item x="1786"/>
        <item x="843"/>
        <item x="1754"/>
        <item x="1944"/>
        <item x="548"/>
        <item x="2413"/>
        <item x="368"/>
        <item x="2386"/>
        <item x="2030"/>
        <item x="2483"/>
        <item x="2094"/>
        <item x="2138"/>
        <item x="235"/>
        <item x="1570"/>
        <item x="46"/>
        <item x="1203"/>
        <item x="143"/>
        <item x="2112"/>
        <item x="1752"/>
        <item x="711"/>
        <item x="897"/>
        <item x="9"/>
        <item x="495"/>
        <item x="1501"/>
        <item x="2141"/>
        <item x="1450"/>
        <item x="2462"/>
        <item x="970"/>
        <item x="1719"/>
        <item x="1690"/>
        <item x="1283"/>
        <item x="821"/>
        <item x="1596"/>
        <item x="2472"/>
        <item x="1948"/>
        <item x="404"/>
        <item x="568"/>
        <item x="2475"/>
        <item x="1602"/>
        <item x="1383"/>
        <item x="810"/>
        <item x="1699"/>
        <item x="1907"/>
        <item x="2334"/>
        <item x="186"/>
        <item x="2456"/>
        <item x="2509"/>
        <item x="2458"/>
        <item x="322"/>
        <item x="719"/>
        <item x="1381"/>
        <item x="865"/>
        <item x="2535"/>
        <item x="1684"/>
        <item x="2105"/>
        <item x="684"/>
        <item x="650"/>
        <item x="772"/>
        <item x="1235"/>
        <item x="2471"/>
        <item x="2543"/>
        <item x="62"/>
        <item x="23"/>
        <item x="400"/>
        <item x="854"/>
        <item x="869"/>
        <item x="283"/>
        <item x="1954"/>
        <item x="1402"/>
        <item x="120"/>
        <item x="422"/>
        <item x="515"/>
        <item x="1922"/>
        <item x="814"/>
        <item x="1406"/>
        <item x="13"/>
        <item x="1782"/>
        <item x="2374"/>
        <item x="1243"/>
        <item x="2243"/>
        <item x="1839"/>
        <item x="920"/>
        <item x="590"/>
        <item x="1207"/>
        <item x="646"/>
        <item x="2028"/>
        <item x="1508"/>
        <item x="1347"/>
        <item x="1916"/>
        <item x="282"/>
        <item x="165"/>
        <item x="1475"/>
        <item x="2234"/>
        <item x="124"/>
        <item x="1009"/>
        <item x="88"/>
        <item x="1613"/>
        <item x="1092"/>
        <item x="122"/>
        <item x="1945"/>
        <item x="926"/>
        <item x="2260"/>
        <item x="1354"/>
        <item x="332"/>
        <item x="1268"/>
        <item x="1438"/>
        <item x="1040"/>
        <item x="1539"/>
        <item x="160"/>
        <item x="553"/>
        <item x="2357"/>
        <item x="1905"/>
        <item x="1491"/>
        <item x="631"/>
        <item x="681"/>
        <item x="740"/>
        <item x="2583"/>
        <item x="1634"/>
        <item x="2037"/>
        <item x="1865"/>
        <item x="953"/>
        <item x="1261"/>
        <item x="1070"/>
        <item x="2485"/>
        <item x="2250"/>
        <item x="487"/>
        <item x="1994"/>
        <item x="464"/>
        <item x="1162"/>
        <item x="44"/>
        <item x="1407"/>
        <item x="1285"/>
        <item x="1518"/>
        <item x="163"/>
        <item x="1319"/>
        <item x="2135"/>
        <item x="304"/>
        <item x="820"/>
        <item x="579"/>
        <item x="291"/>
        <item x="279"/>
        <item x="190"/>
        <item x="2618"/>
        <item x="2179"/>
        <item x="372"/>
        <item x="2545"/>
        <item x="789"/>
        <item x="808"/>
        <item x="1124"/>
        <item x="573"/>
        <item x="482"/>
        <item x="2093"/>
        <item x="2140"/>
        <item x="797"/>
        <item x="2174"/>
        <item x="90"/>
        <item x="1814"/>
        <item x="78"/>
        <item x="1813"/>
        <item x="1106"/>
        <item x="2420"/>
        <item x="1459"/>
        <item x="2232"/>
        <item x="260"/>
        <item x="702"/>
        <item x="2184"/>
        <item x="948"/>
        <item x="216"/>
        <item x="2517"/>
        <item x="226"/>
        <item x="2372"/>
        <item x="658"/>
        <item x="554"/>
        <item x="680"/>
        <item x="1825"/>
        <item x="1054"/>
        <item x="1749"/>
        <item x="2082"/>
        <item x="1091"/>
        <item x="195"/>
        <item x="1050"/>
        <item x="841"/>
        <item x="66"/>
        <item x="2525"/>
        <item x="1017"/>
        <item x="1186"/>
        <item x="754"/>
        <item x="1571"/>
        <item x="158"/>
        <item x="2433"/>
        <item x="2029"/>
        <item t="default"/>
      </items>
    </pivotField>
    <pivotField compact="0" showAll="0">
      <items count="6">
        <item h="1" x="0"/>
        <item h="1" x="2"/>
        <item h="1" x="4"/>
        <item x="3"/>
        <item h="1" x="1"/>
        <item t="default"/>
      </items>
    </pivotField>
    <pivotField compact="0" showAll="0">
      <items count="6">
        <item x="4"/>
        <item h="1" x="0"/>
        <item h="1" x="1"/>
        <item h="1" x="2"/>
        <item h="1" x="3"/>
        <item t="default"/>
      </items>
    </pivotField>
    <pivotField compact="0" numFmtId="180" showAll="0"/>
    <pivotField dataField="1" compact="0" numFmtId="180" showAll="0"/>
    <pivotField compact="0" numFmtId="180" showAll="0"/>
    <pivotField compact="0" showAll="0">
      <items count="3">
        <item x="0"/>
        <item x="1"/>
        <item t="default"/>
      </items>
    </pivotField>
    <pivotField compact="0" showAll="0"/>
    <pivotField compact="0" numFmtId="183" showAll="0"/>
    <pivotField compact="0" numFmtId="183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/>
    <pivotField compact="0" showAll="0">
      <items count="6">
        <item x="2"/>
        <item x="4"/>
        <item x="3"/>
        <item x="1"/>
        <item x="0"/>
        <item t="default"/>
      </items>
    </pivotField>
    <pivotField dragToCol="0" dragToPage="0" dragToRow="0" compact="0" defaultSubtotal="0" showAll="0"/>
  </pivotFields>
  <dataFields count="1">
    <dataField name="Average of Reorder Level" fld="5" subtotal="average" baseField="0" baseItem="0" numFmtId="18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7">
  <location ref="A13:B15" firstHeaderRow="1" firstDataRow="1" firstDataCol="1"/>
  <pivotFields count="14">
    <pivotField dataField="1" compact="0" showAll="0"/>
    <pivotField compact="0" showAll="0">
      <items count="2630">
        <item x="2207"/>
        <item x="330"/>
        <item x="2625"/>
        <item x="1173"/>
        <item x="906"/>
        <item x="437"/>
        <item x="2526"/>
        <item x="1653"/>
        <item x="1736"/>
        <item x="1331"/>
        <item x="1926"/>
        <item x="108"/>
        <item x="238"/>
        <item x="1807"/>
        <item x="1844"/>
        <item x="1368"/>
        <item x="659"/>
        <item x="642"/>
        <item x="1185"/>
        <item x="983"/>
        <item x="2263"/>
        <item x="1910"/>
        <item x="2486"/>
        <item x="1734"/>
        <item x="1045"/>
        <item x="1132"/>
        <item x="753"/>
        <item x="675"/>
        <item x="1879"/>
        <item x="2405"/>
        <item x="1345"/>
        <item x="1098"/>
        <item x="882"/>
        <item x="1547"/>
        <item x="1788"/>
        <item x="2124"/>
        <item x="1269"/>
        <item x="1103"/>
        <item x="1380"/>
        <item x="858"/>
        <item x="1950"/>
        <item x="379"/>
        <item x="1692"/>
        <item x="2000"/>
        <item x="1894"/>
        <item x="1673"/>
        <item x="1680"/>
        <item x="1804"/>
        <item x="1867"/>
        <item x="1822"/>
        <item x="971"/>
        <item x="972"/>
        <item x="1053"/>
        <item x="1213"/>
        <item x="1935"/>
        <item x="714"/>
        <item x="2150"/>
        <item x="571"/>
        <item x="899"/>
        <item x="1936"/>
        <item x="1513"/>
        <item x="1558"/>
        <item x="2145"/>
        <item x="1626"/>
        <item x="208"/>
        <item x="223"/>
        <item x="1885"/>
        <item x="2251"/>
        <item x="462"/>
        <item x="2258"/>
        <item x="1557"/>
        <item x="609"/>
        <item x="232"/>
        <item x="77"/>
        <item x="1511"/>
        <item x="101"/>
        <item x="301"/>
        <item x="497"/>
        <item x="2589"/>
        <item x="2337"/>
        <item x="2445"/>
        <item x="1228"/>
        <item x="2541"/>
        <item x="392"/>
        <item x="188"/>
        <item x="2315"/>
        <item x="1711"/>
        <item x="2439"/>
        <item x="1832"/>
        <item x="115"/>
        <item x="338"/>
        <item x="2130"/>
        <item x="1121"/>
        <item x="268"/>
        <item x="968"/>
        <item x="377"/>
        <item x="990"/>
        <item x="1274"/>
        <item x="251"/>
        <item x="1774"/>
        <item x="1880"/>
        <item x="20"/>
        <item x="1805"/>
        <item x="1594"/>
        <item x="443"/>
        <item x="2044"/>
        <item x="1850"/>
        <item x="1250"/>
        <item x="1554"/>
        <item x="1349"/>
        <item x="812"/>
        <item x="1339"/>
        <item x="1284"/>
        <item x="1123"/>
        <item x="801"/>
        <item x="1384"/>
        <item x="337"/>
        <item x="887"/>
        <item x="264"/>
        <item x="206"/>
        <item x="1442"/>
        <item x="780"/>
        <item x="1093"/>
        <item x="652"/>
        <item x="27"/>
        <item x="2562"/>
        <item x="896"/>
        <item x="2532"/>
        <item x="112"/>
        <item x="828"/>
        <item x="2385"/>
        <item x="1635"/>
        <item x="177"/>
        <item x="1044"/>
        <item x="1693"/>
        <item x="110"/>
        <item x="2076"/>
        <item x="2399"/>
        <item x="775"/>
        <item x="1942"/>
        <item x="2524"/>
        <item x="1686"/>
        <item x="341"/>
        <item x="2035"/>
        <item x="787"/>
        <item x="674"/>
        <item x="1915"/>
        <item x="83"/>
        <item x="1150"/>
        <item x="1127"/>
        <item x="347"/>
        <item x="1262"/>
        <item x="1663"/>
        <item x="790"/>
        <item x="288"/>
        <item x="2012"/>
        <item x="1896"/>
        <item x="2582"/>
        <item x="1410"/>
        <item x="2563"/>
        <item x="210"/>
        <item x="1532"/>
        <item x="1592"/>
        <item x="1074"/>
        <item x="1326"/>
        <item x="72"/>
        <item x="528"/>
        <item x="1970"/>
        <item x="599"/>
        <item x="842"/>
        <item x="923"/>
        <item x="1011"/>
        <item x="1688"/>
        <item x="2360"/>
        <item x="2555"/>
        <item x="2442"/>
        <item x="149"/>
        <item x="1087"/>
        <item x="2461"/>
        <item x="1750"/>
        <item x="2551"/>
        <item x="2201"/>
        <item x="1938"/>
        <item x="2371"/>
        <item x="901"/>
        <item x="476"/>
        <item x="1770"/>
        <item x="1194"/>
        <item x="1553"/>
        <item x="1175"/>
        <item x="1991"/>
        <item x="689"/>
        <item x="610"/>
        <item x="1843"/>
        <item x="1178"/>
        <item x="638"/>
        <item x="1963"/>
        <item x="1870"/>
        <item x="670"/>
        <item x="1503"/>
        <item x="1927"/>
        <item x="1989"/>
        <item x="1362"/>
        <item x="2395"/>
        <item x="1555"/>
        <item x="864"/>
        <item x="1409"/>
        <item x="1861"/>
        <item x="1551"/>
        <item x="221"/>
        <item x="2125"/>
        <item x="1496"/>
        <item x="2218"/>
        <item x="2531"/>
        <item x="2061"/>
        <item x="1678"/>
        <item x="1461"/>
        <item x="1231"/>
        <item x="84"/>
        <item x="1060"/>
        <item x="999"/>
        <item x="430"/>
        <item x="1122"/>
        <item x="742"/>
        <item x="1153"/>
        <item x="2070"/>
        <item x="1238"/>
        <item x="2309"/>
        <item x="788"/>
        <item x="2209"/>
        <item x="11"/>
        <item x="2351"/>
        <item x="2079"/>
        <item x="1549"/>
        <item x="1218"/>
        <item x="2494"/>
        <item x="294"/>
        <item x="246"/>
        <item x="672"/>
        <item x="921"/>
        <item x="2323"/>
        <item x="588"/>
        <item x="1543"/>
        <item x="1608"/>
        <item x="1095"/>
        <item x="1002"/>
        <item x="1135"/>
        <item x="224"/>
        <item x="1569"/>
        <item x="734"/>
        <item x="172"/>
        <item x="2609"/>
        <item x="2605"/>
        <item x="2390"/>
        <item x="1931"/>
        <item x="1561"/>
        <item x="2598"/>
        <item x="94"/>
        <item x="1232"/>
        <item x="1764"/>
        <item x="2267"/>
        <item x="1403"/>
        <item x="1298"/>
        <item x="1312"/>
        <item x="116"/>
        <item x="1320"/>
        <item x="2375"/>
        <item x="794"/>
        <item x="2299"/>
        <item x="2069"/>
        <item x="2411"/>
        <item x="14"/>
        <item x="2423"/>
        <item x="2187"/>
        <item x="2235"/>
        <item x="1257"/>
        <item x="2272"/>
        <item x="1304"/>
        <item x="1440"/>
        <item x="331"/>
        <item x="707"/>
        <item x="2418"/>
        <item x="1273"/>
        <item x="2211"/>
        <item x="1337"/>
        <item x="1248"/>
        <item x="643"/>
        <item x="2621"/>
        <item x="564"/>
        <item x="859"/>
        <item x="2158"/>
        <item x="1220"/>
        <item x="2067"/>
        <item x="1379"/>
        <item x="2376"/>
        <item x="1542"/>
        <item x="1857"/>
        <item x="2507"/>
        <item x="2311"/>
        <item x="2611"/>
        <item x="1343"/>
        <item x="2554"/>
        <item x="237"/>
        <item x="2588"/>
        <item x="1359"/>
        <item x="1601"/>
        <item x="2281"/>
        <item x="428"/>
        <item x="2425"/>
        <item x="1761"/>
        <item x="1707"/>
        <item x="951"/>
        <item x="1138"/>
        <item x="255"/>
        <item x="1980"/>
        <item x="2126"/>
        <item x="2275"/>
        <item x="503"/>
        <item x="387"/>
        <item x="2018"/>
        <item x="533"/>
        <item x="2500"/>
        <item x="1777"/>
        <item x="1638"/>
        <item x="2538"/>
        <item x="127"/>
        <item x="2159"/>
        <item x="1599"/>
        <item x="2265"/>
        <item x="407"/>
        <item x="745"/>
        <item x="1528"/>
        <item x="2163"/>
        <item x="960"/>
        <item x="1641"/>
        <item x="2492"/>
        <item x="912"/>
        <item x="2327"/>
        <item x="411"/>
        <item x="556"/>
        <item x="79"/>
        <item x="2599"/>
        <item x="2495"/>
        <item x="203"/>
        <item x="1208"/>
        <item x="1941"/>
        <item x="1790"/>
        <item x="1681"/>
        <item x="629"/>
        <item x="781"/>
        <item x="2523"/>
        <item x="1771"/>
        <item x="2197"/>
        <item x="1493"/>
        <item x="910"/>
        <item x="1498"/>
        <item x="914"/>
        <item x="1695"/>
        <item x="594"/>
        <item x="782"/>
        <item x="1081"/>
        <item x="1066"/>
        <item x="2032"/>
        <item x="2449"/>
        <item x="2534"/>
        <item x="1809"/>
        <item x="96"/>
        <item x="117"/>
        <item x="1651"/>
        <item x="2514"/>
        <item x="1136"/>
        <item x="902"/>
        <item x="471"/>
        <item x="2042"/>
        <item x="995"/>
        <item x="2505"/>
        <item x="218"/>
        <item x="2056"/>
        <item x="851"/>
        <item x="73"/>
        <item x="1974"/>
        <item x="2192"/>
        <item x="1779"/>
        <item x="549"/>
        <item x="1224"/>
        <item x="1184"/>
        <item x="1745"/>
        <item x="634"/>
        <item x="95"/>
        <item x="1385"/>
        <item x="1195"/>
        <item x="611"/>
        <item x="5"/>
        <item x="1565"/>
        <item x="2072"/>
        <item x="280"/>
        <item x="687"/>
        <item x="2202"/>
        <item x="845"/>
        <item x="2157"/>
        <item x="2424"/>
        <item x="2301"/>
        <item x="2595"/>
        <item x="356"/>
        <item x="1001"/>
        <item x="2269"/>
        <item x="227"/>
        <item x="2329"/>
        <item x="370"/>
        <item x="2622"/>
        <item x="1642"/>
        <item x="974"/>
        <item x="1117"/>
        <item x="1035"/>
        <item x="1979"/>
        <item x="2546"/>
        <item x="2366"/>
        <item x="1824"/>
        <item x="1575"/>
        <item x="655"/>
        <item x="656"/>
        <item x="2147"/>
        <item x="2106"/>
        <item x="2152"/>
        <item x="678"/>
        <item x="2608"/>
        <item x="546"/>
        <item x="2073"/>
        <item x="2440"/>
        <item x="2288"/>
        <item x="1447"/>
        <item x="520"/>
        <item x="2039"/>
        <item x="483"/>
        <item x="682"/>
        <item x="1041"/>
        <item x="561"/>
        <item x="1028"/>
        <item x="440"/>
        <item x="1210"/>
        <item x="1798"/>
        <item x="1971"/>
        <item x="1158"/>
        <item x="399"/>
        <item x="2556"/>
        <item x="644"/>
        <item x="339"/>
        <item x="371"/>
        <item x="1456"/>
        <item x="159"/>
        <item x="138"/>
        <item x="1504"/>
        <item x="1075"/>
        <item x="1621"/>
        <item x="2333"/>
        <item x="2549"/>
        <item x="2409"/>
        <item x="141"/>
        <item x="419"/>
        <item x="2239"/>
        <item x="1212"/>
        <item x="1366"/>
        <item x="2544"/>
        <item x="316"/>
        <item x="716"/>
        <item x="2"/>
        <item x="929"/>
        <item x="834"/>
        <item x="1230"/>
        <item x="121"/>
        <item x="1083"/>
        <item x="1333"/>
        <item x="1014"/>
        <item x="154"/>
        <item x="2055"/>
        <item x="2454"/>
        <item x="2457"/>
        <item x="1535"/>
        <item x="1180"/>
        <item x="196"/>
        <item x="2278"/>
        <item x="502"/>
        <item x="2627"/>
        <item x="1505"/>
        <item x="2328"/>
        <item x="1157"/>
        <item x="727"/>
        <item x="1623"/>
        <item x="58"/>
        <item x="1672"/>
        <item x="220"/>
        <item x="1277"/>
        <item x="1529"/>
        <item x="2473"/>
        <item x="1063"/>
        <item x="755"/>
        <item x="383"/>
        <item x="360"/>
        <item x="2025"/>
        <item x="1598"/>
        <item x="1351"/>
        <item x="2010"/>
        <item x="1067"/>
        <item x="2575"/>
        <item x="991"/>
        <item x="895"/>
        <item x="1234"/>
        <item x="695"/>
        <item x="1856"/>
        <item x="582"/>
        <item x="153"/>
        <item x="1487"/>
        <item x="1315"/>
        <item x="67"/>
        <item x="2604"/>
        <item x="1435"/>
        <item x="70"/>
        <item x="617"/>
        <item x="696"/>
        <item x="2491"/>
        <item x="1254"/>
        <item x="2062"/>
        <item x="913"/>
        <item x="1995"/>
        <item x="2177"/>
        <item x="748"/>
        <item x="1445"/>
        <item x="804"/>
        <item x="639"/>
        <item x="1740"/>
        <item x="517"/>
        <item x="60"/>
        <item x="802"/>
        <item x="880"/>
        <item x="521"/>
        <item x="478"/>
        <item x="1629"/>
        <item x="1004"/>
        <item x="2354"/>
        <item x="1084"/>
        <item x="418"/>
        <item x="886"/>
        <item x="6"/>
        <item x="161"/>
        <item x="1396"/>
        <item x="2487"/>
        <item x="2225"/>
        <item x="1133"/>
        <item x="2215"/>
        <item x="485"/>
        <item x="1789"/>
        <item x="2528"/>
        <item x="1818"/>
        <item x="1426"/>
        <item x="2552"/>
        <item x="602"/>
        <item x="1477"/>
        <item x="61"/>
        <item x="1886"/>
        <item x="1849"/>
        <item x="1573"/>
        <item x="2182"/>
        <item x="1148"/>
        <item x="1128"/>
        <item x="1246"/>
        <item x="862"/>
        <item x="2559"/>
        <item x="1436"/>
        <item x="1710"/>
        <item x="1236"/>
        <item x="1303"/>
        <item x="45"/>
        <item x="956"/>
        <item x="2515"/>
        <item x="2290"/>
        <item x="2370"/>
        <item x="109"/>
        <item x="963"/>
        <item x="1640"/>
        <item x="2224"/>
        <item x="2276"/>
        <item x="345"/>
        <item x="893"/>
        <item x="445"/>
        <item x="2165"/>
        <item x="2373"/>
        <item x="1914"/>
        <item x="1251"/>
        <item x="1791"/>
        <item x="1568"/>
        <item x="384"/>
        <item x="284"/>
        <item x="2510"/>
        <item x="1357"/>
        <item x="2489"/>
        <item x="233"/>
        <item x="1697"/>
        <item x="1955"/>
        <item x="525"/>
        <item x="1253"/>
        <item x="63"/>
        <item x="1062"/>
        <item x="624"/>
        <item x="1308"/>
        <item x="390"/>
        <item x="1583"/>
        <item x="312"/>
        <item x="480"/>
        <item x="156"/>
        <item x="2513"/>
        <item x="1221"/>
        <item x="354"/>
        <item x="1306"/>
        <item x="1559"/>
        <item x="2355"/>
        <item x="1726"/>
        <item x="146"/>
        <item x="134"/>
        <item x="543"/>
        <item x="2049"/>
        <item x="737"/>
        <item x="2014"/>
        <item x="1784"/>
        <item x="359"/>
        <item x="732"/>
        <item x="1727"/>
        <item x="2053"/>
        <item x="1116"/>
        <item x="500"/>
        <item x="1517"/>
        <item x="621"/>
        <item x="92"/>
        <item x="1595"/>
        <item x="626"/>
        <item x="1973"/>
        <item x="717"/>
        <item x="87"/>
        <item x="2499"/>
        <item x="414"/>
        <item x="903"/>
        <item x="1587"/>
        <item x="2428"/>
        <item x="2095"/>
        <item x="1888"/>
        <item x="449"/>
        <item x="506"/>
        <item x="779"/>
        <item x="1913"/>
        <item x="955"/>
        <item x="1708"/>
        <item x="744"/>
        <item x="1502"/>
        <item x="620"/>
        <item x="2286"/>
        <item x="1159"/>
        <item x="1429"/>
        <item x="671"/>
        <item x="1869"/>
        <item x="2270"/>
        <item x="578"/>
        <item x="1342"/>
        <item x="625"/>
        <item x="2111"/>
        <item x="2511"/>
        <item x="325"/>
        <item x="2016"/>
        <item x="1548"/>
        <item x="286"/>
        <item x="1469"/>
        <item x="699"/>
        <item x="2280"/>
        <item x="542"/>
        <item x="2624"/>
        <item x="2109"/>
        <item x="1340"/>
        <item x="1398"/>
        <item x="2036"/>
        <item x="2227"/>
        <item x="56"/>
        <item x="1815"/>
        <item x="54"/>
        <item x="1859"/>
        <item x="756"/>
        <item x="1072"/>
        <item x="1997"/>
        <item x="701"/>
        <item x="125"/>
        <item x="1759"/>
        <item x="1512"/>
        <item x="431"/>
        <item x="310"/>
        <item x="1105"/>
        <item x="2047"/>
        <item x="2580"/>
        <item x="961"/>
        <item x="591"/>
        <item x="593"/>
        <item x="574"/>
        <item x="567"/>
        <item x="1709"/>
        <item x="1577"/>
        <item x="1966"/>
        <item x="1068"/>
        <item x="615"/>
        <item x="1860"/>
        <item x="1071"/>
        <item x="987"/>
        <item x="1101"/>
        <item x="1365"/>
        <item x="2322"/>
        <item x="382"/>
        <item x="2393"/>
        <item x="1645"/>
        <item x="1828"/>
        <item x="2397"/>
        <item x="1988"/>
        <item x="1615"/>
        <item x="439"/>
        <item x="1773"/>
        <item x="878"/>
        <item x="730"/>
        <item x="2168"/>
        <item x="1076"/>
        <item x="1827"/>
        <item x="1421"/>
        <item x="2353"/>
        <item x="2600"/>
        <item x="401"/>
        <item x="1292"/>
        <item x="408"/>
        <item x="1990"/>
        <item x="1043"/>
        <item x="881"/>
        <item x="777"/>
        <item x="31"/>
        <item x="1330"/>
        <item x="612"/>
        <item x="1652"/>
        <item x="1168"/>
        <item x="868"/>
        <item x="1341"/>
        <item x="1350"/>
        <item x="739"/>
        <item x="924"/>
        <item x="486"/>
        <item x="908"/>
        <item x="1021"/>
        <item x="1088"/>
        <item x="1443"/>
        <item x="2219"/>
        <item x="1522"/>
        <item x="508"/>
        <item x="2303"/>
        <item x="287"/>
        <item x="432"/>
        <item x="1466"/>
        <item x="1167"/>
        <item x="2613"/>
        <item x="1637"/>
        <item x="863"/>
        <item x="306"/>
        <item x="494"/>
        <item x="335"/>
        <item x="272"/>
        <item x="1689"/>
        <item x="1563"/>
        <item x="771"/>
        <item x="2046"/>
        <item x="1616"/>
        <item x="452"/>
        <item x="601"/>
        <item x="1892"/>
        <item x="34"/>
        <item x="1530"/>
        <item x="64"/>
        <item x="769"/>
        <item x="1882"/>
        <item x="1733"/>
        <item x="1110"/>
        <item x="128"/>
        <item x="1729"/>
        <item x="1073"/>
        <item x="558"/>
        <item x="741"/>
        <item x="932"/>
        <item x="785"/>
        <item x="1108"/>
        <item x="1523"/>
        <item x="988"/>
        <item x="1018"/>
        <item x="1264"/>
        <item x="1801"/>
        <item x="2194"/>
        <item x="931"/>
        <item x="1209"/>
        <item x="366"/>
        <item x="2107"/>
        <item x="673"/>
        <item x="1390"/>
        <item x="2402"/>
        <item x="7"/>
        <item x="323"/>
        <item x="2205"/>
        <item x="1760"/>
        <item x="106"/>
        <item x="2208"/>
        <item x="1479"/>
        <item x="1400"/>
        <item x="800"/>
        <item x="952"/>
        <item x="2350"/>
        <item x="334"/>
        <item x="2291"/>
        <item x="394"/>
        <item x="1259"/>
        <item x="1580"/>
        <item x="1411"/>
        <item x="1229"/>
        <item x="823"/>
        <item x="1214"/>
        <item x="80"/>
        <item x="618"/>
        <item x="285"/>
        <item x="189"/>
        <item x="278"/>
        <item x="2527"/>
        <item x="2564"/>
        <item x="107"/>
        <item x="2419"/>
        <item x="1713"/>
        <item x="176"/>
        <item x="1564"/>
        <item x="1408"/>
        <item x="1131"/>
        <item x="2626"/>
        <item x="2229"/>
        <item x="2009"/>
        <item x="1146"/>
        <item x="1140"/>
        <item x="423"/>
        <item x="1346"/>
        <item x="2114"/>
        <item x="97"/>
        <item x="861"/>
        <item x="1372"/>
        <item x="524"/>
        <item x="1451"/>
        <item x="100"/>
        <item x="2277"/>
        <item x="2348"/>
        <item x="197"/>
        <item x="1794"/>
        <item x="204"/>
        <item x="2172"/>
        <item x="1775"/>
        <item x="1665"/>
        <item x="700"/>
        <item x="1890"/>
        <item x="484"/>
        <item x="1299"/>
        <item x="55"/>
        <item x="531"/>
        <item x="2325"/>
        <item x="2160"/>
        <item x="2307"/>
        <item x="129"/>
        <item x="2223"/>
        <item x="1538"/>
        <item x="1296"/>
        <item x="1113"/>
        <item x="1174"/>
        <item x="1352"/>
        <item x="35"/>
        <item x="1027"/>
        <item x="1100"/>
        <item x="857"/>
        <item x="1492"/>
        <item x="1585"/>
        <item x="2131"/>
        <item x="1772"/>
        <item x="1878"/>
        <item x="888"/>
        <item x="1271"/>
        <item x="2324"/>
        <item x="2398"/>
        <item x="1453"/>
        <item x="1679"/>
        <item x="2170"/>
        <item x="1455"/>
        <item x="600"/>
        <item x="2034"/>
        <item x="1047"/>
        <item x="2063"/>
        <item x="2058"/>
        <item x="1811"/>
        <item x="1025"/>
        <item x="1792"/>
        <item x="2550"/>
        <item x="2181"/>
        <item x="1038"/>
        <item x="1737"/>
        <item x="616"/>
        <item x="710"/>
        <item x="2394"/>
        <item x="1714"/>
        <item x="150"/>
        <item x="39"/>
        <item x="1423"/>
        <item x="690"/>
        <item x="2417"/>
        <item x="1129"/>
        <item x="2481"/>
        <item x="2477"/>
        <item x="986"/>
        <item x="853"/>
        <item x="1242"/>
        <item x="105"/>
        <item x="2388"/>
        <item x="2349"/>
        <item x="2002"/>
        <item x="1019"/>
        <item x="1031"/>
        <item x="474"/>
        <item x="2115"/>
        <item x="570"/>
        <item x="2593"/>
        <item x="1883"/>
        <item x="1631"/>
        <item x="1239"/>
        <item x="1776"/>
        <item x="1392"/>
        <item x="2305"/>
        <item x="838"/>
        <item x="1085"/>
        <item x="1310"/>
        <item x="1831"/>
        <item x="1934"/>
        <item x="786"/>
        <item x="1008"/>
        <item x="1395"/>
        <item x="2615"/>
        <item x="1744"/>
        <item x="2345"/>
        <item x="514"/>
        <item x="491"/>
        <item x="2148"/>
        <item x="2480"/>
        <item x="1444"/>
        <item x="1848"/>
        <item x="1474"/>
        <item x="2118"/>
        <item x="555"/>
        <item x="185"/>
        <item x="1751"/>
        <item x="1415"/>
        <item x="2565"/>
        <item x="2339"/>
        <item x="1605"/>
        <item x="2253"/>
        <item x="373"/>
        <item x="915"/>
        <item x="1478"/>
        <item x="1872"/>
        <item x="1578"/>
        <item x="2090"/>
        <item x="2026"/>
        <item x="1823"/>
        <item x="1172"/>
        <item x="2294"/>
        <item x="1080"/>
        <item x="183"/>
        <item x="2196"/>
        <item x="581"/>
        <item x="697"/>
        <item x="683"/>
        <item x="1465"/>
        <item x="539"/>
        <item x="1460"/>
        <item x="1039"/>
        <item x="1846"/>
        <item x="830"/>
        <item x="688"/>
        <item x="498"/>
        <item x="2332"/>
        <item x="1470"/>
        <item x="1190"/>
        <item x="2617"/>
        <item x="1118"/>
        <item x="289"/>
        <item x="1958"/>
        <item x="2006"/>
        <item x="1197"/>
        <item x="875"/>
        <item x="1033"/>
        <item x="256"/>
        <item x="2571"/>
        <item x="1454"/>
        <item x="21"/>
        <item x="32"/>
        <item x="979"/>
        <item x="1881"/>
        <item x="1022"/>
        <item x="2244"/>
        <item x="252"/>
        <item x="1748"/>
        <item x="2013"/>
        <item x="1170"/>
        <item x="799"/>
        <item x="324"/>
        <item x="151"/>
        <item x="1685"/>
        <item x="2266"/>
        <item x="1181"/>
        <item x="328"/>
        <item x="2128"/>
        <item x="1484"/>
        <item x="958"/>
        <item x="583"/>
        <item x="178"/>
        <item x="201"/>
        <item x="152"/>
        <item x="2008"/>
        <item x="295"/>
        <item x="2396"/>
        <item x="1586"/>
        <item x="847"/>
        <item x="2490"/>
        <item x="1899"/>
        <item x="380"/>
        <item x="1069"/>
        <item x="852"/>
        <item x="1029"/>
        <item x="1026"/>
        <item x="3"/>
        <item x="2482"/>
        <item x="1658"/>
        <item x="1694"/>
        <item x="1488"/>
        <item x="2040"/>
        <item x="130"/>
        <item x="1930"/>
        <item x="791"/>
        <item x="465"/>
        <item x="770"/>
        <item x="1420"/>
        <item x="191"/>
        <item x="43"/>
        <item x="516"/>
        <item x="1873"/>
        <item x="2247"/>
        <item x="179"/>
        <item x="1"/>
        <item x="1328"/>
        <item x="1374"/>
        <item x="1666"/>
        <item x="2521"/>
        <item x="1630"/>
        <item x="211"/>
        <item x="205"/>
        <item x="1288"/>
        <item x="1473"/>
        <item x="2193"/>
        <item x="2139"/>
        <item x="504"/>
        <item x="2050"/>
        <item x="1986"/>
        <item x="1189"/>
        <item x="2592"/>
        <item x="2102"/>
        <item x="2156"/>
        <item x="1579"/>
        <item x="1560"/>
        <item x="526"/>
        <item x="242"/>
        <item x="749"/>
        <item x="1307"/>
        <item x="2051"/>
        <item x="271"/>
        <item x="660"/>
        <item x="871"/>
        <item x="1394"/>
        <item x="645"/>
        <item x="627"/>
        <item x="2233"/>
        <item x="822"/>
        <item x="2214"/>
        <item x="1837"/>
        <item x="307"/>
        <item x="2268"/>
        <item x="776"/>
        <item x="1237"/>
        <item x="606"/>
        <item x="24"/>
        <item x="2503"/>
        <item x="1247"/>
        <item x="367"/>
        <item x="954"/>
        <item x="1301"/>
        <item x="434"/>
        <item x="1049"/>
        <item x="544"/>
        <item x="2190"/>
        <item x="1078"/>
        <item x="1566"/>
        <item x="849"/>
        <item x="1176"/>
        <item x="704"/>
        <item x="850"/>
        <item x="836"/>
        <item x="1431"/>
        <item x="1650"/>
        <item x="2284"/>
        <item x="1956"/>
        <item x="2228"/>
        <item x="1226"/>
        <item x="1023"/>
        <item x="1552"/>
        <item x="389"/>
        <item x="381"/>
        <item x="1644"/>
        <item x="1550"/>
        <item x="1796"/>
        <item x="1819"/>
        <item x="1567"/>
        <item x="164"/>
        <item x="1787"/>
        <item x="442"/>
        <item x="1196"/>
        <item x="2041"/>
        <item x="1391"/>
        <item x="840"/>
        <item x="317"/>
        <item x="1904"/>
        <item x="1932"/>
        <item x="1527"/>
        <item x="1933"/>
        <item x="1055"/>
        <item x="1000"/>
        <item x="1967"/>
        <item x="2363"/>
        <item x="1758"/>
        <item x="473"/>
        <item x="1972"/>
        <item x="391"/>
        <item x="545"/>
        <item x="470"/>
        <item x="729"/>
        <item x="355"/>
        <item x="26"/>
        <item x="2432"/>
        <item x="2212"/>
        <item x="2007"/>
        <item x="36"/>
        <item x="2464"/>
        <item x="1795"/>
        <item x="796"/>
        <item x="1386"/>
        <item x="766"/>
        <item x="336"/>
        <item x="2246"/>
        <item x="1371"/>
        <item x="662"/>
        <item x="351"/>
        <item x="1977"/>
        <item x="244"/>
        <item x="1524"/>
        <item x="998"/>
        <item x="2566"/>
        <item x="1286"/>
        <item x="694"/>
        <item x="996"/>
        <item x="784"/>
        <item x="302"/>
        <item x="795"/>
        <item x="1463"/>
        <item x="181"/>
        <item x="1669"/>
        <item x="1458"/>
        <item x="1348"/>
        <item x="1302"/>
        <item x="257"/>
        <item x="2019"/>
        <item x="2099"/>
        <item x="1276"/>
        <item x="1293"/>
        <item x="513"/>
        <item x="2455"/>
        <item x="1215"/>
        <item x="2407"/>
        <item x="16"/>
        <item x="303"/>
        <item x="866"/>
        <item x="653"/>
        <item x="1783"/>
        <item x="2421"/>
        <item x="1126"/>
        <item x="1871"/>
        <item x="1300"/>
        <item x="1425"/>
        <item x="184"/>
        <item x="2459"/>
        <item x="807"/>
        <item x="1712"/>
        <item x="147"/>
        <item x="2597"/>
        <item x="1471"/>
        <item x="2536"/>
        <item x="1006"/>
        <item x="446"/>
        <item x="2104"/>
        <item x="1510"/>
        <item x="522"/>
        <item x="773"/>
        <item x="1582"/>
        <item x="510"/>
        <item x="1925"/>
        <item x="2188"/>
        <item x="2519"/>
        <item x="2298"/>
        <item x="1358"/>
        <item x="457"/>
        <item x="563"/>
        <item x="1887"/>
        <item x="827"/>
        <item x="241"/>
        <item x="1151"/>
        <item x="425"/>
        <item x="2113"/>
        <item x="705"/>
        <item x="113"/>
        <item x="1812"/>
        <item x="350"/>
        <item x="41"/>
        <item x="2186"/>
        <item x="944"/>
        <item x="1853"/>
        <item x="1816"/>
        <item x="274"/>
        <item x="456"/>
        <item x="1607"/>
        <item x="1514"/>
        <item x="2365"/>
        <item x="433"/>
        <item x="1323"/>
        <item x="1534"/>
        <item x="1096"/>
        <item x="2092"/>
        <item x="1541"/>
        <item x="348"/>
        <item x="386"/>
        <item x="2248"/>
        <item x="2382"/>
        <item x="2431"/>
        <item x="136"/>
        <item x="1821"/>
        <item x="603"/>
        <item x="977"/>
        <item x="1030"/>
        <item x="436"/>
        <item x="605"/>
        <item x="2048"/>
        <item x="2576"/>
        <item x="1258"/>
        <item x="2059"/>
        <item x="2342"/>
        <item x="1042"/>
        <item x="266"/>
        <item x="746"/>
        <item x="0"/>
        <item x="848"/>
        <item x="2330"/>
        <item x="1204"/>
        <item x="1660"/>
        <item x="1437"/>
        <item x="1531"/>
        <item x="1762"/>
        <item x="518"/>
        <item x="815"/>
        <item x="200"/>
        <item x="490"/>
        <item x="169"/>
        <item x="2085"/>
        <item x="577"/>
        <item x="1627"/>
        <item x="1992"/>
        <item x="939"/>
        <item x="1625"/>
        <item x="1164"/>
        <item x="2320"/>
        <item x="1676"/>
        <item x="565"/>
        <item x="229"/>
        <item x="2064"/>
        <item x="1364"/>
        <item x="2255"/>
        <item x="1161"/>
        <item x="1757"/>
        <item x="1446"/>
        <item x="2410"/>
        <item x="758"/>
        <item x="33"/>
        <item x="832"/>
        <item x="1414"/>
        <item x="1169"/>
        <item x="722"/>
        <item x="2585"/>
        <item x="2392"/>
        <item x="2262"/>
        <item x="2289"/>
        <item x="1318"/>
        <item x="315"/>
        <item x="2077"/>
        <item x="877"/>
        <item x="245"/>
        <item x="99"/>
        <item x="677"/>
        <item x="1448"/>
        <item x="1700"/>
        <item x="1834"/>
        <item x="397"/>
        <item x="1434"/>
        <item x="1397"/>
        <item x="2498"/>
        <item x="1134"/>
        <item x="2443"/>
        <item x="1845"/>
        <item x="751"/>
        <item x="398"/>
        <item x="1919"/>
        <item x="353"/>
        <item x="2553"/>
        <item x="1275"/>
        <item x="1355"/>
        <item x="724"/>
        <item x="1295"/>
        <item x="489"/>
        <item x="1675"/>
        <item x="1500"/>
        <item x="74"/>
        <item x="2121"/>
        <item x="217"/>
        <item x="905"/>
        <item x="51"/>
        <item x="1102"/>
        <item x="1969"/>
        <item x="2467"/>
        <item x="2603"/>
        <item x="1090"/>
        <item x="519"/>
        <item x="369"/>
        <item x="1683"/>
        <item x="2506"/>
        <item x="1507"/>
        <item x="1581"/>
        <item x="501"/>
        <item x="75"/>
        <item x="405"/>
        <item x="529"/>
        <item x="1851"/>
        <item x="2101"/>
        <item x="2175"/>
        <item x="2108"/>
        <item x="1537"/>
        <item x="1949"/>
        <item x="1655"/>
        <item x="2200"/>
        <item x="1519"/>
        <item x="258"/>
        <item x="167"/>
        <item x="1256"/>
        <item x="2110"/>
        <item x="1376"/>
        <item x="1897"/>
        <item x="1387"/>
        <item x="1439"/>
        <item x="622"/>
        <item x="2136"/>
        <item x="1667"/>
        <item x="2146"/>
        <item x="1633"/>
        <item x="765"/>
        <item x="1940"/>
        <item x="343"/>
        <item x="29"/>
        <item x="1618"/>
        <item x="759"/>
        <item x="1756"/>
        <item x="2144"/>
        <item x="364"/>
        <item x="168"/>
        <item x="2316"/>
        <item x="1482"/>
        <item x="1378"/>
        <item x="1929"/>
        <item x="1037"/>
        <item x="762"/>
        <item x="532"/>
        <item x="1216"/>
        <item x="640"/>
        <item x="47"/>
        <item x="76"/>
        <item x="2133"/>
        <item x="81"/>
        <item x="234"/>
        <item x="1432"/>
        <item x="1279"/>
        <item x="1393"/>
        <item x="1412"/>
        <item x="2422"/>
        <item x="2231"/>
        <item x="760"/>
        <item x="492"/>
        <item x="453"/>
        <item x="538"/>
        <item x="623"/>
        <item x="2274"/>
        <item x="1193"/>
        <item x="37"/>
        <item x="1082"/>
        <item x="994"/>
        <item x="2203"/>
        <item x="2493"/>
        <item x="1152"/>
        <item x="964"/>
        <item x="2022"/>
        <item x="2596"/>
        <item x="1480"/>
        <item x="1233"/>
        <item x="2336"/>
        <item x="798"/>
        <item x="1717"/>
        <item x="1999"/>
        <item x="1778"/>
        <item x="867"/>
        <item x="2484"/>
        <item x="1452"/>
        <item x="1329"/>
        <item x="523"/>
        <item x="2569"/>
        <item x="2619"/>
        <item x="132"/>
        <item x="170"/>
        <item x="1142"/>
        <item x="2230"/>
        <item x="145"/>
        <item x="2321"/>
        <item x="2429"/>
        <item x="424"/>
        <item x="214"/>
        <item x="2404"/>
        <item x="2601"/>
        <item x="959"/>
        <item x="1361"/>
        <item x="937"/>
        <item x="2221"/>
        <item x="1864"/>
        <item x="8"/>
        <item x="2561"/>
        <item x="1046"/>
        <item x="2123"/>
        <item x="40"/>
        <item x="1747"/>
        <item x="2516"/>
        <item x="49"/>
        <item x="467"/>
        <item x="973"/>
        <item x="589"/>
        <item x="2217"/>
        <item x="894"/>
        <item x="2222"/>
        <item x="2412"/>
        <item x="1732"/>
        <item x="2460"/>
        <item x="2167"/>
        <item x="1165"/>
        <item x="1975"/>
        <item x="2361"/>
        <item x="273"/>
        <item x="1852"/>
        <item x="824"/>
        <item x="318"/>
        <item x="1263"/>
        <item x="2308"/>
        <item x="2020"/>
        <item x="885"/>
        <item x="1874"/>
        <item x="1588"/>
        <item x="898"/>
        <item x="1225"/>
        <item x="2602"/>
        <item x="806"/>
        <item x="1842"/>
        <item x="783"/>
        <item x="1636"/>
        <item x="308"/>
        <item x="540"/>
        <item x="1201"/>
        <item x="2344"/>
        <item x="10"/>
        <item x="686"/>
        <item x="892"/>
        <item x="1077"/>
        <item x="111"/>
        <item x="667"/>
        <item x="438"/>
        <item x="1611"/>
        <item x="2066"/>
        <item x="2300"/>
        <item x="1147"/>
        <item x="1332"/>
        <item x="2264"/>
        <item x="818"/>
        <item x="1314"/>
        <item x="907"/>
        <item x="249"/>
        <item x="91"/>
        <item x="2237"/>
        <item x="2474"/>
        <item x="1094"/>
        <item x="930"/>
        <item x="1079"/>
        <item x="1649"/>
        <item x="1619"/>
        <item x="2120"/>
        <item x="240"/>
        <item x="2607"/>
        <item x="919"/>
        <item x="50"/>
        <item x="2568"/>
        <item x="313"/>
        <item x="118"/>
        <item x="860"/>
        <item x="2427"/>
        <item x="1841"/>
        <item x="2518"/>
        <item x="2547"/>
        <item x="1048"/>
        <item x="417"/>
        <item x="975"/>
        <item x="1556"/>
        <item x="793"/>
        <item x="984"/>
        <item x="1179"/>
        <item x="1418"/>
        <item x="2015"/>
        <item x="1722"/>
        <item x="844"/>
        <item x="1468"/>
        <item x="2038"/>
        <item x="1252"/>
        <item x="1624"/>
        <item x="817"/>
        <item x="420"/>
        <item x="2331"/>
        <item x="2426"/>
        <item x="889"/>
        <item x="2017"/>
        <item x="215"/>
        <item x="706"/>
        <item x="239"/>
        <item x="496"/>
        <item x="715"/>
        <item x="1755"/>
        <item x="1898"/>
        <item x="1255"/>
        <item x="1290"/>
        <item x="276"/>
        <item x="2358"/>
        <item x="175"/>
        <item x="1413"/>
        <item x="2132"/>
        <item x="2448"/>
        <item x="403"/>
        <item x="1657"/>
        <item x="349"/>
        <item x="1107"/>
        <item x="1032"/>
        <item x="1182"/>
        <item x="1668"/>
        <item x="648"/>
        <item x="119"/>
        <item x="429"/>
        <item x="1494"/>
        <item x="2257"/>
        <item x="2155"/>
        <item x="89"/>
        <item x="664"/>
        <item x="30"/>
        <item x="572"/>
        <item x="1280"/>
        <item x="2045"/>
        <item x="262"/>
        <item x="2161"/>
        <item x="957"/>
        <item x="192"/>
        <item x="28"/>
        <item x="468"/>
        <item x="2558"/>
        <item x="2401"/>
        <item x="1064"/>
        <item x="692"/>
        <item x="1911"/>
        <item x="505"/>
        <item x="479"/>
        <item x="1198"/>
        <item x="679"/>
        <item x="1937"/>
        <item x="1227"/>
        <item x="2166"/>
        <item x="757"/>
        <item x="93"/>
        <item x="1199"/>
        <item x="1968"/>
        <item x="2119"/>
        <item x="1964"/>
        <item x="1265"/>
        <item x="1622"/>
        <item x="2122"/>
        <item x="1245"/>
        <item x="721"/>
        <item x="685"/>
        <item x="2548"/>
        <item x="966"/>
        <item x="488"/>
        <item x="1639"/>
        <item x="833"/>
        <item x="2623"/>
        <item x="2628"/>
        <item x="1682"/>
        <item x="1192"/>
        <item x="2273"/>
        <item x="1984"/>
        <item x="447"/>
        <item x="2089"/>
        <item x="499"/>
        <item x="2297"/>
        <item x="4"/>
        <item x="1810"/>
        <item x="1024"/>
        <item x="2292"/>
        <item x="1486"/>
        <item x="1200"/>
        <item x="267"/>
        <item x="1137"/>
        <item x="2434"/>
        <item x="933"/>
        <item x="925"/>
        <item x="2522"/>
        <item x="831"/>
        <item x="182"/>
        <item x="454"/>
        <item x="426"/>
        <item x="1606"/>
        <item x="448"/>
        <item x="608"/>
        <item x="265"/>
        <item x="2501"/>
        <item x="2378"/>
        <item x="604"/>
        <item x="248"/>
        <item x="883"/>
        <item x="2171"/>
        <item x="1163"/>
        <item x="297"/>
        <item x="941"/>
        <item x="180"/>
        <item x="395"/>
        <item x="2616"/>
        <item x="2610"/>
        <item x="1338"/>
        <item x="393"/>
        <item x="139"/>
        <item x="52"/>
        <item x="1659"/>
        <item x="614"/>
        <item x="1753"/>
        <item x="2313"/>
        <item x="1664"/>
        <item x="365"/>
        <item x="2578"/>
        <item x="1097"/>
        <item x="1316"/>
        <item x="1901"/>
        <item x="596"/>
        <item x="2340"/>
        <item x="1943"/>
        <item x="1900"/>
        <item x="2318"/>
        <item x="1266"/>
        <item x="1536"/>
        <item x="774"/>
        <item x="747"/>
        <item x="1424"/>
        <item x="2083"/>
        <item x="2100"/>
        <item x="1546"/>
        <item x="2021"/>
        <item x="451"/>
        <item x="768"/>
        <item x="1311"/>
        <item x="2416"/>
        <item x="619"/>
        <item x="1965"/>
        <item x="1731"/>
        <item x="1866"/>
        <item x="1862"/>
        <item x="1743"/>
        <item x="876"/>
        <item x="1802"/>
        <item x="144"/>
        <item x="651"/>
        <item x="2406"/>
        <item x="292"/>
        <item x="2023"/>
        <item x="654"/>
        <item x="2241"/>
        <item x="2574"/>
        <item x="1670"/>
        <item x="53"/>
        <item x="976"/>
        <item x="1763"/>
        <item x="1281"/>
        <item x="157"/>
        <item x="1720"/>
        <item x="2129"/>
        <item x="2319"/>
        <item x="375"/>
        <item x="1353"/>
        <item x="1171"/>
        <item x="947"/>
        <item x="560"/>
        <item x="2317"/>
        <item x="1104"/>
        <item x="743"/>
        <item x="2271"/>
        <item x="412"/>
        <item x="666"/>
        <item x="2572"/>
        <item x="1495"/>
        <item x="415"/>
        <item x="989"/>
        <item x="1962"/>
        <item x="2127"/>
        <item x="378"/>
        <item x="174"/>
        <item x="1574"/>
        <item x="25"/>
        <item x="992"/>
        <item x="536"/>
        <item x="461"/>
        <item x="1591"/>
        <item x="15"/>
        <item x="173"/>
        <item x="2343"/>
        <item x="1489"/>
        <item x="472"/>
        <item x="872"/>
        <item x="299"/>
        <item x="2087"/>
        <item x="738"/>
        <item x="1260"/>
        <item x="1191"/>
        <item x="1718"/>
        <item x="2594"/>
        <item x="825"/>
        <item x="1141"/>
        <item x="2081"/>
        <item x="978"/>
        <item x="1154"/>
        <item x="1646"/>
        <item x="2189"/>
        <item x="362"/>
        <item x="2356"/>
        <item x="1360"/>
        <item x="1847"/>
        <item x="2468"/>
        <item x="507"/>
        <item x="1705"/>
        <item x="1206"/>
        <item x="1005"/>
        <item x="2539"/>
        <item x="231"/>
        <item x="911"/>
        <item x="813"/>
        <item x="270"/>
        <item x="2446"/>
        <item x="552"/>
        <item x="2447"/>
        <item x="123"/>
        <item x="1928"/>
        <item x="1829"/>
        <item x="155"/>
        <item x="1830"/>
        <item x="891"/>
        <item x="511"/>
        <item x="1373"/>
        <item x="1715"/>
        <item x="103"/>
        <item x="1600"/>
        <item x="2210"/>
        <item x="2173"/>
        <item x="2238"/>
        <item x="269"/>
        <item x="559"/>
        <item x="726"/>
        <item x="2347"/>
        <item x="1399"/>
        <item x="587"/>
        <item x="385"/>
        <item x="557"/>
        <item x="569"/>
        <item x="2097"/>
        <item x="669"/>
        <item x="1921"/>
        <item x="2245"/>
        <item x="2283"/>
        <item x="140"/>
        <item x="2430"/>
        <item x="2584"/>
        <item x="2496"/>
        <item x="102"/>
        <item x="1730"/>
        <item x="296"/>
        <item x="1923"/>
        <item x="1143"/>
        <item x="263"/>
        <item x="319"/>
        <item x="133"/>
        <item x="1589"/>
        <item x="1993"/>
        <item x="427"/>
        <item x="736"/>
        <item x="1632"/>
        <item x="2530"/>
        <item x="2162"/>
        <item x="934"/>
        <item x="1604"/>
        <item x="455"/>
        <item x="202"/>
        <item x="1010"/>
        <item x="2310"/>
        <item x="2470"/>
        <item x="86"/>
        <item x="1808"/>
        <item x="1059"/>
        <item x="982"/>
        <item x="358"/>
        <item x="126"/>
        <item x="595"/>
        <item x="1211"/>
        <item x="1738"/>
        <item x="949"/>
        <item x="1961"/>
        <item x="2359"/>
        <item x="846"/>
        <item x="1643"/>
        <item x="247"/>
        <item x="2620"/>
        <item x="1457"/>
        <item x="314"/>
        <item x="633"/>
        <item x="2364"/>
        <item x="1702"/>
        <item x="2004"/>
        <item x="1003"/>
        <item x="551"/>
        <item x="2195"/>
        <item x="1051"/>
        <item x="900"/>
        <item x="946"/>
        <item x="409"/>
        <item x="2438"/>
        <item x="2408"/>
        <item x="1884"/>
        <item x="2057"/>
        <item x="2338"/>
        <item x="1920"/>
        <item x="1909"/>
        <item x="763"/>
        <item x="1187"/>
        <item x="374"/>
        <item x="2027"/>
        <item x="162"/>
        <item x="1516"/>
        <item x="2149"/>
        <item x="1946"/>
        <item x="2452"/>
        <item x="1363"/>
        <item x="1545"/>
        <item x="1125"/>
        <item x="1998"/>
        <item x="2293"/>
        <item x="1289"/>
        <item x="1609"/>
        <item x="2065"/>
        <item x="1985"/>
        <item x="290"/>
        <item x="346"/>
        <item x="48"/>
        <item x="1114"/>
        <item x="2103"/>
        <item x="2557"/>
        <item x="2352"/>
        <item x="890"/>
        <item x="1648"/>
        <item x="1780"/>
        <item x="228"/>
        <item x="816"/>
        <item x="2043"/>
        <item x="1389"/>
        <item x="2084"/>
        <item x="253"/>
        <item x="767"/>
        <item x="1112"/>
        <item x="2312"/>
        <item x="1416"/>
        <item x="1662"/>
        <item x="2587"/>
        <item x="1278"/>
        <item x="1628"/>
        <item x="2285"/>
        <item x="1130"/>
        <item x="2117"/>
        <item x="2279"/>
        <item x="2216"/>
        <item x="1724"/>
        <item x="909"/>
        <item x="1065"/>
        <item x="709"/>
        <item x="1817"/>
        <item x="2033"/>
        <item x="811"/>
        <item x="1056"/>
        <item x="884"/>
        <item x="1020"/>
        <item x="137"/>
        <item x="918"/>
        <item x="57"/>
        <item x="1327"/>
        <item x="1875"/>
        <item x="2199"/>
        <item x="1099"/>
        <item x="2476"/>
        <item x="1876"/>
        <item x="1687"/>
        <item x="904"/>
        <item x="1034"/>
        <item x="2537"/>
        <item x="1917"/>
        <item x="131"/>
        <item x="1584"/>
        <item x="65"/>
        <item x="1603"/>
        <item x="547"/>
        <item x="1334"/>
        <item x="22"/>
        <item x="2466"/>
        <item x="874"/>
        <item x="421"/>
        <item x="541"/>
        <item x="1016"/>
        <item x="1377"/>
        <item x="2567"/>
        <item x="950"/>
        <item x="2071"/>
        <item x="1803"/>
        <item x="1155"/>
        <item x="1725"/>
        <item x="1015"/>
        <item x="1647"/>
        <item x="1769"/>
        <item x="2384"/>
        <item x="2116"/>
        <item x="2362"/>
        <item x="1149"/>
        <item x="222"/>
        <item x="1382"/>
        <item x="193"/>
        <item x="1836"/>
        <item x="586"/>
        <item x="2391"/>
        <item x="2282"/>
        <item x="985"/>
        <item x="584"/>
        <item x="1086"/>
        <item x="2577"/>
        <item x="1483"/>
        <item x="1800"/>
        <item x="463"/>
        <item x="2256"/>
        <item x="1924"/>
        <item x="1309"/>
        <item x="980"/>
        <item x="1317"/>
        <item x="1987"/>
        <item x="1952"/>
        <item x="148"/>
        <item x="2542"/>
        <item x="219"/>
        <item x="2581"/>
        <item x="691"/>
        <item x="1217"/>
        <item x="607"/>
        <item x="135"/>
        <item x="1996"/>
        <item x="2142"/>
        <item x="1291"/>
        <item x="1612"/>
        <item x="628"/>
        <item x="550"/>
        <item x="466"/>
        <item x="2606"/>
        <item x="416"/>
        <item x="1947"/>
        <item x="275"/>
        <item x="2560"/>
        <item x="835"/>
        <item x="1520"/>
        <item x="592"/>
        <item x="1854"/>
        <item x="1959"/>
        <item x="1324"/>
        <item x="803"/>
        <item x="1957"/>
        <item x="333"/>
        <item x="1696"/>
        <item x="2520"/>
        <item x="2236"/>
        <item x="2368"/>
        <item x="723"/>
        <item x="1515"/>
        <item x="187"/>
        <item x="1526"/>
        <item x="85"/>
        <item x="277"/>
        <item x="1428"/>
        <item x="1521"/>
        <item x="293"/>
        <item x="1375"/>
        <item x="2226"/>
        <item x="879"/>
        <item x="1370"/>
        <item x="637"/>
        <item x="657"/>
        <item x="826"/>
        <item x="1742"/>
        <item x="1335"/>
        <item x="537"/>
        <item x="1506"/>
        <item x="2068"/>
        <item x="2240"/>
        <item x="1617"/>
        <item x="2377"/>
        <item x="1160"/>
        <item x="1270"/>
        <item x="1912"/>
        <item x="1144"/>
        <item x="1322"/>
        <item x="1417"/>
        <item x="1674"/>
        <item x="1244"/>
        <item x="2437"/>
        <item x="199"/>
        <item x="2591"/>
        <item x="2259"/>
        <item x="1981"/>
        <item x="1111"/>
        <item x="1287"/>
        <item x="1369"/>
        <item x="1422"/>
        <item x="475"/>
        <item x="935"/>
        <item x="1205"/>
        <item x="663"/>
        <item x="1166"/>
        <item x="459"/>
        <item x="598"/>
        <item x="2444"/>
        <item x="2261"/>
        <item x="1838"/>
        <item x="481"/>
        <item x="1793"/>
        <item x="1906"/>
        <item x="778"/>
        <item x="42"/>
        <item x="1472"/>
        <item x="1891"/>
        <item x="2060"/>
        <item x="1902"/>
        <item x="819"/>
        <item x="320"/>
        <item x="2001"/>
        <item x="2441"/>
        <item x="1145"/>
        <item x="1593"/>
        <item x="917"/>
        <item x="2204"/>
        <item x="2529"/>
        <item x="752"/>
        <item x="250"/>
        <item x="1241"/>
        <item x="2387"/>
        <item x="458"/>
        <item x="870"/>
        <item x="535"/>
        <item x="1388"/>
        <item x="1908"/>
        <item x="1089"/>
        <item x="527"/>
        <item x="2326"/>
        <item x="1052"/>
        <item x="1188"/>
        <item x="1706"/>
        <item x="2389"/>
        <item x="71"/>
        <item x="1119"/>
        <item x="1156"/>
        <item x="1485"/>
        <item x="2078"/>
        <item x="1183"/>
        <item x="1449"/>
        <item x="2074"/>
        <item x="1294"/>
        <item x="2302"/>
        <item x="713"/>
        <item x="1321"/>
        <item x="1325"/>
        <item x="2151"/>
        <item x="945"/>
        <item x="916"/>
        <item x="2502"/>
        <item x="1497"/>
        <item x="2533"/>
        <item x="837"/>
        <item x="2469"/>
        <item x="1219"/>
        <item x="2508"/>
        <item x="1704"/>
        <item x="855"/>
        <item x="2249"/>
        <item x="1057"/>
        <item x="114"/>
        <item x="1840"/>
        <item x="856"/>
        <item x="1610"/>
        <item x="1467"/>
        <item x="450"/>
        <item x="1983"/>
        <item x="936"/>
        <item x="1978"/>
        <item x="2080"/>
        <item x="212"/>
        <item x="1590"/>
        <item x="207"/>
        <item x="1222"/>
        <item x="997"/>
        <item x="733"/>
        <item x="2180"/>
        <item x="236"/>
        <item x="142"/>
        <item x="1405"/>
        <item x="38"/>
        <item x="922"/>
        <item x="1313"/>
        <item x="1419"/>
        <item x="1614"/>
        <item x="2213"/>
        <item x="1826"/>
        <item x="1661"/>
        <item x="1765"/>
        <item x="171"/>
        <item x="1344"/>
        <item x="2479"/>
        <item x="441"/>
        <item x="1953"/>
        <item x="340"/>
        <item x="342"/>
        <item x="1799"/>
        <item x="402"/>
        <item x="1833"/>
        <item x="104"/>
        <item x="2403"/>
        <item x="396"/>
        <item x="1918"/>
        <item x="2054"/>
        <item x="1120"/>
        <item x="305"/>
        <item x="725"/>
        <item x="761"/>
        <item x="2088"/>
        <item x="2335"/>
        <item x="1490"/>
        <item x="718"/>
        <item x="2137"/>
        <item x="2052"/>
        <item x="1202"/>
        <item x="410"/>
        <item x="2540"/>
        <item x="2096"/>
        <item x="1951"/>
        <item x="225"/>
        <item x="326"/>
        <item x="530"/>
        <item x="2154"/>
        <item x="735"/>
        <item x="2367"/>
        <item x="1058"/>
        <item x="630"/>
        <item x="1036"/>
        <item x="576"/>
        <item x="2379"/>
        <item x="2436"/>
        <item x="1654"/>
        <item x="1820"/>
        <item x="635"/>
        <item x="1427"/>
        <item x="703"/>
        <item x="1976"/>
        <item x="2183"/>
        <item x="873"/>
        <item x="1858"/>
        <item x="12"/>
        <item x="309"/>
        <item x="668"/>
        <item x="1267"/>
        <item x="2031"/>
        <item x="647"/>
        <item x="1464"/>
        <item x="254"/>
        <item x="649"/>
        <item x="597"/>
        <item x="1433"/>
        <item x="321"/>
        <item x="19"/>
        <item x="1982"/>
        <item x="943"/>
        <item x="198"/>
        <item x="59"/>
        <item x="68"/>
        <item x="344"/>
        <item x="1671"/>
        <item x="82"/>
        <item x="209"/>
        <item x="2306"/>
        <item x="2435"/>
        <item x="1540"/>
        <item x="2295"/>
        <item x="477"/>
        <item x="444"/>
        <item x="1356"/>
        <item x="2287"/>
        <item x="2176"/>
        <item x="1703"/>
        <item x="1767"/>
        <item x="562"/>
        <item x="2169"/>
        <item x="728"/>
        <item x="720"/>
        <item x="2005"/>
        <item x="665"/>
        <item x="1476"/>
        <item x="1895"/>
        <item x="2400"/>
        <item x="676"/>
        <item x="300"/>
        <item x="363"/>
        <item x="1007"/>
        <item x="1462"/>
        <item x="928"/>
        <item x="361"/>
        <item x="1240"/>
        <item x="1012"/>
        <item x="1441"/>
        <item x="1430"/>
        <item x="1177"/>
        <item x="1576"/>
        <item x="1889"/>
        <item x="708"/>
        <item x="764"/>
        <item x="1806"/>
        <item x="750"/>
        <item x="2252"/>
        <item x="2573"/>
        <item x="965"/>
        <item x="1481"/>
        <item x="1525"/>
        <item x="1893"/>
        <item x="1367"/>
        <item x="413"/>
        <item x="534"/>
        <item x="69"/>
        <item x="731"/>
        <item x="2206"/>
        <item x="166"/>
        <item x="585"/>
        <item x="2497"/>
        <item x="2098"/>
        <item x="2304"/>
        <item x="406"/>
        <item x="2314"/>
        <item x="1741"/>
        <item x="509"/>
        <item x="213"/>
        <item x="1572"/>
        <item x="839"/>
        <item x="2612"/>
        <item x="2488"/>
        <item x="388"/>
        <item x="2415"/>
        <item x="636"/>
        <item x="1855"/>
        <item x="2453"/>
        <item x="1139"/>
        <item x="2465"/>
        <item x="1863"/>
        <item x="261"/>
        <item x="698"/>
        <item x="243"/>
        <item x="1562"/>
        <item x="1013"/>
        <item x="1939"/>
        <item x="1677"/>
        <item x="967"/>
        <item x="17"/>
        <item x="2346"/>
        <item x="1401"/>
        <item x="792"/>
        <item x="493"/>
        <item x="969"/>
        <item x="566"/>
        <item x="613"/>
        <item x="2504"/>
        <item x="829"/>
        <item x="1781"/>
        <item x="2185"/>
        <item x="2450"/>
        <item x="927"/>
        <item x="469"/>
        <item x="1768"/>
        <item x="1701"/>
        <item x="580"/>
        <item x="435"/>
        <item x="1877"/>
        <item x="712"/>
        <item x="1597"/>
        <item x="962"/>
        <item x="1766"/>
        <item x="1336"/>
        <item x="1533"/>
        <item x="1509"/>
        <item x="281"/>
        <item x="2478"/>
        <item x="2570"/>
        <item x="1739"/>
        <item x="1960"/>
        <item x="809"/>
        <item x="2369"/>
        <item x="2296"/>
        <item x="1903"/>
        <item x="2220"/>
        <item x="942"/>
        <item x="1835"/>
        <item x="230"/>
        <item x="311"/>
        <item x="1249"/>
        <item x="1620"/>
        <item x="1404"/>
        <item x="2011"/>
        <item x="2590"/>
        <item x="2254"/>
        <item x="575"/>
        <item x="259"/>
        <item x="1723"/>
        <item x="1499"/>
        <item x="1115"/>
        <item x="2134"/>
        <item x="1656"/>
        <item x="1868"/>
        <item x="1698"/>
        <item x="2586"/>
        <item x="661"/>
        <item x="18"/>
        <item x="1735"/>
        <item x="1297"/>
        <item x="2414"/>
        <item x="460"/>
        <item x="981"/>
        <item x="940"/>
        <item x="1544"/>
        <item x="1728"/>
        <item x="357"/>
        <item x="2075"/>
        <item x="2198"/>
        <item x="2380"/>
        <item x="2143"/>
        <item x="98"/>
        <item x="1282"/>
        <item x="2091"/>
        <item x="1272"/>
        <item x="327"/>
        <item x="352"/>
        <item x="2579"/>
        <item x="1797"/>
        <item x="632"/>
        <item x="2383"/>
        <item x="1109"/>
        <item x="693"/>
        <item x="2191"/>
        <item x="1746"/>
        <item x="2463"/>
        <item x="1223"/>
        <item x="2164"/>
        <item x="2451"/>
        <item x="641"/>
        <item x="993"/>
        <item x="2003"/>
        <item x="376"/>
        <item x="2512"/>
        <item x="1785"/>
        <item x="2614"/>
        <item x="938"/>
        <item x="2242"/>
        <item x="194"/>
        <item x="1716"/>
        <item x="2381"/>
        <item x="1721"/>
        <item x="512"/>
        <item x="805"/>
        <item x="2341"/>
        <item x="2024"/>
        <item x="1305"/>
        <item x="2086"/>
        <item x="2178"/>
        <item x="1061"/>
        <item x="329"/>
        <item x="2153"/>
        <item x="1691"/>
        <item x="298"/>
        <item x="1786"/>
        <item x="843"/>
        <item x="1754"/>
        <item x="1944"/>
        <item x="548"/>
        <item x="2413"/>
        <item x="368"/>
        <item x="2386"/>
        <item x="2030"/>
        <item x="2483"/>
        <item x="2094"/>
        <item x="2138"/>
        <item x="235"/>
        <item x="1570"/>
        <item x="46"/>
        <item x="1203"/>
        <item x="143"/>
        <item x="2112"/>
        <item x="1752"/>
        <item x="711"/>
        <item x="897"/>
        <item x="9"/>
        <item x="495"/>
        <item x="1501"/>
        <item x="2141"/>
        <item x="1450"/>
        <item x="2462"/>
        <item x="970"/>
        <item x="1719"/>
        <item x="1690"/>
        <item x="1283"/>
        <item x="821"/>
        <item x="1596"/>
        <item x="2472"/>
        <item x="1948"/>
        <item x="404"/>
        <item x="568"/>
        <item x="2475"/>
        <item x="1602"/>
        <item x="1383"/>
        <item x="810"/>
        <item x="1699"/>
        <item x="1907"/>
        <item x="2334"/>
        <item x="186"/>
        <item x="2456"/>
        <item x="2509"/>
        <item x="2458"/>
        <item x="322"/>
        <item x="719"/>
        <item x="1381"/>
        <item x="865"/>
        <item x="2535"/>
        <item x="1684"/>
        <item x="2105"/>
        <item x="684"/>
        <item x="650"/>
        <item x="772"/>
        <item x="1235"/>
        <item x="2471"/>
        <item x="2543"/>
        <item x="62"/>
        <item x="23"/>
        <item x="400"/>
        <item x="854"/>
        <item x="869"/>
        <item x="283"/>
        <item x="1954"/>
        <item x="1402"/>
        <item x="120"/>
        <item x="422"/>
        <item x="515"/>
        <item x="1922"/>
        <item x="814"/>
        <item x="1406"/>
        <item x="13"/>
        <item x="1782"/>
        <item x="2374"/>
        <item x="1243"/>
        <item x="2243"/>
        <item x="1839"/>
        <item x="920"/>
        <item x="590"/>
        <item x="1207"/>
        <item x="646"/>
        <item x="2028"/>
        <item x="1508"/>
        <item x="1347"/>
        <item x="1916"/>
        <item x="282"/>
        <item x="165"/>
        <item x="1475"/>
        <item x="2234"/>
        <item x="124"/>
        <item x="1009"/>
        <item x="88"/>
        <item x="1613"/>
        <item x="1092"/>
        <item x="122"/>
        <item x="1945"/>
        <item x="926"/>
        <item x="2260"/>
        <item x="1354"/>
        <item x="332"/>
        <item x="1268"/>
        <item x="1438"/>
        <item x="1040"/>
        <item x="1539"/>
        <item x="160"/>
        <item x="553"/>
        <item x="2357"/>
        <item x="1905"/>
        <item x="1491"/>
        <item x="631"/>
        <item x="681"/>
        <item x="740"/>
        <item x="2583"/>
        <item x="1634"/>
        <item x="2037"/>
        <item x="1865"/>
        <item x="953"/>
        <item x="1261"/>
        <item x="1070"/>
        <item x="2485"/>
        <item x="2250"/>
        <item x="487"/>
        <item x="1994"/>
        <item x="464"/>
        <item x="1162"/>
        <item x="44"/>
        <item x="1407"/>
        <item x="1285"/>
        <item x="1518"/>
        <item x="163"/>
        <item x="1319"/>
        <item x="2135"/>
        <item x="304"/>
        <item x="820"/>
        <item x="579"/>
        <item x="291"/>
        <item x="279"/>
        <item x="190"/>
        <item x="2618"/>
        <item x="2179"/>
        <item x="372"/>
        <item x="2545"/>
        <item x="789"/>
        <item x="808"/>
        <item x="1124"/>
        <item x="573"/>
        <item x="482"/>
        <item x="2093"/>
        <item x="2140"/>
        <item x="797"/>
        <item x="2174"/>
        <item x="90"/>
        <item x="1814"/>
        <item x="78"/>
        <item x="1813"/>
        <item x="1106"/>
        <item x="2420"/>
        <item x="1459"/>
        <item x="2232"/>
        <item x="260"/>
        <item x="702"/>
        <item x="2184"/>
        <item x="948"/>
        <item x="216"/>
        <item x="2517"/>
        <item x="226"/>
        <item x="2372"/>
        <item x="658"/>
        <item x="554"/>
        <item x="680"/>
        <item x="1825"/>
        <item x="1054"/>
        <item x="1749"/>
        <item x="2082"/>
        <item x="1091"/>
        <item x="195"/>
        <item x="1050"/>
        <item x="841"/>
        <item x="66"/>
        <item x="2525"/>
        <item x="1017"/>
        <item x="1186"/>
        <item x="754"/>
        <item x="1571"/>
        <item x="158"/>
        <item x="2433"/>
        <item x="2029"/>
        <item t="default"/>
      </items>
    </pivotField>
    <pivotField compact="0" showAll="0">
      <items count="6">
        <item h="1" x="0"/>
        <item h="1" x="2"/>
        <item h="1" x="4"/>
        <item x="3"/>
        <item h="1" x="1"/>
        <item t="default"/>
      </items>
    </pivotField>
    <pivotField axis="axisRow" compact="0" showAll="0">
      <items count="6">
        <item h="1" x="0"/>
        <item h="1" x="1"/>
        <item h="1" x="2"/>
        <item h="1" x="3"/>
        <item x="4"/>
        <item t="default"/>
      </items>
    </pivotField>
    <pivotField compact="0" numFmtId="180" showAll="0"/>
    <pivotField compact="0" numFmtId="180" showAll="0"/>
    <pivotField compact="0" numFmtId="180" showAll="0"/>
    <pivotField compact="0" showAll="0">
      <items count="3">
        <item x="0"/>
        <item x="1"/>
        <item t="default"/>
      </items>
    </pivotField>
    <pivotField compact="0" showAll="0"/>
    <pivotField compact="0" numFmtId="183" showAll="0"/>
    <pivotField compact="0" numFmtId="183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>
      <items count="6">
        <item x="2"/>
        <item x="4"/>
        <item x="3"/>
        <item x="1"/>
        <item x="0"/>
        <item t="default"/>
      </items>
    </pivotField>
    <pivotField dragToCol="0" dragToPage="0" dragToRow="0" compact="0" defaultSubtotal="0" showAll="0"/>
  </pivotFields>
  <rowFields count="1">
    <field x="3"/>
  </rowFields>
  <rowItems count="2">
    <i>
      <x v="4"/>
    </i>
    <i t="grand">
      <x/>
    </i>
  </rowItems>
  <colItems count="1">
    <i/>
  </colItems>
  <dataFields count="1">
    <dataField name="Count of Product ID" fld="0" subtotal="count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5">
  <location ref="A4:B6" firstHeaderRow="1" firstDataRow="1" firstDataCol="1"/>
  <pivotFields count="14">
    <pivotField compact="0" showAll="0"/>
    <pivotField compact="0" showAll="0">
      <items count="2630">
        <item x="2207"/>
        <item x="330"/>
        <item x="2625"/>
        <item x="1173"/>
        <item x="906"/>
        <item x="437"/>
        <item x="2526"/>
        <item x="1653"/>
        <item x="1736"/>
        <item x="1331"/>
        <item x="1926"/>
        <item x="108"/>
        <item x="238"/>
        <item x="1807"/>
        <item x="1844"/>
        <item x="1368"/>
        <item x="659"/>
        <item x="642"/>
        <item x="1185"/>
        <item x="983"/>
        <item x="2263"/>
        <item x="1910"/>
        <item x="2486"/>
        <item x="1734"/>
        <item x="1045"/>
        <item x="1132"/>
        <item x="753"/>
        <item x="675"/>
        <item x="1879"/>
        <item x="2405"/>
        <item x="1345"/>
        <item x="1098"/>
        <item x="882"/>
        <item x="1547"/>
        <item x="1788"/>
        <item x="2124"/>
        <item x="1269"/>
        <item x="1103"/>
        <item x="1380"/>
        <item x="858"/>
        <item x="1950"/>
        <item x="379"/>
        <item x="1692"/>
        <item x="2000"/>
        <item x="1894"/>
        <item x="1673"/>
        <item x="1680"/>
        <item x="1804"/>
        <item x="1867"/>
        <item x="1822"/>
        <item x="971"/>
        <item x="972"/>
        <item x="1053"/>
        <item x="1213"/>
        <item x="1935"/>
        <item x="714"/>
        <item x="2150"/>
        <item x="571"/>
        <item x="899"/>
        <item x="1936"/>
        <item x="1513"/>
        <item x="1558"/>
        <item x="2145"/>
        <item x="1626"/>
        <item x="208"/>
        <item x="223"/>
        <item x="1885"/>
        <item x="2251"/>
        <item x="462"/>
        <item x="2258"/>
        <item x="1557"/>
        <item x="609"/>
        <item x="232"/>
        <item x="77"/>
        <item x="1511"/>
        <item x="101"/>
        <item x="301"/>
        <item x="497"/>
        <item x="2589"/>
        <item x="2337"/>
        <item x="2445"/>
        <item x="1228"/>
        <item x="2541"/>
        <item x="392"/>
        <item x="188"/>
        <item x="2315"/>
        <item x="1711"/>
        <item x="2439"/>
        <item x="1832"/>
        <item x="115"/>
        <item x="338"/>
        <item x="2130"/>
        <item x="1121"/>
        <item x="268"/>
        <item x="968"/>
        <item x="377"/>
        <item x="990"/>
        <item x="1274"/>
        <item x="251"/>
        <item x="1774"/>
        <item x="1880"/>
        <item x="20"/>
        <item x="1805"/>
        <item x="1594"/>
        <item x="443"/>
        <item x="2044"/>
        <item x="1850"/>
        <item x="1250"/>
        <item x="1554"/>
        <item x="1349"/>
        <item x="812"/>
        <item x="1339"/>
        <item x="1284"/>
        <item x="1123"/>
        <item x="801"/>
        <item x="1384"/>
        <item x="337"/>
        <item x="887"/>
        <item x="264"/>
        <item x="206"/>
        <item x="1442"/>
        <item x="780"/>
        <item x="1093"/>
        <item x="652"/>
        <item x="27"/>
        <item x="2562"/>
        <item x="896"/>
        <item x="2532"/>
        <item x="112"/>
        <item x="828"/>
        <item x="2385"/>
        <item x="1635"/>
        <item x="177"/>
        <item x="1044"/>
        <item x="1693"/>
        <item x="110"/>
        <item x="2076"/>
        <item x="2399"/>
        <item x="775"/>
        <item x="1942"/>
        <item x="2524"/>
        <item x="1686"/>
        <item x="341"/>
        <item x="2035"/>
        <item x="787"/>
        <item x="674"/>
        <item x="1915"/>
        <item x="83"/>
        <item x="1150"/>
        <item x="1127"/>
        <item x="347"/>
        <item x="1262"/>
        <item x="1663"/>
        <item x="790"/>
        <item x="288"/>
        <item x="2012"/>
        <item x="1896"/>
        <item x="2582"/>
        <item x="1410"/>
        <item x="2563"/>
        <item x="210"/>
        <item x="1532"/>
        <item x="1592"/>
        <item x="1074"/>
        <item x="1326"/>
        <item x="72"/>
        <item x="528"/>
        <item x="1970"/>
        <item x="599"/>
        <item x="842"/>
        <item x="923"/>
        <item x="1011"/>
        <item x="1688"/>
        <item x="2360"/>
        <item x="2555"/>
        <item x="2442"/>
        <item x="149"/>
        <item x="1087"/>
        <item x="2461"/>
        <item x="1750"/>
        <item x="2551"/>
        <item x="2201"/>
        <item x="1938"/>
        <item x="2371"/>
        <item x="901"/>
        <item x="476"/>
        <item x="1770"/>
        <item x="1194"/>
        <item x="1553"/>
        <item x="1175"/>
        <item x="1991"/>
        <item x="689"/>
        <item x="610"/>
        <item x="1843"/>
        <item x="1178"/>
        <item x="638"/>
        <item x="1963"/>
        <item x="1870"/>
        <item x="670"/>
        <item x="1503"/>
        <item x="1927"/>
        <item x="1989"/>
        <item x="1362"/>
        <item x="2395"/>
        <item x="1555"/>
        <item x="864"/>
        <item x="1409"/>
        <item x="1861"/>
        <item x="1551"/>
        <item x="221"/>
        <item x="2125"/>
        <item x="1496"/>
        <item x="2218"/>
        <item x="2531"/>
        <item x="2061"/>
        <item x="1678"/>
        <item x="1461"/>
        <item x="1231"/>
        <item x="84"/>
        <item x="1060"/>
        <item x="999"/>
        <item x="430"/>
        <item x="1122"/>
        <item x="742"/>
        <item x="1153"/>
        <item x="2070"/>
        <item x="1238"/>
        <item x="2309"/>
        <item x="788"/>
        <item x="2209"/>
        <item x="11"/>
        <item x="2351"/>
        <item x="2079"/>
        <item x="1549"/>
        <item x="1218"/>
        <item x="2494"/>
        <item x="294"/>
        <item x="246"/>
        <item x="672"/>
        <item x="921"/>
        <item x="2323"/>
        <item x="588"/>
        <item x="1543"/>
        <item x="1608"/>
        <item x="1095"/>
        <item x="1002"/>
        <item x="1135"/>
        <item x="224"/>
        <item x="1569"/>
        <item x="734"/>
        <item x="172"/>
        <item x="2609"/>
        <item x="2605"/>
        <item x="2390"/>
        <item x="1931"/>
        <item x="1561"/>
        <item x="2598"/>
        <item x="94"/>
        <item x="1232"/>
        <item x="1764"/>
        <item x="2267"/>
        <item x="1403"/>
        <item x="1298"/>
        <item x="1312"/>
        <item x="116"/>
        <item x="1320"/>
        <item x="2375"/>
        <item x="794"/>
        <item x="2299"/>
        <item x="2069"/>
        <item x="2411"/>
        <item x="14"/>
        <item x="2423"/>
        <item x="2187"/>
        <item x="2235"/>
        <item x="1257"/>
        <item x="2272"/>
        <item x="1304"/>
        <item x="1440"/>
        <item x="331"/>
        <item x="707"/>
        <item x="2418"/>
        <item x="1273"/>
        <item x="2211"/>
        <item x="1337"/>
        <item x="1248"/>
        <item x="643"/>
        <item x="2621"/>
        <item x="564"/>
        <item x="859"/>
        <item x="2158"/>
        <item x="1220"/>
        <item x="2067"/>
        <item x="1379"/>
        <item x="2376"/>
        <item x="1542"/>
        <item x="1857"/>
        <item x="2507"/>
        <item x="2311"/>
        <item x="2611"/>
        <item x="1343"/>
        <item x="2554"/>
        <item x="237"/>
        <item x="2588"/>
        <item x="1359"/>
        <item x="1601"/>
        <item x="2281"/>
        <item x="428"/>
        <item x="2425"/>
        <item x="1761"/>
        <item x="1707"/>
        <item x="951"/>
        <item x="1138"/>
        <item x="255"/>
        <item x="1980"/>
        <item x="2126"/>
        <item x="2275"/>
        <item x="503"/>
        <item x="387"/>
        <item x="2018"/>
        <item x="533"/>
        <item x="2500"/>
        <item x="1777"/>
        <item x="1638"/>
        <item x="2538"/>
        <item x="127"/>
        <item x="2159"/>
        <item x="1599"/>
        <item x="2265"/>
        <item x="407"/>
        <item x="745"/>
        <item x="1528"/>
        <item x="2163"/>
        <item x="960"/>
        <item x="1641"/>
        <item x="2492"/>
        <item x="912"/>
        <item x="2327"/>
        <item x="411"/>
        <item x="556"/>
        <item x="79"/>
        <item x="2599"/>
        <item x="2495"/>
        <item x="203"/>
        <item x="1208"/>
        <item x="1941"/>
        <item x="1790"/>
        <item x="1681"/>
        <item x="629"/>
        <item x="781"/>
        <item x="2523"/>
        <item x="1771"/>
        <item x="2197"/>
        <item x="1493"/>
        <item x="910"/>
        <item x="1498"/>
        <item x="914"/>
        <item x="1695"/>
        <item x="594"/>
        <item x="782"/>
        <item x="1081"/>
        <item x="1066"/>
        <item x="2032"/>
        <item x="2449"/>
        <item x="2534"/>
        <item x="1809"/>
        <item x="96"/>
        <item x="117"/>
        <item x="1651"/>
        <item x="2514"/>
        <item x="1136"/>
        <item x="902"/>
        <item x="471"/>
        <item x="2042"/>
        <item x="995"/>
        <item x="2505"/>
        <item x="218"/>
        <item x="2056"/>
        <item x="851"/>
        <item x="73"/>
        <item x="1974"/>
        <item x="2192"/>
        <item x="1779"/>
        <item x="549"/>
        <item x="1224"/>
        <item x="1184"/>
        <item x="1745"/>
        <item x="634"/>
        <item x="95"/>
        <item x="1385"/>
        <item x="1195"/>
        <item x="611"/>
        <item x="5"/>
        <item x="1565"/>
        <item x="2072"/>
        <item x="280"/>
        <item x="687"/>
        <item x="2202"/>
        <item x="845"/>
        <item x="2157"/>
        <item x="2424"/>
        <item x="2301"/>
        <item x="2595"/>
        <item x="356"/>
        <item x="1001"/>
        <item x="2269"/>
        <item x="227"/>
        <item x="2329"/>
        <item x="370"/>
        <item x="2622"/>
        <item x="1642"/>
        <item x="974"/>
        <item x="1117"/>
        <item x="1035"/>
        <item x="1979"/>
        <item x="2546"/>
        <item x="2366"/>
        <item x="1824"/>
        <item x="1575"/>
        <item x="655"/>
        <item x="656"/>
        <item x="2147"/>
        <item x="2106"/>
        <item x="2152"/>
        <item x="678"/>
        <item x="2608"/>
        <item x="546"/>
        <item x="2073"/>
        <item x="2440"/>
        <item x="2288"/>
        <item x="1447"/>
        <item x="520"/>
        <item x="2039"/>
        <item x="483"/>
        <item x="682"/>
        <item x="1041"/>
        <item x="561"/>
        <item x="1028"/>
        <item x="440"/>
        <item x="1210"/>
        <item x="1798"/>
        <item x="1971"/>
        <item x="1158"/>
        <item x="399"/>
        <item x="2556"/>
        <item x="644"/>
        <item x="339"/>
        <item x="371"/>
        <item x="1456"/>
        <item x="159"/>
        <item x="138"/>
        <item x="1504"/>
        <item x="1075"/>
        <item x="1621"/>
        <item x="2333"/>
        <item x="2549"/>
        <item x="2409"/>
        <item x="141"/>
        <item x="419"/>
        <item x="2239"/>
        <item x="1212"/>
        <item x="1366"/>
        <item x="2544"/>
        <item x="316"/>
        <item x="716"/>
        <item x="2"/>
        <item x="929"/>
        <item x="834"/>
        <item x="1230"/>
        <item x="121"/>
        <item x="1083"/>
        <item x="1333"/>
        <item x="1014"/>
        <item x="154"/>
        <item x="2055"/>
        <item x="2454"/>
        <item x="2457"/>
        <item x="1535"/>
        <item x="1180"/>
        <item x="196"/>
        <item x="2278"/>
        <item x="502"/>
        <item x="2627"/>
        <item x="1505"/>
        <item x="2328"/>
        <item x="1157"/>
        <item x="727"/>
        <item x="1623"/>
        <item x="58"/>
        <item x="1672"/>
        <item x="220"/>
        <item x="1277"/>
        <item x="1529"/>
        <item x="2473"/>
        <item x="1063"/>
        <item x="755"/>
        <item x="383"/>
        <item x="360"/>
        <item x="2025"/>
        <item x="1598"/>
        <item x="1351"/>
        <item x="2010"/>
        <item x="1067"/>
        <item x="2575"/>
        <item x="991"/>
        <item x="895"/>
        <item x="1234"/>
        <item x="695"/>
        <item x="1856"/>
        <item x="582"/>
        <item x="153"/>
        <item x="1487"/>
        <item x="1315"/>
        <item x="67"/>
        <item x="2604"/>
        <item x="1435"/>
        <item x="70"/>
        <item x="617"/>
        <item x="696"/>
        <item x="2491"/>
        <item x="1254"/>
        <item x="2062"/>
        <item x="913"/>
        <item x="1995"/>
        <item x="2177"/>
        <item x="748"/>
        <item x="1445"/>
        <item x="804"/>
        <item x="639"/>
        <item x="1740"/>
        <item x="517"/>
        <item x="60"/>
        <item x="802"/>
        <item x="880"/>
        <item x="521"/>
        <item x="478"/>
        <item x="1629"/>
        <item x="1004"/>
        <item x="2354"/>
        <item x="1084"/>
        <item x="418"/>
        <item x="886"/>
        <item x="6"/>
        <item x="161"/>
        <item x="1396"/>
        <item x="2487"/>
        <item x="2225"/>
        <item x="1133"/>
        <item x="2215"/>
        <item x="485"/>
        <item x="1789"/>
        <item x="2528"/>
        <item x="1818"/>
        <item x="1426"/>
        <item x="2552"/>
        <item x="602"/>
        <item x="1477"/>
        <item x="61"/>
        <item x="1886"/>
        <item x="1849"/>
        <item x="1573"/>
        <item x="2182"/>
        <item x="1148"/>
        <item x="1128"/>
        <item x="1246"/>
        <item x="862"/>
        <item x="2559"/>
        <item x="1436"/>
        <item x="1710"/>
        <item x="1236"/>
        <item x="1303"/>
        <item x="45"/>
        <item x="956"/>
        <item x="2515"/>
        <item x="2290"/>
        <item x="2370"/>
        <item x="109"/>
        <item x="963"/>
        <item x="1640"/>
        <item x="2224"/>
        <item x="2276"/>
        <item x="345"/>
        <item x="893"/>
        <item x="445"/>
        <item x="2165"/>
        <item x="2373"/>
        <item x="1914"/>
        <item x="1251"/>
        <item x="1791"/>
        <item x="1568"/>
        <item x="384"/>
        <item x="284"/>
        <item x="2510"/>
        <item x="1357"/>
        <item x="2489"/>
        <item x="233"/>
        <item x="1697"/>
        <item x="1955"/>
        <item x="525"/>
        <item x="1253"/>
        <item x="63"/>
        <item x="1062"/>
        <item x="624"/>
        <item x="1308"/>
        <item x="390"/>
        <item x="1583"/>
        <item x="312"/>
        <item x="480"/>
        <item x="156"/>
        <item x="2513"/>
        <item x="1221"/>
        <item x="354"/>
        <item x="1306"/>
        <item x="1559"/>
        <item x="2355"/>
        <item x="1726"/>
        <item x="146"/>
        <item x="134"/>
        <item x="543"/>
        <item x="2049"/>
        <item x="737"/>
        <item x="2014"/>
        <item x="1784"/>
        <item x="359"/>
        <item x="732"/>
        <item x="1727"/>
        <item x="2053"/>
        <item x="1116"/>
        <item x="500"/>
        <item x="1517"/>
        <item x="621"/>
        <item x="92"/>
        <item x="1595"/>
        <item x="626"/>
        <item x="1973"/>
        <item x="717"/>
        <item x="87"/>
        <item x="2499"/>
        <item x="414"/>
        <item x="903"/>
        <item x="1587"/>
        <item x="2428"/>
        <item x="2095"/>
        <item x="1888"/>
        <item x="449"/>
        <item x="506"/>
        <item x="779"/>
        <item x="1913"/>
        <item x="955"/>
        <item x="1708"/>
        <item x="744"/>
        <item x="1502"/>
        <item x="620"/>
        <item x="2286"/>
        <item x="1159"/>
        <item x="1429"/>
        <item x="671"/>
        <item x="1869"/>
        <item x="2270"/>
        <item x="578"/>
        <item x="1342"/>
        <item x="625"/>
        <item x="2111"/>
        <item x="2511"/>
        <item x="325"/>
        <item x="2016"/>
        <item x="1548"/>
        <item x="286"/>
        <item x="1469"/>
        <item x="699"/>
        <item x="2280"/>
        <item x="542"/>
        <item x="2624"/>
        <item x="2109"/>
        <item x="1340"/>
        <item x="1398"/>
        <item x="2036"/>
        <item x="2227"/>
        <item x="56"/>
        <item x="1815"/>
        <item x="54"/>
        <item x="1859"/>
        <item x="756"/>
        <item x="1072"/>
        <item x="1997"/>
        <item x="701"/>
        <item x="125"/>
        <item x="1759"/>
        <item x="1512"/>
        <item x="431"/>
        <item x="310"/>
        <item x="1105"/>
        <item x="2047"/>
        <item x="2580"/>
        <item x="961"/>
        <item x="591"/>
        <item x="593"/>
        <item x="574"/>
        <item x="567"/>
        <item x="1709"/>
        <item x="1577"/>
        <item x="1966"/>
        <item x="1068"/>
        <item x="615"/>
        <item x="1860"/>
        <item x="1071"/>
        <item x="987"/>
        <item x="1101"/>
        <item x="1365"/>
        <item x="2322"/>
        <item x="382"/>
        <item x="2393"/>
        <item x="1645"/>
        <item x="1828"/>
        <item x="2397"/>
        <item x="1988"/>
        <item x="1615"/>
        <item x="439"/>
        <item x="1773"/>
        <item x="878"/>
        <item x="730"/>
        <item x="2168"/>
        <item x="1076"/>
        <item x="1827"/>
        <item x="1421"/>
        <item x="2353"/>
        <item x="2600"/>
        <item x="401"/>
        <item x="1292"/>
        <item x="408"/>
        <item x="1990"/>
        <item x="1043"/>
        <item x="881"/>
        <item x="777"/>
        <item x="31"/>
        <item x="1330"/>
        <item x="612"/>
        <item x="1652"/>
        <item x="1168"/>
        <item x="868"/>
        <item x="1341"/>
        <item x="1350"/>
        <item x="739"/>
        <item x="924"/>
        <item x="486"/>
        <item x="908"/>
        <item x="1021"/>
        <item x="1088"/>
        <item x="1443"/>
        <item x="2219"/>
        <item x="1522"/>
        <item x="508"/>
        <item x="2303"/>
        <item x="287"/>
        <item x="432"/>
        <item x="1466"/>
        <item x="1167"/>
        <item x="2613"/>
        <item x="1637"/>
        <item x="863"/>
        <item x="306"/>
        <item x="494"/>
        <item x="335"/>
        <item x="272"/>
        <item x="1689"/>
        <item x="1563"/>
        <item x="771"/>
        <item x="2046"/>
        <item x="1616"/>
        <item x="452"/>
        <item x="601"/>
        <item x="1892"/>
        <item x="34"/>
        <item x="1530"/>
        <item x="64"/>
        <item x="769"/>
        <item x="1882"/>
        <item x="1733"/>
        <item x="1110"/>
        <item x="128"/>
        <item x="1729"/>
        <item x="1073"/>
        <item x="558"/>
        <item x="741"/>
        <item x="932"/>
        <item x="785"/>
        <item x="1108"/>
        <item x="1523"/>
        <item x="988"/>
        <item x="1018"/>
        <item x="1264"/>
        <item x="1801"/>
        <item x="2194"/>
        <item x="931"/>
        <item x="1209"/>
        <item x="366"/>
        <item x="2107"/>
        <item x="673"/>
        <item x="1390"/>
        <item x="2402"/>
        <item x="7"/>
        <item x="323"/>
        <item x="2205"/>
        <item x="1760"/>
        <item x="106"/>
        <item x="2208"/>
        <item x="1479"/>
        <item x="1400"/>
        <item x="800"/>
        <item x="952"/>
        <item x="2350"/>
        <item x="334"/>
        <item x="2291"/>
        <item x="394"/>
        <item x="1259"/>
        <item x="1580"/>
        <item x="1411"/>
        <item x="1229"/>
        <item x="823"/>
        <item x="1214"/>
        <item x="80"/>
        <item x="618"/>
        <item x="285"/>
        <item x="189"/>
        <item x="278"/>
        <item x="2527"/>
        <item x="2564"/>
        <item x="107"/>
        <item x="2419"/>
        <item x="1713"/>
        <item x="176"/>
        <item x="1564"/>
        <item x="1408"/>
        <item x="1131"/>
        <item x="2626"/>
        <item x="2229"/>
        <item x="2009"/>
        <item x="1146"/>
        <item x="1140"/>
        <item x="423"/>
        <item x="1346"/>
        <item x="2114"/>
        <item x="97"/>
        <item x="861"/>
        <item x="1372"/>
        <item x="524"/>
        <item x="1451"/>
        <item x="100"/>
        <item x="2277"/>
        <item x="2348"/>
        <item x="197"/>
        <item x="1794"/>
        <item x="204"/>
        <item x="2172"/>
        <item x="1775"/>
        <item x="1665"/>
        <item x="700"/>
        <item x="1890"/>
        <item x="484"/>
        <item x="1299"/>
        <item x="55"/>
        <item x="531"/>
        <item x="2325"/>
        <item x="2160"/>
        <item x="2307"/>
        <item x="129"/>
        <item x="2223"/>
        <item x="1538"/>
        <item x="1296"/>
        <item x="1113"/>
        <item x="1174"/>
        <item x="1352"/>
        <item x="35"/>
        <item x="1027"/>
        <item x="1100"/>
        <item x="857"/>
        <item x="1492"/>
        <item x="1585"/>
        <item x="2131"/>
        <item x="1772"/>
        <item x="1878"/>
        <item x="888"/>
        <item x="1271"/>
        <item x="2324"/>
        <item x="2398"/>
        <item x="1453"/>
        <item x="1679"/>
        <item x="2170"/>
        <item x="1455"/>
        <item x="600"/>
        <item x="2034"/>
        <item x="1047"/>
        <item x="2063"/>
        <item x="2058"/>
        <item x="1811"/>
        <item x="1025"/>
        <item x="1792"/>
        <item x="2550"/>
        <item x="2181"/>
        <item x="1038"/>
        <item x="1737"/>
        <item x="616"/>
        <item x="710"/>
        <item x="2394"/>
        <item x="1714"/>
        <item x="150"/>
        <item x="39"/>
        <item x="1423"/>
        <item x="690"/>
        <item x="2417"/>
        <item x="1129"/>
        <item x="2481"/>
        <item x="2477"/>
        <item x="986"/>
        <item x="853"/>
        <item x="1242"/>
        <item x="105"/>
        <item x="2388"/>
        <item x="2349"/>
        <item x="2002"/>
        <item x="1019"/>
        <item x="1031"/>
        <item x="474"/>
        <item x="2115"/>
        <item x="570"/>
        <item x="2593"/>
        <item x="1883"/>
        <item x="1631"/>
        <item x="1239"/>
        <item x="1776"/>
        <item x="1392"/>
        <item x="2305"/>
        <item x="838"/>
        <item x="1085"/>
        <item x="1310"/>
        <item x="1831"/>
        <item x="1934"/>
        <item x="786"/>
        <item x="1008"/>
        <item x="1395"/>
        <item x="2615"/>
        <item x="1744"/>
        <item x="2345"/>
        <item x="514"/>
        <item x="491"/>
        <item x="2148"/>
        <item x="2480"/>
        <item x="1444"/>
        <item x="1848"/>
        <item x="1474"/>
        <item x="2118"/>
        <item x="555"/>
        <item x="185"/>
        <item x="1751"/>
        <item x="1415"/>
        <item x="2565"/>
        <item x="2339"/>
        <item x="1605"/>
        <item x="2253"/>
        <item x="373"/>
        <item x="915"/>
        <item x="1478"/>
        <item x="1872"/>
        <item x="1578"/>
        <item x="2090"/>
        <item x="2026"/>
        <item x="1823"/>
        <item x="1172"/>
        <item x="2294"/>
        <item x="1080"/>
        <item x="183"/>
        <item x="2196"/>
        <item x="581"/>
        <item x="697"/>
        <item x="683"/>
        <item x="1465"/>
        <item x="539"/>
        <item x="1460"/>
        <item x="1039"/>
        <item x="1846"/>
        <item x="830"/>
        <item x="688"/>
        <item x="498"/>
        <item x="2332"/>
        <item x="1470"/>
        <item x="1190"/>
        <item x="2617"/>
        <item x="1118"/>
        <item x="289"/>
        <item x="1958"/>
        <item x="2006"/>
        <item x="1197"/>
        <item x="875"/>
        <item x="1033"/>
        <item x="256"/>
        <item x="2571"/>
        <item x="1454"/>
        <item x="21"/>
        <item x="32"/>
        <item x="979"/>
        <item x="1881"/>
        <item x="1022"/>
        <item x="2244"/>
        <item x="252"/>
        <item x="1748"/>
        <item x="2013"/>
        <item x="1170"/>
        <item x="799"/>
        <item x="324"/>
        <item x="151"/>
        <item x="1685"/>
        <item x="2266"/>
        <item x="1181"/>
        <item x="328"/>
        <item x="2128"/>
        <item x="1484"/>
        <item x="958"/>
        <item x="583"/>
        <item x="178"/>
        <item x="201"/>
        <item x="152"/>
        <item x="2008"/>
        <item x="295"/>
        <item x="2396"/>
        <item x="1586"/>
        <item x="847"/>
        <item x="2490"/>
        <item x="1899"/>
        <item x="380"/>
        <item x="1069"/>
        <item x="852"/>
        <item x="1029"/>
        <item x="1026"/>
        <item x="3"/>
        <item x="2482"/>
        <item x="1658"/>
        <item x="1694"/>
        <item x="1488"/>
        <item x="2040"/>
        <item x="130"/>
        <item x="1930"/>
        <item x="791"/>
        <item x="465"/>
        <item x="770"/>
        <item x="1420"/>
        <item x="191"/>
        <item x="43"/>
        <item x="516"/>
        <item x="1873"/>
        <item x="2247"/>
        <item x="179"/>
        <item x="1"/>
        <item x="1328"/>
        <item x="1374"/>
        <item x="1666"/>
        <item x="2521"/>
        <item x="1630"/>
        <item x="211"/>
        <item x="205"/>
        <item x="1288"/>
        <item x="1473"/>
        <item x="2193"/>
        <item x="2139"/>
        <item x="504"/>
        <item x="2050"/>
        <item x="1986"/>
        <item x="1189"/>
        <item x="2592"/>
        <item x="2102"/>
        <item x="2156"/>
        <item x="1579"/>
        <item x="1560"/>
        <item x="526"/>
        <item x="242"/>
        <item x="749"/>
        <item x="1307"/>
        <item x="2051"/>
        <item x="271"/>
        <item x="660"/>
        <item x="871"/>
        <item x="1394"/>
        <item x="645"/>
        <item x="627"/>
        <item x="2233"/>
        <item x="822"/>
        <item x="2214"/>
        <item x="1837"/>
        <item x="307"/>
        <item x="2268"/>
        <item x="776"/>
        <item x="1237"/>
        <item x="606"/>
        <item x="24"/>
        <item x="2503"/>
        <item x="1247"/>
        <item x="367"/>
        <item x="954"/>
        <item x="1301"/>
        <item x="434"/>
        <item x="1049"/>
        <item x="544"/>
        <item x="2190"/>
        <item x="1078"/>
        <item x="1566"/>
        <item x="849"/>
        <item x="1176"/>
        <item x="704"/>
        <item x="850"/>
        <item x="836"/>
        <item x="1431"/>
        <item x="1650"/>
        <item x="2284"/>
        <item x="1956"/>
        <item x="2228"/>
        <item x="1226"/>
        <item x="1023"/>
        <item x="1552"/>
        <item x="389"/>
        <item x="381"/>
        <item x="1644"/>
        <item x="1550"/>
        <item x="1796"/>
        <item x="1819"/>
        <item x="1567"/>
        <item x="164"/>
        <item x="1787"/>
        <item x="442"/>
        <item x="1196"/>
        <item x="2041"/>
        <item x="1391"/>
        <item x="840"/>
        <item x="317"/>
        <item x="1904"/>
        <item x="1932"/>
        <item x="1527"/>
        <item x="1933"/>
        <item x="1055"/>
        <item x="1000"/>
        <item x="1967"/>
        <item x="2363"/>
        <item x="1758"/>
        <item x="473"/>
        <item x="1972"/>
        <item x="391"/>
        <item x="545"/>
        <item x="470"/>
        <item x="729"/>
        <item x="355"/>
        <item x="26"/>
        <item x="2432"/>
        <item x="2212"/>
        <item x="2007"/>
        <item x="36"/>
        <item x="2464"/>
        <item x="1795"/>
        <item x="796"/>
        <item x="1386"/>
        <item x="766"/>
        <item x="336"/>
        <item x="2246"/>
        <item x="1371"/>
        <item x="662"/>
        <item x="351"/>
        <item x="1977"/>
        <item x="244"/>
        <item x="1524"/>
        <item x="998"/>
        <item x="2566"/>
        <item x="1286"/>
        <item x="694"/>
        <item x="996"/>
        <item x="784"/>
        <item x="302"/>
        <item x="795"/>
        <item x="1463"/>
        <item x="181"/>
        <item x="1669"/>
        <item x="1458"/>
        <item x="1348"/>
        <item x="1302"/>
        <item x="257"/>
        <item x="2019"/>
        <item x="2099"/>
        <item x="1276"/>
        <item x="1293"/>
        <item x="513"/>
        <item x="2455"/>
        <item x="1215"/>
        <item x="2407"/>
        <item x="16"/>
        <item x="303"/>
        <item x="866"/>
        <item x="653"/>
        <item x="1783"/>
        <item x="2421"/>
        <item x="1126"/>
        <item x="1871"/>
        <item x="1300"/>
        <item x="1425"/>
        <item x="184"/>
        <item x="2459"/>
        <item x="807"/>
        <item x="1712"/>
        <item x="147"/>
        <item x="2597"/>
        <item x="1471"/>
        <item x="2536"/>
        <item x="1006"/>
        <item x="446"/>
        <item x="2104"/>
        <item x="1510"/>
        <item x="522"/>
        <item x="773"/>
        <item x="1582"/>
        <item x="510"/>
        <item x="1925"/>
        <item x="2188"/>
        <item x="2519"/>
        <item x="2298"/>
        <item x="1358"/>
        <item x="457"/>
        <item x="563"/>
        <item x="1887"/>
        <item x="827"/>
        <item x="241"/>
        <item x="1151"/>
        <item x="425"/>
        <item x="2113"/>
        <item x="705"/>
        <item x="113"/>
        <item x="1812"/>
        <item x="350"/>
        <item x="41"/>
        <item x="2186"/>
        <item x="944"/>
        <item x="1853"/>
        <item x="1816"/>
        <item x="274"/>
        <item x="456"/>
        <item x="1607"/>
        <item x="1514"/>
        <item x="2365"/>
        <item x="433"/>
        <item x="1323"/>
        <item x="1534"/>
        <item x="1096"/>
        <item x="2092"/>
        <item x="1541"/>
        <item x="348"/>
        <item x="386"/>
        <item x="2248"/>
        <item x="2382"/>
        <item x="2431"/>
        <item x="136"/>
        <item x="1821"/>
        <item x="603"/>
        <item x="977"/>
        <item x="1030"/>
        <item x="436"/>
        <item x="605"/>
        <item x="2048"/>
        <item x="2576"/>
        <item x="1258"/>
        <item x="2059"/>
        <item x="2342"/>
        <item x="1042"/>
        <item x="266"/>
        <item x="746"/>
        <item x="0"/>
        <item x="848"/>
        <item x="2330"/>
        <item x="1204"/>
        <item x="1660"/>
        <item x="1437"/>
        <item x="1531"/>
        <item x="1762"/>
        <item x="518"/>
        <item x="815"/>
        <item x="200"/>
        <item x="490"/>
        <item x="169"/>
        <item x="2085"/>
        <item x="577"/>
        <item x="1627"/>
        <item x="1992"/>
        <item x="939"/>
        <item x="1625"/>
        <item x="1164"/>
        <item x="2320"/>
        <item x="1676"/>
        <item x="565"/>
        <item x="229"/>
        <item x="2064"/>
        <item x="1364"/>
        <item x="2255"/>
        <item x="1161"/>
        <item x="1757"/>
        <item x="1446"/>
        <item x="2410"/>
        <item x="758"/>
        <item x="33"/>
        <item x="832"/>
        <item x="1414"/>
        <item x="1169"/>
        <item x="722"/>
        <item x="2585"/>
        <item x="2392"/>
        <item x="2262"/>
        <item x="2289"/>
        <item x="1318"/>
        <item x="315"/>
        <item x="2077"/>
        <item x="877"/>
        <item x="245"/>
        <item x="99"/>
        <item x="677"/>
        <item x="1448"/>
        <item x="1700"/>
        <item x="1834"/>
        <item x="397"/>
        <item x="1434"/>
        <item x="1397"/>
        <item x="2498"/>
        <item x="1134"/>
        <item x="2443"/>
        <item x="1845"/>
        <item x="751"/>
        <item x="398"/>
        <item x="1919"/>
        <item x="353"/>
        <item x="2553"/>
        <item x="1275"/>
        <item x="1355"/>
        <item x="724"/>
        <item x="1295"/>
        <item x="489"/>
        <item x="1675"/>
        <item x="1500"/>
        <item x="74"/>
        <item x="2121"/>
        <item x="217"/>
        <item x="905"/>
        <item x="51"/>
        <item x="1102"/>
        <item x="1969"/>
        <item x="2467"/>
        <item x="2603"/>
        <item x="1090"/>
        <item x="519"/>
        <item x="369"/>
        <item x="1683"/>
        <item x="2506"/>
        <item x="1507"/>
        <item x="1581"/>
        <item x="501"/>
        <item x="75"/>
        <item x="405"/>
        <item x="529"/>
        <item x="1851"/>
        <item x="2101"/>
        <item x="2175"/>
        <item x="2108"/>
        <item x="1537"/>
        <item x="1949"/>
        <item x="1655"/>
        <item x="2200"/>
        <item x="1519"/>
        <item x="258"/>
        <item x="167"/>
        <item x="1256"/>
        <item x="2110"/>
        <item x="1376"/>
        <item x="1897"/>
        <item x="1387"/>
        <item x="1439"/>
        <item x="622"/>
        <item x="2136"/>
        <item x="1667"/>
        <item x="2146"/>
        <item x="1633"/>
        <item x="765"/>
        <item x="1940"/>
        <item x="343"/>
        <item x="29"/>
        <item x="1618"/>
        <item x="759"/>
        <item x="1756"/>
        <item x="2144"/>
        <item x="364"/>
        <item x="168"/>
        <item x="2316"/>
        <item x="1482"/>
        <item x="1378"/>
        <item x="1929"/>
        <item x="1037"/>
        <item x="762"/>
        <item x="532"/>
        <item x="1216"/>
        <item x="640"/>
        <item x="47"/>
        <item x="76"/>
        <item x="2133"/>
        <item x="81"/>
        <item x="234"/>
        <item x="1432"/>
        <item x="1279"/>
        <item x="1393"/>
        <item x="1412"/>
        <item x="2422"/>
        <item x="2231"/>
        <item x="760"/>
        <item x="492"/>
        <item x="453"/>
        <item x="538"/>
        <item x="623"/>
        <item x="2274"/>
        <item x="1193"/>
        <item x="37"/>
        <item x="1082"/>
        <item x="994"/>
        <item x="2203"/>
        <item x="2493"/>
        <item x="1152"/>
        <item x="964"/>
        <item x="2022"/>
        <item x="2596"/>
        <item x="1480"/>
        <item x="1233"/>
        <item x="2336"/>
        <item x="798"/>
        <item x="1717"/>
        <item x="1999"/>
        <item x="1778"/>
        <item x="867"/>
        <item x="2484"/>
        <item x="1452"/>
        <item x="1329"/>
        <item x="523"/>
        <item x="2569"/>
        <item x="2619"/>
        <item x="132"/>
        <item x="170"/>
        <item x="1142"/>
        <item x="2230"/>
        <item x="145"/>
        <item x="2321"/>
        <item x="2429"/>
        <item x="424"/>
        <item x="214"/>
        <item x="2404"/>
        <item x="2601"/>
        <item x="959"/>
        <item x="1361"/>
        <item x="937"/>
        <item x="2221"/>
        <item x="1864"/>
        <item x="8"/>
        <item x="2561"/>
        <item x="1046"/>
        <item x="2123"/>
        <item x="40"/>
        <item x="1747"/>
        <item x="2516"/>
        <item x="49"/>
        <item x="467"/>
        <item x="973"/>
        <item x="589"/>
        <item x="2217"/>
        <item x="894"/>
        <item x="2222"/>
        <item x="2412"/>
        <item x="1732"/>
        <item x="2460"/>
        <item x="2167"/>
        <item x="1165"/>
        <item x="1975"/>
        <item x="2361"/>
        <item x="273"/>
        <item x="1852"/>
        <item x="824"/>
        <item x="318"/>
        <item x="1263"/>
        <item x="2308"/>
        <item x="2020"/>
        <item x="885"/>
        <item x="1874"/>
        <item x="1588"/>
        <item x="898"/>
        <item x="1225"/>
        <item x="2602"/>
        <item x="806"/>
        <item x="1842"/>
        <item x="783"/>
        <item x="1636"/>
        <item x="308"/>
        <item x="540"/>
        <item x="1201"/>
        <item x="2344"/>
        <item x="10"/>
        <item x="686"/>
        <item x="892"/>
        <item x="1077"/>
        <item x="111"/>
        <item x="667"/>
        <item x="438"/>
        <item x="1611"/>
        <item x="2066"/>
        <item x="2300"/>
        <item x="1147"/>
        <item x="1332"/>
        <item x="2264"/>
        <item x="818"/>
        <item x="1314"/>
        <item x="907"/>
        <item x="249"/>
        <item x="91"/>
        <item x="2237"/>
        <item x="2474"/>
        <item x="1094"/>
        <item x="930"/>
        <item x="1079"/>
        <item x="1649"/>
        <item x="1619"/>
        <item x="2120"/>
        <item x="240"/>
        <item x="2607"/>
        <item x="919"/>
        <item x="50"/>
        <item x="2568"/>
        <item x="313"/>
        <item x="118"/>
        <item x="860"/>
        <item x="2427"/>
        <item x="1841"/>
        <item x="2518"/>
        <item x="2547"/>
        <item x="1048"/>
        <item x="417"/>
        <item x="975"/>
        <item x="1556"/>
        <item x="793"/>
        <item x="984"/>
        <item x="1179"/>
        <item x="1418"/>
        <item x="2015"/>
        <item x="1722"/>
        <item x="844"/>
        <item x="1468"/>
        <item x="2038"/>
        <item x="1252"/>
        <item x="1624"/>
        <item x="817"/>
        <item x="420"/>
        <item x="2331"/>
        <item x="2426"/>
        <item x="889"/>
        <item x="2017"/>
        <item x="215"/>
        <item x="706"/>
        <item x="239"/>
        <item x="496"/>
        <item x="715"/>
        <item x="1755"/>
        <item x="1898"/>
        <item x="1255"/>
        <item x="1290"/>
        <item x="276"/>
        <item x="2358"/>
        <item x="175"/>
        <item x="1413"/>
        <item x="2132"/>
        <item x="2448"/>
        <item x="403"/>
        <item x="1657"/>
        <item x="349"/>
        <item x="1107"/>
        <item x="1032"/>
        <item x="1182"/>
        <item x="1668"/>
        <item x="648"/>
        <item x="119"/>
        <item x="429"/>
        <item x="1494"/>
        <item x="2257"/>
        <item x="2155"/>
        <item x="89"/>
        <item x="664"/>
        <item x="30"/>
        <item x="572"/>
        <item x="1280"/>
        <item x="2045"/>
        <item x="262"/>
        <item x="2161"/>
        <item x="957"/>
        <item x="192"/>
        <item x="28"/>
        <item x="468"/>
        <item x="2558"/>
        <item x="2401"/>
        <item x="1064"/>
        <item x="692"/>
        <item x="1911"/>
        <item x="505"/>
        <item x="479"/>
        <item x="1198"/>
        <item x="679"/>
        <item x="1937"/>
        <item x="1227"/>
        <item x="2166"/>
        <item x="757"/>
        <item x="93"/>
        <item x="1199"/>
        <item x="1968"/>
        <item x="2119"/>
        <item x="1964"/>
        <item x="1265"/>
        <item x="1622"/>
        <item x="2122"/>
        <item x="1245"/>
        <item x="721"/>
        <item x="685"/>
        <item x="2548"/>
        <item x="966"/>
        <item x="488"/>
        <item x="1639"/>
        <item x="833"/>
        <item x="2623"/>
        <item x="2628"/>
        <item x="1682"/>
        <item x="1192"/>
        <item x="2273"/>
        <item x="1984"/>
        <item x="447"/>
        <item x="2089"/>
        <item x="499"/>
        <item x="2297"/>
        <item x="4"/>
        <item x="1810"/>
        <item x="1024"/>
        <item x="2292"/>
        <item x="1486"/>
        <item x="1200"/>
        <item x="267"/>
        <item x="1137"/>
        <item x="2434"/>
        <item x="933"/>
        <item x="925"/>
        <item x="2522"/>
        <item x="831"/>
        <item x="182"/>
        <item x="454"/>
        <item x="426"/>
        <item x="1606"/>
        <item x="448"/>
        <item x="608"/>
        <item x="265"/>
        <item x="2501"/>
        <item x="2378"/>
        <item x="604"/>
        <item x="248"/>
        <item x="883"/>
        <item x="2171"/>
        <item x="1163"/>
        <item x="297"/>
        <item x="941"/>
        <item x="180"/>
        <item x="395"/>
        <item x="2616"/>
        <item x="2610"/>
        <item x="1338"/>
        <item x="393"/>
        <item x="139"/>
        <item x="52"/>
        <item x="1659"/>
        <item x="614"/>
        <item x="1753"/>
        <item x="2313"/>
        <item x="1664"/>
        <item x="365"/>
        <item x="2578"/>
        <item x="1097"/>
        <item x="1316"/>
        <item x="1901"/>
        <item x="596"/>
        <item x="2340"/>
        <item x="1943"/>
        <item x="1900"/>
        <item x="2318"/>
        <item x="1266"/>
        <item x="1536"/>
        <item x="774"/>
        <item x="747"/>
        <item x="1424"/>
        <item x="2083"/>
        <item x="2100"/>
        <item x="1546"/>
        <item x="2021"/>
        <item x="451"/>
        <item x="768"/>
        <item x="1311"/>
        <item x="2416"/>
        <item x="619"/>
        <item x="1965"/>
        <item x="1731"/>
        <item x="1866"/>
        <item x="1862"/>
        <item x="1743"/>
        <item x="876"/>
        <item x="1802"/>
        <item x="144"/>
        <item x="651"/>
        <item x="2406"/>
        <item x="292"/>
        <item x="2023"/>
        <item x="654"/>
        <item x="2241"/>
        <item x="2574"/>
        <item x="1670"/>
        <item x="53"/>
        <item x="976"/>
        <item x="1763"/>
        <item x="1281"/>
        <item x="157"/>
        <item x="1720"/>
        <item x="2129"/>
        <item x="2319"/>
        <item x="375"/>
        <item x="1353"/>
        <item x="1171"/>
        <item x="947"/>
        <item x="560"/>
        <item x="2317"/>
        <item x="1104"/>
        <item x="743"/>
        <item x="2271"/>
        <item x="412"/>
        <item x="666"/>
        <item x="2572"/>
        <item x="1495"/>
        <item x="415"/>
        <item x="989"/>
        <item x="1962"/>
        <item x="2127"/>
        <item x="378"/>
        <item x="174"/>
        <item x="1574"/>
        <item x="25"/>
        <item x="992"/>
        <item x="536"/>
        <item x="461"/>
        <item x="1591"/>
        <item x="15"/>
        <item x="173"/>
        <item x="2343"/>
        <item x="1489"/>
        <item x="472"/>
        <item x="872"/>
        <item x="299"/>
        <item x="2087"/>
        <item x="738"/>
        <item x="1260"/>
        <item x="1191"/>
        <item x="1718"/>
        <item x="2594"/>
        <item x="825"/>
        <item x="1141"/>
        <item x="2081"/>
        <item x="978"/>
        <item x="1154"/>
        <item x="1646"/>
        <item x="2189"/>
        <item x="362"/>
        <item x="2356"/>
        <item x="1360"/>
        <item x="1847"/>
        <item x="2468"/>
        <item x="507"/>
        <item x="1705"/>
        <item x="1206"/>
        <item x="1005"/>
        <item x="2539"/>
        <item x="231"/>
        <item x="911"/>
        <item x="813"/>
        <item x="270"/>
        <item x="2446"/>
        <item x="552"/>
        <item x="2447"/>
        <item x="123"/>
        <item x="1928"/>
        <item x="1829"/>
        <item x="155"/>
        <item x="1830"/>
        <item x="891"/>
        <item x="511"/>
        <item x="1373"/>
        <item x="1715"/>
        <item x="103"/>
        <item x="1600"/>
        <item x="2210"/>
        <item x="2173"/>
        <item x="2238"/>
        <item x="269"/>
        <item x="559"/>
        <item x="726"/>
        <item x="2347"/>
        <item x="1399"/>
        <item x="587"/>
        <item x="385"/>
        <item x="557"/>
        <item x="569"/>
        <item x="2097"/>
        <item x="669"/>
        <item x="1921"/>
        <item x="2245"/>
        <item x="2283"/>
        <item x="140"/>
        <item x="2430"/>
        <item x="2584"/>
        <item x="2496"/>
        <item x="102"/>
        <item x="1730"/>
        <item x="296"/>
        <item x="1923"/>
        <item x="1143"/>
        <item x="263"/>
        <item x="319"/>
        <item x="133"/>
        <item x="1589"/>
        <item x="1993"/>
        <item x="427"/>
        <item x="736"/>
        <item x="1632"/>
        <item x="2530"/>
        <item x="2162"/>
        <item x="934"/>
        <item x="1604"/>
        <item x="455"/>
        <item x="202"/>
        <item x="1010"/>
        <item x="2310"/>
        <item x="2470"/>
        <item x="86"/>
        <item x="1808"/>
        <item x="1059"/>
        <item x="982"/>
        <item x="358"/>
        <item x="126"/>
        <item x="595"/>
        <item x="1211"/>
        <item x="1738"/>
        <item x="949"/>
        <item x="1961"/>
        <item x="2359"/>
        <item x="846"/>
        <item x="1643"/>
        <item x="247"/>
        <item x="2620"/>
        <item x="1457"/>
        <item x="314"/>
        <item x="633"/>
        <item x="2364"/>
        <item x="1702"/>
        <item x="2004"/>
        <item x="1003"/>
        <item x="551"/>
        <item x="2195"/>
        <item x="1051"/>
        <item x="900"/>
        <item x="946"/>
        <item x="409"/>
        <item x="2438"/>
        <item x="2408"/>
        <item x="1884"/>
        <item x="2057"/>
        <item x="2338"/>
        <item x="1920"/>
        <item x="1909"/>
        <item x="763"/>
        <item x="1187"/>
        <item x="374"/>
        <item x="2027"/>
        <item x="162"/>
        <item x="1516"/>
        <item x="2149"/>
        <item x="1946"/>
        <item x="2452"/>
        <item x="1363"/>
        <item x="1545"/>
        <item x="1125"/>
        <item x="1998"/>
        <item x="2293"/>
        <item x="1289"/>
        <item x="1609"/>
        <item x="2065"/>
        <item x="1985"/>
        <item x="290"/>
        <item x="346"/>
        <item x="48"/>
        <item x="1114"/>
        <item x="2103"/>
        <item x="2557"/>
        <item x="2352"/>
        <item x="890"/>
        <item x="1648"/>
        <item x="1780"/>
        <item x="228"/>
        <item x="816"/>
        <item x="2043"/>
        <item x="1389"/>
        <item x="2084"/>
        <item x="253"/>
        <item x="767"/>
        <item x="1112"/>
        <item x="2312"/>
        <item x="1416"/>
        <item x="1662"/>
        <item x="2587"/>
        <item x="1278"/>
        <item x="1628"/>
        <item x="2285"/>
        <item x="1130"/>
        <item x="2117"/>
        <item x="2279"/>
        <item x="2216"/>
        <item x="1724"/>
        <item x="909"/>
        <item x="1065"/>
        <item x="709"/>
        <item x="1817"/>
        <item x="2033"/>
        <item x="811"/>
        <item x="1056"/>
        <item x="884"/>
        <item x="1020"/>
        <item x="137"/>
        <item x="918"/>
        <item x="57"/>
        <item x="1327"/>
        <item x="1875"/>
        <item x="2199"/>
        <item x="1099"/>
        <item x="2476"/>
        <item x="1876"/>
        <item x="1687"/>
        <item x="904"/>
        <item x="1034"/>
        <item x="2537"/>
        <item x="1917"/>
        <item x="131"/>
        <item x="1584"/>
        <item x="65"/>
        <item x="1603"/>
        <item x="547"/>
        <item x="1334"/>
        <item x="22"/>
        <item x="2466"/>
        <item x="874"/>
        <item x="421"/>
        <item x="541"/>
        <item x="1016"/>
        <item x="1377"/>
        <item x="2567"/>
        <item x="950"/>
        <item x="2071"/>
        <item x="1803"/>
        <item x="1155"/>
        <item x="1725"/>
        <item x="1015"/>
        <item x="1647"/>
        <item x="1769"/>
        <item x="2384"/>
        <item x="2116"/>
        <item x="2362"/>
        <item x="1149"/>
        <item x="222"/>
        <item x="1382"/>
        <item x="193"/>
        <item x="1836"/>
        <item x="586"/>
        <item x="2391"/>
        <item x="2282"/>
        <item x="985"/>
        <item x="584"/>
        <item x="1086"/>
        <item x="2577"/>
        <item x="1483"/>
        <item x="1800"/>
        <item x="463"/>
        <item x="2256"/>
        <item x="1924"/>
        <item x="1309"/>
        <item x="980"/>
        <item x="1317"/>
        <item x="1987"/>
        <item x="1952"/>
        <item x="148"/>
        <item x="2542"/>
        <item x="219"/>
        <item x="2581"/>
        <item x="691"/>
        <item x="1217"/>
        <item x="607"/>
        <item x="135"/>
        <item x="1996"/>
        <item x="2142"/>
        <item x="1291"/>
        <item x="1612"/>
        <item x="628"/>
        <item x="550"/>
        <item x="466"/>
        <item x="2606"/>
        <item x="416"/>
        <item x="1947"/>
        <item x="275"/>
        <item x="2560"/>
        <item x="835"/>
        <item x="1520"/>
        <item x="592"/>
        <item x="1854"/>
        <item x="1959"/>
        <item x="1324"/>
        <item x="803"/>
        <item x="1957"/>
        <item x="333"/>
        <item x="1696"/>
        <item x="2520"/>
        <item x="2236"/>
        <item x="2368"/>
        <item x="723"/>
        <item x="1515"/>
        <item x="187"/>
        <item x="1526"/>
        <item x="85"/>
        <item x="277"/>
        <item x="1428"/>
        <item x="1521"/>
        <item x="293"/>
        <item x="1375"/>
        <item x="2226"/>
        <item x="879"/>
        <item x="1370"/>
        <item x="637"/>
        <item x="657"/>
        <item x="826"/>
        <item x="1742"/>
        <item x="1335"/>
        <item x="537"/>
        <item x="1506"/>
        <item x="2068"/>
        <item x="2240"/>
        <item x="1617"/>
        <item x="2377"/>
        <item x="1160"/>
        <item x="1270"/>
        <item x="1912"/>
        <item x="1144"/>
        <item x="1322"/>
        <item x="1417"/>
        <item x="1674"/>
        <item x="1244"/>
        <item x="2437"/>
        <item x="199"/>
        <item x="2591"/>
        <item x="2259"/>
        <item x="1981"/>
        <item x="1111"/>
        <item x="1287"/>
        <item x="1369"/>
        <item x="1422"/>
        <item x="475"/>
        <item x="935"/>
        <item x="1205"/>
        <item x="663"/>
        <item x="1166"/>
        <item x="459"/>
        <item x="598"/>
        <item x="2444"/>
        <item x="2261"/>
        <item x="1838"/>
        <item x="481"/>
        <item x="1793"/>
        <item x="1906"/>
        <item x="778"/>
        <item x="42"/>
        <item x="1472"/>
        <item x="1891"/>
        <item x="2060"/>
        <item x="1902"/>
        <item x="819"/>
        <item x="320"/>
        <item x="2001"/>
        <item x="2441"/>
        <item x="1145"/>
        <item x="1593"/>
        <item x="917"/>
        <item x="2204"/>
        <item x="2529"/>
        <item x="752"/>
        <item x="250"/>
        <item x="1241"/>
        <item x="2387"/>
        <item x="458"/>
        <item x="870"/>
        <item x="535"/>
        <item x="1388"/>
        <item x="1908"/>
        <item x="1089"/>
        <item x="527"/>
        <item x="2326"/>
        <item x="1052"/>
        <item x="1188"/>
        <item x="1706"/>
        <item x="2389"/>
        <item x="71"/>
        <item x="1119"/>
        <item x="1156"/>
        <item x="1485"/>
        <item x="2078"/>
        <item x="1183"/>
        <item x="1449"/>
        <item x="2074"/>
        <item x="1294"/>
        <item x="2302"/>
        <item x="713"/>
        <item x="1321"/>
        <item x="1325"/>
        <item x="2151"/>
        <item x="945"/>
        <item x="916"/>
        <item x="2502"/>
        <item x="1497"/>
        <item x="2533"/>
        <item x="837"/>
        <item x="2469"/>
        <item x="1219"/>
        <item x="2508"/>
        <item x="1704"/>
        <item x="855"/>
        <item x="2249"/>
        <item x="1057"/>
        <item x="114"/>
        <item x="1840"/>
        <item x="856"/>
        <item x="1610"/>
        <item x="1467"/>
        <item x="450"/>
        <item x="1983"/>
        <item x="936"/>
        <item x="1978"/>
        <item x="2080"/>
        <item x="212"/>
        <item x="1590"/>
        <item x="207"/>
        <item x="1222"/>
        <item x="997"/>
        <item x="733"/>
        <item x="2180"/>
        <item x="236"/>
        <item x="142"/>
        <item x="1405"/>
        <item x="38"/>
        <item x="922"/>
        <item x="1313"/>
        <item x="1419"/>
        <item x="1614"/>
        <item x="2213"/>
        <item x="1826"/>
        <item x="1661"/>
        <item x="1765"/>
        <item x="171"/>
        <item x="1344"/>
        <item x="2479"/>
        <item x="441"/>
        <item x="1953"/>
        <item x="340"/>
        <item x="342"/>
        <item x="1799"/>
        <item x="402"/>
        <item x="1833"/>
        <item x="104"/>
        <item x="2403"/>
        <item x="396"/>
        <item x="1918"/>
        <item x="2054"/>
        <item x="1120"/>
        <item x="305"/>
        <item x="725"/>
        <item x="761"/>
        <item x="2088"/>
        <item x="2335"/>
        <item x="1490"/>
        <item x="718"/>
        <item x="2137"/>
        <item x="2052"/>
        <item x="1202"/>
        <item x="410"/>
        <item x="2540"/>
        <item x="2096"/>
        <item x="1951"/>
        <item x="225"/>
        <item x="326"/>
        <item x="530"/>
        <item x="2154"/>
        <item x="735"/>
        <item x="2367"/>
        <item x="1058"/>
        <item x="630"/>
        <item x="1036"/>
        <item x="576"/>
        <item x="2379"/>
        <item x="2436"/>
        <item x="1654"/>
        <item x="1820"/>
        <item x="635"/>
        <item x="1427"/>
        <item x="703"/>
        <item x="1976"/>
        <item x="2183"/>
        <item x="873"/>
        <item x="1858"/>
        <item x="12"/>
        <item x="309"/>
        <item x="668"/>
        <item x="1267"/>
        <item x="2031"/>
        <item x="647"/>
        <item x="1464"/>
        <item x="254"/>
        <item x="649"/>
        <item x="597"/>
        <item x="1433"/>
        <item x="321"/>
        <item x="19"/>
        <item x="1982"/>
        <item x="943"/>
        <item x="198"/>
        <item x="59"/>
        <item x="68"/>
        <item x="344"/>
        <item x="1671"/>
        <item x="82"/>
        <item x="209"/>
        <item x="2306"/>
        <item x="2435"/>
        <item x="1540"/>
        <item x="2295"/>
        <item x="477"/>
        <item x="444"/>
        <item x="1356"/>
        <item x="2287"/>
        <item x="2176"/>
        <item x="1703"/>
        <item x="1767"/>
        <item x="562"/>
        <item x="2169"/>
        <item x="728"/>
        <item x="720"/>
        <item x="2005"/>
        <item x="665"/>
        <item x="1476"/>
        <item x="1895"/>
        <item x="2400"/>
        <item x="676"/>
        <item x="300"/>
        <item x="363"/>
        <item x="1007"/>
        <item x="1462"/>
        <item x="928"/>
        <item x="361"/>
        <item x="1240"/>
        <item x="1012"/>
        <item x="1441"/>
        <item x="1430"/>
        <item x="1177"/>
        <item x="1576"/>
        <item x="1889"/>
        <item x="708"/>
        <item x="764"/>
        <item x="1806"/>
        <item x="750"/>
        <item x="2252"/>
        <item x="2573"/>
        <item x="965"/>
        <item x="1481"/>
        <item x="1525"/>
        <item x="1893"/>
        <item x="1367"/>
        <item x="413"/>
        <item x="534"/>
        <item x="69"/>
        <item x="731"/>
        <item x="2206"/>
        <item x="166"/>
        <item x="585"/>
        <item x="2497"/>
        <item x="2098"/>
        <item x="2304"/>
        <item x="406"/>
        <item x="2314"/>
        <item x="1741"/>
        <item x="509"/>
        <item x="213"/>
        <item x="1572"/>
        <item x="839"/>
        <item x="2612"/>
        <item x="2488"/>
        <item x="388"/>
        <item x="2415"/>
        <item x="636"/>
        <item x="1855"/>
        <item x="2453"/>
        <item x="1139"/>
        <item x="2465"/>
        <item x="1863"/>
        <item x="261"/>
        <item x="698"/>
        <item x="243"/>
        <item x="1562"/>
        <item x="1013"/>
        <item x="1939"/>
        <item x="1677"/>
        <item x="967"/>
        <item x="17"/>
        <item x="2346"/>
        <item x="1401"/>
        <item x="792"/>
        <item x="493"/>
        <item x="969"/>
        <item x="566"/>
        <item x="613"/>
        <item x="2504"/>
        <item x="829"/>
        <item x="1781"/>
        <item x="2185"/>
        <item x="2450"/>
        <item x="927"/>
        <item x="469"/>
        <item x="1768"/>
        <item x="1701"/>
        <item x="580"/>
        <item x="435"/>
        <item x="1877"/>
        <item x="712"/>
        <item x="1597"/>
        <item x="962"/>
        <item x="1766"/>
        <item x="1336"/>
        <item x="1533"/>
        <item x="1509"/>
        <item x="281"/>
        <item x="2478"/>
        <item x="2570"/>
        <item x="1739"/>
        <item x="1960"/>
        <item x="809"/>
        <item x="2369"/>
        <item x="2296"/>
        <item x="1903"/>
        <item x="2220"/>
        <item x="942"/>
        <item x="1835"/>
        <item x="230"/>
        <item x="311"/>
        <item x="1249"/>
        <item x="1620"/>
        <item x="1404"/>
        <item x="2011"/>
        <item x="2590"/>
        <item x="2254"/>
        <item x="575"/>
        <item x="259"/>
        <item x="1723"/>
        <item x="1499"/>
        <item x="1115"/>
        <item x="2134"/>
        <item x="1656"/>
        <item x="1868"/>
        <item x="1698"/>
        <item x="2586"/>
        <item x="661"/>
        <item x="18"/>
        <item x="1735"/>
        <item x="1297"/>
        <item x="2414"/>
        <item x="460"/>
        <item x="981"/>
        <item x="940"/>
        <item x="1544"/>
        <item x="1728"/>
        <item x="357"/>
        <item x="2075"/>
        <item x="2198"/>
        <item x="2380"/>
        <item x="2143"/>
        <item x="98"/>
        <item x="1282"/>
        <item x="2091"/>
        <item x="1272"/>
        <item x="327"/>
        <item x="352"/>
        <item x="2579"/>
        <item x="1797"/>
        <item x="632"/>
        <item x="2383"/>
        <item x="1109"/>
        <item x="693"/>
        <item x="2191"/>
        <item x="1746"/>
        <item x="2463"/>
        <item x="1223"/>
        <item x="2164"/>
        <item x="2451"/>
        <item x="641"/>
        <item x="993"/>
        <item x="2003"/>
        <item x="376"/>
        <item x="2512"/>
        <item x="1785"/>
        <item x="2614"/>
        <item x="938"/>
        <item x="2242"/>
        <item x="194"/>
        <item x="1716"/>
        <item x="2381"/>
        <item x="1721"/>
        <item x="512"/>
        <item x="805"/>
        <item x="2341"/>
        <item x="2024"/>
        <item x="1305"/>
        <item x="2086"/>
        <item x="2178"/>
        <item x="1061"/>
        <item x="329"/>
        <item x="2153"/>
        <item x="1691"/>
        <item x="298"/>
        <item x="1786"/>
        <item x="843"/>
        <item x="1754"/>
        <item x="1944"/>
        <item x="548"/>
        <item x="2413"/>
        <item x="368"/>
        <item x="2386"/>
        <item x="2030"/>
        <item x="2483"/>
        <item x="2094"/>
        <item x="2138"/>
        <item x="235"/>
        <item x="1570"/>
        <item x="46"/>
        <item x="1203"/>
        <item x="143"/>
        <item x="2112"/>
        <item x="1752"/>
        <item x="711"/>
        <item x="897"/>
        <item x="9"/>
        <item x="495"/>
        <item x="1501"/>
        <item x="2141"/>
        <item x="1450"/>
        <item x="2462"/>
        <item x="970"/>
        <item x="1719"/>
        <item x="1690"/>
        <item x="1283"/>
        <item x="821"/>
        <item x="1596"/>
        <item x="2472"/>
        <item x="1948"/>
        <item x="404"/>
        <item x="568"/>
        <item x="2475"/>
        <item x="1602"/>
        <item x="1383"/>
        <item x="810"/>
        <item x="1699"/>
        <item x="1907"/>
        <item x="2334"/>
        <item x="186"/>
        <item x="2456"/>
        <item x="2509"/>
        <item x="2458"/>
        <item x="322"/>
        <item x="719"/>
        <item x="1381"/>
        <item x="865"/>
        <item x="2535"/>
        <item x="1684"/>
        <item x="2105"/>
        <item x="684"/>
        <item x="650"/>
        <item x="772"/>
        <item x="1235"/>
        <item x="2471"/>
        <item x="2543"/>
        <item x="62"/>
        <item x="23"/>
        <item x="400"/>
        <item x="854"/>
        <item x="869"/>
        <item x="283"/>
        <item x="1954"/>
        <item x="1402"/>
        <item x="120"/>
        <item x="422"/>
        <item x="515"/>
        <item x="1922"/>
        <item x="814"/>
        <item x="1406"/>
        <item x="13"/>
        <item x="1782"/>
        <item x="2374"/>
        <item x="1243"/>
        <item x="2243"/>
        <item x="1839"/>
        <item x="920"/>
        <item x="590"/>
        <item x="1207"/>
        <item x="646"/>
        <item x="2028"/>
        <item x="1508"/>
        <item x="1347"/>
        <item x="1916"/>
        <item x="282"/>
        <item x="165"/>
        <item x="1475"/>
        <item x="2234"/>
        <item x="124"/>
        <item x="1009"/>
        <item x="88"/>
        <item x="1613"/>
        <item x="1092"/>
        <item x="122"/>
        <item x="1945"/>
        <item x="926"/>
        <item x="2260"/>
        <item x="1354"/>
        <item x="332"/>
        <item x="1268"/>
        <item x="1438"/>
        <item x="1040"/>
        <item x="1539"/>
        <item x="160"/>
        <item x="553"/>
        <item x="2357"/>
        <item x="1905"/>
        <item x="1491"/>
        <item x="631"/>
        <item x="681"/>
        <item x="740"/>
        <item x="2583"/>
        <item x="1634"/>
        <item x="2037"/>
        <item x="1865"/>
        <item x="953"/>
        <item x="1261"/>
        <item x="1070"/>
        <item x="2485"/>
        <item x="2250"/>
        <item x="487"/>
        <item x="1994"/>
        <item x="464"/>
        <item x="1162"/>
        <item x="44"/>
        <item x="1407"/>
        <item x="1285"/>
        <item x="1518"/>
        <item x="163"/>
        <item x="1319"/>
        <item x="2135"/>
        <item x="304"/>
        <item x="820"/>
        <item x="579"/>
        <item x="291"/>
        <item x="279"/>
        <item x="190"/>
        <item x="2618"/>
        <item x="2179"/>
        <item x="372"/>
        <item x="2545"/>
        <item x="789"/>
        <item x="808"/>
        <item x="1124"/>
        <item x="573"/>
        <item x="482"/>
        <item x="2093"/>
        <item x="2140"/>
        <item x="797"/>
        <item x="2174"/>
        <item x="90"/>
        <item x="1814"/>
        <item x="78"/>
        <item x="1813"/>
        <item x="1106"/>
        <item x="2420"/>
        <item x="1459"/>
        <item x="2232"/>
        <item x="260"/>
        <item x="702"/>
        <item x="2184"/>
        <item x="948"/>
        <item x="216"/>
        <item x="2517"/>
        <item x="226"/>
        <item x="2372"/>
        <item x="658"/>
        <item x="554"/>
        <item x="680"/>
        <item x="1825"/>
        <item x="1054"/>
        <item x="1749"/>
        <item x="2082"/>
        <item x="1091"/>
        <item x="195"/>
        <item x="1050"/>
        <item x="841"/>
        <item x="66"/>
        <item x="2525"/>
        <item x="1017"/>
        <item x="1186"/>
        <item x="754"/>
        <item x="1571"/>
        <item x="158"/>
        <item x="2433"/>
        <item x="2029"/>
        <item t="default"/>
      </items>
    </pivotField>
    <pivotField axis="axisRow" compact="0" showAll="0">
      <items count="6">
        <item h="1" x="0"/>
        <item h="1" x="2"/>
        <item h="1" x="4"/>
        <item x="3"/>
        <item h="1" x="1"/>
        <item t="default"/>
      </items>
    </pivotField>
    <pivotField compact="0" showAll="0">
      <items count="6">
        <item x="4"/>
        <item h="1" x="0"/>
        <item h="1" x="1"/>
        <item h="1" x="2"/>
        <item h="1" x="3"/>
        <item t="default"/>
      </items>
    </pivotField>
    <pivotField compact="0" numFmtId="180" showAll="0"/>
    <pivotField compact="0" numFmtId="180" showAll="0"/>
    <pivotField compact="0" numFmtId="180" showAll="0"/>
    <pivotField compact="0" showAll="0">
      <items count="3">
        <item x="0"/>
        <item x="1"/>
        <item t="default"/>
      </items>
    </pivotField>
    <pivotField dataField="1" compact="0" showAll="0"/>
    <pivotField compact="0" numFmtId="183" showAll="0"/>
    <pivotField compact="0" numFmtId="183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>
      <items count="6">
        <item x="2"/>
        <item x="4"/>
        <item x="3"/>
        <item x="1"/>
        <item x="0"/>
        <item t="default"/>
      </items>
    </pivotField>
    <pivotField dragToCol="0" dragToPage="0" dragToRow="0" compact="0" defaultSubtotal="0" showAll="0"/>
  </pivotFields>
  <rowFields count="1">
    <field x="2"/>
  </rowFields>
  <rowItems count="2">
    <i>
      <x v="3"/>
    </i>
    <i t="grand">
      <x/>
    </i>
  </rowItems>
  <colItems count="1">
    <i/>
  </colItems>
  <dataFields count="1">
    <dataField name="Sum of Total Value (₹)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1">
  <location ref="A34:B39" firstHeaderRow="1" firstDataRow="1" firstDataCol="1"/>
  <pivotFields count="14">
    <pivotField compact="0" showAll="0"/>
    <pivotField compact="0" showAll="0">
      <items count="2630">
        <item x="2207"/>
        <item x="330"/>
        <item x="2625"/>
        <item x="1173"/>
        <item x="906"/>
        <item x="437"/>
        <item x="2526"/>
        <item x="1653"/>
        <item x="1736"/>
        <item x="1331"/>
        <item x="1926"/>
        <item x="108"/>
        <item x="238"/>
        <item x="1807"/>
        <item x="1844"/>
        <item x="1368"/>
        <item x="659"/>
        <item x="642"/>
        <item x="1185"/>
        <item x="983"/>
        <item x="2263"/>
        <item x="1910"/>
        <item x="2486"/>
        <item x="1734"/>
        <item x="1045"/>
        <item x="1132"/>
        <item x="753"/>
        <item x="675"/>
        <item x="1879"/>
        <item x="2405"/>
        <item x="1345"/>
        <item x="1098"/>
        <item x="882"/>
        <item x="1547"/>
        <item x="1788"/>
        <item x="2124"/>
        <item x="1269"/>
        <item x="1103"/>
        <item x="1380"/>
        <item x="858"/>
        <item x="1950"/>
        <item x="379"/>
        <item x="1692"/>
        <item x="2000"/>
        <item x="1894"/>
        <item x="1673"/>
        <item x="1680"/>
        <item x="1804"/>
        <item x="1867"/>
        <item x="1822"/>
        <item x="971"/>
        <item x="972"/>
        <item x="1053"/>
        <item x="1213"/>
        <item x="1935"/>
        <item x="714"/>
        <item x="2150"/>
        <item x="571"/>
        <item x="899"/>
        <item x="1936"/>
        <item x="1513"/>
        <item x="1558"/>
        <item x="2145"/>
        <item x="1626"/>
        <item x="208"/>
        <item x="223"/>
        <item x="1885"/>
        <item x="2251"/>
        <item x="462"/>
        <item x="2258"/>
        <item x="1557"/>
        <item x="609"/>
        <item x="232"/>
        <item x="77"/>
        <item x="1511"/>
        <item x="101"/>
        <item x="301"/>
        <item x="497"/>
        <item x="2589"/>
        <item x="2337"/>
        <item x="2445"/>
        <item x="1228"/>
        <item x="2541"/>
        <item x="392"/>
        <item x="188"/>
        <item x="2315"/>
        <item x="1711"/>
        <item x="2439"/>
        <item x="1832"/>
        <item x="115"/>
        <item x="338"/>
        <item x="2130"/>
        <item x="1121"/>
        <item x="268"/>
        <item x="968"/>
        <item x="377"/>
        <item x="990"/>
        <item x="1274"/>
        <item x="251"/>
        <item x="1774"/>
        <item x="1880"/>
        <item x="20"/>
        <item x="1805"/>
        <item x="1594"/>
        <item x="443"/>
        <item x="2044"/>
        <item x="1850"/>
        <item x="1250"/>
        <item x="1554"/>
        <item x="1349"/>
        <item x="812"/>
        <item x="1339"/>
        <item x="1284"/>
        <item x="1123"/>
        <item x="801"/>
        <item x="1384"/>
        <item x="337"/>
        <item x="887"/>
        <item x="264"/>
        <item x="206"/>
        <item x="1442"/>
        <item x="780"/>
        <item x="1093"/>
        <item x="652"/>
        <item x="27"/>
        <item x="2562"/>
        <item x="896"/>
        <item x="2532"/>
        <item x="112"/>
        <item x="828"/>
        <item x="2385"/>
        <item x="1635"/>
        <item x="177"/>
        <item x="1044"/>
        <item x="1693"/>
        <item x="110"/>
        <item x="2076"/>
        <item x="2399"/>
        <item x="775"/>
        <item x="1942"/>
        <item x="2524"/>
        <item x="1686"/>
        <item x="341"/>
        <item x="2035"/>
        <item x="787"/>
        <item x="674"/>
        <item x="1915"/>
        <item x="83"/>
        <item x="1150"/>
        <item x="1127"/>
        <item x="347"/>
        <item x="1262"/>
        <item x="1663"/>
        <item x="790"/>
        <item x="288"/>
        <item x="2012"/>
        <item x="1896"/>
        <item x="2582"/>
        <item x="1410"/>
        <item x="2563"/>
        <item x="210"/>
        <item x="1532"/>
        <item x="1592"/>
        <item x="1074"/>
        <item x="1326"/>
        <item x="72"/>
        <item x="528"/>
        <item x="1970"/>
        <item x="599"/>
        <item x="842"/>
        <item x="923"/>
        <item x="1011"/>
        <item x="1688"/>
        <item x="2360"/>
        <item x="2555"/>
        <item x="2442"/>
        <item x="149"/>
        <item x="1087"/>
        <item x="2461"/>
        <item x="1750"/>
        <item x="2551"/>
        <item x="2201"/>
        <item x="1938"/>
        <item x="2371"/>
        <item x="901"/>
        <item x="476"/>
        <item x="1770"/>
        <item x="1194"/>
        <item x="1553"/>
        <item x="1175"/>
        <item x="1991"/>
        <item x="689"/>
        <item x="610"/>
        <item x="1843"/>
        <item x="1178"/>
        <item x="638"/>
        <item x="1963"/>
        <item x="1870"/>
        <item x="670"/>
        <item x="1503"/>
        <item x="1927"/>
        <item x="1989"/>
        <item x="1362"/>
        <item x="2395"/>
        <item x="1555"/>
        <item x="864"/>
        <item x="1409"/>
        <item x="1861"/>
        <item x="1551"/>
        <item x="221"/>
        <item x="2125"/>
        <item x="1496"/>
        <item x="2218"/>
        <item x="2531"/>
        <item x="2061"/>
        <item x="1678"/>
        <item x="1461"/>
        <item x="1231"/>
        <item x="84"/>
        <item x="1060"/>
        <item x="999"/>
        <item x="430"/>
        <item x="1122"/>
        <item x="742"/>
        <item x="1153"/>
        <item x="2070"/>
        <item x="1238"/>
        <item x="2309"/>
        <item x="788"/>
        <item x="2209"/>
        <item x="11"/>
        <item x="2351"/>
        <item x="2079"/>
        <item x="1549"/>
        <item x="1218"/>
        <item x="2494"/>
        <item x="294"/>
        <item x="246"/>
        <item x="672"/>
        <item x="921"/>
        <item x="2323"/>
        <item x="588"/>
        <item x="1543"/>
        <item x="1608"/>
        <item x="1095"/>
        <item x="1002"/>
        <item x="1135"/>
        <item x="224"/>
        <item x="1569"/>
        <item x="734"/>
        <item x="172"/>
        <item x="2609"/>
        <item x="2605"/>
        <item x="2390"/>
        <item x="1931"/>
        <item x="1561"/>
        <item x="2598"/>
        <item x="94"/>
        <item x="1232"/>
        <item x="1764"/>
        <item x="2267"/>
        <item x="1403"/>
        <item x="1298"/>
        <item x="1312"/>
        <item x="116"/>
        <item x="1320"/>
        <item x="2375"/>
        <item x="794"/>
        <item x="2299"/>
        <item x="2069"/>
        <item x="2411"/>
        <item x="14"/>
        <item x="2423"/>
        <item x="2187"/>
        <item x="2235"/>
        <item x="1257"/>
        <item x="2272"/>
        <item x="1304"/>
        <item x="1440"/>
        <item x="331"/>
        <item x="707"/>
        <item x="2418"/>
        <item x="1273"/>
        <item x="2211"/>
        <item x="1337"/>
        <item x="1248"/>
        <item x="643"/>
        <item x="2621"/>
        <item x="564"/>
        <item x="859"/>
        <item x="2158"/>
        <item x="1220"/>
        <item x="2067"/>
        <item x="1379"/>
        <item x="2376"/>
        <item x="1542"/>
        <item x="1857"/>
        <item x="2507"/>
        <item x="2311"/>
        <item x="2611"/>
        <item x="1343"/>
        <item x="2554"/>
        <item x="237"/>
        <item x="2588"/>
        <item x="1359"/>
        <item x="1601"/>
        <item x="2281"/>
        <item x="428"/>
        <item x="2425"/>
        <item x="1761"/>
        <item x="1707"/>
        <item x="951"/>
        <item x="1138"/>
        <item x="255"/>
        <item x="1980"/>
        <item x="2126"/>
        <item x="2275"/>
        <item x="503"/>
        <item x="387"/>
        <item x="2018"/>
        <item x="533"/>
        <item x="2500"/>
        <item x="1777"/>
        <item x="1638"/>
        <item x="2538"/>
        <item x="127"/>
        <item x="2159"/>
        <item x="1599"/>
        <item x="2265"/>
        <item x="407"/>
        <item x="745"/>
        <item x="1528"/>
        <item x="2163"/>
        <item x="960"/>
        <item x="1641"/>
        <item x="2492"/>
        <item x="912"/>
        <item x="2327"/>
        <item x="411"/>
        <item x="556"/>
        <item x="79"/>
        <item x="2599"/>
        <item x="2495"/>
        <item x="203"/>
        <item x="1208"/>
        <item x="1941"/>
        <item x="1790"/>
        <item x="1681"/>
        <item x="629"/>
        <item x="781"/>
        <item x="2523"/>
        <item x="1771"/>
        <item x="2197"/>
        <item x="1493"/>
        <item x="910"/>
        <item x="1498"/>
        <item x="914"/>
        <item x="1695"/>
        <item x="594"/>
        <item x="782"/>
        <item x="1081"/>
        <item x="1066"/>
        <item x="2032"/>
        <item x="2449"/>
        <item x="2534"/>
        <item x="1809"/>
        <item x="96"/>
        <item x="117"/>
        <item x="1651"/>
        <item x="2514"/>
        <item x="1136"/>
        <item x="902"/>
        <item x="471"/>
        <item x="2042"/>
        <item x="995"/>
        <item x="2505"/>
        <item x="218"/>
        <item x="2056"/>
        <item x="851"/>
        <item x="73"/>
        <item x="1974"/>
        <item x="2192"/>
        <item x="1779"/>
        <item x="549"/>
        <item x="1224"/>
        <item x="1184"/>
        <item x="1745"/>
        <item x="634"/>
        <item x="95"/>
        <item x="1385"/>
        <item x="1195"/>
        <item x="611"/>
        <item x="5"/>
        <item x="1565"/>
        <item x="2072"/>
        <item x="280"/>
        <item x="687"/>
        <item x="2202"/>
        <item x="845"/>
        <item x="2157"/>
        <item x="2424"/>
        <item x="2301"/>
        <item x="2595"/>
        <item x="356"/>
        <item x="1001"/>
        <item x="2269"/>
        <item x="227"/>
        <item x="2329"/>
        <item x="370"/>
        <item x="2622"/>
        <item x="1642"/>
        <item x="974"/>
        <item x="1117"/>
        <item x="1035"/>
        <item x="1979"/>
        <item x="2546"/>
        <item x="2366"/>
        <item x="1824"/>
        <item x="1575"/>
        <item x="655"/>
        <item x="656"/>
        <item x="2147"/>
        <item x="2106"/>
        <item x="2152"/>
        <item x="678"/>
        <item x="2608"/>
        <item x="546"/>
        <item x="2073"/>
        <item x="2440"/>
        <item x="2288"/>
        <item x="1447"/>
        <item x="520"/>
        <item x="2039"/>
        <item x="483"/>
        <item x="682"/>
        <item x="1041"/>
        <item x="561"/>
        <item x="1028"/>
        <item x="440"/>
        <item x="1210"/>
        <item x="1798"/>
        <item x="1971"/>
        <item x="1158"/>
        <item x="399"/>
        <item x="2556"/>
        <item x="644"/>
        <item x="339"/>
        <item x="371"/>
        <item x="1456"/>
        <item x="159"/>
        <item x="138"/>
        <item x="1504"/>
        <item x="1075"/>
        <item x="1621"/>
        <item x="2333"/>
        <item x="2549"/>
        <item x="2409"/>
        <item x="141"/>
        <item x="419"/>
        <item x="2239"/>
        <item x="1212"/>
        <item x="1366"/>
        <item x="2544"/>
        <item x="316"/>
        <item x="716"/>
        <item x="2"/>
        <item x="929"/>
        <item x="834"/>
        <item x="1230"/>
        <item x="121"/>
        <item x="1083"/>
        <item x="1333"/>
        <item x="1014"/>
        <item x="154"/>
        <item x="2055"/>
        <item x="2454"/>
        <item x="2457"/>
        <item x="1535"/>
        <item x="1180"/>
        <item x="196"/>
        <item x="2278"/>
        <item x="502"/>
        <item x="2627"/>
        <item x="1505"/>
        <item x="2328"/>
        <item x="1157"/>
        <item x="727"/>
        <item x="1623"/>
        <item x="58"/>
        <item x="1672"/>
        <item x="220"/>
        <item x="1277"/>
        <item x="1529"/>
        <item x="2473"/>
        <item x="1063"/>
        <item x="755"/>
        <item x="383"/>
        <item x="360"/>
        <item x="2025"/>
        <item x="1598"/>
        <item x="1351"/>
        <item x="2010"/>
        <item x="1067"/>
        <item x="2575"/>
        <item x="991"/>
        <item x="895"/>
        <item x="1234"/>
        <item x="695"/>
        <item x="1856"/>
        <item x="582"/>
        <item x="153"/>
        <item x="1487"/>
        <item x="1315"/>
        <item x="67"/>
        <item x="2604"/>
        <item x="1435"/>
        <item x="70"/>
        <item x="617"/>
        <item x="696"/>
        <item x="2491"/>
        <item x="1254"/>
        <item x="2062"/>
        <item x="913"/>
        <item x="1995"/>
        <item x="2177"/>
        <item x="748"/>
        <item x="1445"/>
        <item x="804"/>
        <item x="639"/>
        <item x="1740"/>
        <item x="517"/>
        <item x="60"/>
        <item x="802"/>
        <item x="880"/>
        <item x="521"/>
        <item x="478"/>
        <item x="1629"/>
        <item x="1004"/>
        <item x="2354"/>
        <item x="1084"/>
        <item x="418"/>
        <item x="886"/>
        <item x="6"/>
        <item x="161"/>
        <item x="1396"/>
        <item x="2487"/>
        <item x="2225"/>
        <item x="1133"/>
        <item x="2215"/>
        <item x="485"/>
        <item x="1789"/>
        <item x="2528"/>
        <item x="1818"/>
        <item x="1426"/>
        <item x="2552"/>
        <item x="602"/>
        <item x="1477"/>
        <item x="61"/>
        <item x="1886"/>
        <item x="1849"/>
        <item x="1573"/>
        <item x="2182"/>
        <item x="1148"/>
        <item x="1128"/>
        <item x="1246"/>
        <item x="862"/>
        <item x="2559"/>
        <item x="1436"/>
        <item x="1710"/>
        <item x="1236"/>
        <item x="1303"/>
        <item x="45"/>
        <item x="956"/>
        <item x="2515"/>
        <item x="2290"/>
        <item x="2370"/>
        <item x="109"/>
        <item x="963"/>
        <item x="1640"/>
        <item x="2224"/>
        <item x="2276"/>
        <item x="345"/>
        <item x="893"/>
        <item x="445"/>
        <item x="2165"/>
        <item x="2373"/>
        <item x="1914"/>
        <item x="1251"/>
        <item x="1791"/>
        <item x="1568"/>
        <item x="384"/>
        <item x="284"/>
        <item x="2510"/>
        <item x="1357"/>
        <item x="2489"/>
        <item x="233"/>
        <item x="1697"/>
        <item x="1955"/>
        <item x="525"/>
        <item x="1253"/>
        <item x="63"/>
        <item x="1062"/>
        <item x="624"/>
        <item x="1308"/>
        <item x="390"/>
        <item x="1583"/>
        <item x="312"/>
        <item x="480"/>
        <item x="156"/>
        <item x="2513"/>
        <item x="1221"/>
        <item x="354"/>
        <item x="1306"/>
        <item x="1559"/>
        <item x="2355"/>
        <item x="1726"/>
        <item x="146"/>
        <item x="134"/>
        <item x="543"/>
        <item x="2049"/>
        <item x="737"/>
        <item x="2014"/>
        <item x="1784"/>
        <item x="359"/>
        <item x="732"/>
        <item x="1727"/>
        <item x="2053"/>
        <item x="1116"/>
        <item x="500"/>
        <item x="1517"/>
        <item x="621"/>
        <item x="92"/>
        <item x="1595"/>
        <item x="626"/>
        <item x="1973"/>
        <item x="717"/>
        <item x="87"/>
        <item x="2499"/>
        <item x="414"/>
        <item x="903"/>
        <item x="1587"/>
        <item x="2428"/>
        <item x="2095"/>
        <item x="1888"/>
        <item x="449"/>
        <item x="506"/>
        <item x="779"/>
        <item x="1913"/>
        <item x="955"/>
        <item x="1708"/>
        <item x="744"/>
        <item x="1502"/>
        <item x="620"/>
        <item x="2286"/>
        <item x="1159"/>
        <item x="1429"/>
        <item x="671"/>
        <item x="1869"/>
        <item x="2270"/>
        <item x="578"/>
        <item x="1342"/>
        <item x="625"/>
        <item x="2111"/>
        <item x="2511"/>
        <item x="325"/>
        <item x="2016"/>
        <item x="1548"/>
        <item x="286"/>
        <item x="1469"/>
        <item x="699"/>
        <item x="2280"/>
        <item x="542"/>
        <item x="2624"/>
        <item x="2109"/>
        <item x="1340"/>
        <item x="1398"/>
        <item x="2036"/>
        <item x="2227"/>
        <item x="56"/>
        <item x="1815"/>
        <item x="54"/>
        <item x="1859"/>
        <item x="756"/>
        <item x="1072"/>
        <item x="1997"/>
        <item x="701"/>
        <item x="125"/>
        <item x="1759"/>
        <item x="1512"/>
        <item x="431"/>
        <item x="310"/>
        <item x="1105"/>
        <item x="2047"/>
        <item x="2580"/>
        <item x="961"/>
        <item x="591"/>
        <item x="593"/>
        <item x="574"/>
        <item x="567"/>
        <item x="1709"/>
        <item x="1577"/>
        <item x="1966"/>
        <item x="1068"/>
        <item x="615"/>
        <item x="1860"/>
        <item x="1071"/>
        <item x="987"/>
        <item x="1101"/>
        <item x="1365"/>
        <item x="2322"/>
        <item x="382"/>
        <item x="2393"/>
        <item x="1645"/>
        <item x="1828"/>
        <item x="2397"/>
        <item x="1988"/>
        <item x="1615"/>
        <item x="439"/>
        <item x="1773"/>
        <item x="878"/>
        <item x="730"/>
        <item x="2168"/>
        <item x="1076"/>
        <item x="1827"/>
        <item x="1421"/>
        <item x="2353"/>
        <item x="2600"/>
        <item x="401"/>
        <item x="1292"/>
        <item x="408"/>
        <item x="1990"/>
        <item x="1043"/>
        <item x="881"/>
        <item x="777"/>
        <item x="31"/>
        <item x="1330"/>
        <item x="612"/>
        <item x="1652"/>
        <item x="1168"/>
        <item x="868"/>
        <item x="1341"/>
        <item x="1350"/>
        <item x="739"/>
        <item x="924"/>
        <item x="486"/>
        <item x="908"/>
        <item x="1021"/>
        <item x="1088"/>
        <item x="1443"/>
        <item x="2219"/>
        <item x="1522"/>
        <item x="508"/>
        <item x="2303"/>
        <item x="287"/>
        <item x="432"/>
        <item x="1466"/>
        <item x="1167"/>
        <item x="2613"/>
        <item x="1637"/>
        <item x="863"/>
        <item x="306"/>
        <item x="494"/>
        <item x="335"/>
        <item x="272"/>
        <item x="1689"/>
        <item x="1563"/>
        <item x="771"/>
        <item x="2046"/>
        <item x="1616"/>
        <item x="452"/>
        <item x="601"/>
        <item x="1892"/>
        <item x="34"/>
        <item x="1530"/>
        <item x="64"/>
        <item x="769"/>
        <item x="1882"/>
        <item x="1733"/>
        <item x="1110"/>
        <item x="128"/>
        <item x="1729"/>
        <item x="1073"/>
        <item x="558"/>
        <item x="741"/>
        <item x="932"/>
        <item x="785"/>
        <item x="1108"/>
        <item x="1523"/>
        <item x="988"/>
        <item x="1018"/>
        <item x="1264"/>
        <item x="1801"/>
        <item x="2194"/>
        <item x="931"/>
        <item x="1209"/>
        <item x="366"/>
        <item x="2107"/>
        <item x="673"/>
        <item x="1390"/>
        <item x="2402"/>
        <item x="7"/>
        <item x="323"/>
        <item x="2205"/>
        <item x="1760"/>
        <item x="106"/>
        <item x="2208"/>
        <item x="1479"/>
        <item x="1400"/>
        <item x="800"/>
        <item x="952"/>
        <item x="2350"/>
        <item x="334"/>
        <item x="2291"/>
        <item x="394"/>
        <item x="1259"/>
        <item x="1580"/>
        <item x="1411"/>
        <item x="1229"/>
        <item x="823"/>
        <item x="1214"/>
        <item x="80"/>
        <item x="618"/>
        <item x="285"/>
        <item x="189"/>
        <item x="278"/>
        <item x="2527"/>
        <item x="2564"/>
        <item x="107"/>
        <item x="2419"/>
        <item x="1713"/>
        <item x="176"/>
        <item x="1564"/>
        <item x="1408"/>
        <item x="1131"/>
        <item x="2626"/>
        <item x="2229"/>
        <item x="2009"/>
        <item x="1146"/>
        <item x="1140"/>
        <item x="423"/>
        <item x="1346"/>
        <item x="2114"/>
        <item x="97"/>
        <item x="861"/>
        <item x="1372"/>
        <item x="524"/>
        <item x="1451"/>
        <item x="100"/>
        <item x="2277"/>
        <item x="2348"/>
        <item x="197"/>
        <item x="1794"/>
        <item x="204"/>
        <item x="2172"/>
        <item x="1775"/>
        <item x="1665"/>
        <item x="700"/>
        <item x="1890"/>
        <item x="484"/>
        <item x="1299"/>
        <item x="55"/>
        <item x="531"/>
        <item x="2325"/>
        <item x="2160"/>
        <item x="2307"/>
        <item x="129"/>
        <item x="2223"/>
        <item x="1538"/>
        <item x="1296"/>
        <item x="1113"/>
        <item x="1174"/>
        <item x="1352"/>
        <item x="35"/>
        <item x="1027"/>
        <item x="1100"/>
        <item x="857"/>
        <item x="1492"/>
        <item x="1585"/>
        <item x="2131"/>
        <item x="1772"/>
        <item x="1878"/>
        <item x="888"/>
        <item x="1271"/>
        <item x="2324"/>
        <item x="2398"/>
        <item x="1453"/>
        <item x="1679"/>
        <item x="2170"/>
        <item x="1455"/>
        <item x="600"/>
        <item x="2034"/>
        <item x="1047"/>
        <item x="2063"/>
        <item x="2058"/>
        <item x="1811"/>
        <item x="1025"/>
        <item x="1792"/>
        <item x="2550"/>
        <item x="2181"/>
        <item x="1038"/>
        <item x="1737"/>
        <item x="616"/>
        <item x="710"/>
        <item x="2394"/>
        <item x="1714"/>
        <item x="150"/>
        <item x="39"/>
        <item x="1423"/>
        <item x="690"/>
        <item x="2417"/>
        <item x="1129"/>
        <item x="2481"/>
        <item x="2477"/>
        <item x="986"/>
        <item x="853"/>
        <item x="1242"/>
        <item x="105"/>
        <item x="2388"/>
        <item x="2349"/>
        <item x="2002"/>
        <item x="1019"/>
        <item x="1031"/>
        <item x="474"/>
        <item x="2115"/>
        <item x="570"/>
        <item x="2593"/>
        <item x="1883"/>
        <item x="1631"/>
        <item x="1239"/>
        <item x="1776"/>
        <item x="1392"/>
        <item x="2305"/>
        <item x="838"/>
        <item x="1085"/>
        <item x="1310"/>
        <item x="1831"/>
        <item x="1934"/>
        <item x="786"/>
        <item x="1008"/>
        <item x="1395"/>
        <item x="2615"/>
        <item x="1744"/>
        <item x="2345"/>
        <item x="514"/>
        <item x="491"/>
        <item x="2148"/>
        <item x="2480"/>
        <item x="1444"/>
        <item x="1848"/>
        <item x="1474"/>
        <item x="2118"/>
        <item x="555"/>
        <item x="185"/>
        <item x="1751"/>
        <item x="1415"/>
        <item x="2565"/>
        <item x="2339"/>
        <item x="1605"/>
        <item x="2253"/>
        <item x="373"/>
        <item x="915"/>
        <item x="1478"/>
        <item x="1872"/>
        <item x="1578"/>
        <item x="2090"/>
        <item x="2026"/>
        <item x="1823"/>
        <item x="1172"/>
        <item x="2294"/>
        <item x="1080"/>
        <item x="183"/>
        <item x="2196"/>
        <item x="581"/>
        <item x="697"/>
        <item x="683"/>
        <item x="1465"/>
        <item x="539"/>
        <item x="1460"/>
        <item x="1039"/>
        <item x="1846"/>
        <item x="830"/>
        <item x="688"/>
        <item x="498"/>
        <item x="2332"/>
        <item x="1470"/>
        <item x="1190"/>
        <item x="2617"/>
        <item x="1118"/>
        <item x="289"/>
        <item x="1958"/>
        <item x="2006"/>
        <item x="1197"/>
        <item x="875"/>
        <item x="1033"/>
        <item x="256"/>
        <item x="2571"/>
        <item x="1454"/>
        <item x="21"/>
        <item x="32"/>
        <item x="979"/>
        <item x="1881"/>
        <item x="1022"/>
        <item x="2244"/>
        <item x="252"/>
        <item x="1748"/>
        <item x="2013"/>
        <item x="1170"/>
        <item x="799"/>
        <item x="324"/>
        <item x="151"/>
        <item x="1685"/>
        <item x="2266"/>
        <item x="1181"/>
        <item x="328"/>
        <item x="2128"/>
        <item x="1484"/>
        <item x="958"/>
        <item x="583"/>
        <item x="178"/>
        <item x="201"/>
        <item x="152"/>
        <item x="2008"/>
        <item x="295"/>
        <item x="2396"/>
        <item x="1586"/>
        <item x="847"/>
        <item x="2490"/>
        <item x="1899"/>
        <item x="380"/>
        <item x="1069"/>
        <item x="852"/>
        <item x="1029"/>
        <item x="1026"/>
        <item x="3"/>
        <item x="2482"/>
        <item x="1658"/>
        <item x="1694"/>
        <item x="1488"/>
        <item x="2040"/>
        <item x="130"/>
        <item x="1930"/>
        <item x="791"/>
        <item x="465"/>
        <item x="770"/>
        <item x="1420"/>
        <item x="191"/>
        <item x="43"/>
        <item x="516"/>
        <item x="1873"/>
        <item x="2247"/>
        <item x="179"/>
        <item x="1"/>
        <item x="1328"/>
        <item x="1374"/>
        <item x="1666"/>
        <item x="2521"/>
        <item x="1630"/>
        <item x="211"/>
        <item x="205"/>
        <item x="1288"/>
        <item x="1473"/>
        <item x="2193"/>
        <item x="2139"/>
        <item x="504"/>
        <item x="2050"/>
        <item x="1986"/>
        <item x="1189"/>
        <item x="2592"/>
        <item x="2102"/>
        <item x="2156"/>
        <item x="1579"/>
        <item x="1560"/>
        <item x="526"/>
        <item x="242"/>
        <item x="749"/>
        <item x="1307"/>
        <item x="2051"/>
        <item x="271"/>
        <item x="660"/>
        <item x="871"/>
        <item x="1394"/>
        <item x="645"/>
        <item x="627"/>
        <item x="2233"/>
        <item x="822"/>
        <item x="2214"/>
        <item x="1837"/>
        <item x="307"/>
        <item x="2268"/>
        <item x="776"/>
        <item x="1237"/>
        <item x="606"/>
        <item x="24"/>
        <item x="2503"/>
        <item x="1247"/>
        <item x="367"/>
        <item x="954"/>
        <item x="1301"/>
        <item x="434"/>
        <item x="1049"/>
        <item x="544"/>
        <item x="2190"/>
        <item x="1078"/>
        <item x="1566"/>
        <item x="849"/>
        <item x="1176"/>
        <item x="704"/>
        <item x="850"/>
        <item x="836"/>
        <item x="1431"/>
        <item x="1650"/>
        <item x="2284"/>
        <item x="1956"/>
        <item x="2228"/>
        <item x="1226"/>
        <item x="1023"/>
        <item x="1552"/>
        <item x="389"/>
        <item x="381"/>
        <item x="1644"/>
        <item x="1550"/>
        <item x="1796"/>
        <item x="1819"/>
        <item x="1567"/>
        <item x="164"/>
        <item x="1787"/>
        <item x="442"/>
        <item x="1196"/>
        <item x="2041"/>
        <item x="1391"/>
        <item x="840"/>
        <item x="317"/>
        <item x="1904"/>
        <item x="1932"/>
        <item x="1527"/>
        <item x="1933"/>
        <item x="1055"/>
        <item x="1000"/>
        <item x="1967"/>
        <item x="2363"/>
        <item x="1758"/>
        <item x="473"/>
        <item x="1972"/>
        <item x="391"/>
        <item x="545"/>
        <item x="470"/>
        <item x="729"/>
        <item x="355"/>
        <item x="26"/>
        <item x="2432"/>
        <item x="2212"/>
        <item x="2007"/>
        <item x="36"/>
        <item x="2464"/>
        <item x="1795"/>
        <item x="796"/>
        <item x="1386"/>
        <item x="766"/>
        <item x="336"/>
        <item x="2246"/>
        <item x="1371"/>
        <item x="662"/>
        <item x="351"/>
        <item x="1977"/>
        <item x="244"/>
        <item x="1524"/>
        <item x="998"/>
        <item x="2566"/>
        <item x="1286"/>
        <item x="694"/>
        <item x="996"/>
        <item x="784"/>
        <item x="302"/>
        <item x="795"/>
        <item x="1463"/>
        <item x="181"/>
        <item x="1669"/>
        <item x="1458"/>
        <item x="1348"/>
        <item x="1302"/>
        <item x="257"/>
        <item x="2019"/>
        <item x="2099"/>
        <item x="1276"/>
        <item x="1293"/>
        <item x="513"/>
        <item x="2455"/>
        <item x="1215"/>
        <item x="2407"/>
        <item x="16"/>
        <item x="303"/>
        <item x="866"/>
        <item x="653"/>
        <item x="1783"/>
        <item x="2421"/>
        <item x="1126"/>
        <item x="1871"/>
        <item x="1300"/>
        <item x="1425"/>
        <item x="184"/>
        <item x="2459"/>
        <item x="807"/>
        <item x="1712"/>
        <item x="147"/>
        <item x="2597"/>
        <item x="1471"/>
        <item x="2536"/>
        <item x="1006"/>
        <item x="446"/>
        <item x="2104"/>
        <item x="1510"/>
        <item x="522"/>
        <item x="773"/>
        <item x="1582"/>
        <item x="510"/>
        <item x="1925"/>
        <item x="2188"/>
        <item x="2519"/>
        <item x="2298"/>
        <item x="1358"/>
        <item x="457"/>
        <item x="563"/>
        <item x="1887"/>
        <item x="827"/>
        <item x="241"/>
        <item x="1151"/>
        <item x="425"/>
        <item x="2113"/>
        <item x="705"/>
        <item x="113"/>
        <item x="1812"/>
        <item x="350"/>
        <item x="41"/>
        <item x="2186"/>
        <item x="944"/>
        <item x="1853"/>
        <item x="1816"/>
        <item x="274"/>
        <item x="456"/>
        <item x="1607"/>
        <item x="1514"/>
        <item x="2365"/>
        <item x="433"/>
        <item x="1323"/>
        <item x="1534"/>
        <item x="1096"/>
        <item x="2092"/>
        <item x="1541"/>
        <item x="348"/>
        <item x="386"/>
        <item x="2248"/>
        <item x="2382"/>
        <item x="2431"/>
        <item x="136"/>
        <item x="1821"/>
        <item x="603"/>
        <item x="977"/>
        <item x="1030"/>
        <item x="436"/>
        <item x="605"/>
        <item x="2048"/>
        <item x="2576"/>
        <item x="1258"/>
        <item x="2059"/>
        <item x="2342"/>
        <item x="1042"/>
        <item x="266"/>
        <item x="746"/>
        <item x="0"/>
        <item x="848"/>
        <item x="2330"/>
        <item x="1204"/>
        <item x="1660"/>
        <item x="1437"/>
        <item x="1531"/>
        <item x="1762"/>
        <item x="518"/>
        <item x="815"/>
        <item x="200"/>
        <item x="490"/>
        <item x="169"/>
        <item x="2085"/>
        <item x="577"/>
        <item x="1627"/>
        <item x="1992"/>
        <item x="939"/>
        <item x="1625"/>
        <item x="1164"/>
        <item x="2320"/>
        <item x="1676"/>
        <item x="565"/>
        <item x="229"/>
        <item x="2064"/>
        <item x="1364"/>
        <item x="2255"/>
        <item x="1161"/>
        <item x="1757"/>
        <item x="1446"/>
        <item x="2410"/>
        <item x="758"/>
        <item x="33"/>
        <item x="832"/>
        <item x="1414"/>
        <item x="1169"/>
        <item x="722"/>
        <item x="2585"/>
        <item x="2392"/>
        <item x="2262"/>
        <item x="2289"/>
        <item x="1318"/>
        <item x="315"/>
        <item x="2077"/>
        <item x="877"/>
        <item x="245"/>
        <item x="99"/>
        <item x="677"/>
        <item x="1448"/>
        <item x="1700"/>
        <item x="1834"/>
        <item x="397"/>
        <item x="1434"/>
        <item x="1397"/>
        <item x="2498"/>
        <item x="1134"/>
        <item x="2443"/>
        <item x="1845"/>
        <item x="751"/>
        <item x="398"/>
        <item x="1919"/>
        <item x="353"/>
        <item x="2553"/>
        <item x="1275"/>
        <item x="1355"/>
        <item x="724"/>
        <item x="1295"/>
        <item x="489"/>
        <item x="1675"/>
        <item x="1500"/>
        <item x="74"/>
        <item x="2121"/>
        <item x="217"/>
        <item x="905"/>
        <item x="51"/>
        <item x="1102"/>
        <item x="1969"/>
        <item x="2467"/>
        <item x="2603"/>
        <item x="1090"/>
        <item x="519"/>
        <item x="369"/>
        <item x="1683"/>
        <item x="2506"/>
        <item x="1507"/>
        <item x="1581"/>
        <item x="501"/>
        <item x="75"/>
        <item x="405"/>
        <item x="529"/>
        <item x="1851"/>
        <item x="2101"/>
        <item x="2175"/>
        <item x="2108"/>
        <item x="1537"/>
        <item x="1949"/>
        <item x="1655"/>
        <item x="2200"/>
        <item x="1519"/>
        <item x="258"/>
        <item x="167"/>
        <item x="1256"/>
        <item x="2110"/>
        <item x="1376"/>
        <item x="1897"/>
        <item x="1387"/>
        <item x="1439"/>
        <item x="622"/>
        <item x="2136"/>
        <item x="1667"/>
        <item x="2146"/>
        <item x="1633"/>
        <item x="765"/>
        <item x="1940"/>
        <item x="343"/>
        <item x="29"/>
        <item x="1618"/>
        <item x="759"/>
        <item x="1756"/>
        <item x="2144"/>
        <item x="364"/>
        <item x="168"/>
        <item x="2316"/>
        <item x="1482"/>
        <item x="1378"/>
        <item x="1929"/>
        <item x="1037"/>
        <item x="762"/>
        <item x="532"/>
        <item x="1216"/>
        <item x="640"/>
        <item x="47"/>
        <item x="76"/>
        <item x="2133"/>
        <item x="81"/>
        <item x="234"/>
        <item x="1432"/>
        <item x="1279"/>
        <item x="1393"/>
        <item x="1412"/>
        <item x="2422"/>
        <item x="2231"/>
        <item x="760"/>
        <item x="492"/>
        <item x="453"/>
        <item x="538"/>
        <item x="623"/>
        <item x="2274"/>
        <item x="1193"/>
        <item x="37"/>
        <item x="1082"/>
        <item x="994"/>
        <item x="2203"/>
        <item x="2493"/>
        <item x="1152"/>
        <item x="964"/>
        <item x="2022"/>
        <item x="2596"/>
        <item x="1480"/>
        <item x="1233"/>
        <item x="2336"/>
        <item x="798"/>
        <item x="1717"/>
        <item x="1999"/>
        <item x="1778"/>
        <item x="867"/>
        <item x="2484"/>
        <item x="1452"/>
        <item x="1329"/>
        <item x="523"/>
        <item x="2569"/>
        <item x="2619"/>
        <item x="132"/>
        <item x="170"/>
        <item x="1142"/>
        <item x="2230"/>
        <item x="145"/>
        <item x="2321"/>
        <item x="2429"/>
        <item x="424"/>
        <item x="214"/>
        <item x="2404"/>
        <item x="2601"/>
        <item x="959"/>
        <item x="1361"/>
        <item x="937"/>
        <item x="2221"/>
        <item x="1864"/>
        <item x="8"/>
        <item x="2561"/>
        <item x="1046"/>
        <item x="2123"/>
        <item x="40"/>
        <item x="1747"/>
        <item x="2516"/>
        <item x="49"/>
        <item x="467"/>
        <item x="973"/>
        <item x="589"/>
        <item x="2217"/>
        <item x="894"/>
        <item x="2222"/>
        <item x="2412"/>
        <item x="1732"/>
        <item x="2460"/>
        <item x="2167"/>
        <item x="1165"/>
        <item x="1975"/>
        <item x="2361"/>
        <item x="273"/>
        <item x="1852"/>
        <item x="824"/>
        <item x="318"/>
        <item x="1263"/>
        <item x="2308"/>
        <item x="2020"/>
        <item x="885"/>
        <item x="1874"/>
        <item x="1588"/>
        <item x="898"/>
        <item x="1225"/>
        <item x="2602"/>
        <item x="806"/>
        <item x="1842"/>
        <item x="783"/>
        <item x="1636"/>
        <item x="308"/>
        <item x="540"/>
        <item x="1201"/>
        <item x="2344"/>
        <item x="10"/>
        <item x="686"/>
        <item x="892"/>
        <item x="1077"/>
        <item x="111"/>
        <item x="667"/>
        <item x="438"/>
        <item x="1611"/>
        <item x="2066"/>
        <item x="2300"/>
        <item x="1147"/>
        <item x="1332"/>
        <item x="2264"/>
        <item x="818"/>
        <item x="1314"/>
        <item x="907"/>
        <item x="249"/>
        <item x="91"/>
        <item x="2237"/>
        <item x="2474"/>
        <item x="1094"/>
        <item x="930"/>
        <item x="1079"/>
        <item x="1649"/>
        <item x="1619"/>
        <item x="2120"/>
        <item x="240"/>
        <item x="2607"/>
        <item x="919"/>
        <item x="50"/>
        <item x="2568"/>
        <item x="313"/>
        <item x="118"/>
        <item x="860"/>
        <item x="2427"/>
        <item x="1841"/>
        <item x="2518"/>
        <item x="2547"/>
        <item x="1048"/>
        <item x="417"/>
        <item x="975"/>
        <item x="1556"/>
        <item x="793"/>
        <item x="984"/>
        <item x="1179"/>
        <item x="1418"/>
        <item x="2015"/>
        <item x="1722"/>
        <item x="844"/>
        <item x="1468"/>
        <item x="2038"/>
        <item x="1252"/>
        <item x="1624"/>
        <item x="817"/>
        <item x="420"/>
        <item x="2331"/>
        <item x="2426"/>
        <item x="889"/>
        <item x="2017"/>
        <item x="215"/>
        <item x="706"/>
        <item x="239"/>
        <item x="496"/>
        <item x="715"/>
        <item x="1755"/>
        <item x="1898"/>
        <item x="1255"/>
        <item x="1290"/>
        <item x="276"/>
        <item x="2358"/>
        <item x="175"/>
        <item x="1413"/>
        <item x="2132"/>
        <item x="2448"/>
        <item x="403"/>
        <item x="1657"/>
        <item x="349"/>
        <item x="1107"/>
        <item x="1032"/>
        <item x="1182"/>
        <item x="1668"/>
        <item x="648"/>
        <item x="119"/>
        <item x="429"/>
        <item x="1494"/>
        <item x="2257"/>
        <item x="2155"/>
        <item x="89"/>
        <item x="664"/>
        <item x="30"/>
        <item x="572"/>
        <item x="1280"/>
        <item x="2045"/>
        <item x="262"/>
        <item x="2161"/>
        <item x="957"/>
        <item x="192"/>
        <item x="28"/>
        <item x="468"/>
        <item x="2558"/>
        <item x="2401"/>
        <item x="1064"/>
        <item x="692"/>
        <item x="1911"/>
        <item x="505"/>
        <item x="479"/>
        <item x="1198"/>
        <item x="679"/>
        <item x="1937"/>
        <item x="1227"/>
        <item x="2166"/>
        <item x="757"/>
        <item x="93"/>
        <item x="1199"/>
        <item x="1968"/>
        <item x="2119"/>
        <item x="1964"/>
        <item x="1265"/>
        <item x="1622"/>
        <item x="2122"/>
        <item x="1245"/>
        <item x="721"/>
        <item x="685"/>
        <item x="2548"/>
        <item x="966"/>
        <item x="488"/>
        <item x="1639"/>
        <item x="833"/>
        <item x="2623"/>
        <item x="2628"/>
        <item x="1682"/>
        <item x="1192"/>
        <item x="2273"/>
        <item x="1984"/>
        <item x="447"/>
        <item x="2089"/>
        <item x="499"/>
        <item x="2297"/>
        <item x="4"/>
        <item x="1810"/>
        <item x="1024"/>
        <item x="2292"/>
        <item x="1486"/>
        <item x="1200"/>
        <item x="267"/>
        <item x="1137"/>
        <item x="2434"/>
        <item x="933"/>
        <item x="925"/>
        <item x="2522"/>
        <item x="831"/>
        <item x="182"/>
        <item x="454"/>
        <item x="426"/>
        <item x="1606"/>
        <item x="448"/>
        <item x="608"/>
        <item x="265"/>
        <item x="2501"/>
        <item x="2378"/>
        <item x="604"/>
        <item x="248"/>
        <item x="883"/>
        <item x="2171"/>
        <item x="1163"/>
        <item x="297"/>
        <item x="941"/>
        <item x="180"/>
        <item x="395"/>
        <item x="2616"/>
        <item x="2610"/>
        <item x="1338"/>
        <item x="393"/>
        <item x="139"/>
        <item x="52"/>
        <item x="1659"/>
        <item x="614"/>
        <item x="1753"/>
        <item x="2313"/>
        <item x="1664"/>
        <item x="365"/>
        <item x="2578"/>
        <item x="1097"/>
        <item x="1316"/>
        <item x="1901"/>
        <item x="596"/>
        <item x="2340"/>
        <item x="1943"/>
        <item x="1900"/>
        <item x="2318"/>
        <item x="1266"/>
        <item x="1536"/>
        <item x="774"/>
        <item x="747"/>
        <item x="1424"/>
        <item x="2083"/>
        <item x="2100"/>
        <item x="1546"/>
        <item x="2021"/>
        <item x="451"/>
        <item x="768"/>
        <item x="1311"/>
        <item x="2416"/>
        <item x="619"/>
        <item x="1965"/>
        <item x="1731"/>
        <item x="1866"/>
        <item x="1862"/>
        <item x="1743"/>
        <item x="876"/>
        <item x="1802"/>
        <item x="144"/>
        <item x="651"/>
        <item x="2406"/>
        <item x="292"/>
        <item x="2023"/>
        <item x="654"/>
        <item x="2241"/>
        <item x="2574"/>
        <item x="1670"/>
        <item x="53"/>
        <item x="976"/>
        <item x="1763"/>
        <item x="1281"/>
        <item x="157"/>
        <item x="1720"/>
        <item x="2129"/>
        <item x="2319"/>
        <item x="375"/>
        <item x="1353"/>
        <item x="1171"/>
        <item x="947"/>
        <item x="560"/>
        <item x="2317"/>
        <item x="1104"/>
        <item x="743"/>
        <item x="2271"/>
        <item x="412"/>
        <item x="666"/>
        <item x="2572"/>
        <item x="1495"/>
        <item x="415"/>
        <item x="989"/>
        <item x="1962"/>
        <item x="2127"/>
        <item x="378"/>
        <item x="174"/>
        <item x="1574"/>
        <item x="25"/>
        <item x="992"/>
        <item x="536"/>
        <item x="461"/>
        <item x="1591"/>
        <item x="15"/>
        <item x="173"/>
        <item x="2343"/>
        <item x="1489"/>
        <item x="472"/>
        <item x="872"/>
        <item x="299"/>
        <item x="2087"/>
        <item x="738"/>
        <item x="1260"/>
        <item x="1191"/>
        <item x="1718"/>
        <item x="2594"/>
        <item x="825"/>
        <item x="1141"/>
        <item x="2081"/>
        <item x="978"/>
        <item x="1154"/>
        <item x="1646"/>
        <item x="2189"/>
        <item x="362"/>
        <item x="2356"/>
        <item x="1360"/>
        <item x="1847"/>
        <item x="2468"/>
        <item x="507"/>
        <item x="1705"/>
        <item x="1206"/>
        <item x="1005"/>
        <item x="2539"/>
        <item x="231"/>
        <item x="911"/>
        <item x="813"/>
        <item x="270"/>
        <item x="2446"/>
        <item x="552"/>
        <item x="2447"/>
        <item x="123"/>
        <item x="1928"/>
        <item x="1829"/>
        <item x="155"/>
        <item x="1830"/>
        <item x="891"/>
        <item x="511"/>
        <item x="1373"/>
        <item x="1715"/>
        <item x="103"/>
        <item x="1600"/>
        <item x="2210"/>
        <item x="2173"/>
        <item x="2238"/>
        <item x="269"/>
        <item x="559"/>
        <item x="726"/>
        <item x="2347"/>
        <item x="1399"/>
        <item x="587"/>
        <item x="385"/>
        <item x="557"/>
        <item x="569"/>
        <item x="2097"/>
        <item x="669"/>
        <item x="1921"/>
        <item x="2245"/>
        <item x="2283"/>
        <item x="140"/>
        <item x="2430"/>
        <item x="2584"/>
        <item x="2496"/>
        <item x="102"/>
        <item x="1730"/>
        <item x="296"/>
        <item x="1923"/>
        <item x="1143"/>
        <item x="263"/>
        <item x="319"/>
        <item x="133"/>
        <item x="1589"/>
        <item x="1993"/>
        <item x="427"/>
        <item x="736"/>
        <item x="1632"/>
        <item x="2530"/>
        <item x="2162"/>
        <item x="934"/>
        <item x="1604"/>
        <item x="455"/>
        <item x="202"/>
        <item x="1010"/>
        <item x="2310"/>
        <item x="2470"/>
        <item x="86"/>
        <item x="1808"/>
        <item x="1059"/>
        <item x="982"/>
        <item x="358"/>
        <item x="126"/>
        <item x="595"/>
        <item x="1211"/>
        <item x="1738"/>
        <item x="949"/>
        <item x="1961"/>
        <item x="2359"/>
        <item x="846"/>
        <item x="1643"/>
        <item x="247"/>
        <item x="2620"/>
        <item x="1457"/>
        <item x="314"/>
        <item x="633"/>
        <item x="2364"/>
        <item x="1702"/>
        <item x="2004"/>
        <item x="1003"/>
        <item x="551"/>
        <item x="2195"/>
        <item x="1051"/>
        <item x="900"/>
        <item x="946"/>
        <item x="409"/>
        <item x="2438"/>
        <item x="2408"/>
        <item x="1884"/>
        <item x="2057"/>
        <item x="2338"/>
        <item x="1920"/>
        <item x="1909"/>
        <item x="763"/>
        <item x="1187"/>
        <item x="374"/>
        <item x="2027"/>
        <item x="162"/>
        <item x="1516"/>
        <item x="2149"/>
        <item x="1946"/>
        <item x="2452"/>
        <item x="1363"/>
        <item x="1545"/>
        <item x="1125"/>
        <item x="1998"/>
        <item x="2293"/>
        <item x="1289"/>
        <item x="1609"/>
        <item x="2065"/>
        <item x="1985"/>
        <item x="290"/>
        <item x="346"/>
        <item x="48"/>
        <item x="1114"/>
        <item x="2103"/>
        <item x="2557"/>
        <item x="2352"/>
        <item x="890"/>
        <item x="1648"/>
        <item x="1780"/>
        <item x="228"/>
        <item x="816"/>
        <item x="2043"/>
        <item x="1389"/>
        <item x="2084"/>
        <item x="253"/>
        <item x="767"/>
        <item x="1112"/>
        <item x="2312"/>
        <item x="1416"/>
        <item x="1662"/>
        <item x="2587"/>
        <item x="1278"/>
        <item x="1628"/>
        <item x="2285"/>
        <item x="1130"/>
        <item x="2117"/>
        <item x="2279"/>
        <item x="2216"/>
        <item x="1724"/>
        <item x="909"/>
        <item x="1065"/>
        <item x="709"/>
        <item x="1817"/>
        <item x="2033"/>
        <item x="811"/>
        <item x="1056"/>
        <item x="884"/>
        <item x="1020"/>
        <item x="137"/>
        <item x="918"/>
        <item x="57"/>
        <item x="1327"/>
        <item x="1875"/>
        <item x="2199"/>
        <item x="1099"/>
        <item x="2476"/>
        <item x="1876"/>
        <item x="1687"/>
        <item x="904"/>
        <item x="1034"/>
        <item x="2537"/>
        <item x="1917"/>
        <item x="131"/>
        <item x="1584"/>
        <item x="65"/>
        <item x="1603"/>
        <item x="547"/>
        <item x="1334"/>
        <item x="22"/>
        <item x="2466"/>
        <item x="874"/>
        <item x="421"/>
        <item x="541"/>
        <item x="1016"/>
        <item x="1377"/>
        <item x="2567"/>
        <item x="950"/>
        <item x="2071"/>
        <item x="1803"/>
        <item x="1155"/>
        <item x="1725"/>
        <item x="1015"/>
        <item x="1647"/>
        <item x="1769"/>
        <item x="2384"/>
        <item x="2116"/>
        <item x="2362"/>
        <item x="1149"/>
        <item x="222"/>
        <item x="1382"/>
        <item x="193"/>
        <item x="1836"/>
        <item x="586"/>
        <item x="2391"/>
        <item x="2282"/>
        <item x="985"/>
        <item x="584"/>
        <item x="1086"/>
        <item x="2577"/>
        <item x="1483"/>
        <item x="1800"/>
        <item x="463"/>
        <item x="2256"/>
        <item x="1924"/>
        <item x="1309"/>
        <item x="980"/>
        <item x="1317"/>
        <item x="1987"/>
        <item x="1952"/>
        <item x="148"/>
        <item x="2542"/>
        <item x="219"/>
        <item x="2581"/>
        <item x="691"/>
        <item x="1217"/>
        <item x="607"/>
        <item x="135"/>
        <item x="1996"/>
        <item x="2142"/>
        <item x="1291"/>
        <item x="1612"/>
        <item x="628"/>
        <item x="550"/>
        <item x="466"/>
        <item x="2606"/>
        <item x="416"/>
        <item x="1947"/>
        <item x="275"/>
        <item x="2560"/>
        <item x="835"/>
        <item x="1520"/>
        <item x="592"/>
        <item x="1854"/>
        <item x="1959"/>
        <item x="1324"/>
        <item x="803"/>
        <item x="1957"/>
        <item x="333"/>
        <item x="1696"/>
        <item x="2520"/>
        <item x="2236"/>
        <item x="2368"/>
        <item x="723"/>
        <item x="1515"/>
        <item x="187"/>
        <item x="1526"/>
        <item x="85"/>
        <item x="277"/>
        <item x="1428"/>
        <item x="1521"/>
        <item x="293"/>
        <item x="1375"/>
        <item x="2226"/>
        <item x="879"/>
        <item x="1370"/>
        <item x="637"/>
        <item x="657"/>
        <item x="826"/>
        <item x="1742"/>
        <item x="1335"/>
        <item x="537"/>
        <item x="1506"/>
        <item x="2068"/>
        <item x="2240"/>
        <item x="1617"/>
        <item x="2377"/>
        <item x="1160"/>
        <item x="1270"/>
        <item x="1912"/>
        <item x="1144"/>
        <item x="1322"/>
        <item x="1417"/>
        <item x="1674"/>
        <item x="1244"/>
        <item x="2437"/>
        <item x="199"/>
        <item x="2591"/>
        <item x="2259"/>
        <item x="1981"/>
        <item x="1111"/>
        <item x="1287"/>
        <item x="1369"/>
        <item x="1422"/>
        <item x="475"/>
        <item x="935"/>
        <item x="1205"/>
        <item x="663"/>
        <item x="1166"/>
        <item x="459"/>
        <item x="598"/>
        <item x="2444"/>
        <item x="2261"/>
        <item x="1838"/>
        <item x="481"/>
        <item x="1793"/>
        <item x="1906"/>
        <item x="778"/>
        <item x="42"/>
        <item x="1472"/>
        <item x="1891"/>
        <item x="2060"/>
        <item x="1902"/>
        <item x="819"/>
        <item x="320"/>
        <item x="2001"/>
        <item x="2441"/>
        <item x="1145"/>
        <item x="1593"/>
        <item x="917"/>
        <item x="2204"/>
        <item x="2529"/>
        <item x="752"/>
        <item x="250"/>
        <item x="1241"/>
        <item x="2387"/>
        <item x="458"/>
        <item x="870"/>
        <item x="535"/>
        <item x="1388"/>
        <item x="1908"/>
        <item x="1089"/>
        <item x="527"/>
        <item x="2326"/>
        <item x="1052"/>
        <item x="1188"/>
        <item x="1706"/>
        <item x="2389"/>
        <item x="71"/>
        <item x="1119"/>
        <item x="1156"/>
        <item x="1485"/>
        <item x="2078"/>
        <item x="1183"/>
        <item x="1449"/>
        <item x="2074"/>
        <item x="1294"/>
        <item x="2302"/>
        <item x="713"/>
        <item x="1321"/>
        <item x="1325"/>
        <item x="2151"/>
        <item x="945"/>
        <item x="916"/>
        <item x="2502"/>
        <item x="1497"/>
        <item x="2533"/>
        <item x="837"/>
        <item x="2469"/>
        <item x="1219"/>
        <item x="2508"/>
        <item x="1704"/>
        <item x="855"/>
        <item x="2249"/>
        <item x="1057"/>
        <item x="114"/>
        <item x="1840"/>
        <item x="856"/>
        <item x="1610"/>
        <item x="1467"/>
        <item x="450"/>
        <item x="1983"/>
        <item x="936"/>
        <item x="1978"/>
        <item x="2080"/>
        <item x="212"/>
        <item x="1590"/>
        <item x="207"/>
        <item x="1222"/>
        <item x="997"/>
        <item x="733"/>
        <item x="2180"/>
        <item x="236"/>
        <item x="142"/>
        <item x="1405"/>
        <item x="38"/>
        <item x="922"/>
        <item x="1313"/>
        <item x="1419"/>
        <item x="1614"/>
        <item x="2213"/>
        <item x="1826"/>
        <item x="1661"/>
        <item x="1765"/>
        <item x="171"/>
        <item x="1344"/>
        <item x="2479"/>
        <item x="441"/>
        <item x="1953"/>
        <item x="340"/>
        <item x="342"/>
        <item x="1799"/>
        <item x="402"/>
        <item x="1833"/>
        <item x="104"/>
        <item x="2403"/>
        <item x="396"/>
        <item x="1918"/>
        <item x="2054"/>
        <item x="1120"/>
        <item x="305"/>
        <item x="725"/>
        <item x="761"/>
        <item x="2088"/>
        <item x="2335"/>
        <item x="1490"/>
        <item x="718"/>
        <item x="2137"/>
        <item x="2052"/>
        <item x="1202"/>
        <item x="410"/>
        <item x="2540"/>
        <item x="2096"/>
        <item x="1951"/>
        <item x="225"/>
        <item x="326"/>
        <item x="530"/>
        <item x="2154"/>
        <item x="735"/>
        <item x="2367"/>
        <item x="1058"/>
        <item x="630"/>
        <item x="1036"/>
        <item x="576"/>
        <item x="2379"/>
        <item x="2436"/>
        <item x="1654"/>
        <item x="1820"/>
        <item x="635"/>
        <item x="1427"/>
        <item x="703"/>
        <item x="1976"/>
        <item x="2183"/>
        <item x="873"/>
        <item x="1858"/>
        <item x="12"/>
        <item x="309"/>
        <item x="668"/>
        <item x="1267"/>
        <item x="2031"/>
        <item x="647"/>
        <item x="1464"/>
        <item x="254"/>
        <item x="649"/>
        <item x="597"/>
        <item x="1433"/>
        <item x="321"/>
        <item x="19"/>
        <item x="1982"/>
        <item x="943"/>
        <item x="198"/>
        <item x="59"/>
        <item x="68"/>
        <item x="344"/>
        <item x="1671"/>
        <item x="82"/>
        <item x="209"/>
        <item x="2306"/>
        <item x="2435"/>
        <item x="1540"/>
        <item x="2295"/>
        <item x="477"/>
        <item x="444"/>
        <item x="1356"/>
        <item x="2287"/>
        <item x="2176"/>
        <item x="1703"/>
        <item x="1767"/>
        <item x="562"/>
        <item x="2169"/>
        <item x="728"/>
        <item x="720"/>
        <item x="2005"/>
        <item x="665"/>
        <item x="1476"/>
        <item x="1895"/>
        <item x="2400"/>
        <item x="676"/>
        <item x="300"/>
        <item x="363"/>
        <item x="1007"/>
        <item x="1462"/>
        <item x="928"/>
        <item x="361"/>
        <item x="1240"/>
        <item x="1012"/>
        <item x="1441"/>
        <item x="1430"/>
        <item x="1177"/>
        <item x="1576"/>
        <item x="1889"/>
        <item x="708"/>
        <item x="764"/>
        <item x="1806"/>
        <item x="750"/>
        <item x="2252"/>
        <item x="2573"/>
        <item x="965"/>
        <item x="1481"/>
        <item x="1525"/>
        <item x="1893"/>
        <item x="1367"/>
        <item x="413"/>
        <item x="534"/>
        <item x="69"/>
        <item x="731"/>
        <item x="2206"/>
        <item x="166"/>
        <item x="585"/>
        <item x="2497"/>
        <item x="2098"/>
        <item x="2304"/>
        <item x="406"/>
        <item x="2314"/>
        <item x="1741"/>
        <item x="509"/>
        <item x="213"/>
        <item x="1572"/>
        <item x="839"/>
        <item x="2612"/>
        <item x="2488"/>
        <item x="388"/>
        <item x="2415"/>
        <item x="636"/>
        <item x="1855"/>
        <item x="2453"/>
        <item x="1139"/>
        <item x="2465"/>
        <item x="1863"/>
        <item x="261"/>
        <item x="698"/>
        <item x="243"/>
        <item x="1562"/>
        <item x="1013"/>
        <item x="1939"/>
        <item x="1677"/>
        <item x="967"/>
        <item x="17"/>
        <item x="2346"/>
        <item x="1401"/>
        <item x="792"/>
        <item x="493"/>
        <item x="969"/>
        <item x="566"/>
        <item x="613"/>
        <item x="2504"/>
        <item x="829"/>
        <item x="1781"/>
        <item x="2185"/>
        <item x="2450"/>
        <item x="927"/>
        <item x="469"/>
        <item x="1768"/>
        <item x="1701"/>
        <item x="580"/>
        <item x="435"/>
        <item x="1877"/>
        <item x="712"/>
        <item x="1597"/>
        <item x="962"/>
        <item x="1766"/>
        <item x="1336"/>
        <item x="1533"/>
        <item x="1509"/>
        <item x="281"/>
        <item x="2478"/>
        <item x="2570"/>
        <item x="1739"/>
        <item x="1960"/>
        <item x="809"/>
        <item x="2369"/>
        <item x="2296"/>
        <item x="1903"/>
        <item x="2220"/>
        <item x="942"/>
        <item x="1835"/>
        <item x="230"/>
        <item x="311"/>
        <item x="1249"/>
        <item x="1620"/>
        <item x="1404"/>
        <item x="2011"/>
        <item x="2590"/>
        <item x="2254"/>
        <item x="575"/>
        <item x="259"/>
        <item x="1723"/>
        <item x="1499"/>
        <item x="1115"/>
        <item x="2134"/>
        <item x="1656"/>
        <item x="1868"/>
        <item x="1698"/>
        <item x="2586"/>
        <item x="661"/>
        <item x="18"/>
        <item x="1735"/>
        <item x="1297"/>
        <item x="2414"/>
        <item x="460"/>
        <item x="981"/>
        <item x="940"/>
        <item x="1544"/>
        <item x="1728"/>
        <item x="357"/>
        <item x="2075"/>
        <item x="2198"/>
        <item x="2380"/>
        <item x="2143"/>
        <item x="98"/>
        <item x="1282"/>
        <item x="2091"/>
        <item x="1272"/>
        <item x="327"/>
        <item x="352"/>
        <item x="2579"/>
        <item x="1797"/>
        <item x="632"/>
        <item x="2383"/>
        <item x="1109"/>
        <item x="693"/>
        <item x="2191"/>
        <item x="1746"/>
        <item x="2463"/>
        <item x="1223"/>
        <item x="2164"/>
        <item x="2451"/>
        <item x="641"/>
        <item x="993"/>
        <item x="2003"/>
        <item x="376"/>
        <item x="2512"/>
        <item x="1785"/>
        <item x="2614"/>
        <item x="938"/>
        <item x="2242"/>
        <item x="194"/>
        <item x="1716"/>
        <item x="2381"/>
        <item x="1721"/>
        <item x="512"/>
        <item x="805"/>
        <item x="2341"/>
        <item x="2024"/>
        <item x="1305"/>
        <item x="2086"/>
        <item x="2178"/>
        <item x="1061"/>
        <item x="329"/>
        <item x="2153"/>
        <item x="1691"/>
        <item x="298"/>
        <item x="1786"/>
        <item x="843"/>
        <item x="1754"/>
        <item x="1944"/>
        <item x="548"/>
        <item x="2413"/>
        <item x="368"/>
        <item x="2386"/>
        <item x="2030"/>
        <item x="2483"/>
        <item x="2094"/>
        <item x="2138"/>
        <item x="235"/>
        <item x="1570"/>
        <item x="46"/>
        <item x="1203"/>
        <item x="143"/>
        <item x="2112"/>
        <item x="1752"/>
        <item x="711"/>
        <item x="897"/>
        <item x="9"/>
        <item x="495"/>
        <item x="1501"/>
        <item x="2141"/>
        <item x="1450"/>
        <item x="2462"/>
        <item x="970"/>
        <item x="1719"/>
        <item x="1690"/>
        <item x="1283"/>
        <item x="821"/>
        <item x="1596"/>
        <item x="2472"/>
        <item x="1948"/>
        <item x="404"/>
        <item x="568"/>
        <item x="2475"/>
        <item x="1602"/>
        <item x="1383"/>
        <item x="810"/>
        <item x="1699"/>
        <item x="1907"/>
        <item x="2334"/>
        <item x="186"/>
        <item x="2456"/>
        <item x="2509"/>
        <item x="2458"/>
        <item x="322"/>
        <item x="719"/>
        <item x="1381"/>
        <item x="865"/>
        <item x="2535"/>
        <item x="1684"/>
        <item x="2105"/>
        <item x="684"/>
        <item x="650"/>
        <item x="772"/>
        <item x="1235"/>
        <item x="2471"/>
        <item x="2543"/>
        <item x="62"/>
        <item x="23"/>
        <item x="400"/>
        <item x="854"/>
        <item x="869"/>
        <item x="283"/>
        <item x="1954"/>
        <item x="1402"/>
        <item x="120"/>
        <item x="422"/>
        <item x="515"/>
        <item x="1922"/>
        <item x="814"/>
        <item x="1406"/>
        <item x="13"/>
        <item x="1782"/>
        <item x="2374"/>
        <item x="1243"/>
        <item x="2243"/>
        <item x="1839"/>
        <item x="920"/>
        <item x="590"/>
        <item x="1207"/>
        <item x="646"/>
        <item x="2028"/>
        <item x="1508"/>
        <item x="1347"/>
        <item x="1916"/>
        <item x="282"/>
        <item x="165"/>
        <item x="1475"/>
        <item x="2234"/>
        <item x="124"/>
        <item x="1009"/>
        <item x="88"/>
        <item x="1613"/>
        <item x="1092"/>
        <item x="122"/>
        <item x="1945"/>
        <item x="926"/>
        <item x="2260"/>
        <item x="1354"/>
        <item x="332"/>
        <item x="1268"/>
        <item x="1438"/>
        <item x="1040"/>
        <item x="1539"/>
        <item x="160"/>
        <item x="553"/>
        <item x="2357"/>
        <item x="1905"/>
        <item x="1491"/>
        <item x="631"/>
        <item x="681"/>
        <item x="740"/>
        <item x="2583"/>
        <item x="1634"/>
        <item x="2037"/>
        <item x="1865"/>
        <item x="953"/>
        <item x="1261"/>
        <item x="1070"/>
        <item x="2485"/>
        <item x="2250"/>
        <item x="487"/>
        <item x="1994"/>
        <item x="464"/>
        <item x="1162"/>
        <item x="44"/>
        <item x="1407"/>
        <item x="1285"/>
        <item x="1518"/>
        <item x="163"/>
        <item x="1319"/>
        <item x="2135"/>
        <item x="304"/>
        <item x="820"/>
        <item x="579"/>
        <item x="291"/>
        <item x="279"/>
        <item x="190"/>
        <item x="2618"/>
        <item x="2179"/>
        <item x="372"/>
        <item x="2545"/>
        <item x="789"/>
        <item x="808"/>
        <item x="1124"/>
        <item x="573"/>
        <item x="482"/>
        <item x="2093"/>
        <item x="2140"/>
        <item x="797"/>
        <item x="2174"/>
        <item x="90"/>
        <item x="1814"/>
        <item x="78"/>
        <item x="1813"/>
        <item x="1106"/>
        <item x="2420"/>
        <item x="1459"/>
        <item x="2232"/>
        <item x="260"/>
        <item x="702"/>
        <item x="2184"/>
        <item x="948"/>
        <item x="216"/>
        <item x="2517"/>
        <item x="226"/>
        <item x="2372"/>
        <item x="658"/>
        <item x="554"/>
        <item x="680"/>
        <item x="1825"/>
        <item x="1054"/>
        <item x="1749"/>
        <item x="2082"/>
        <item x="1091"/>
        <item x="195"/>
        <item x="1050"/>
        <item x="841"/>
        <item x="66"/>
        <item x="2525"/>
        <item x="1017"/>
        <item x="1186"/>
        <item x="754"/>
        <item x="1571"/>
        <item x="158"/>
        <item x="2433"/>
        <item x="2029"/>
        <item t="default"/>
      </items>
    </pivotField>
    <pivotField compact="0" showAll="0">
      <items count="6">
        <item h="1" x="0"/>
        <item h="1" x="2"/>
        <item h="1" x="4"/>
        <item x="3"/>
        <item h="1" x="1"/>
        <item t="default"/>
      </items>
    </pivotField>
    <pivotField compact="0" showAll="0">
      <items count="6">
        <item x="4"/>
        <item h="1" x="0"/>
        <item h="1" x="1"/>
        <item h="1" x="2"/>
        <item h="1" x="3"/>
        <item t="default"/>
      </items>
    </pivotField>
    <pivotField dataField="1" compact="0" numFmtId="180" showAll="0"/>
    <pivotField compact="0" numFmtId="180" showAll="0"/>
    <pivotField compact="0" numFmtId="180" showAll="0"/>
    <pivotField compact="0" showAll="0">
      <items count="3">
        <item x="0"/>
        <item x="1"/>
        <item t="default"/>
      </items>
    </pivotField>
    <pivotField compact="0" showAll="0"/>
    <pivotField compact="0" numFmtId="183" showAll="0"/>
    <pivotField axis="axisRow" compact="0" numFmtId="183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>
      <items count="6">
        <item x="2"/>
        <item x="4"/>
        <item x="3"/>
        <item x="1"/>
        <item x="0"/>
        <item t="default"/>
      </items>
    </pivotField>
    <pivotField dragToCol="0" dragToPage="0" dragToRow="0" compact="0" defaultSubtotal="0" showAll="0"/>
  </pivotFields>
  <rowFields count="1">
    <field x="10"/>
  </rowFields>
  <rowItems count="5"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Quantity in Stock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7:H22" firstHeaderRow="1" firstDataRow="1" firstDataCol="1"/>
  <pivotFields count="14">
    <pivotField dataField="1" compact="0" showAll="0"/>
    <pivotField compact="0" showAll="0">
      <items count="2630">
        <item x="2207"/>
        <item x="330"/>
        <item x="2625"/>
        <item x="1173"/>
        <item x="906"/>
        <item x="437"/>
        <item x="2526"/>
        <item x="1653"/>
        <item x="1736"/>
        <item x="1331"/>
        <item x="1926"/>
        <item x="108"/>
        <item x="238"/>
        <item x="1807"/>
        <item x="1844"/>
        <item x="1368"/>
        <item x="659"/>
        <item x="642"/>
        <item x="1185"/>
        <item x="983"/>
        <item x="2263"/>
        <item x="1910"/>
        <item x="2486"/>
        <item x="1734"/>
        <item x="1045"/>
        <item x="1132"/>
        <item x="753"/>
        <item x="675"/>
        <item x="1879"/>
        <item x="2405"/>
        <item x="1345"/>
        <item x="1098"/>
        <item x="882"/>
        <item x="1547"/>
        <item x="1788"/>
        <item x="2124"/>
        <item x="1269"/>
        <item x="1103"/>
        <item x="1380"/>
        <item x="858"/>
        <item x="1950"/>
        <item x="379"/>
        <item x="1692"/>
        <item x="2000"/>
        <item x="1894"/>
        <item x="1673"/>
        <item x="1680"/>
        <item x="1804"/>
        <item x="1867"/>
        <item x="1822"/>
        <item x="971"/>
        <item x="972"/>
        <item x="1053"/>
        <item x="1213"/>
        <item x="1935"/>
        <item x="714"/>
        <item x="2150"/>
        <item x="571"/>
        <item x="899"/>
        <item x="1936"/>
        <item x="1513"/>
        <item x="1558"/>
        <item x="2145"/>
        <item x="1626"/>
        <item x="208"/>
        <item x="223"/>
        <item x="1885"/>
        <item x="2251"/>
        <item x="462"/>
        <item x="2258"/>
        <item x="1557"/>
        <item x="609"/>
        <item x="232"/>
        <item x="77"/>
        <item x="1511"/>
        <item x="101"/>
        <item x="301"/>
        <item x="497"/>
        <item x="2589"/>
        <item x="2337"/>
        <item x="2445"/>
        <item x="1228"/>
        <item x="2541"/>
        <item x="392"/>
        <item x="188"/>
        <item x="2315"/>
        <item x="1711"/>
        <item x="2439"/>
        <item x="1832"/>
        <item x="115"/>
        <item x="338"/>
        <item x="2130"/>
        <item x="1121"/>
        <item x="268"/>
        <item x="968"/>
        <item x="377"/>
        <item x="990"/>
        <item x="1274"/>
        <item x="251"/>
        <item x="1774"/>
        <item x="1880"/>
        <item x="20"/>
        <item x="1805"/>
        <item x="1594"/>
        <item x="443"/>
        <item x="2044"/>
        <item x="1850"/>
        <item x="1250"/>
        <item x="1554"/>
        <item x="1349"/>
        <item x="812"/>
        <item x="1339"/>
        <item x="1284"/>
        <item x="1123"/>
        <item x="801"/>
        <item x="1384"/>
        <item x="337"/>
        <item x="887"/>
        <item x="264"/>
        <item x="206"/>
        <item x="1442"/>
        <item x="780"/>
        <item x="1093"/>
        <item x="652"/>
        <item x="27"/>
        <item x="2562"/>
        <item x="896"/>
        <item x="2532"/>
        <item x="112"/>
        <item x="828"/>
        <item x="2385"/>
        <item x="1635"/>
        <item x="177"/>
        <item x="1044"/>
        <item x="1693"/>
        <item x="110"/>
        <item x="2076"/>
        <item x="2399"/>
        <item x="775"/>
        <item x="1942"/>
        <item x="2524"/>
        <item x="1686"/>
        <item x="341"/>
        <item x="2035"/>
        <item x="787"/>
        <item x="674"/>
        <item x="1915"/>
        <item x="83"/>
        <item x="1150"/>
        <item x="1127"/>
        <item x="347"/>
        <item x="1262"/>
        <item x="1663"/>
        <item x="790"/>
        <item x="288"/>
        <item x="2012"/>
        <item x="1896"/>
        <item x="2582"/>
        <item x="1410"/>
        <item x="2563"/>
        <item x="210"/>
        <item x="1532"/>
        <item x="1592"/>
        <item x="1074"/>
        <item x="1326"/>
        <item x="72"/>
        <item x="528"/>
        <item x="1970"/>
        <item x="599"/>
        <item x="842"/>
        <item x="923"/>
        <item x="1011"/>
        <item x="1688"/>
        <item x="2360"/>
        <item x="2555"/>
        <item x="2442"/>
        <item x="149"/>
        <item x="1087"/>
        <item x="2461"/>
        <item x="1750"/>
        <item x="2551"/>
        <item x="2201"/>
        <item x="1938"/>
        <item x="2371"/>
        <item x="901"/>
        <item x="476"/>
        <item x="1770"/>
        <item x="1194"/>
        <item x="1553"/>
        <item x="1175"/>
        <item x="1991"/>
        <item x="689"/>
        <item x="610"/>
        <item x="1843"/>
        <item x="1178"/>
        <item x="638"/>
        <item x="1963"/>
        <item x="1870"/>
        <item x="670"/>
        <item x="1503"/>
        <item x="1927"/>
        <item x="1989"/>
        <item x="1362"/>
        <item x="2395"/>
        <item x="1555"/>
        <item x="864"/>
        <item x="1409"/>
        <item x="1861"/>
        <item x="1551"/>
        <item x="221"/>
        <item x="2125"/>
        <item x="1496"/>
        <item x="2218"/>
        <item x="2531"/>
        <item x="2061"/>
        <item x="1678"/>
        <item x="1461"/>
        <item x="1231"/>
        <item x="84"/>
        <item x="1060"/>
        <item x="999"/>
        <item x="430"/>
        <item x="1122"/>
        <item x="742"/>
        <item x="1153"/>
        <item x="2070"/>
        <item x="1238"/>
        <item x="2309"/>
        <item x="788"/>
        <item x="2209"/>
        <item x="11"/>
        <item x="2351"/>
        <item x="2079"/>
        <item x="1549"/>
        <item x="1218"/>
        <item x="2494"/>
        <item x="294"/>
        <item x="246"/>
        <item x="672"/>
        <item x="921"/>
        <item x="2323"/>
        <item x="588"/>
        <item x="1543"/>
        <item x="1608"/>
        <item x="1095"/>
        <item x="1002"/>
        <item x="1135"/>
        <item x="224"/>
        <item x="1569"/>
        <item x="734"/>
        <item x="172"/>
        <item x="2609"/>
        <item x="2605"/>
        <item x="2390"/>
        <item x="1931"/>
        <item x="1561"/>
        <item x="2598"/>
        <item x="94"/>
        <item x="1232"/>
        <item x="1764"/>
        <item x="2267"/>
        <item x="1403"/>
        <item x="1298"/>
        <item x="1312"/>
        <item x="116"/>
        <item x="1320"/>
        <item x="2375"/>
        <item x="794"/>
        <item x="2299"/>
        <item x="2069"/>
        <item x="2411"/>
        <item x="14"/>
        <item x="2423"/>
        <item x="2187"/>
        <item x="2235"/>
        <item x="1257"/>
        <item x="2272"/>
        <item x="1304"/>
        <item x="1440"/>
        <item x="331"/>
        <item x="707"/>
        <item x="2418"/>
        <item x="1273"/>
        <item x="2211"/>
        <item x="1337"/>
        <item x="1248"/>
        <item x="643"/>
        <item x="2621"/>
        <item x="564"/>
        <item x="859"/>
        <item x="2158"/>
        <item x="1220"/>
        <item x="2067"/>
        <item x="1379"/>
        <item x="2376"/>
        <item x="1542"/>
        <item x="1857"/>
        <item x="2507"/>
        <item x="2311"/>
        <item x="2611"/>
        <item x="1343"/>
        <item x="2554"/>
        <item x="237"/>
        <item x="2588"/>
        <item x="1359"/>
        <item x="1601"/>
        <item x="2281"/>
        <item x="428"/>
        <item x="2425"/>
        <item x="1761"/>
        <item x="1707"/>
        <item x="951"/>
        <item x="1138"/>
        <item x="255"/>
        <item x="1980"/>
        <item x="2126"/>
        <item x="2275"/>
        <item x="503"/>
        <item x="387"/>
        <item x="2018"/>
        <item x="533"/>
        <item x="2500"/>
        <item x="1777"/>
        <item x="1638"/>
        <item x="2538"/>
        <item x="127"/>
        <item x="2159"/>
        <item x="1599"/>
        <item x="2265"/>
        <item x="407"/>
        <item x="745"/>
        <item x="1528"/>
        <item x="2163"/>
        <item x="960"/>
        <item x="1641"/>
        <item x="2492"/>
        <item x="912"/>
        <item x="2327"/>
        <item x="411"/>
        <item x="556"/>
        <item x="79"/>
        <item x="2599"/>
        <item x="2495"/>
        <item x="203"/>
        <item x="1208"/>
        <item x="1941"/>
        <item x="1790"/>
        <item x="1681"/>
        <item x="629"/>
        <item x="781"/>
        <item x="2523"/>
        <item x="1771"/>
        <item x="2197"/>
        <item x="1493"/>
        <item x="910"/>
        <item x="1498"/>
        <item x="914"/>
        <item x="1695"/>
        <item x="594"/>
        <item x="782"/>
        <item x="1081"/>
        <item x="1066"/>
        <item x="2032"/>
        <item x="2449"/>
        <item x="2534"/>
        <item x="1809"/>
        <item x="96"/>
        <item x="117"/>
        <item x="1651"/>
        <item x="2514"/>
        <item x="1136"/>
        <item x="902"/>
        <item x="471"/>
        <item x="2042"/>
        <item x="995"/>
        <item x="2505"/>
        <item x="218"/>
        <item x="2056"/>
        <item x="851"/>
        <item x="73"/>
        <item x="1974"/>
        <item x="2192"/>
        <item x="1779"/>
        <item x="549"/>
        <item x="1224"/>
        <item x="1184"/>
        <item x="1745"/>
        <item x="634"/>
        <item x="95"/>
        <item x="1385"/>
        <item x="1195"/>
        <item x="611"/>
        <item x="5"/>
        <item x="1565"/>
        <item x="2072"/>
        <item x="280"/>
        <item x="687"/>
        <item x="2202"/>
        <item x="845"/>
        <item x="2157"/>
        <item x="2424"/>
        <item x="2301"/>
        <item x="2595"/>
        <item x="356"/>
        <item x="1001"/>
        <item x="2269"/>
        <item x="227"/>
        <item x="2329"/>
        <item x="370"/>
        <item x="2622"/>
        <item x="1642"/>
        <item x="974"/>
        <item x="1117"/>
        <item x="1035"/>
        <item x="1979"/>
        <item x="2546"/>
        <item x="2366"/>
        <item x="1824"/>
        <item x="1575"/>
        <item x="655"/>
        <item x="656"/>
        <item x="2147"/>
        <item x="2106"/>
        <item x="2152"/>
        <item x="678"/>
        <item x="2608"/>
        <item x="546"/>
        <item x="2073"/>
        <item x="2440"/>
        <item x="2288"/>
        <item x="1447"/>
        <item x="520"/>
        <item x="2039"/>
        <item x="483"/>
        <item x="682"/>
        <item x="1041"/>
        <item x="561"/>
        <item x="1028"/>
        <item x="440"/>
        <item x="1210"/>
        <item x="1798"/>
        <item x="1971"/>
        <item x="1158"/>
        <item x="399"/>
        <item x="2556"/>
        <item x="644"/>
        <item x="339"/>
        <item x="371"/>
        <item x="1456"/>
        <item x="159"/>
        <item x="138"/>
        <item x="1504"/>
        <item x="1075"/>
        <item x="1621"/>
        <item x="2333"/>
        <item x="2549"/>
        <item x="2409"/>
        <item x="141"/>
        <item x="419"/>
        <item x="2239"/>
        <item x="1212"/>
        <item x="1366"/>
        <item x="2544"/>
        <item x="316"/>
        <item x="716"/>
        <item x="2"/>
        <item x="929"/>
        <item x="834"/>
        <item x="1230"/>
        <item x="121"/>
        <item x="1083"/>
        <item x="1333"/>
        <item x="1014"/>
        <item x="154"/>
        <item x="2055"/>
        <item x="2454"/>
        <item x="2457"/>
        <item x="1535"/>
        <item x="1180"/>
        <item x="196"/>
        <item x="2278"/>
        <item x="502"/>
        <item x="2627"/>
        <item x="1505"/>
        <item x="2328"/>
        <item x="1157"/>
        <item x="727"/>
        <item x="1623"/>
        <item x="58"/>
        <item x="1672"/>
        <item x="220"/>
        <item x="1277"/>
        <item x="1529"/>
        <item x="2473"/>
        <item x="1063"/>
        <item x="755"/>
        <item x="383"/>
        <item x="360"/>
        <item x="2025"/>
        <item x="1598"/>
        <item x="1351"/>
        <item x="2010"/>
        <item x="1067"/>
        <item x="2575"/>
        <item x="991"/>
        <item x="895"/>
        <item x="1234"/>
        <item x="695"/>
        <item x="1856"/>
        <item x="582"/>
        <item x="153"/>
        <item x="1487"/>
        <item x="1315"/>
        <item x="67"/>
        <item x="2604"/>
        <item x="1435"/>
        <item x="70"/>
        <item x="617"/>
        <item x="696"/>
        <item x="2491"/>
        <item x="1254"/>
        <item x="2062"/>
        <item x="913"/>
        <item x="1995"/>
        <item x="2177"/>
        <item x="748"/>
        <item x="1445"/>
        <item x="804"/>
        <item x="639"/>
        <item x="1740"/>
        <item x="517"/>
        <item x="60"/>
        <item x="802"/>
        <item x="880"/>
        <item x="521"/>
        <item x="478"/>
        <item x="1629"/>
        <item x="1004"/>
        <item x="2354"/>
        <item x="1084"/>
        <item x="418"/>
        <item x="886"/>
        <item x="6"/>
        <item x="161"/>
        <item x="1396"/>
        <item x="2487"/>
        <item x="2225"/>
        <item x="1133"/>
        <item x="2215"/>
        <item x="485"/>
        <item x="1789"/>
        <item x="2528"/>
        <item x="1818"/>
        <item x="1426"/>
        <item x="2552"/>
        <item x="602"/>
        <item x="1477"/>
        <item x="61"/>
        <item x="1886"/>
        <item x="1849"/>
        <item x="1573"/>
        <item x="2182"/>
        <item x="1148"/>
        <item x="1128"/>
        <item x="1246"/>
        <item x="862"/>
        <item x="2559"/>
        <item x="1436"/>
        <item x="1710"/>
        <item x="1236"/>
        <item x="1303"/>
        <item x="45"/>
        <item x="956"/>
        <item x="2515"/>
        <item x="2290"/>
        <item x="2370"/>
        <item x="109"/>
        <item x="963"/>
        <item x="1640"/>
        <item x="2224"/>
        <item x="2276"/>
        <item x="345"/>
        <item x="893"/>
        <item x="445"/>
        <item x="2165"/>
        <item x="2373"/>
        <item x="1914"/>
        <item x="1251"/>
        <item x="1791"/>
        <item x="1568"/>
        <item x="384"/>
        <item x="284"/>
        <item x="2510"/>
        <item x="1357"/>
        <item x="2489"/>
        <item x="233"/>
        <item x="1697"/>
        <item x="1955"/>
        <item x="525"/>
        <item x="1253"/>
        <item x="63"/>
        <item x="1062"/>
        <item x="624"/>
        <item x="1308"/>
        <item x="390"/>
        <item x="1583"/>
        <item x="312"/>
        <item x="480"/>
        <item x="156"/>
        <item x="2513"/>
        <item x="1221"/>
        <item x="354"/>
        <item x="1306"/>
        <item x="1559"/>
        <item x="2355"/>
        <item x="1726"/>
        <item x="146"/>
        <item x="134"/>
        <item x="543"/>
        <item x="2049"/>
        <item x="737"/>
        <item x="2014"/>
        <item x="1784"/>
        <item x="359"/>
        <item x="732"/>
        <item x="1727"/>
        <item x="2053"/>
        <item x="1116"/>
        <item x="500"/>
        <item x="1517"/>
        <item x="621"/>
        <item x="92"/>
        <item x="1595"/>
        <item x="626"/>
        <item x="1973"/>
        <item x="717"/>
        <item x="87"/>
        <item x="2499"/>
        <item x="414"/>
        <item x="903"/>
        <item x="1587"/>
        <item x="2428"/>
        <item x="2095"/>
        <item x="1888"/>
        <item x="449"/>
        <item x="506"/>
        <item x="779"/>
        <item x="1913"/>
        <item x="955"/>
        <item x="1708"/>
        <item x="744"/>
        <item x="1502"/>
        <item x="620"/>
        <item x="2286"/>
        <item x="1159"/>
        <item x="1429"/>
        <item x="671"/>
        <item x="1869"/>
        <item x="2270"/>
        <item x="578"/>
        <item x="1342"/>
        <item x="625"/>
        <item x="2111"/>
        <item x="2511"/>
        <item x="325"/>
        <item x="2016"/>
        <item x="1548"/>
        <item x="286"/>
        <item x="1469"/>
        <item x="699"/>
        <item x="2280"/>
        <item x="542"/>
        <item x="2624"/>
        <item x="2109"/>
        <item x="1340"/>
        <item x="1398"/>
        <item x="2036"/>
        <item x="2227"/>
        <item x="56"/>
        <item x="1815"/>
        <item x="54"/>
        <item x="1859"/>
        <item x="756"/>
        <item x="1072"/>
        <item x="1997"/>
        <item x="701"/>
        <item x="125"/>
        <item x="1759"/>
        <item x="1512"/>
        <item x="431"/>
        <item x="310"/>
        <item x="1105"/>
        <item x="2047"/>
        <item x="2580"/>
        <item x="961"/>
        <item x="591"/>
        <item x="593"/>
        <item x="574"/>
        <item x="567"/>
        <item x="1709"/>
        <item x="1577"/>
        <item x="1966"/>
        <item x="1068"/>
        <item x="615"/>
        <item x="1860"/>
        <item x="1071"/>
        <item x="987"/>
        <item x="1101"/>
        <item x="1365"/>
        <item x="2322"/>
        <item x="382"/>
        <item x="2393"/>
        <item x="1645"/>
        <item x="1828"/>
        <item x="2397"/>
        <item x="1988"/>
        <item x="1615"/>
        <item x="439"/>
        <item x="1773"/>
        <item x="878"/>
        <item x="730"/>
        <item x="2168"/>
        <item x="1076"/>
        <item x="1827"/>
        <item x="1421"/>
        <item x="2353"/>
        <item x="2600"/>
        <item x="401"/>
        <item x="1292"/>
        <item x="408"/>
        <item x="1990"/>
        <item x="1043"/>
        <item x="881"/>
        <item x="777"/>
        <item x="31"/>
        <item x="1330"/>
        <item x="612"/>
        <item x="1652"/>
        <item x="1168"/>
        <item x="868"/>
        <item x="1341"/>
        <item x="1350"/>
        <item x="739"/>
        <item x="924"/>
        <item x="486"/>
        <item x="908"/>
        <item x="1021"/>
        <item x="1088"/>
        <item x="1443"/>
        <item x="2219"/>
        <item x="1522"/>
        <item x="508"/>
        <item x="2303"/>
        <item x="287"/>
        <item x="432"/>
        <item x="1466"/>
        <item x="1167"/>
        <item x="2613"/>
        <item x="1637"/>
        <item x="863"/>
        <item x="306"/>
        <item x="494"/>
        <item x="335"/>
        <item x="272"/>
        <item x="1689"/>
        <item x="1563"/>
        <item x="771"/>
        <item x="2046"/>
        <item x="1616"/>
        <item x="452"/>
        <item x="601"/>
        <item x="1892"/>
        <item x="34"/>
        <item x="1530"/>
        <item x="64"/>
        <item x="769"/>
        <item x="1882"/>
        <item x="1733"/>
        <item x="1110"/>
        <item x="128"/>
        <item x="1729"/>
        <item x="1073"/>
        <item x="558"/>
        <item x="741"/>
        <item x="932"/>
        <item x="785"/>
        <item x="1108"/>
        <item x="1523"/>
        <item x="988"/>
        <item x="1018"/>
        <item x="1264"/>
        <item x="1801"/>
        <item x="2194"/>
        <item x="931"/>
        <item x="1209"/>
        <item x="366"/>
        <item x="2107"/>
        <item x="673"/>
        <item x="1390"/>
        <item x="2402"/>
        <item x="7"/>
        <item x="323"/>
        <item x="2205"/>
        <item x="1760"/>
        <item x="106"/>
        <item x="2208"/>
        <item x="1479"/>
        <item x="1400"/>
        <item x="800"/>
        <item x="952"/>
        <item x="2350"/>
        <item x="334"/>
        <item x="2291"/>
        <item x="394"/>
        <item x="1259"/>
        <item x="1580"/>
        <item x="1411"/>
        <item x="1229"/>
        <item x="823"/>
        <item x="1214"/>
        <item x="80"/>
        <item x="618"/>
        <item x="285"/>
        <item x="189"/>
        <item x="278"/>
        <item x="2527"/>
        <item x="2564"/>
        <item x="107"/>
        <item x="2419"/>
        <item x="1713"/>
        <item x="176"/>
        <item x="1564"/>
        <item x="1408"/>
        <item x="1131"/>
        <item x="2626"/>
        <item x="2229"/>
        <item x="2009"/>
        <item x="1146"/>
        <item x="1140"/>
        <item x="423"/>
        <item x="1346"/>
        <item x="2114"/>
        <item x="97"/>
        <item x="861"/>
        <item x="1372"/>
        <item x="524"/>
        <item x="1451"/>
        <item x="100"/>
        <item x="2277"/>
        <item x="2348"/>
        <item x="197"/>
        <item x="1794"/>
        <item x="204"/>
        <item x="2172"/>
        <item x="1775"/>
        <item x="1665"/>
        <item x="700"/>
        <item x="1890"/>
        <item x="484"/>
        <item x="1299"/>
        <item x="55"/>
        <item x="531"/>
        <item x="2325"/>
        <item x="2160"/>
        <item x="2307"/>
        <item x="129"/>
        <item x="2223"/>
        <item x="1538"/>
        <item x="1296"/>
        <item x="1113"/>
        <item x="1174"/>
        <item x="1352"/>
        <item x="35"/>
        <item x="1027"/>
        <item x="1100"/>
        <item x="857"/>
        <item x="1492"/>
        <item x="1585"/>
        <item x="2131"/>
        <item x="1772"/>
        <item x="1878"/>
        <item x="888"/>
        <item x="1271"/>
        <item x="2324"/>
        <item x="2398"/>
        <item x="1453"/>
        <item x="1679"/>
        <item x="2170"/>
        <item x="1455"/>
        <item x="600"/>
        <item x="2034"/>
        <item x="1047"/>
        <item x="2063"/>
        <item x="2058"/>
        <item x="1811"/>
        <item x="1025"/>
        <item x="1792"/>
        <item x="2550"/>
        <item x="2181"/>
        <item x="1038"/>
        <item x="1737"/>
        <item x="616"/>
        <item x="710"/>
        <item x="2394"/>
        <item x="1714"/>
        <item x="150"/>
        <item x="39"/>
        <item x="1423"/>
        <item x="690"/>
        <item x="2417"/>
        <item x="1129"/>
        <item x="2481"/>
        <item x="2477"/>
        <item x="986"/>
        <item x="853"/>
        <item x="1242"/>
        <item x="105"/>
        <item x="2388"/>
        <item x="2349"/>
        <item x="2002"/>
        <item x="1019"/>
        <item x="1031"/>
        <item x="474"/>
        <item x="2115"/>
        <item x="570"/>
        <item x="2593"/>
        <item x="1883"/>
        <item x="1631"/>
        <item x="1239"/>
        <item x="1776"/>
        <item x="1392"/>
        <item x="2305"/>
        <item x="838"/>
        <item x="1085"/>
        <item x="1310"/>
        <item x="1831"/>
        <item x="1934"/>
        <item x="786"/>
        <item x="1008"/>
        <item x="1395"/>
        <item x="2615"/>
        <item x="1744"/>
        <item x="2345"/>
        <item x="514"/>
        <item x="491"/>
        <item x="2148"/>
        <item x="2480"/>
        <item x="1444"/>
        <item x="1848"/>
        <item x="1474"/>
        <item x="2118"/>
        <item x="555"/>
        <item x="185"/>
        <item x="1751"/>
        <item x="1415"/>
        <item x="2565"/>
        <item x="2339"/>
        <item x="1605"/>
        <item x="2253"/>
        <item x="373"/>
        <item x="915"/>
        <item x="1478"/>
        <item x="1872"/>
        <item x="1578"/>
        <item x="2090"/>
        <item x="2026"/>
        <item x="1823"/>
        <item x="1172"/>
        <item x="2294"/>
        <item x="1080"/>
        <item x="183"/>
        <item x="2196"/>
        <item x="581"/>
        <item x="697"/>
        <item x="683"/>
        <item x="1465"/>
        <item x="539"/>
        <item x="1460"/>
        <item x="1039"/>
        <item x="1846"/>
        <item x="830"/>
        <item x="688"/>
        <item x="498"/>
        <item x="2332"/>
        <item x="1470"/>
        <item x="1190"/>
        <item x="2617"/>
        <item x="1118"/>
        <item x="289"/>
        <item x="1958"/>
        <item x="2006"/>
        <item x="1197"/>
        <item x="875"/>
        <item x="1033"/>
        <item x="256"/>
        <item x="2571"/>
        <item x="1454"/>
        <item x="21"/>
        <item x="32"/>
        <item x="979"/>
        <item x="1881"/>
        <item x="1022"/>
        <item x="2244"/>
        <item x="252"/>
        <item x="1748"/>
        <item x="2013"/>
        <item x="1170"/>
        <item x="799"/>
        <item x="324"/>
        <item x="151"/>
        <item x="1685"/>
        <item x="2266"/>
        <item x="1181"/>
        <item x="328"/>
        <item x="2128"/>
        <item x="1484"/>
        <item x="958"/>
        <item x="583"/>
        <item x="178"/>
        <item x="201"/>
        <item x="152"/>
        <item x="2008"/>
        <item x="295"/>
        <item x="2396"/>
        <item x="1586"/>
        <item x="847"/>
        <item x="2490"/>
        <item x="1899"/>
        <item x="380"/>
        <item x="1069"/>
        <item x="852"/>
        <item x="1029"/>
        <item x="1026"/>
        <item x="3"/>
        <item x="2482"/>
        <item x="1658"/>
        <item x="1694"/>
        <item x="1488"/>
        <item x="2040"/>
        <item x="130"/>
        <item x="1930"/>
        <item x="791"/>
        <item x="465"/>
        <item x="770"/>
        <item x="1420"/>
        <item x="191"/>
        <item x="43"/>
        <item x="516"/>
        <item x="1873"/>
        <item x="2247"/>
        <item x="179"/>
        <item x="1"/>
        <item x="1328"/>
        <item x="1374"/>
        <item x="1666"/>
        <item x="2521"/>
        <item x="1630"/>
        <item x="211"/>
        <item x="205"/>
        <item x="1288"/>
        <item x="1473"/>
        <item x="2193"/>
        <item x="2139"/>
        <item x="504"/>
        <item x="2050"/>
        <item x="1986"/>
        <item x="1189"/>
        <item x="2592"/>
        <item x="2102"/>
        <item x="2156"/>
        <item x="1579"/>
        <item x="1560"/>
        <item x="526"/>
        <item x="242"/>
        <item x="749"/>
        <item x="1307"/>
        <item x="2051"/>
        <item x="271"/>
        <item x="660"/>
        <item x="871"/>
        <item x="1394"/>
        <item x="645"/>
        <item x="627"/>
        <item x="2233"/>
        <item x="822"/>
        <item x="2214"/>
        <item x="1837"/>
        <item x="307"/>
        <item x="2268"/>
        <item x="776"/>
        <item x="1237"/>
        <item x="606"/>
        <item x="24"/>
        <item x="2503"/>
        <item x="1247"/>
        <item x="367"/>
        <item x="954"/>
        <item x="1301"/>
        <item x="434"/>
        <item x="1049"/>
        <item x="544"/>
        <item x="2190"/>
        <item x="1078"/>
        <item x="1566"/>
        <item x="849"/>
        <item x="1176"/>
        <item x="704"/>
        <item x="850"/>
        <item x="836"/>
        <item x="1431"/>
        <item x="1650"/>
        <item x="2284"/>
        <item x="1956"/>
        <item x="2228"/>
        <item x="1226"/>
        <item x="1023"/>
        <item x="1552"/>
        <item x="389"/>
        <item x="381"/>
        <item x="1644"/>
        <item x="1550"/>
        <item x="1796"/>
        <item x="1819"/>
        <item x="1567"/>
        <item x="164"/>
        <item x="1787"/>
        <item x="442"/>
        <item x="1196"/>
        <item x="2041"/>
        <item x="1391"/>
        <item x="840"/>
        <item x="317"/>
        <item x="1904"/>
        <item x="1932"/>
        <item x="1527"/>
        <item x="1933"/>
        <item x="1055"/>
        <item x="1000"/>
        <item x="1967"/>
        <item x="2363"/>
        <item x="1758"/>
        <item x="473"/>
        <item x="1972"/>
        <item x="391"/>
        <item x="545"/>
        <item x="470"/>
        <item x="729"/>
        <item x="355"/>
        <item x="26"/>
        <item x="2432"/>
        <item x="2212"/>
        <item x="2007"/>
        <item x="36"/>
        <item x="2464"/>
        <item x="1795"/>
        <item x="796"/>
        <item x="1386"/>
        <item x="766"/>
        <item x="336"/>
        <item x="2246"/>
        <item x="1371"/>
        <item x="662"/>
        <item x="351"/>
        <item x="1977"/>
        <item x="244"/>
        <item x="1524"/>
        <item x="998"/>
        <item x="2566"/>
        <item x="1286"/>
        <item x="694"/>
        <item x="996"/>
        <item x="784"/>
        <item x="302"/>
        <item x="795"/>
        <item x="1463"/>
        <item x="181"/>
        <item x="1669"/>
        <item x="1458"/>
        <item x="1348"/>
        <item x="1302"/>
        <item x="257"/>
        <item x="2019"/>
        <item x="2099"/>
        <item x="1276"/>
        <item x="1293"/>
        <item x="513"/>
        <item x="2455"/>
        <item x="1215"/>
        <item x="2407"/>
        <item x="16"/>
        <item x="303"/>
        <item x="866"/>
        <item x="653"/>
        <item x="1783"/>
        <item x="2421"/>
        <item x="1126"/>
        <item x="1871"/>
        <item x="1300"/>
        <item x="1425"/>
        <item x="184"/>
        <item x="2459"/>
        <item x="807"/>
        <item x="1712"/>
        <item x="147"/>
        <item x="2597"/>
        <item x="1471"/>
        <item x="2536"/>
        <item x="1006"/>
        <item x="446"/>
        <item x="2104"/>
        <item x="1510"/>
        <item x="522"/>
        <item x="773"/>
        <item x="1582"/>
        <item x="510"/>
        <item x="1925"/>
        <item x="2188"/>
        <item x="2519"/>
        <item x="2298"/>
        <item x="1358"/>
        <item x="457"/>
        <item x="563"/>
        <item x="1887"/>
        <item x="827"/>
        <item x="241"/>
        <item x="1151"/>
        <item x="425"/>
        <item x="2113"/>
        <item x="705"/>
        <item x="113"/>
        <item x="1812"/>
        <item x="350"/>
        <item x="41"/>
        <item x="2186"/>
        <item x="944"/>
        <item x="1853"/>
        <item x="1816"/>
        <item x="274"/>
        <item x="456"/>
        <item x="1607"/>
        <item x="1514"/>
        <item x="2365"/>
        <item x="433"/>
        <item x="1323"/>
        <item x="1534"/>
        <item x="1096"/>
        <item x="2092"/>
        <item x="1541"/>
        <item x="348"/>
        <item x="386"/>
        <item x="2248"/>
        <item x="2382"/>
        <item x="2431"/>
        <item x="136"/>
        <item x="1821"/>
        <item x="603"/>
        <item x="977"/>
        <item x="1030"/>
        <item x="436"/>
        <item x="605"/>
        <item x="2048"/>
        <item x="2576"/>
        <item x="1258"/>
        <item x="2059"/>
        <item x="2342"/>
        <item x="1042"/>
        <item x="266"/>
        <item x="746"/>
        <item x="0"/>
        <item x="848"/>
        <item x="2330"/>
        <item x="1204"/>
        <item x="1660"/>
        <item x="1437"/>
        <item x="1531"/>
        <item x="1762"/>
        <item x="518"/>
        <item x="815"/>
        <item x="200"/>
        <item x="490"/>
        <item x="169"/>
        <item x="2085"/>
        <item x="577"/>
        <item x="1627"/>
        <item x="1992"/>
        <item x="939"/>
        <item x="1625"/>
        <item x="1164"/>
        <item x="2320"/>
        <item x="1676"/>
        <item x="565"/>
        <item x="229"/>
        <item x="2064"/>
        <item x="1364"/>
        <item x="2255"/>
        <item x="1161"/>
        <item x="1757"/>
        <item x="1446"/>
        <item x="2410"/>
        <item x="758"/>
        <item x="33"/>
        <item x="832"/>
        <item x="1414"/>
        <item x="1169"/>
        <item x="722"/>
        <item x="2585"/>
        <item x="2392"/>
        <item x="2262"/>
        <item x="2289"/>
        <item x="1318"/>
        <item x="315"/>
        <item x="2077"/>
        <item x="877"/>
        <item x="245"/>
        <item x="99"/>
        <item x="677"/>
        <item x="1448"/>
        <item x="1700"/>
        <item x="1834"/>
        <item x="397"/>
        <item x="1434"/>
        <item x="1397"/>
        <item x="2498"/>
        <item x="1134"/>
        <item x="2443"/>
        <item x="1845"/>
        <item x="751"/>
        <item x="398"/>
        <item x="1919"/>
        <item x="353"/>
        <item x="2553"/>
        <item x="1275"/>
        <item x="1355"/>
        <item x="724"/>
        <item x="1295"/>
        <item x="489"/>
        <item x="1675"/>
        <item x="1500"/>
        <item x="74"/>
        <item x="2121"/>
        <item x="217"/>
        <item x="905"/>
        <item x="51"/>
        <item x="1102"/>
        <item x="1969"/>
        <item x="2467"/>
        <item x="2603"/>
        <item x="1090"/>
        <item x="519"/>
        <item x="369"/>
        <item x="1683"/>
        <item x="2506"/>
        <item x="1507"/>
        <item x="1581"/>
        <item x="501"/>
        <item x="75"/>
        <item x="405"/>
        <item x="529"/>
        <item x="1851"/>
        <item x="2101"/>
        <item x="2175"/>
        <item x="2108"/>
        <item x="1537"/>
        <item x="1949"/>
        <item x="1655"/>
        <item x="2200"/>
        <item x="1519"/>
        <item x="258"/>
        <item x="167"/>
        <item x="1256"/>
        <item x="2110"/>
        <item x="1376"/>
        <item x="1897"/>
        <item x="1387"/>
        <item x="1439"/>
        <item x="622"/>
        <item x="2136"/>
        <item x="1667"/>
        <item x="2146"/>
        <item x="1633"/>
        <item x="765"/>
        <item x="1940"/>
        <item x="343"/>
        <item x="29"/>
        <item x="1618"/>
        <item x="759"/>
        <item x="1756"/>
        <item x="2144"/>
        <item x="364"/>
        <item x="168"/>
        <item x="2316"/>
        <item x="1482"/>
        <item x="1378"/>
        <item x="1929"/>
        <item x="1037"/>
        <item x="762"/>
        <item x="532"/>
        <item x="1216"/>
        <item x="640"/>
        <item x="47"/>
        <item x="76"/>
        <item x="2133"/>
        <item x="81"/>
        <item x="234"/>
        <item x="1432"/>
        <item x="1279"/>
        <item x="1393"/>
        <item x="1412"/>
        <item x="2422"/>
        <item x="2231"/>
        <item x="760"/>
        <item x="492"/>
        <item x="453"/>
        <item x="538"/>
        <item x="623"/>
        <item x="2274"/>
        <item x="1193"/>
        <item x="37"/>
        <item x="1082"/>
        <item x="994"/>
        <item x="2203"/>
        <item x="2493"/>
        <item x="1152"/>
        <item x="964"/>
        <item x="2022"/>
        <item x="2596"/>
        <item x="1480"/>
        <item x="1233"/>
        <item x="2336"/>
        <item x="798"/>
        <item x="1717"/>
        <item x="1999"/>
        <item x="1778"/>
        <item x="867"/>
        <item x="2484"/>
        <item x="1452"/>
        <item x="1329"/>
        <item x="523"/>
        <item x="2569"/>
        <item x="2619"/>
        <item x="132"/>
        <item x="170"/>
        <item x="1142"/>
        <item x="2230"/>
        <item x="145"/>
        <item x="2321"/>
        <item x="2429"/>
        <item x="424"/>
        <item x="214"/>
        <item x="2404"/>
        <item x="2601"/>
        <item x="959"/>
        <item x="1361"/>
        <item x="937"/>
        <item x="2221"/>
        <item x="1864"/>
        <item x="8"/>
        <item x="2561"/>
        <item x="1046"/>
        <item x="2123"/>
        <item x="40"/>
        <item x="1747"/>
        <item x="2516"/>
        <item x="49"/>
        <item x="467"/>
        <item x="973"/>
        <item x="589"/>
        <item x="2217"/>
        <item x="894"/>
        <item x="2222"/>
        <item x="2412"/>
        <item x="1732"/>
        <item x="2460"/>
        <item x="2167"/>
        <item x="1165"/>
        <item x="1975"/>
        <item x="2361"/>
        <item x="273"/>
        <item x="1852"/>
        <item x="824"/>
        <item x="318"/>
        <item x="1263"/>
        <item x="2308"/>
        <item x="2020"/>
        <item x="885"/>
        <item x="1874"/>
        <item x="1588"/>
        <item x="898"/>
        <item x="1225"/>
        <item x="2602"/>
        <item x="806"/>
        <item x="1842"/>
        <item x="783"/>
        <item x="1636"/>
        <item x="308"/>
        <item x="540"/>
        <item x="1201"/>
        <item x="2344"/>
        <item x="10"/>
        <item x="686"/>
        <item x="892"/>
        <item x="1077"/>
        <item x="111"/>
        <item x="667"/>
        <item x="438"/>
        <item x="1611"/>
        <item x="2066"/>
        <item x="2300"/>
        <item x="1147"/>
        <item x="1332"/>
        <item x="2264"/>
        <item x="818"/>
        <item x="1314"/>
        <item x="907"/>
        <item x="249"/>
        <item x="91"/>
        <item x="2237"/>
        <item x="2474"/>
        <item x="1094"/>
        <item x="930"/>
        <item x="1079"/>
        <item x="1649"/>
        <item x="1619"/>
        <item x="2120"/>
        <item x="240"/>
        <item x="2607"/>
        <item x="919"/>
        <item x="50"/>
        <item x="2568"/>
        <item x="313"/>
        <item x="118"/>
        <item x="860"/>
        <item x="2427"/>
        <item x="1841"/>
        <item x="2518"/>
        <item x="2547"/>
        <item x="1048"/>
        <item x="417"/>
        <item x="975"/>
        <item x="1556"/>
        <item x="793"/>
        <item x="984"/>
        <item x="1179"/>
        <item x="1418"/>
        <item x="2015"/>
        <item x="1722"/>
        <item x="844"/>
        <item x="1468"/>
        <item x="2038"/>
        <item x="1252"/>
        <item x="1624"/>
        <item x="817"/>
        <item x="420"/>
        <item x="2331"/>
        <item x="2426"/>
        <item x="889"/>
        <item x="2017"/>
        <item x="215"/>
        <item x="706"/>
        <item x="239"/>
        <item x="496"/>
        <item x="715"/>
        <item x="1755"/>
        <item x="1898"/>
        <item x="1255"/>
        <item x="1290"/>
        <item x="276"/>
        <item x="2358"/>
        <item x="175"/>
        <item x="1413"/>
        <item x="2132"/>
        <item x="2448"/>
        <item x="403"/>
        <item x="1657"/>
        <item x="349"/>
        <item x="1107"/>
        <item x="1032"/>
        <item x="1182"/>
        <item x="1668"/>
        <item x="648"/>
        <item x="119"/>
        <item x="429"/>
        <item x="1494"/>
        <item x="2257"/>
        <item x="2155"/>
        <item x="89"/>
        <item x="664"/>
        <item x="30"/>
        <item x="572"/>
        <item x="1280"/>
        <item x="2045"/>
        <item x="262"/>
        <item x="2161"/>
        <item x="957"/>
        <item x="192"/>
        <item x="28"/>
        <item x="468"/>
        <item x="2558"/>
        <item x="2401"/>
        <item x="1064"/>
        <item x="692"/>
        <item x="1911"/>
        <item x="505"/>
        <item x="479"/>
        <item x="1198"/>
        <item x="679"/>
        <item x="1937"/>
        <item x="1227"/>
        <item x="2166"/>
        <item x="757"/>
        <item x="93"/>
        <item x="1199"/>
        <item x="1968"/>
        <item x="2119"/>
        <item x="1964"/>
        <item x="1265"/>
        <item x="1622"/>
        <item x="2122"/>
        <item x="1245"/>
        <item x="721"/>
        <item x="685"/>
        <item x="2548"/>
        <item x="966"/>
        <item x="488"/>
        <item x="1639"/>
        <item x="833"/>
        <item x="2623"/>
        <item x="2628"/>
        <item x="1682"/>
        <item x="1192"/>
        <item x="2273"/>
        <item x="1984"/>
        <item x="447"/>
        <item x="2089"/>
        <item x="499"/>
        <item x="2297"/>
        <item x="4"/>
        <item x="1810"/>
        <item x="1024"/>
        <item x="2292"/>
        <item x="1486"/>
        <item x="1200"/>
        <item x="267"/>
        <item x="1137"/>
        <item x="2434"/>
        <item x="933"/>
        <item x="925"/>
        <item x="2522"/>
        <item x="831"/>
        <item x="182"/>
        <item x="454"/>
        <item x="426"/>
        <item x="1606"/>
        <item x="448"/>
        <item x="608"/>
        <item x="265"/>
        <item x="2501"/>
        <item x="2378"/>
        <item x="604"/>
        <item x="248"/>
        <item x="883"/>
        <item x="2171"/>
        <item x="1163"/>
        <item x="297"/>
        <item x="941"/>
        <item x="180"/>
        <item x="395"/>
        <item x="2616"/>
        <item x="2610"/>
        <item x="1338"/>
        <item x="393"/>
        <item x="139"/>
        <item x="52"/>
        <item x="1659"/>
        <item x="614"/>
        <item x="1753"/>
        <item x="2313"/>
        <item x="1664"/>
        <item x="365"/>
        <item x="2578"/>
        <item x="1097"/>
        <item x="1316"/>
        <item x="1901"/>
        <item x="596"/>
        <item x="2340"/>
        <item x="1943"/>
        <item x="1900"/>
        <item x="2318"/>
        <item x="1266"/>
        <item x="1536"/>
        <item x="774"/>
        <item x="747"/>
        <item x="1424"/>
        <item x="2083"/>
        <item x="2100"/>
        <item x="1546"/>
        <item x="2021"/>
        <item x="451"/>
        <item x="768"/>
        <item x="1311"/>
        <item x="2416"/>
        <item x="619"/>
        <item x="1965"/>
        <item x="1731"/>
        <item x="1866"/>
        <item x="1862"/>
        <item x="1743"/>
        <item x="876"/>
        <item x="1802"/>
        <item x="144"/>
        <item x="651"/>
        <item x="2406"/>
        <item x="292"/>
        <item x="2023"/>
        <item x="654"/>
        <item x="2241"/>
        <item x="2574"/>
        <item x="1670"/>
        <item x="53"/>
        <item x="976"/>
        <item x="1763"/>
        <item x="1281"/>
        <item x="157"/>
        <item x="1720"/>
        <item x="2129"/>
        <item x="2319"/>
        <item x="375"/>
        <item x="1353"/>
        <item x="1171"/>
        <item x="947"/>
        <item x="560"/>
        <item x="2317"/>
        <item x="1104"/>
        <item x="743"/>
        <item x="2271"/>
        <item x="412"/>
        <item x="666"/>
        <item x="2572"/>
        <item x="1495"/>
        <item x="415"/>
        <item x="989"/>
        <item x="1962"/>
        <item x="2127"/>
        <item x="378"/>
        <item x="174"/>
        <item x="1574"/>
        <item x="25"/>
        <item x="992"/>
        <item x="536"/>
        <item x="461"/>
        <item x="1591"/>
        <item x="15"/>
        <item x="173"/>
        <item x="2343"/>
        <item x="1489"/>
        <item x="472"/>
        <item x="872"/>
        <item x="299"/>
        <item x="2087"/>
        <item x="738"/>
        <item x="1260"/>
        <item x="1191"/>
        <item x="1718"/>
        <item x="2594"/>
        <item x="825"/>
        <item x="1141"/>
        <item x="2081"/>
        <item x="978"/>
        <item x="1154"/>
        <item x="1646"/>
        <item x="2189"/>
        <item x="362"/>
        <item x="2356"/>
        <item x="1360"/>
        <item x="1847"/>
        <item x="2468"/>
        <item x="507"/>
        <item x="1705"/>
        <item x="1206"/>
        <item x="1005"/>
        <item x="2539"/>
        <item x="231"/>
        <item x="911"/>
        <item x="813"/>
        <item x="270"/>
        <item x="2446"/>
        <item x="552"/>
        <item x="2447"/>
        <item x="123"/>
        <item x="1928"/>
        <item x="1829"/>
        <item x="155"/>
        <item x="1830"/>
        <item x="891"/>
        <item x="511"/>
        <item x="1373"/>
        <item x="1715"/>
        <item x="103"/>
        <item x="1600"/>
        <item x="2210"/>
        <item x="2173"/>
        <item x="2238"/>
        <item x="269"/>
        <item x="559"/>
        <item x="726"/>
        <item x="2347"/>
        <item x="1399"/>
        <item x="587"/>
        <item x="385"/>
        <item x="557"/>
        <item x="569"/>
        <item x="2097"/>
        <item x="669"/>
        <item x="1921"/>
        <item x="2245"/>
        <item x="2283"/>
        <item x="140"/>
        <item x="2430"/>
        <item x="2584"/>
        <item x="2496"/>
        <item x="102"/>
        <item x="1730"/>
        <item x="296"/>
        <item x="1923"/>
        <item x="1143"/>
        <item x="263"/>
        <item x="319"/>
        <item x="133"/>
        <item x="1589"/>
        <item x="1993"/>
        <item x="427"/>
        <item x="736"/>
        <item x="1632"/>
        <item x="2530"/>
        <item x="2162"/>
        <item x="934"/>
        <item x="1604"/>
        <item x="455"/>
        <item x="202"/>
        <item x="1010"/>
        <item x="2310"/>
        <item x="2470"/>
        <item x="86"/>
        <item x="1808"/>
        <item x="1059"/>
        <item x="982"/>
        <item x="358"/>
        <item x="126"/>
        <item x="595"/>
        <item x="1211"/>
        <item x="1738"/>
        <item x="949"/>
        <item x="1961"/>
        <item x="2359"/>
        <item x="846"/>
        <item x="1643"/>
        <item x="247"/>
        <item x="2620"/>
        <item x="1457"/>
        <item x="314"/>
        <item x="633"/>
        <item x="2364"/>
        <item x="1702"/>
        <item x="2004"/>
        <item x="1003"/>
        <item x="551"/>
        <item x="2195"/>
        <item x="1051"/>
        <item x="900"/>
        <item x="946"/>
        <item x="409"/>
        <item x="2438"/>
        <item x="2408"/>
        <item x="1884"/>
        <item x="2057"/>
        <item x="2338"/>
        <item x="1920"/>
        <item x="1909"/>
        <item x="763"/>
        <item x="1187"/>
        <item x="374"/>
        <item x="2027"/>
        <item x="162"/>
        <item x="1516"/>
        <item x="2149"/>
        <item x="1946"/>
        <item x="2452"/>
        <item x="1363"/>
        <item x="1545"/>
        <item x="1125"/>
        <item x="1998"/>
        <item x="2293"/>
        <item x="1289"/>
        <item x="1609"/>
        <item x="2065"/>
        <item x="1985"/>
        <item x="290"/>
        <item x="346"/>
        <item x="48"/>
        <item x="1114"/>
        <item x="2103"/>
        <item x="2557"/>
        <item x="2352"/>
        <item x="890"/>
        <item x="1648"/>
        <item x="1780"/>
        <item x="228"/>
        <item x="816"/>
        <item x="2043"/>
        <item x="1389"/>
        <item x="2084"/>
        <item x="253"/>
        <item x="767"/>
        <item x="1112"/>
        <item x="2312"/>
        <item x="1416"/>
        <item x="1662"/>
        <item x="2587"/>
        <item x="1278"/>
        <item x="1628"/>
        <item x="2285"/>
        <item x="1130"/>
        <item x="2117"/>
        <item x="2279"/>
        <item x="2216"/>
        <item x="1724"/>
        <item x="909"/>
        <item x="1065"/>
        <item x="709"/>
        <item x="1817"/>
        <item x="2033"/>
        <item x="811"/>
        <item x="1056"/>
        <item x="884"/>
        <item x="1020"/>
        <item x="137"/>
        <item x="918"/>
        <item x="57"/>
        <item x="1327"/>
        <item x="1875"/>
        <item x="2199"/>
        <item x="1099"/>
        <item x="2476"/>
        <item x="1876"/>
        <item x="1687"/>
        <item x="904"/>
        <item x="1034"/>
        <item x="2537"/>
        <item x="1917"/>
        <item x="131"/>
        <item x="1584"/>
        <item x="65"/>
        <item x="1603"/>
        <item x="547"/>
        <item x="1334"/>
        <item x="22"/>
        <item x="2466"/>
        <item x="874"/>
        <item x="421"/>
        <item x="541"/>
        <item x="1016"/>
        <item x="1377"/>
        <item x="2567"/>
        <item x="950"/>
        <item x="2071"/>
        <item x="1803"/>
        <item x="1155"/>
        <item x="1725"/>
        <item x="1015"/>
        <item x="1647"/>
        <item x="1769"/>
        <item x="2384"/>
        <item x="2116"/>
        <item x="2362"/>
        <item x="1149"/>
        <item x="222"/>
        <item x="1382"/>
        <item x="193"/>
        <item x="1836"/>
        <item x="586"/>
        <item x="2391"/>
        <item x="2282"/>
        <item x="985"/>
        <item x="584"/>
        <item x="1086"/>
        <item x="2577"/>
        <item x="1483"/>
        <item x="1800"/>
        <item x="463"/>
        <item x="2256"/>
        <item x="1924"/>
        <item x="1309"/>
        <item x="980"/>
        <item x="1317"/>
        <item x="1987"/>
        <item x="1952"/>
        <item x="148"/>
        <item x="2542"/>
        <item x="219"/>
        <item x="2581"/>
        <item x="691"/>
        <item x="1217"/>
        <item x="607"/>
        <item x="135"/>
        <item x="1996"/>
        <item x="2142"/>
        <item x="1291"/>
        <item x="1612"/>
        <item x="628"/>
        <item x="550"/>
        <item x="466"/>
        <item x="2606"/>
        <item x="416"/>
        <item x="1947"/>
        <item x="275"/>
        <item x="2560"/>
        <item x="835"/>
        <item x="1520"/>
        <item x="592"/>
        <item x="1854"/>
        <item x="1959"/>
        <item x="1324"/>
        <item x="803"/>
        <item x="1957"/>
        <item x="333"/>
        <item x="1696"/>
        <item x="2520"/>
        <item x="2236"/>
        <item x="2368"/>
        <item x="723"/>
        <item x="1515"/>
        <item x="187"/>
        <item x="1526"/>
        <item x="85"/>
        <item x="277"/>
        <item x="1428"/>
        <item x="1521"/>
        <item x="293"/>
        <item x="1375"/>
        <item x="2226"/>
        <item x="879"/>
        <item x="1370"/>
        <item x="637"/>
        <item x="657"/>
        <item x="826"/>
        <item x="1742"/>
        <item x="1335"/>
        <item x="537"/>
        <item x="1506"/>
        <item x="2068"/>
        <item x="2240"/>
        <item x="1617"/>
        <item x="2377"/>
        <item x="1160"/>
        <item x="1270"/>
        <item x="1912"/>
        <item x="1144"/>
        <item x="1322"/>
        <item x="1417"/>
        <item x="1674"/>
        <item x="1244"/>
        <item x="2437"/>
        <item x="199"/>
        <item x="2591"/>
        <item x="2259"/>
        <item x="1981"/>
        <item x="1111"/>
        <item x="1287"/>
        <item x="1369"/>
        <item x="1422"/>
        <item x="475"/>
        <item x="935"/>
        <item x="1205"/>
        <item x="663"/>
        <item x="1166"/>
        <item x="459"/>
        <item x="598"/>
        <item x="2444"/>
        <item x="2261"/>
        <item x="1838"/>
        <item x="481"/>
        <item x="1793"/>
        <item x="1906"/>
        <item x="778"/>
        <item x="42"/>
        <item x="1472"/>
        <item x="1891"/>
        <item x="2060"/>
        <item x="1902"/>
        <item x="819"/>
        <item x="320"/>
        <item x="2001"/>
        <item x="2441"/>
        <item x="1145"/>
        <item x="1593"/>
        <item x="917"/>
        <item x="2204"/>
        <item x="2529"/>
        <item x="752"/>
        <item x="250"/>
        <item x="1241"/>
        <item x="2387"/>
        <item x="458"/>
        <item x="870"/>
        <item x="535"/>
        <item x="1388"/>
        <item x="1908"/>
        <item x="1089"/>
        <item x="527"/>
        <item x="2326"/>
        <item x="1052"/>
        <item x="1188"/>
        <item x="1706"/>
        <item x="2389"/>
        <item x="71"/>
        <item x="1119"/>
        <item x="1156"/>
        <item x="1485"/>
        <item x="2078"/>
        <item x="1183"/>
        <item x="1449"/>
        <item x="2074"/>
        <item x="1294"/>
        <item x="2302"/>
        <item x="713"/>
        <item x="1321"/>
        <item x="1325"/>
        <item x="2151"/>
        <item x="945"/>
        <item x="916"/>
        <item x="2502"/>
        <item x="1497"/>
        <item x="2533"/>
        <item x="837"/>
        <item x="2469"/>
        <item x="1219"/>
        <item x="2508"/>
        <item x="1704"/>
        <item x="855"/>
        <item x="2249"/>
        <item x="1057"/>
        <item x="114"/>
        <item x="1840"/>
        <item x="856"/>
        <item x="1610"/>
        <item x="1467"/>
        <item x="450"/>
        <item x="1983"/>
        <item x="936"/>
        <item x="1978"/>
        <item x="2080"/>
        <item x="212"/>
        <item x="1590"/>
        <item x="207"/>
        <item x="1222"/>
        <item x="997"/>
        <item x="733"/>
        <item x="2180"/>
        <item x="236"/>
        <item x="142"/>
        <item x="1405"/>
        <item x="38"/>
        <item x="922"/>
        <item x="1313"/>
        <item x="1419"/>
        <item x="1614"/>
        <item x="2213"/>
        <item x="1826"/>
        <item x="1661"/>
        <item x="1765"/>
        <item x="171"/>
        <item x="1344"/>
        <item x="2479"/>
        <item x="441"/>
        <item x="1953"/>
        <item x="340"/>
        <item x="342"/>
        <item x="1799"/>
        <item x="402"/>
        <item x="1833"/>
        <item x="104"/>
        <item x="2403"/>
        <item x="396"/>
        <item x="1918"/>
        <item x="2054"/>
        <item x="1120"/>
        <item x="305"/>
        <item x="725"/>
        <item x="761"/>
        <item x="2088"/>
        <item x="2335"/>
        <item x="1490"/>
        <item x="718"/>
        <item x="2137"/>
        <item x="2052"/>
        <item x="1202"/>
        <item x="410"/>
        <item x="2540"/>
        <item x="2096"/>
        <item x="1951"/>
        <item x="225"/>
        <item x="326"/>
        <item x="530"/>
        <item x="2154"/>
        <item x="735"/>
        <item x="2367"/>
        <item x="1058"/>
        <item x="630"/>
        <item x="1036"/>
        <item x="576"/>
        <item x="2379"/>
        <item x="2436"/>
        <item x="1654"/>
        <item x="1820"/>
        <item x="635"/>
        <item x="1427"/>
        <item x="703"/>
        <item x="1976"/>
        <item x="2183"/>
        <item x="873"/>
        <item x="1858"/>
        <item x="12"/>
        <item x="309"/>
        <item x="668"/>
        <item x="1267"/>
        <item x="2031"/>
        <item x="647"/>
        <item x="1464"/>
        <item x="254"/>
        <item x="649"/>
        <item x="597"/>
        <item x="1433"/>
        <item x="321"/>
        <item x="19"/>
        <item x="1982"/>
        <item x="943"/>
        <item x="198"/>
        <item x="59"/>
        <item x="68"/>
        <item x="344"/>
        <item x="1671"/>
        <item x="82"/>
        <item x="209"/>
        <item x="2306"/>
        <item x="2435"/>
        <item x="1540"/>
        <item x="2295"/>
        <item x="477"/>
        <item x="444"/>
        <item x="1356"/>
        <item x="2287"/>
        <item x="2176"/>
        <item x="1703"/>
        <item x="1767"/>
        <item x="562"/>
        <item x="2169"/>
        <item x="728"/>
        <item x="720"/>
        <item x="2005"/>
        <item x="665"/>
        <item x="1476"/>
        <item x="1895"/>
        <item x="2400"/>
        <item x="676"/>
        <item x="300"/>
        <item x="363"/>
        <item x="1007"/>
        <item x="1462"/>
        <item x="928"/>
        <item x="361"/>
        <item x="1240"/>
        <item x="1012"/>
        <item x="1441"/>
        <item x="1430"/>
        <item x="1177"/>
        <item x="1576"/>
        <item x="1889"/>
        <item x="708"/>
        <item x="764"/>
        <item x="1806"/>
        <item x="750"/>
        <item x="2252"/>
        <item x="2573"/>
        <item x="965"/>
        <item x="1481"/>
        <item x="1525"/>
        <item x="1893"/>
        <item x="1367"/>
        <item x="413"/>
        <item x="534"/>
        <item x="69"/>
        <item x="731"/>
        <item x="2206"/>
        <item x="166"/>
        <item x="585"/>
        <item x="2497"/>
        <item x="2098"/>
        <item x="2304"/>
        <item x="406"/>
        <item x="2314"/>
        <item x="1741"/>
        <item x="509"/>
        <item x="213"/>
        <item x="1572"/>
        <item x="839"/>
        <item x="2612"/>
        <item x="2488"/>
        <item x="388"/>
        <item x="2415"/>
        <item x="636"/>
        <item x="1855"/>
        <item x="2453"/>
        <item x="1139"/>
        <item x="2465"/>
        <item x="1863"/>
        <item x="261"/>
        <item x="698"/>
        <item x="243"/>
        <item x="1562"/>
        <item x="1013"/>
        <item x="1939"/>
        <item x="1677"/>
        <item x="967"/>
        <item x="17"/>
        <item x="2346"/>
        <item x="1401"/>
        <item x="792"/>
        <item x="493"/>
        <item x="969"/>
        <item x="566"/>
        <item x="613"/>
        <item x="2504"/>
        <item x="829"/>
        <item x="1781"/>
        <item x="2185"/>
        <item x="2450"/>
        <item x="927"/>
        <item x="469"/>
        <item x="1768"/>
        <item x="1701"/>
        <item x="580"/>
        <item x="435"/>
        <item x="1877"/>
        <item x="712"/>
        <item x="1597"/>
        <item x="962"/>
        <item x="1766"/>
        <item x="1336"/>
        <item x="1533"/>
        <item x="1509"/>
        <item x="281"/>
        <item x="2478"/>
        <item x="2570"/>
        <item x="1739"/>
        <item x="1960"/>
        <item x="809"/>
        <item x="2369"/>
        <item x="2296"/>
        <item x="1903"/>
        <item x="2220"/>
        <item x="942"/>
        <item x="1835"/>
        <item x="230"/>
        <item x="311"/>
        <item x="1249"/>
        <item x="1620"/>
        <item x="1404"/>
        <item x="2011"/>
        <item x="2590"/>
        <item x="2254"/>
        <item x="575"/>
        <item x="259"/>
        <item x="1723"/>
        <item x="1499"/>
        <item x="1115"/>
        <item x="2134"/>
        <item x="1656"/>
        <item x="1868"/>
        <item x="1698"/>
        <item x="2586"/>
        <item x="661"/>
        <item x="18"/>
        <item x="1735"/>
        <item x="1297"/>
        <item x="2414"/>
        <item x="460"/>
        <item x="981"/>
        <item x="940"/>
        <item x="1544"/>
        <item x="1728"/>
        <item x="357"/>
        <item x="2075"/>
        <item x="2198"/>
        <item x="2380"/>
        <item x="2143"/>
        <item x="98"/>
        <item x="1282"/>
        <item x="2091"/>
        <item x="1272"/>
        <item x="327"/>
        <item x="352"/>
        <item x="2579"/>
        <item x="1797"/>
        <item x="632"/>
        <item x="2383"/>
        <item x="1109"/>
        <item x="693"/>
        <item x="2191"/>
        <item x="1746"/>
        <item x="2463"/>
        <item x="1223"/>
        <item x="2164"/>
        <item x="2451"/>
        <item x="641"/>
        <item x="993"/>
        <item x="2003"/>
        <item x="376"/>
        <item x="2512"/>
        <item x="1785"/>
        <item x="2614"/>
        <item x="938"/>
        <item x="2242"/>
        <item x="194"/>
        <item x="1716"/>
        <item x="2381"/>
        <item x="1721"/>
        <item x="512"/>
        <item x="805"/>
        <item x="2341"/>
        <item x="2024"/>
        <item x="1305"/>
        <item x="2086"/>
        <item x="2178"/>
        <item x="1061"/>
        <item x="329"/>
        <item x="2153"/>
        <item x="1691"/>
        <item x="298"/>
        <item x="1786"/>
        <item x="843"/>
        <item x="1754"/>
        <item x="1944"/>
        <item x="548"/>
        <item x="2413"/>
        <item x="368"/>
        <item x="2386"/>
        <item x="2030"/>
        <item x="2483"/>
        <item x="2094"/>
        <item x="2138"/>
        <item x="235"/>
        <item x="1570"/>
        <item x="46"/>
        <item x="1203"/>
        <item x="143"/>
        <item x="2112"/>
        <item x="1752"/>
        <item x="711"/>
        <item x="897"/>
        <item x="9"/>
        <item x="495"/>
        <item x="1501"/>
        <item x="2141"/>
        <item x="1450"/>
        <item x="2462"/>
        <item x="970"/>
        <item x="1719"/>
        <item x="1690"/>
        <item x="1283"/>
        <item x="821"/>
        <item x="1596"/>
        <item x="2472"/>
        <item x="1948"/>
        <item x="404"/>
        <item x="568"/>
        <item x="2475"/>
        <item x="1602"/>
        <item x="1383"/>
        <item x="810"/>
        <item x="1699"/>
        <item x="1907"/>
        <item x="2334"/>
        <item x="186"/>
        <item x="2456"/>
        <item x="2509"/>
        <item x="2458"/>
        <item x="322"/>
        <item x="719"/>
        <item x="1381"/>
        <item x="865"/>
        <item x="2535"/>
        <item x="1684"/>
        <item x="2105"/>
        <item x="684"/>
        <item x="650"/>
        <item x="772"/>
        <item x="1235"/>
        <item x="2471"/>
        <item x="2543"/>
        <item x="62"/>
        <item x="23"/>
        <item x="400"/>
        <item x="854"/>
        <item x="869"/>
        <item x="283"/>
        <item x="1954"/>
        <item x="1402"/>
        <item x="120"/>
        <item x="422"/>
        <item x="515"/>
        <item x="1922"/>
        <item x="814"/>
        <item x="1406"/>
        <item x="13"/>
        <item x="1782"/>
        <item x="2374"/>
        <item x="1243"/>
        <item x="2243"/>
        <item x="1839"/>
        <item x="920"/>
        <item x="590"/>
        <item x="1207"/>
        <item x="646"/>
        <item x="2028"/>
        <item x="1508"/>
        <item x="1347"/>
        <item x="1916"/>
        <item x="282"/>
        <item x="165"/>
        <item x="1475"/>
        <item x="2234"/>
        <item x="124"/>
        <item x="1009"/>
        <item x="88"/>
        <item x="1613"/>
        <item x="1092"/>
        <item x="122"/>
        <item x="1945"/>
        <item x="926"/>
        <item x="2260"/>
        <item x="1354"/>
        <item x="332"/>
        <item x="1268"/>
        <item x="1438"/>
        <item x="1040"/>
        <item x="1539"/>
        <item x="160"/>
        <item x="553"/>
        <item x="2357"/>
        <item x="1905"/>
        <item x="1491"/>
        <item x="631"/>
        <item x="681"/>
        <item x="740"/>
        <item x="2583"/>
        <item x="1634"/>
        <item x="2037"/>
        <item x="1865"/>
        <item x="953"/>
        <item x="1261"/>
        <item x="1070"/>
        <item x="2485"/>
        <item x="2250"/>
        <item x="487"/>
        <item x="1994"/>
        <item x="464"/>
        <item x="1162"/>
        <item x="44"/>
        <item x="1407"/>
        <item x="1285"/>
        <item x="1518"/>
        <item x="163"/>
        <item x="1319"/>
        <item x="2135"/>
        <item x="304"/>
        <item x="820"/>
        <item x="579"/>
        <item x="291"/>
        <item x="279"/>
        <item x="190"/>
        <item x="2618"/>
        <item x="2179"/>
        <item x="372"/>
        <item x="2545"/>
        <item x="789"/>
        <item x="808"/>
        <item x="1124"/>
        <item x="573"/>
        <item x="482"/>
        <item x="2093"/>
        <item x="2140"/>
        <item x="797"/>
        <item x="2174"/>
        <item x="90"/>
        <item x="1814"/>
        <item x="78"/>
        <item x="1813"/>
        <item x="1106"/>
        <item x="2420"/>
        <item x="1459"/>
        <item x="2232"/>
        <item x="260"/>
        <item x="702"/>
        <item x="2184"/>
        <item x="948"/>
        <item x="216"/>
        <item x="2517"/>
        <item x="226"/>
        <item x="2372"/>
        <item x="658"/>
        <item x="554"/>
        <item x="680"/>
        <item x="1825"/>
        <item x="1054"/>
        <item x="1749"/>
        <item x="2082"/>
        <item x="1091"/>
        <item x="195"/>
        <item x="1050"/>
        <item x="841"/>
        <item x="66"/>
        <item x="2525"/>
        <item x="1017"/>
        <item x="1186"/>
        <item x="754"/>
        <item x="1571"/>
        <item x="158"/>
        <item x="2433"/>
        <item x="2029"/>
        <item t="default"/>
      </items>
    </pivotField>
    <pivotField compact="0" showAll="0">
      <items count="6">
        <item h="1" x="0"/>
        <item h="1" x="2"/>
        <item h="1" x="4"/>
        <item x="3"/>
        <item h="1" x="1"/>
        <item t="default"/>
      </items>
    </pivotField>
    <pivotField compact="0" showAll="0">
      <items count="6">
        <item x="4"/>
        <item h="1" x="0"/>
        <item h="1" x="1"/>
        <item h="1" x="2"/>
        <item h="1" x="3"/>
        <item t="default"/>
      </items>
    </pivotField>
    <pivotField compact="0" numFmtId="180" showAll="0"/>
    <pivotField compact="0" numFmtId="180" showAll="0"/>
    <pivotField compact="0" numFmtId="180" showAll="0"/>
    <pivotField compact="0" showAll="0">
      <items count="3">
        <item x="0"/>
        <item x="1"/>
        <item t="default"/>
      </items>
    </pivotField>
    <pivotField compact="0" showAll="0"/>
    <pivotField compact="0" numFmtId="183" showAll="0"/>
    <pivotField axis="axisRow" compact="0" numFmtId="183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>
      <items count="6">
        <item x="2"/>
        <item x="4"/>
        <item x="3"/>
        <item x="1"/>
        <item x="0"/>
        <item t="default"/>
      </items>
    </pivotField>
    <pivotField dragToCol="0" dragToPage="0" dragToRow="0" compact="0" defaultSubtotal="0" showAll="0"/>
  </pivotFields>
  <rowFields count="1">
    <field x="10"/>
  </rowFields>
  <rowItems count="5"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Product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8:G9" firstHeaderRow="1" firstDataRow="1" firstDataCol="0"/>
  <pivotFields count="14">
    <pivotField dataField="1" compact="0" showAll="0"/>
    <pivotField compact="0" showAll="0">
      <items count="2630">
        <item x="2207"/>
        <item x="330"/>
        <item x="2625"/>
        <item x="1173"/>
        <item x="906"/>
        <item x="437"/>
        <item x="2526"/>
        <item x="1653"/>
        <item x="1736"/>
        <item x="1331"/>
        <item x="1926"/>
        <item x="108"/>
        <item x="238"/>
        <item x="1807"/>
        <item x="1844"/>
        <item x="1368"/>
        <item x="659"/>
        <item x="642"/>
        <item x="1185"/>
        <item x="983"/>
        <item x="2263"/>
        <item x="1910"/>
        <item x="2486"/>
        <item x="1734"/>
        <item x="1045"/>
        <item x="1132"/>
        <item x="753"/>
        <item x="675"/>
        <item x="1879"/>
        <item x="2405"/>
        <item x="1345"/>
        <item x="1098"/>
        <item x="882"/>
        <item x="1547"/>
        <item x="1788"/>
        <item x="2124"/>
        <item x="1269"/>
        <item x="1103"/>
        <item x="1380"/>
        <item x="858"/>
        <item x="1950"/>
        <item x="379"/>
        <item x="1692"/>
        <item x="2000"/>
        <item x="1894"/>
        <item x="1673"/>
        <item x="1680"/>
        <item x="1804"/>
        <item x="1867"/>
        <item x="1822"/>
        <item x="971"/>
        <item x="972"/>
        <item x="1053"/>
        <item x="1213"/>
        <item x="1935"/>
        <item x="714"/>
        <item x="2150"/>
        <item x="571"/>
        <item x="899"/>
        <item x="1936"/>
        <item x="1513"/>
        <item x="1558"/>
        <item x="2145"/>
        <item x="1626"/>
        <item x="208"/>
        <item x="223"/>
        <item x="1885"/>
        <item x="2251"/>
        <item x="462"/>
        <item x="2258"/>
        <item x="1557"/>
        <item x="609"/>
        <item x="232"/>
        <item x="77"/>
        <item x="1511"/>
        <item x="101"/>
        <item x="301"/>
        <item x="497"/>
        <item x="2589"/>
        <item x="2337"/>
        <item x="2445"/>
        <item x="1228"/>
        <item x="2541"/>
        <item x="392"/>
        <item x="188"/>
        <item x="2315"/>
        <item x="1711"/>
        <item x="2439"/>
        <item x="1832"/>
        <item x="115"/>
        <item x="338"/>
        <item x="2130"/>
        <item x="1121"/>
        <item x="268"/>
        <item x="968"/>
        <item x="377"/>
        <item x="990"/>
        <item x="1274"/>
        <item x="251"/>
        <item x="1774"/>
        <item x="1880"/>
        <item x="20"/>
        <item x="1805"/>
        <item x="1594"/>
        <item x="443"/>
        <item x="2044"/>
        <item x="1850"/>
        <item x="1250"/>
        <item x="1554"/>
        <item x="1349"/>
        <item x="812"/>
        <item x="1339"/>
        <item x="1284"/>
        <item x="1123"/>
        <item x="801"/>
        <item x="1384"/>
        <item x="337"/>
        <item x="887"/>
        <item x="264"/>
        <item x="206"/>
        <item x="1442"/>
        <item x="780"/>
        <item x="1093"/>
        <item x="652"/>
        <item x="27"/>
        <item x="2562"/>
        <item x="896"/>
        <item x="2532"/>
        <item x="112"/>
        <item x="828"/>
        <item x="2385"/>
        <item x="1635"/>
        <item x="177"/>
        <item x="1044"/>
        <item x="1693"/>
        <item x="110"/>
        <item x="2076"/>
        <item x="2399"/>
        <item x="775"/>
        <item x="1942"/>
        <item x="2524"/>
        <item x="1686"/>
        <item x="341"/>
        <item x="2035"/>
        <item x="787"/>
        <item x="674"/>
        <item x="1915"/>
        <item x="83"/>
        <item x="1150"/>
        <item x="1127"/>
        <item x="347"/>
        <item x="1262"/>
        <item x="1663"/>
        <item x="790"/>
        <item x="288"/>
        <item x="2012"/>
        <item x="1896"/>
        <item x="2582"/>
        <item x="1410"/>
        <item x="2563"/>
        <item x="210"/>
        <item x="1532"/>
        <item x="1592"/>
        <item x="1074"/>
        <item x="1326"/>
        <item x="72"/>
        <item x="528"/>
        <item x="1970"/>
        <item x="599"/>
        <item x="842"/>
        <item x="923"/>
        <item x="1011"/>
        <item x="1688"/>
        <item x="2360"/>
        <item x="2555"/>
        <item x="2442"/>
        <item x="149"/>
        <item x="1087"/>
        <item x="2461"/>
        <item x="1750"/>
        <item x="2551"/>
        <item x="2201"/>
        <item x="1938"/>
        <item x="2371"/>
        <item x="901"/>
        <item x="476"/>
        <item x="1770"/>
        <item x="1194"/>
        <item x="1553"/>
        <item x="1175"/>
        <item x="1991"/>
        <item x="689"/>
        <item x="610"/>
        <item x="1843"/>
        <item x="1178"/>
        <item x="638"/>
        <item x="1963"/>
        <item x="1870"/>
        <item x="670"/>
        <item x="1503"/>
        <item x="1927"/>
        <item x="1989"/>
        <item x="1362"/>
        <item x="2395"/>
        <item x="1555"/>
        <item x="864"/>
        <item x="1409"/>
        <item x="1861"/>
        <item x="1551"/>
        <item x="221"/>
        <item x="2125"/>
        <item x="1496"/>
        <item x="2218"/>
        <item x="2531"/>
        <item x="2061"/>
        <item x="1678"/>
        <item x="1461"/>
        <item x="1231"/>
        <item x="84"/>
        <item x="1060"/>
        <item x="999"/>
        <item x="430"/>
        <item x="1122"/>
        <item x="742"/>
        <item x="1153"/>
        <item x="2070"/>
        <item x="1238"/>
        <item x="2309"/>
        <item x="788"/>
        <item x="2209"/>
        <item x="11"/>
        <item x="2351"/>
        <item x="2079"/>
        <item x="1549"/>
        <item x="1218"/>
        <item x="2494"/>
        <item x="294"/>
        <item x="246"/>
        <item x="672"/>
        <item x="921"/>
        <item x="2323"/>
        <item x="588"/>
        <item x="1543"/>
        <item x="1608"/>
        <item x="1095"/>
        <item x="1002"/>
        <item x="1135"/>
        <item x="224"/>
        <item x="1569"/>
        <item x="734"/>
        <item x="172"/>
        <item x="2609"/>
        <item x="2605"/>
        <item x="2390"/>
        <item x="1931"/>
        <item x="1561"/>
        <item x="2598"/>
        <item x="94"/>
        <item x="1232"/>
        <item x="1764"/>
        <item x="2267"/>
        <item x="1403"/>
        <item x="1298"/>
        <item x="1312"/>
        <item x="116"/>
        <item x="1320"/>
        <item x="2375"/>
        <item x="794"/>
        <item x="2299"/>
        <item x="2069"/>
        <item x="2411"/>
        <item x="14"/>
        <item x="2423"/>
        <item x="2187"/>
        <item x="2235"/>
        <item x="1257"/>
        <item x="2272"/>
        <item x="1304"/>
        <item x="1440"/>
        <item x="331"/>
        <item x="707"/>
        <item x="2418"/>
        <item x="1273"/>
        <item x="2211"/>
        <item x="1337"/>
        <item x="1248"/>
        <item x="643"/>
        <item x="2621"/>
        <item x="564"/>
        <item x="859"/>
        <item x="2158"/>
        <item x="1220"/>
        <item x="2067"/>
        <item x="1379"/>
        <item x="2376"/>
        <item x="1542"/>
        <item x="1857"/>
        <item x="2507"/>
        <item x="2311"/>
        <item x="2611"/>
        <item x="1343"/>
        <item x="2554"/>
        <item x="237"/>
        <item x="2588"/>
        <item x="1359"/>
        <item x="1601"/>
        <item x="2281"/>
        <item x="428"/>
        <item x="2425"/>
        <item x="1761"/>
        <item x="1707"/>
        <item x="951"/>
        <item x="1138"/>
        <item x="255"/>
        <item x="1980"/>
        <item x="2126"/>
        <item x="2275"/>
        <item x="503"/>
        <item x="387"/>
        <item x="2018"/>
        <item x="533"/>
        <item x="2500"/>
        <item x="1777"/>
        <item x="1638"/>
        <item x="2538"/>
        <item x="127"/>
        <item x="2159"/>
        <item x="1599"/>
        <item x="2265"/>
        <item x="407"/>
        <item x="745"/>
        <item x="1528"/>
        <item x="2163"/>
        <item x="960"/>
        <item x="1641"/>
        <item x="2492"/>
        <item x="912"/>
        <item x="2327"/>
        <item x="411"/>
        <item x="556"/>
        <item x="79"/>
        <item x="2599"/>
        <item x="2495"/>
        <item x="203"/>
        <item x="1208"/>
        <item x="1941"/>
        <item x="1790"/>
        <item x="1681"/>
        <item x="629"/>
        <item x="781"/>
        <item x="2523"/>
        <item x="1771"/>
        <item x="2197"/>
        <item x="1493"/>
        <item x="910"/>
        <item x="1498"/>
        <item x="914"/>
        <item x="1695"/>
        <item x="594"/>
        <item x="782"/>
        <item x="1081"/>
        <item x="1066"/>
        <item x="2032"/>
        <item x="2449"/>
        <item x="2534"/>
        <item x="1809"/>
        <item x="96"/>
        <item x="117"/>
        <item x="1651"/>
        <item x="2514"/>
        <item x="1136"/>
        <item x="902"/>
        <item x="471"/>
        <item x="2042"/>
        <item x="995"/>
        <item x="2505"/>
        <item x="218"/>
        <item x="2056"/>
        <item x="851"/>
        <item x="73"/>
        <item x="1974"/>
        <item x="2192"/>
        <item x="1779"/>
        <item x="549"/>
        <item x="1224"/>
        <item x="1184"/>
        <item x="1745"/>
        <item x="634"/>
        <item x="95"/>
        <item x="1385"/>
        <item x="1195"/>
        <item x="611"/>
        <item x="5"/>
        <item x="1565"/>
        <item x="2072"/>
        <item x="280"/>
        <item x="687"/>
        <item x="2202"/>
        <item x="845"/>
        <item x="2157"/>
        <item x="2424"/>
        <item x="2301"/>
        <item x="2595"/>
        <item x="356"/>
        <item x="1001"/>
        <item x="2269"/>
        <item x="227"/>
        <item x="2329"/>
        <item x="370"/>
        <item x="2622"/>
        <item x="1642"/>
        <item x="974"/>
        <item x="1117"/>
        <item x="1035"/>
        <item x="1979"/>
        <item x="2546"/>
        <item x="2366"/>
        <item x="1824"/>
        <item x="1575"/>
        <item x="655"/>
        <item x="656"/>
        <item x="2147"/>
        <item x="2106"/>
        <item x="2152"/>
        <item x="678"/>
        <item x="2608"/>
        <item x="546"/>
        <item x="2073"/>
        <item x="2440"/>
        <item x="2288"/>
        <item x="1447"/>
        <item x="520"/>
        <item x="2039"/>
        <item x="483"/>
        <item x="682"/>
        <item x="1041"/>
        <item x="561"/>
        <item x="1028"/>
        <item x="440"/>
        <item x="1210"/>
        <item x="1798"/>
        <item x="1971"/>
        <item x="1158"/>
        <item x="399"/>
        <item x="2556"/>
        <item x="644"/>
        <item x="339"/>
        <item x="371"/>
        <item x="1456"/>
        <item x="159"/>
        <item x="138"/>
        <item x="1504"/>
        <item x="1075"/>
        <item x="1621"/>
        <item x="2333"/>
        <item x="2549"/>
        <item x="2409"/>
        <item x="141"/>
        <item x="419"/>
        <item x="2239"/>
        <item x="1212"/>
        <item x="1366"/>
        <item x="2544"/>
        <item x="316"/>
        <item x="716"/>
        <item x="2"/>
        <item x="929"/>
        <item x="834"/>
        <item x="1230"/>
        <item x="121"/>
        <item x="1083"/>
        <item x="1333"/>
        <item x="1014"/>
        <item x="154"/>
        <item x="2055"/>
        <item x="2454"/>
        <item x="2457"/>
        <item x="1535"/>
        <item x="1180"/>
        <item x="196"/>
        <item x="2278"/>
        <item x="502"/>
        <item x="2627"/>
        <item x="1505"/>
        <item x="2328"/>
        <item x="1157"/>
        <item x="727"/>
        <item x="1623"/>
        <item x="58"/>
        <item x="1672"/>
        <item x="220"/>
        <item x="1277"/>
        <item x="1529"/>
        <item x="2473"/>
        <item x="1063"/>
        <item x="755"/>
        <item x="383"/>
        <item x="360"/>
        <item x="2025"/>
        <item x="1598"/>
        <item x="1351"/>
        <item x="2010"/>
        <item x="1067"/>
        <item x="2575"/>
        <item x="991"/>
        <item x="895"/>
        <item x="1234"/>
        <item x="695"/>
        <item x="1856"/>
        <item x="582"/>
        <item x="153"/>
        <item x="1487"/>
        <item x="1315"/>
        <item x="67"/>
        <item x="2604"/>
        <item x="1435"/>
        <item x="70"/>
        <item x="617"/>
        <item x="696"/>
        <item x="2491"/>
        <item x="1254"/>
        <item x="2062"/>
        <item x="913"/>
        <item x="1995"/>
        <item x="2177"/>
        <item x="748"/>
        <item x="1445"/>
        <item x="804"/>
        <item x="639"/>
        <item x="1740"/>
        <item x="517"/>
        <item x="60"/>
        <item x="802"/>
        <item x="880"/>
        <item x="521"/>
        <item x="478"/>
        <item x="1629"/>
        <item x="1004"/>
        <item x="2354"/>
        <item x="1084"/>
        <item x="418"/>
        <item x="886"/>
        <item x="6"/>
        <item x="161"/>
        <item x="1396"/>
        <item x="2487"/>
        <item x="2225"/>
        <item x="1133"/>
        <item x="2215"/>
        <item x="485"/>
        <item x="1789"/>
        <item x="2528"/>
        <item x="1818"/>
        <item x="1426"/>
        <item x="2552"/>
        <item x="602"/>
        <item x="1477"/>
        <item x="61"/>
        <item x="1886"/>
        <item x="1849"/>
        <item x="1573"/>
        <item x="2182"/>
        <item x="1148"/>
        <item x="1128"/>
        <item x="1246"/>
        <item x="862"/>
        <item x="2559"/>
        <item x="1436"/>
        <item x="1710"/>
        <item x="1236"/>
        <item x="1303"/>
        <item x="45"/>
        <item x="956"/>
        <item x="2515"/>
        <item x="2290"/>
        <item x="2370"/>
        <item x="109"/>
        <item x="963"/>
        <item x="1640"/>
        <item x="2224"/>
        <item x="2276"/>
        <item x="345"/>
        <item x="893"/>
        <item x="445"/>
        <item x="2165"/>
        <item x="2373"/>
        <item x="1914"/>
        <item x="1251"/>
        <item x="1791"/>
        <item x="1568"/>
        <item x="384"/>
        <item x="284"/>
        <item x="2510"/>
        <item x="1357"/>
        <item x="2489"/>
        <item x="233"/>
        <item x="1697"/>
        <item x="1955"/>
        <item x="525"/>
        <item x="1253"/>
        <item x="63"/>
        <item x="1062"/>
        <item x="624"/>
        <item x="1308"/>
        <item x="390"/>
        <item x="1583"/>
        <item x="312"/>
        <item x="480"/>
        <item x="156"/>
        <item x="2513"/>
        <item x="1221"/>
        <item x="354"/>
        <item x="1306"/>
        <item x="1559"/>
        <item x="2355"/>
        <item x="1726"/>
        <item x="146"/>
        <item x="134"/>
        <item x="543"/>
        <item x="2049"/>
        <item x="737"/>
        <item x="2014"/>
        <item x="1784"/>
        <item x="359"/>
        <item x="732"/>
        <item x="1727"/>
        <item x="2053"/>
        <item x="1116"/>
        <item x="500"/>
        <item x="1517"/>
        <item x="621"/>
        <item x="92"/>
        <item x="1595"/>
        <item x="626"/>
        <item x="1973"/>
        <item x="717"/>
        <item x="87"/>
        <item x="2499"/>
        <item x="414"/>
        <item x="903"/>
        <item x="1587"/>
        <item x="2428"/>
        <item x="2095"/>
        <item x="1888"/>
        <item x="449"/>
        <item x="506"/>
        <item x="779"/>
        <item x="1913"/>
        <item x="955"/>
        <item x="1708"/>
        <item x="744"/>
        <item x="1502"/>
        <item x="620"/>
        <item x="2286"/>
        <item x="1159"/>
        <item x="1429"/>
        <item x="671"/>
        <item x="1869"/>
        <item x="2270"/>
        <item x="578"/>
        <item x="1342"/>
        <item x="625"/>
        <item x="2111"/>
        <item x="2511"/>
        <item x="325"/>
        <item x="2016"/>
        <item x="1548"/>
        <item x="286"/>
        <item x="1469"/>
        <item x="699"/>
        <item x="2280"/>
        <item x="542"/>
        <item x="2624"/>
        <item x="2109"/>
        <item x="1340"/>
        <item x="1398"/>
        <item x="2036"/>
        <item x="2227"/>
        <item x="56"/>
        <item x="1815"/>
        <item x="54"/>
        <item x="1859"/>
        <item x="756"/>
        <item x="1072"/>
        <item x="1997"/>
        <item x="701"/>
        <item x="125"/>
        <item x="1759"/>
        <item x="1512"/>
        <item x="431"/>
        <item x="310"/>
        <item x="1105"/>
        <item x="2047"/>
        <item x="2580"/>
        <item x="961"/>
        <item x="591"/>
        <item x="593"/>
        <item x="574"/>
        <item x="567"/>
        <item x="1709"/>
        <item x="1577"/>
        <item x="1966"/>
        <item x="1068"/>
        <item x="615"/>
        <item x="1860"/>
        <item x="1071"/>
        <item x="987"/>
        <item x="1101"/>
        <item x="1365"/>
        <item x="2322"/>
        <item x="382"/>
        <item x="2393"/>
        <item x="1645"/>
        <item x="1828"/>
        <item x="2397"/>
        <item x="1988"/>
        <item x="1615"/>
        <item x="439"/>
        <item x="1773"/>
        <item x="878"/>
        <item x="730"/>
        <item x="2168"/>
        <item x="1076"/>
        <item x="1827"/>
        <item x="1421"/>
        <item x="2353"/>
        <item x="2600"/>
        <item x="401"/>
        <item x="1292"/>
        <item x="408"/>
        <item x="1990"/>
        <item x="1043"/>
        <item x="881"/>
        <item x="777"/>
        <item x="31"/>
        <item x="1330"/>
        <item x="612"/>
        <item x="1652"/>
        <item x="1168"/>
        <item x="868"/>
        <item x="1341"/>
        <item x="1350"/>
        <item x="739"/>
        <item x="924"/>
        <item x="486"/>
        <item x="908"/>
        <item x="1021"/>
        <item x="1088"/>
        <item x="1443"/>
        <item x="2219"/>
        <item x="1522"/>
        <item x="508"/>
        <item x="2303"/>
        <item x="287"/>
        <item x="432"/>
        <item x="1466"/>
        <item x="1167"/>
        <item x="2613"/>
        <item x="1637"/>
        <item x="863"/>
        <item x="306"/>
        <item x="494"/>
        <item x="335"/>
        <item x="272"/>
        <item x="1689"/>
        <item x="1563"/>
        <item x="771"/>
        <item x="2046"/>
        <item x="1616"/>
        <item x="452"/>
        <item x="601"/>
        <item x="1892"/>
        <item x="34"/>
        <item x="1530"/>
        <item x="64"/>
        <item x="769"/>
        <item x="1882"/>
        <item x="1733"/>
        <item x="1110"/>
        <item x="128"/>
        <item x="1729"/>
        <item x="1073"/>
        <item x="558"/>
        <item x="741"/>
        <item x="932"/>
        <item x="785"/>
        <item x="1108"/>
        <item x="1523"/>
        <item x="988"/>
        <item x="1018"/>
        <item x="1264"/>
        <item x="1801"/>
        <item x="2194"/>
        <item x="931"/>
        <item x="1209"/>
        <item x="366"/>
        <item x="2107"/>
        <item x="673"/>
        <item x="1390"/>
        <item x="2402"/>
        <item x="7"/>
        <item x="323"/>
        <item x="2205"/>
        <item x="1760"/>
        <item x="106"/>
        <item x="2208"/>
        <item x="1479"/>
        <item x="1400"/>
        <item x="800"/>
        <item x="952"/>
        <item x="2350"/>
        <item x="334"/>
        <item x="2291"/>
        <item x="394"/>
        <item x="1259"/>
        <item x="1580"/>
        <item x="1411"/>
        <item x="1229"/>
        <item x="823"/>
        <item x="1214"/>
        <item x="80"/>
        <item x="618"/>
        <item x="285"/>
        <item x="189"/>
        <item x="278"/>
        <item x="2527"/>
        <item x="2564"/>
        <item x="107"/>
        <item x="2419"/>
        <item x="1713"/>
        <item x="176"/>
        <item x="1564"/>
        <item x="1408"/>
        <item x="1131"/>
        <item x="2626"/>
        <item x="2229"/>
        <item x="2009"/>
        <item x="1146"/>
        <item x="1140"/>
        <item x="423"/>
        <item x="1346"/>
        <item x="2114"/>
        <item x="97"/>
        <item x="861"/>
        <item x="1372"/>
        <item x="524"/>
        <item x="1451"/>
        <item x="100"/>
        <item x="2277"/>
        <item x="2348"/>
        <item x="197"/>
        <item x="1794"/>
        <item x="204"/>
        <item x="2172"/>
        <item x="1775"/>
        <item x="1665"/>
        <item x="700"/>
        <item x="1890"/>
        <item x="484"/>
        <item x="1299"/>
        <item x="55"/>
        <item x="531"/>
        <item x="2325"/>
        <item x="2160"/>
        <item x="2307"/>
        <item x="129"/>
        <item x="2223"/>
        <item x="1538"/>
        <item x="1296"/>
        <item x="1113"/>
        <item x="1174"/>
        <item x="1352"/>
        <item x="35"/>
        <item x="1027"/>
        <item x="1100"/>
        <item x="857"/>
        <item x="1492"/>
        <item x="1585"/>
        <item x="2131"/>
        <item x="1772"/>
        <item x="1878"/>
        <item x="888"/>
        <item x="1271"/>
        <item x="2324"/>
        <item x="2398"/>
        <item x="1453"/>
        <item x="1679"/>
        <item x="2170"/>
        <item x="1455"/>
        <item x="600"/>
        <item x="2034"/>
        <item x="1047"/>
        <item x="2063"/>
        <item x="2058"/>
        <item x="1811"/>
        <item x="1025"/>
        <item x="1792"/>
        <item x="2550"/>
        <item x="2181"/>
        <item x="1038"/>
        <item x="1737"/>
        <item x="616"/>
        <item x="710"/>
        <item x="2394"/>
        <item x="1714"/>
        <item x="150"/>
        <item x="39"/>
        <item x="1423"/>
        <item x="690"/>
        <item x="2417"/>
        <item x="1129"/>
        <item x="2481"/>
        <item x="2477"/>
        <item x="986"/>
        <item x="853"/>
        <item x="1242"/>
        <item x="105"/>
        <item x="2388"/>
        <item x="2349"/>
        <item x="2002"/>
        <item x="1019"/>
        <item x="1031"/>
        <item x="474"/>
        <item x="2115"/>
        <item x="570"/>
        <item x="2593"/>
        <item x="1883"/>
        <item x="1631"/>
        <item x="1239"/>
        <item x="1776"/>
        <item x="1392"/>
        <item x="2305"/>
        <item x="838"/>
        <item x="1085"/>
        <item x="1310"/>
        <item x="1831"/>
        <item x="1934"/>
        <item x="786"/>
        <item x="1008"/>
        <item x="1395"/>
        <item x="2615"/>
        <item x="1744"/>
        <item x="2345"/>
        <item x="514"/>
        <item x="491"/>
        <item x="2148"/>
        <item x="2480"/>
        <item x="1444"/>
        <item x="1848"/>
        <item x="1474"/>
        <item x="2118"/>
        <item x="555"/>
        <item x="185"/>
        <item x="1751"/>
        <item x="1415"/>
        <item x="2565"/>
        <item x="2339"/>
        <item x="1605"/>
        <item x="2253"/>
        <item x="373"/>
        <item x="915"/>
        <item x="1478"/>
        <item x="1872"/>
        <item x="1578"/>
        <item x="2090"/>
        <item x="2026"/>
        <item x="1823"/>
        <item x="1172"/>
        <item x="2294"/>
        <item x="1080"/>
        <item x="183"/>
        <item x="2196"/>
        <item x="581"/>
        <item x="697"/>
        <item x="683"/>
        <item x="1465"/>
        <item x="539"/>
        <item x="1460"/>
        <item x="1039"/>
        <item x="1846"/>
        <item x="830"/>
        <item x="688"/>
        <item x="498"/>
        <item x="2332"/>
        <item x="1470"/>
        <item x="1190"/>
        <item x="2617"/>
        <item x="1118"/>
        <item x="289"/>
        <item x="1958"/>
        <item x="2006"/>
        <item x="1197"/>
        <item x="875"/>
        <item x="1033"/>
        <item x="256"/>
        <item x="2571"/>
        <item x="1454"/>
        <item x="21"/>
        <item x="32"/>
        <item x="979"/>
        <item x="1881"/>
        <item x="1022"/>
        <item x="2244"/>
        <item x="252"/>
        <item x="1748"/>
        <item x="2013"/>
        <item x="1170"/>
        <item x="799"/>
        <item x="324"/>
        <item x="151"/>
        <item x="1685"/>
        <item x="2266"/>
        <item x="1181"/>
        <item x="328"/>
        <item x="2128"/>
        <item x="1484"/>
        <item x="958"/>
        <item x="583"/>
        <item x="178"/>
        <item x="201"/>
        <item x="152"/>
        <item x="2008"/>
        <item x="295"/>
        <item x="2396"/>
        <item x="1586"/>
        <item x="847"/>
        <item x="2490"/>
        <item x="1899"/>
        <item x="380"/>
        <item x="1069"/>
        <item x="852"/>
        <item x="1029"/>
        <item x="1026"/>
        <item x="3"/>
        <item x="2482"/>
        <item x="1658"/>
        <item x="1694"/>
        <item x="1488"/>
        <item x="2040"/>
        <item x="130"/>
        <item x="1930"/>
        <item x="791"/>
        <item x="465"/>
        <item x="770"/>
        <item x="1420"/>
        <item x="191"/>
        <item x="43"/>
        <item x="516"/>
        <item x="1873"/>
        <item x="2247"/>
        <item x="179"/>
        <item x="1"/>
        <item x="1328"/>
        <item x="1374"/>
        <item x="1666"/>
        <item x="2521"/>
        <item x="1630"/>
        <item x="211"/>
        <item x="205"/>
        <item x="1288"/>
        <item x="1473"/>
        <item x="2193"/>
        <item x="2139"/>
        <item x="504"/>
        <item x="2050"/>
        <item x="1986"/>
        <item x="1189"/>
        <item x="2592"/>
        <item x="2102"/>
        <item x="2156"/>
        <item x="1579"/>
        <item x="1560"/>
        <item x="526"/>
        <item x="242"/>
        <item x="749"/>
        <item x="1307"/>
        <item x="2051"/>
        <item x="271"/>
        <item x="660"/>
        <item x="871"/>
        <item x="1394"/>
        <item x="645"/>
        <item x="627"/>
        <item x="2233"/>
        <item x="822"/>
        <item x="2214"/>
        <item x="1837"/>
        <item x="307"/>
        <item x="2268"/>
        <item x="776"/>
        <item x="1237"/>
        <item x="606"/>
        <item x="24"/>
        <item x="2503"/>
        <item x="1247"/>
        <item x="367"/>
        <item x="954"/>
        <item x="1301"/>
        <item x="434"/>
        <item x="1049"/>
        <item x="544"/>
        <item x="2190"/>
        <item x="1078"/>
        <item x="1566"/>
        <item x="849"/>
        <item x="1176"/>
        <item x="704"/>
        <item x="850"/>
        <item x="836"/>
        <item x="1431"/>
        <item x="1650"/>
        <item x="2284"/>
        <item x="1956"/>
        <item x="2228"/>
        <item x="1226"/>
        <item x="1023"/>
        <item x="1552"/>
        <item x="389"/>
        <item x="381"/>
        <item x="1644"/>
        <item x="1550"/>
        <item x="1796"/>
        <item x="1819"/>
        <item x="1567"/>
        <item x="164"/>
        <item x="1787"/>
        <item x="442"/>
        <item x="1196"/>
        <item x="2041"/>
        <item x="1391"/>
        <item x="840"/>
        <item x="317"/>
        <item x="1904"/>
        <item x="1932"/>
        <item x="1527"/>
        <item x="1933"/>
        <item x="1055"/>
        <item x="1000"/>
        <item x="1967"/>
        <item x="2363"/>
        <item x="1758"/>
        <item x="473"/>
        <item x="1972"/>
        <item x="391"/>
        <item x="545"/>
        <item x="470"/>
        <item x="729"/>
        <item x="355"/>
        <item x="26"/>
        <item x="2432"/>
        <item x="2212"/>
        <item x="2007"/>
        <item x="36"/>
        <item x="2464"/>
        <item x="1795"/>
        <item x="796"/>
        <item x="1386"/>
        <item x="766"/>
        <item x="336"/>
        <item x="2246"/>
        <item x="1371"/>
        <item x="662"/>
        <item x="351"/>
        <item x="1977"/>
        <item x="244"/>
        <item x="1524"/>
        <item x="998"/>
        <item x="2566"/>
        <item x="1286"/>
        <item x="694"/>
        <item x="996"/>
        <item x="784"/>
        <item x="302"/>
        <item x="795"/>
        <item x="1463"/>
        <item x="181"/>
        <item x="1669"/>
        <item x="1458"/>
        <item x="1348"/>
        <item x="1302"/>
        <item x="257"/>
        <item x="2019"/>
        <item x="2099"/>
        <item x="1276"/>
        <item x="1293"/>
        <item x="513"/>
        <item x="2455"/>
        <item x="1215"/>
        <item x="2407"/>
        <item x="16"/>
        <item x="303"/>
        <item x="866"/>
        <item x="653"/>
        <item x="1783"/>
        <item x="2421"/>
        <item x="1126"/>
        <item x="1871"/>
        <item x="1300"/>
        <item x="1425"/>
        <item x="184"/>
        <item x="2459"/>
        <item x="807"/>
        <item x="1712"/>
        <item x="147"/>
        <item x="2597"/>
        <item x="1471"/>
        <item x="2536"/>
        <item x="1006"/>
        <item x="446"/>
        <item x="2104"/>
        <item x="1510"/>
        <item x="522"/>
        <item x="773"/>
        <item x="1582"/>
        <item x="510"/>
        <item x="1925"/>
        <item x="2188"/>
        <item x="2519"/>
        <item x="2298"/>
        <item x="1358"/>
        <item x="457"/>
        <item x="563"/>
        <item x="1887"/>
        <item x="827"/>
        <item x="241"/>
        <item x="1151"/>
        <item x="425"/>
        <item x="2113"/>
        <item x="705"/>
        <item x="113"/>
        <item x="1812"/>
        <item x="350"/>
        <item x="41"/>
        <item x="2186"/>
        <item x="944"/>
        <item x="1853"/>
        <item x="1816"/>
        <item x="274"/>
        <item x="456"/>
        <item x="1607"/>
        <item x="1514"/>
        <item x="2365"/>
        <item x="433"/>
        <item x="1323"/>
        <item x="1534"/>
        <item x="1096"/>
        <item x="2092"/>
        <item x="1541"/>
        <item x="348"/>
        <item x="386"/>
        <item x="2248"/>
        <item x="2382"/>
        <item x="2431"/>
        <item x="136"/>
        <item x="1821"/>
        <item x="603"/>
        <item x="977"/>
        <item x="1030"/>
        <item x="436"/>
        <item x="605"/>
        <item x="2048"/>
        <item x="2576"/>
        <item x="1258"/>
        <item x="2059"/>
        <item x="2342"/>
        <item x="1042"/>
        <item x="266"/>
        <item x="746"/>
        <item x="0"/>
        <item x="848"/>
        <item x="2330"/>
        <item x="1204"/>
        <item x="1660"/>
        <item x="1437"/>
        <item x="1531"/>
        <item x="1762"/>
        <item x="518"/>
        <item x="815"/>
        <item x="200"/>
        <item x="490"/>
        <item x="169"/>
        <item x="2085"/>
        <item x="577"/>
        <item x="1627"/>
        <item x="1992"/>
        <item x="939"/>
        <item x="1625"/>
        <item x="1164"/>
        <item x="2320"/>
        <item x="1676"/>
        <item x="565"/>
        <item x="229"/>
        <item x="2064"/>
        <item x="1364"/>
        <item x="2255"/>
        <item x="1161"/>
        <item x="1757"/>
        <item x="1446"/>
        <item x="2410"/>
        <item x="758"/>
        <item x="33"/>
        <item x="832"/>
        <item x="1414"/>
        <item x="1169"/>
        <item x="722"/>
        <item x="2585"/>
        <item x="2392"/>
        <item x="2262"/>
        <item x="2289"/>
        <item x="1318"/>
        <item x="315"/>
        <item x="2077"/>
        <item x="877"/>
        <item x="245"/>
        <item x="99"/>
        <item x="677"/>
        <item x="1448"/>
        <item x="1700"/>
        <item x="1834"/>
        <item x="397"/>
        <item x="1434"/>
        <item x="1397"/>
        <item x="2498"/>
        <item x="1134"/>
        <item x="2443"/>
        <item x="1845"/>
        <item x="751"/>
        <item x="398"/>
        <item x="1919"/>
        <item x="353"/>
        <item x="2553"/>
        <item x="1275"/>
        <item x="1355"/>
        <item x="724"/>
        <item x="1295"/>
        <item x="489"/>
        <item x="1675"/>
        <item x="1500"/>
        <item x="74"/>
        <item x="2121"/>
        <item x="217"/>
        <item x="905"/>
        <item x="51"/>
        <item x="1102"/>
        <item x="1969"/>
        <item x="2467"/>
        <item x="2603"/>
        <item x="1090"/>
        <item x="519"/>
        <item x="369"/>
        <item x="1683"/>
        <item x="2506"/>
        <item x="1507"/>
        <item x="1581"/>
        <item x="501"/>
        <item x="75"/>
        <item x="405"/>
        <item x="529"/>
        <item x="1851"/>
        <item x="2101"/>
        <item x="2175"/>
        <item x="2108"/>
        <item x="1537"/>
        <item x="1949"/>
        <item x="1655"/>
        <item x="2200"/>
        <item x="1519"/>
        <item x="258"/>
        <item x="167"/>
        <item x="1256"/>
        <item x="2110"/>
        <item x="1376"/>
        <item x="1897"/>
        <item x="1387"/>
        <item x="1439"/>
        <item x="622"/>
        <item x="2136"/>
        <item x="1667"/>
        <item x="2146"/>
        <item x="1633"/>
        <item x="765"/>
        <item x="1940"/>
        <item x="343"/>
        <item x="29"/>
        <item x="1618"/>
        <item x="759"/>
        <item x="1756"/>
        <item x="2144"/>
        <item x="364"/>
        <item x="168"/>
        <item x="2316"/>
        <item x="1482"/>
        <item x="1378"/>
        <item x="1929"/>
        <item x="1037"/>
        <item x="762"/>
        <item x="532"/>
        <item x="1216"/>
        <item x="640"/>
        <item x="47"/>
        <item x="76"/>
        <item x="2133"/>
        <item x="81"/>
        <item x="234"/>
        <item x="1432"/>
        <item x="1279"/>
        <item x="1393"/>
        <item x="1412"/>
        <item x="2422"/>
        <item x="2231"/>
        <item x="760"/>
        <item x="492"/>
        <item x="453"/>
        <item x="538"/>
        <item x="623"/>
        <item x="2274"/>
        <item x="1193"/>
        <item x="37"/>
        <item x="1082"/>
        <item x="994"/>
        <item x="2203"/>
        <item x="2493"/>
        <item x="1152"/>
        <item x="964"/>
        <item x="2022"/>
        <item x="2596"/>
        <item x="1480"/>
        <item x="1233"/>
        <item x="2336"/>
        <item x="798"/>
        <item x="1717"/>
        <item x="1999"/>
        <item x="1778"/>
        <item x="867"/>
        <item x="2484"/>
        <item x="1452"/>
        <item x="1329"/>
        <item x="523"/>
        <item x="2569"/>
        <item x="2619"/>
        <item x="132"/>
        <item x="170"/>
        <item x="1142"/>
        <item x="2230"/>
        <item x="145"/>
        <item x="2321"/>
        <item x="2429"/>
        <item x="424"/>
        <item x="214"/>
        <item x="2404"/>
        <item x="2601"/>
        <item x="959"/>
        <item x="1361"/>
        <item x="937"/>
        <item x="2221"/>
        <item x="1864"/>
        <item x="8"/>
        <item x="2561"/>
        <item x="1046"/>
        <item x="2123"/>
        <item x="40"/>
        <item x="1747"/>
        <item x="2516"/>
        <item x="49"/>
        <item x="467"/>
        <item x="973"/>
        <item x="589"/>
        <item x="2217"/>
        <item x="894"/>
        <item x="2222"/>
        <item x="2412"/>
        <item x="1732"/>
        <item x="2460"/>
        <item x="2167"/>
        <item x="1165"/>
        <item x="1975"/>
        <item x="2361"/>
        <item x="273"/>
        <item x="1852"/>
        <item x="824"/>
        <item x="318"/>
        <item x="1263"/>
        <item x="2308"/>
        <item x="2020"/>
        <item x="885"/>
        <item x="1874"/>
        <item x="1588"/>
        <item x="898"/>
        <item x="1225"/>
        <item x="2602"/>
        <item x="806"/>
        <item x="1842"/>
        <item x="783"/>
        <item x="1636"/>
        <item x="308"/>
        <item x="540"/>
        <item x="1201"/>
        <item x="2344"/>
        <item x="10"/>
        <item x="686"/>
        <item x="892"/>
        <item x="1077"/>
        <item x="111"/>
        <item x="667"/>
        <item x="438"/>
        <item x="1611"/>
        <item x="2066"/>
        <item x="2300"/>
        <item x="1147"/>
        <item x="1332"/>
        <item x="2264"/>
        <item x="818"/>
        <item x="1314"/>
        <item x="907"/>
        <item x="249"/>
        <item x="91"/>
        <item x="2237"/>
        <item x="2474"/>
        <item x="1094"/>
        <item x="930"/>
        <item x="1079"/>
        <item x="1649"/>
        <item x="1619"/>
        <item x="2120"/>
        <item x="240"/>
        <item x="2607"/>
        <item x="919"/>
        <item x="50"/>
        <item x="2568"/>
        <item x="313"/>
        <item x="118"/>
        <item x="860"/>
        <item x="2427"/>
        <item x="1841"/>
        <item x="2518"/>
        <item x="2547"/>
        <item x="1048"/>
        <item x="417"/>
        <item x="975"/>
        <item x="1556"/>
        <item x="793"/>
        <item x="984"/>
        <item x="1179"/>
        <item x="1418"/>
        <item x="2015"/>
        <item x="1722"/>
        <item x="844"/>
        <item x="1468"/>
        <item x="2038"/>
        <item x="1252"/>
        <item x="1624"/>
        <item x="817"/>
        <item x="420"/>
        <item x="2331"/>
        <item x="2426"/>
        <item x="889"/>
        <item x="2017"/>
        <item x="215"/>
        <item x="706"/>
        <item x="239"/>
        <item x="496"/>
        <item x="715"/>
        <item x="1755"/>
        <item x="1898"/>
        <item x="1255"/>
        <item x="1290"/>
        <item x="276"/>
        <item x="2358"/>
        <item x="175"/>
        <item x="1413"/>
        <item x="2132"/>
        <item x="2448"/>
        <item x="403"/>
        <item x="1657"/>
        <item x="349"/>
        <item x="1107"/>
        <item x="1032"/>
        <item x="1182"/>
        <item x="1668"/>
        <item x="648"/>
        <item x="119"/>
        <item x="429"/>
        <item x="1494"/>
        <item x="2257"/>
        <item x="2155"/>
        <item x="89"/>
        <item x="664"/>
        <item x="30"/>
        <item x="572"/>
        <item x="1280"/>
        <item x="2045"/>
        <item x="262"/>
        <item x="2161"/>
        <item x="957"/>
        <item x="192"/>
        <item x="28"/>
        <item x="468"/>
        <item x="2558"/>
        <item x="2401"/>
        <item x="1064"/>
        <item x="692"/>
        <item x="1911"/>
        <item x="505"/>
        <item x="479"/>
        <item x="1198"/>
        <item x="679"/>
        <item x="1937"/>
        <item x="1227"/>
        <item x="2166"/>
        <item x="757"/>
        <item x="93"/>
        <item x="1199"/>
        <item x="1968"/>
        <item x="2119"/>
        <item x="1964"/>
        <item x="1265"/>
        <item x="1622"/>
        <item x="2122"/>
        <item x="1245"/>
        <item x="721"/>
        <item x="685"/>
        <item x="2548"/>
        <item x="966"/>
        <item x="488"/>
        <item x="1639"/>
        <item x="833"/>
        <item x="2623"/>
        <item x="2628"/>
        <item x="1682"/>
        <item x="1192"/>
        <item x="2273"/>
        <item x="1984"/>
        <item x="447"/>
        <item x="2089"/>
        <item x="499"/>
        <item x="2297"/>
        <item x="4"/>
        <item x="1810"/>
        <item x="1024"/>
        <item x="2292"/>
        <item x="1486"/>
        <item x="1200"/>
        <item x="267"/>
        <item x="1137"/>
        <item x="2434"/>
        <item x="933"/>
        <item x="925"/>
        <item x="2522"/>
        <item x="831"/>
        <item x="182"/>
        <item x="454"/>
        <item x="426"/>
        <item x="1606"/>
        <item x="448"/>
        <item x="608"/>
        <item x="265"/>
        <item x="2501"/>
        <item x="2378"/>
        <item x="604"/>
        <item x="248"/>
        <item x="883"/>
        <item x="2171"/>
        <item x="1163"/>
        <item x="297"/>
        <item x="941"/>
        <item x="180"/>
        <item x="395"/>
        <item x="2616"/>
        <item x="2610"/>
        <item x="1338"/>
        <item x="393"/>
        <item x="139"/>
        <item x="52"/>
        <item x="1659"/>
        <item x="614"/>
        <item x="1753"/>
        <item x="2313"/>
        <item x="1664"/>
        <item x="365"/>
        <item x="2578"/>
        <item x="1097"/>
        <item x="1316"/>
        <item x="1901"/>
        <item x="596"/>
        <item x="2340"/>
        <item x="1943"/>
        <item x="1900"/>
        <item x="2318"/>
        <item x="1266"/>
        <item x="1536"/>
        <item x="774"/>
        <item x="747"/>
        <item x="1424"/>
        <item x="2083"/>
        <item x="2100"/>
        <item x="1546"/>
        <item x="2021"/>
        <item x="451"/>
        <item x="768"/>
        <item x="1311"/>
        <item x="2416"/>
        <item x="619"/>
        <item x="1965"/>
        <item x="1731"/>
        <item x="1866"/>
        <item x="1862"/>
        <item x="1743"/>
        <item x="876"/>
        <item x="1802"/>
        <item x="144"/>
        <item x="651"/>
        <item x="2406"/>
        <item x="292"/>
        <item x="2023"/>
        <item x="654"/>
        <item x="2241"/>
        <item x="2574"/>
        <item x="1670"/>
        <item x="53"/>
        <item x="976"/>
        <item x="1763"/>
        <item x="1281"/>
        <item x="157"/>
        <item x="1720"/>
        <item x="2129"/>
        <item x="2319"/>
        <item x="375"/>
        <item x="1353"/>
        <item x="1171"/>
        <item x="947"/>
        <item x="560"/>
        <item x="2317"/>
        <item x="1104"/>
        <item x="743"/>
        <item x="2271"/>
        <item x="412"/>
        <item x="666"/>
        <item x="2572"/>
        <item x="1495"/>
        <item x="415"/>
        <item x="989"/>
        <item x="1962"/>
        <item x="2127"/>
        <item x="378"/>
        <item x="174"/>
        <item x="1574"/>
        <item x="25"/>
        <item x="992"/>
        <item x="536"/>
        <item x="461"/>
        <item x="1591"/>
        <item x="15"/>
        <item x="173"/>
        <item x="2343"/>
        <item x="1489"/>
        <item x="472"/>
        <item x="872"/>
        <item x="299"/>
        <item x="2087"/>
        <item x="738"/>
        <item x="1260"/>
        <item x="1191"/>
        <item x="1718"/>
        <item x="2594"/>
        <item x="825"/>
        <item x="1141"/>
        <item x="2081"/>
        <item x="978"/>
        <item x="1154"/>
        <item x="1646"/>
        <item x="2189"/>
        <item x="362"/>
        <item x="2356"/>
        <item x="1360"/>
        <item x="1847"/>
        <item x="2468"/>
        <item x="507"/>
        <item x="1705"/>
        <item x="1206"/>
        <item x="1005"/>
        <item x="2539"/>
        <item x="231"/>
        <item x="911"/>
        <item x="813"/>
        <item x="270"/>
        <item x="2446"/>
        <item x="552"/>
        <item x="2447"/>
        <item x="123"/>
        <item x="1928"/>
        <item x="1829"/>
        <item x="155"/>
        <item x="1830"/>
        <item x="891"/>
        <item x="511"/>
        <item x="1373"/>
        <item x="1715"/>
        <item x="103"/>
        <item x="1600"/>
        <item x="2210"/>
        <item x="2173"/>
        <item x="2238"/>
        <item x="269"/>
        <item x="559"/>
        <item x="726"/>
        <item x="2347"/>
        <item x="1399"/>
        <item x="587"/>
        <item x="385"/>
        <item x="557"/>
        <item x="569"/>
        <item x="2097"/>
        <item x="669"/>
        <item x="1921"/>
        <item x="2245"/>
        <item x="2283"/>
        <item x="140"/>
        <item x="2430"/>
        <item x="2584"/>
        <item x="2496"/>
        <item x="102"/>
        <item x="1730"/>
        <item x="296"/>
        <item x="1923"/>
        <item x="1143"/>
        <item x="263"/>
        <item x="319"/>
        <item x="133"/>
        <item x="1589"/>
        <item x="1993"/>
        <item x="427"/>
        <item x="736"/>
        <item x="1632"/>
        <item x="2530"/>
        <item x="2162"/>
        <item x="934"/>
        <item x="1604"/>
        <item x="455"/>
        <item x="202"/>
        <item x="1010"/>
        <item x="2310"/>
        <item x="2470"/>
        <item x="86"/>
        <item x="1808"/>
        <item x="1059"/>
        <item x="982"/>
        <item x="358"/>
        <item x="126"/>
        <item x="595"/>
        <item x="1211"/>
        <item x="1738"/>
        <item x="949"/>
        <item x="1961"/>
        <item x="2359"/>
        <item x="846"/>
        <item x="1643"/>
        <item x="247"/>
        <item x="2620"/>
        <item x="1457"/>
        <item x="314"/>
        <item x="633"/>
        <item x="2364"/>
        <item x="1702"/>
        <item x="2004"/>
        <item x="1003"/>
        <item x="551"/>
        <item x="2195"/>
        <item x="1051"/>
        <item x="900"/>
        <item x="946"/>
        <item x="409"/>
        <item x="2438"/>
        <item x="2408"/>
        <item x="1884"/>
        <item x="2057"/>
        <item x="2338"/>
        <item x="1920"/>
        <item x="1909"/>
        <item x="763"/>
        <item x="1187"/>
        <item x="374"/>
        <item x="2027"/>
        <item x="162"/>
        <item x="1516"/>
        <item x="2149"/>
        <item x="1946"/>
        <item x="2452"/>
        <item x="1363"/>
        <item x="1545"/>
        <item x="1125"/>
        <item x="1998"/>
        <item x="2293"/>
        <item x="1289"/>
        <item x="1609"/>
        <item x="2065"/>
        <item x="1985"/>
        <item x="290"/>
        <item x="346"/>
        <item x="48"/>
        <item x="1114"/>
        <item x="2103"/>
        <item x="2557"/>
        <item x="2352"/>
        <item x="890"/>
        <item x="1648"/>
        <item x="1780"/>
        <item x="228"/>
        <item x="816"/>
        <item x="2043"/>
        <item x="1389"/>
        <item x="2084"/>
        <item x="253"/>
        <item x="767"/>
        <item x="1112"/>
        <item x="2312"/>
        <item x="1416"/>
        <item x="1662"/>
        <item x="2587"/>
        <item x="1278"/>
        <item x="1628"/>
        <item x="2285"/>
        <item x="1130"/>
        <item x="2117"/>
        <item x="2279"/>
        <item x="2216"/>
        <item x="1724"/>
        <item x="909"/>
        <item x="1065"/>
        <item x="709"/>
        <item x="1817"/>
        <item x="2033"/>
        <item x="811"/>
        <item x="1056"/>
        <item x="884"/>
        <item x="1020"/>
        <item x="137"/>
        <item x="918"/>
        <item x="57"/>
        <item x="1327"/>
        <item x="1875"/>
        <item x="2199"/>
        <item x="1099"/>
        <item x="2476"/>
        <item x="1876"/>
        <item x="1687"/>
        <item x="904"/>
        <item x="1034"/>
        <item x="2537"/>
        <item x="1917"/>
        <item x="131"/>
        <item x="1584"/>
        <item x="65"/>
        <item x="1603"/>
        <item x="547"/>
        <item x="1334"/>
        <item x="22"/>
        <item x="2466"/>
        <item x="874"/>
        <item x="421"/>
        <item x="541"/>
        <item x="1016"/>
        <item x="1377"/>
        <item x="2567"/>
        <item x="950"/>
        <item x="2071"/>
        <item x="1803"/>
        <item x="1155"/>
        <item x="1725"/>
        <item x="1015"/>
        <item x="1647"/>
        <item x="1769"/>
        <item x="2384"/>
        <item x="2116"/>
        <item x="2362"/>
        <item x="1149"/>
        <item x="222"/>
        <item x="1382"/>
        <item x="193"/>
        <item x="1836"/>
        <item x="586"/>
        <item x="2391"/>
        <item x="2282"/>
        <item x="985"/>
        <item x="584"/>
        <item x="1086"/>
        <item x="2577"/>
        <item x="1483"/>
        <item x="1800"/>
        <item x="463"/>
        <item x="2256"/>
        <item x="1924"/>
        <item x="1309"/>
        <item x="980"/>
        <item x="1317"/>
        <item x="1987"/>
        <item x="1952"/>
        <item x="148"/>
        <item x="2542"/>
        <item x="219"/>
        <item x="2581"/>
        <item x="691"/>
        <item x="1217"/>
        <item x="607"/>
        <item x="135"/>
        <item x="1996"/>
        <item x="2142"/>
        <item x="1291"/>
        <item x="1612"/>
        <item x="628"/>
        <item x="550"/>
        <item x="466"/>
        <item x="2606"/>
        <item x="416"/>
        <item x="1947"/>
        <item x="275"/>
        <item x="2560"/>
        <item x="835"/>
        <item x="1520"/>
        <item x="592"/>
        <item x="1854"/>
        <item x="1959"/>
        <item x="1324"/>
        <item x="803"/>
        <item x="1957"/>
        <item x="333"/>
        <item x="1696"/>
        <item x="2520"/>
        <item x="2236"/>
        <item x="2368"/>
        <item x="723"/>
        <item x="1515"/>
        <item x="187"/>
        <item x="1526"/>
        <item x="85"/>
        <item x="277"/>
        <item x="1428"/>
        <item x="1521"/>
        <item x="293"/>
        <item x="1375"/>
        <item x="2226"/>
        <item x="879"/>
        <item x="1370"/>
        <item x="637"/>
        <item x="657"/>
        <item x="826"/>
        <item x="1742"/>
        <item x="1335"/>
        <item x="537"/>
        <item x="1506"/>
        <item x="2068"/>
        <item x="2240"/>
        <item x="1617"/>
        <item x="2377"/>
        <item x="1160"/>
        <item x="1270"/>
        <item x="1912"/>
        <item x="1144"/>
        <item x="1322"/>
        <item x="1417"/>
        <item x="1674"/>
        <item x="1244"/>
        <item x="2437"/>
        <item x="199"/>
        <item x="2591"/>
        <item x="2259"/>
        <item x="1981"/>
        <item x="1111"/>
        <item x="1287"/>
        <item x="1369"/>
        <item x="1422"/>
        <item x="475"/>
        <item x="935"/>
        <item x="1205"/>
        <item x="663"/>
        <item x="1166"/>
        <item x="459"/>
        <item x="598"/>
        <item x="2444"/>
        <item x="2261"/>
        <item x="1838"/>
        <item x="481"/>
        <item x="1793"/>
        <item x="1906"/>
        <item x="778"/>
        <item x="42"/>
        <item x="1472"/>
        <item x="1891"/>
        <item x="2060"/>
        <item x="1902"/>
        <item x="819"/>
        <item x="320"/>
        <item x="2001"/>
        <item x="2441"/>
        <item x="1145"/>
        <item x="1593"/>
        <item x="917"/>
        <item x="2204"/>
        <item x="2529"/>
        <item x="752"/>
        <item x="250"/>
        <item x="1241"/>
        <item x="2387"/>
        <item x="458"/>
        <item x="870"/>
        <item x="535"/>
        <item x="1388"/>
        <item x="1908"/>
        <item x="1089"/>
        <item x="527"/>
        <item x="2326"/>
        <item x="1052"/>
        <item x="1188"/>
        <item x="1706"/>
        <item x="2389"/>
        <item x="71"/>
        <item x="1119"/>
        <item x="1156"/>
        <item x="1485"/>
        <item x="2078"/>
        <item x="1183"/>
        <item x="1449"/>
        <item x="2074"/>
        <item x="1294"/>
        <item x="2302"/>
        <item x="713"/>
        <item x="1321"/>
        <item x="1325"/>
        <item x="2151"/>
        <item x="945"/>
        <item x="916"/>
        <item x="2502"/>
        <item x="1497"/>
        <item x="2533"/>
        <item x="837"/>
        <item x="2469"/>
        <item x="1219"/>
        <item x="2508"/>
        <item x="1704"/>
        <item x="855"/>
        <item x="2249"/>
        <item x="1057"/>
        <item x="114"/>
        <item x="1840"/>
        <item x="856"/>
        <item x="1610"/>
        <item x="1467"/>
        <item x="450"/>
        <item x="1983"/>
        <item x="936"/>
        <item x="1978"/>
        <item x="2080"/>
        <item x="212"/>
        <item x="1590"/>
        <item x="207"/>
        <item x="1222"/>
        <item x="997"/>
        <item x="733"/>
        <item x="2180"/>
        <item x="236"/>
        <item x="142"/>
        <item x="1405"/>
        <item x="38"/>
        <item x="922"/>
        <item x="1313"/>
        <item x="1419"/>
        <item x="1614"/>
        <item x="2213"/>
        <item x="1826"/>
        <item x="1661"/>
        <item x="1765"/>
        <item x="171"/>
        <item x="1344"/>
        <item x="2479"/>
        <item x="441"/>
        <item x="1953"/>
        <item x="340"/>
        <item x="342"/>
        <item x="1799"/>
        <item x="402"/>
        <item x="1833"/>
        <item x="104"/>
        <item x="2403"/>
        <item x="396"/>
        <item x="1918"/>
        <item x="2054"/>
        <item x="1120"/>
        <item x="305"/>
        <item x="725"/>
        <item x="761"/>
        <item x="2088"/>
        <item x="2335"/>
        <item x="1490"/>
        <item x="718"/>
        <item x="2137"/>
        <item x="2052"/>
        <item x="1202"/>
        <item x="410"/>
        <item x="2540"/>
        <item x="2096"/>
        <item x="1951"/>
        <item x="225"/>
        <item x="326"/>
        <item x="530"/>
        <item x="2154"/>
        <item x="735"/>
        <item x="2367"/>
        <item x="1058"/>
        <item x="630"/>
        <item x="1036"/>
        <item x="576"/>
        <item x="2379"/>
        <item x="2436"/>
        <item x="1654"/>
        <item x="1820"/>
        <item x="635"/>
        <item x="1427"/>
        <item x="703"/>
        <item x="1976"/>
        <item x="2183"/>
        <item x="873"/>
        <item x="1858"/>
        <item x="12"/>
        <item x="309"/>
        <item x="668"/>
        <item x="1267"/>
        <item x="2031"/>
        <item x="647"/>
        <item x="1464"/>
        <item x="254"/>
        <item x="649"/>
        <item x="597"/>
        <item x="1433"/>
        <item x="321"/>
        <item x="19"/>
        <item x="1982"/>
        <item x="943"/>
        <item x="198"/>
        <item x="59"/>
        <item x="68"/>
        <item x="344"/>
        <item x="1671"/>
        <item x="82"/>
        <item x="209"/>
        <item x="2306"/>
        <item x="2435"/>
        <item x="1540"/>
        <item x="2295"/>
        <item x="477"/>
        <item x="444"/>
        <item x="1356"/>
        <item x="2287"/>
        <item x="2176"/>
        <item x="1703"/>
        <item x="1767"/>
        <item x="562"/>
        <item x="2169"/>
        <item x="728"/>
        <item x="720"/>
        <item x="2005"/>
        <item x="665"/>
        <item x="1476"/>
        <item x="1895"/>
        <item x="2400"/>
        <item x="676"/>
        <item x="300"/>
        <item x="363"/>
        <item x="1007"/>
        <item x="1462"/>
        <item x="928"/>
        <item x="361"/>
        <item x="1240"/>
        <item x="1012"/>
        <item x="1441"/>
        <item x="1430"/>
        <item x="1177"/>
        <item x="1576"/>
        <item x="1889"/>
        <item x="708"/>
        <item x="764"/>
        <item x="1806"/>
        <item x="750"/>
        <item x="2252"/>
        <item x="2573"/>
        <item x="965"/>
        <item x="1481"/>
        <item x="1525"/>
        <item x="1893"/>
        <item x="1367"/>
        <item x="413"/>
        <item x="534"/>
        <item x="69"/>
        <item x="731"/>
        <item x="2206"/>
        <item x="166"/>
        <item x="585"/>
        <item x="2497"/>
        <item x="2098"/>
        <item x="2304"/>
        <item x="406"/>
        <item x="2314"/>
        <item x="1741"/>
        <item x="509"/>
        <item x="213"/>
        <item x="1572"/>
        <item x="839"/>
        <item x="2612"/>
        <item x="2488"/>
        <item x="388"/>
        <item x="2415"/>
        <item x="636"/>
        <item x="1855"/>
        <item x="2453"/>
        <item x="1139"/>
        <item x="2465"/>
        <item x="1863"/>
        <item x="261"/>
        <item x="698"/>
        <item x="243"/>
        <item x="1562"/>
        <item x="1013"/>
        <item x="1939"/>
        <item x="1677"/>
        <item x="967"/>
        <item x="17"/>
        <item x="2346"/>
        <item x="1401"/>
        <item x="792"/>
        <item x="493"/>
        <item x="969"/>
        <item x="566"/>
        <item x="613"/>
        <item x="2504"/>
        <item x="829"/>
        <item x="1781"/>
        <item x="2185"/>
        <item x="2450"/>
        <item x="927"/>
        <item x="469"/>
        <item x="1768"/>
        <item x="1701"/>
        <item x="580"/>
        <item x="435"/>
        <item x="1877"/>
        <item x="712"/>
        <item x="1597"/>
        <item x="962"/>
        <item x="1766"/>
        <item x="1336"/>
        <item x="1533"/>
        <item x="1509"/>
        <item x="281"/>
        <item x="2478"/>
        <item x="2570"/>
        <item x="1739"/>
        <item x="1960"/>
        <item x="809"/>
        <item x="2369"/>
        <item x="2296"/>
        <item x="1903"/>
        <item x="2220"/>
        <item x="942"/>
        <item x="1835"/>
        <item x="230"/>
        <item x="311"/>
        <item x="1249"/>
        <item x="1620"/>
        <item x="1404"/>
        <item x="2011"/>
        <item x="2590"/>
        <item x="2254"/>
        <item x="575"/>
        <item x="259"/>
        <item x="1723"/>
        <item x="1499"/>
        <item x="1115"/>
        <item x="2134"/>
        <item x="1656"/>
        <item x="1868"/>
        <item x="1698"/>
        <item x="2586"/>
        <item x="661"/>
        <item x="18"/>
        <item x="1735"/>
        <item x="1297"/>
        <item x="2414"/>
        <item x="460"/>
        <item x="981"/>
        <item x="940"/>
        <item x="1544"/>
        <item x="1728"/>
        <item x="357"/>
        <item x="2075"/>
        <item x="2198"/>
        <item x="2380"/>
        <item x="2143"/>
        <item x="98"/>
        <item x="1282"/>
        <item x="2091"/>
        <item x="1272"/>
        <item x="327"/>
        <item x="352"/>
        <item x="2579"/>
        <item x="1797"/>
        <item x="632"/>
        <item x="2383"/>
        <item x="1109"/>
        <item x="693"/>
        <item x="2191"/>
        <item x="1746"/>
        <item x="2463"/>
        <item x="1223"/>
        <item x="2164"/>
        <item x="2451"/>
        <item x="641"/>
        <item x="993"/>
        <item x="2003"/>
        <item x="376"/>
        <item x="2512"/>
        <item x="1785"/>
        <item x="2614"/>
        <item x="938"/>
        <item x="2242"/>
        <item x="194"/>
        <item x="1716"/>
        <item x="2381"/>
        <item x="1721"/>
        <item x="512"/>
        <item x="805"/>
        <item x="2341"/>
        <item x="2024"/>
        <item x="1305"/>
        <item x="2086"/>
        <item x="2178"/>
        <item x="1061"/>
        <item x="329"/>
        <item x="2153"/>
        <item x="1691"/>
        <item x="298"/>
        <item x="1786"/>
        <item x="843"/>
        <item x="1754"/>
        <item x="1944"/>
        <item x="548"/>
        <item x="2413"/>
        <item x="368"/>
        <item x="2386"/>
        <item x="2030"/>
        <item x="2483"/>
        <item x="2094"/>
        <item x="2138"/>
        <item x="235"/>
        <item x="1570"/>
        <item x="46"/>
        <item x="1203"/>
        <item x="143"/>
        <item x="2112"/>
        <item x="1752"/>
        <item x="711"/>
        <item x="897"/>
        <item x="9"/>
        <item x="495"/>
        <item x="1501"/>
        <item x="2141"/>
        <item x="1450"/>
        <item x="2462"/>
        <item x="970"/>
        <item x="1719"/>
        <item x="1690"/>
        <item x="1283"/>
        <item x="821"/>
        <item x="1596"/>
        <item x="2472"/>
        <item x="1948"/>
        <item x="404"/>
        <item x="568"/>
        <item x="2475"/>
        <item x="1602"/>
        <item x="1383"/>
        <item x="810"/>
        <item x="1699"/>
        <item x="1907"/>
        <item x="2334"/>
        <item x="186"/>
        <item x="2456"/>
        <item x="2509"/>
        <item x="2458"/>
        <item x="322"/>
        <item x="719"/>
        <item x="1381"/>
        <item x="865"/>
        <item x="2535"/>
        <item x="1684"/>
        <item x="2105"/>
        <item x="684"/>
        <item x="650"/>
        <item x="772"/>
        <item x="1235"/>
        <item x="2471"/>
        <item x="2543"/>
        <item x="62"/>
        <item x="23"/>
        <item x="400"/>
        <item x="854"/>
        <item x="869"/>
        <item x="283"/>
        <item x="1954"/>
        <item x="1402"/>
        <item x="120"/>
        <item x="422"/>
        <item x="515"/>
        <item x="1922"/>
        <item x="814"/>
        <item x="1406"/>
        <item x="13"/>
        <item x="1782"/>
        <item x="2374"/>
        <item x="1243"/>
        <item x="2243"/>
        <item x="1839"/>
        <item x="920"/>
        <item x="590"/>
        <item x="1207"/>
        <item x="646"/>
        <item x="2028"/>
        <item x="1508"/>
        <item x="1347"/>
        <item x="1916"/>
        <item x="282"/>
        <item x="165"/>
        <item x="1475"/>
        <item x="2234"/>
        <item x="124"/>
        <item x="1009"/>
        <item x="88"/>
        <item x="1613"/>
        <item x="1092"/>
        <item x="122"/>
        <item x="1945"/>
        <item x="926"/>
        <item x="2260"/>
        <item x="1354"/>
        <item x="332"/>
        <item x="1268"/>
        <item x="1438"/>
        <item x="1040"/>
        <item x="1539"/>
        <item x="160"/>
        <item x="553"/>
        <item x="2357"/>
        <item x="1905"/>
        <item x="1491"/>
        <item x="631"/>
        <item x="681"/>
        <item x="740"/>
        <item x="2583"/>
        <item x="1634"/>
        <item x="2037"/>
        <item x="1865"/>
        <item x="953"/>
        <item x="1261"/>
        <item x="1070"/>
        <item x="2485"/>
        <item x="2250"/>
        <item x="487"/>
        <item x="1994"/>
        <item x="464"/>
        <item x="1162"/>
        <item x="44"/>
        <item x="1407"/>
        <item x="1285"/>
        <item x="1518"/>
        <item x="163"/>
        <item x="1319"/>
        <item x="2135"/>
        <item x="304"/>
        <item x="820"/>
        <item x="579"/>
        <item x="291"/>
        <item x="279"/>
        <item x="190"/>
        <item x="2618"/>
        <item x="2179"/>
        <item x="372"/>
        <item x="2545"/>
        <item x="789"/>
        <item x="808"/>
        <item x="1124"/>
        <item x="573"/>
        <item x="482"/>
        <item x="2093"/>
        <item x="2140"/>
        <item x="797"/>
        <item x="2174"/>
        <item x="90"/>
        <item x="1814"/>
        <item x="78"/>
        <item x="1813"/>
        <item x="1106"/>
        <item x="2420"/>
        <item x="1459"/>
        <item x="2232"/>
        <item x="260"/>
        <item x="702"/>
        <item x="2184"/>
        <item x="948"/>
        <item x="216"/>
        <item x="2517"/>
        <item x="226"/>
        <item x="2372"/>
        <item x="658"/>
        <item x="554"/>
        <item x="680"/>
        <item x="1825"/>
        <item x="1054"/>
        <item x="1749"/>
        <item x="2082"/>
        <item x="1091"/>
        <item x="195"/>
        <item x="1050"/>
        <item x="841"/>
        <item x="66"/>
        <item x="2525"/>
        <item x="1017"/>
        <item x="1186"/>
        <item x="754"/>
        <item x="1571"/>
        <item x="158"/>
        <item x="2433"/>
        <item x="2029"/>
        <item t="default"/>
      </items>
    </pivotField>
    <pivotField compact="0" showAll="0">
      <items count="6">
        <item h="1" x="0"/>
        <item h="1" x="2"/>
        <item h="1" x="4"/>
        <item x="3"/>
        <item h="1" x="1"/>
        <item t="default"/>
      </items>
    </pivotField>
    <pivotField compact="0" showAll="0">
      <items count="6">
        <item x="4"/>
        <item h="1" x="0"/>
        <item h="1" x="1"/>
        <item h="1" x="2"/>
        <item h="1" x="3"/>
        <item t="default"/>
      </items>
    </pivotField>
    <pivotField compact="0" numFmtId="180" showAll="0"/>
    <pivotField compact="0" numFmtId="180" showAll="0"/>
    <pivotField compact="0" numFmtId="180" showAll="0"/>
    <pivotField compact="0" showAll="0">
      <items count="3">
        <item x="0"/>
        <item x="1"/>
        <item t="default"/>
      </items>
    </pivotField>
    <pivotField compact="0" showAll="0"/>
    <pivotField compact="0" numFmtId="183" showAll="0"/>
    <pivotField compact="0" numFmtId="183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/>
    <pivotField compact="0" showAll="0">
      <items count="6">
        <item x="2"/>
        <item x="4"/>
        <item x="3"/>
        <item x="1"/>
        <item x="0"/>
        <item t="default"/>
      </items>
    </pivotField>
    <pivotField dragToCol="0" dragToPage="0" dragToRow="0" compact="0" defaultSubtotal="0" showAll="0"/>
  </pivotFields>
  <dataFields count="1">
    <dataField name="Count of Product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1:G12" firstHeaderRow="1" firstDataRow="1" firstDataCol="0"/>
  <pivotFields count="14">
    <pivotField compact="0" showAll="0"/>
    <pivotField compact="0" showAll="0">
      <items count="2630">
        <item x="2207"/>
        <item x="330"/>
        <item x="2625"/>
        <item x="1173"/>
        <item x="906"/>
        <item x="437"/>
        <item x="2526"/>
        <item x="1653"/>
        <item x="1736"/>
        <item x="1331"/>
        <item x="1926"/>
        <item x="108"/>
        <item x="238"/>
        <item x="1807"/>
        <item x="1844"/>
        <item x="1368"/>
        <item x="659"/>
        <item x="642"/>
        <item x="1185"/>
        <item x="983"/>
        <item x="2263"/>
        <item x="1910"/>
        <item x="2486"/>
        <item x="1734"/>
        <item x="1045"/>
        <item x="1132"/>
        <item x="753"/>
        <item x="675"/>
        <item x="1879"/>
        <item x="2405"/>
        <item x="1345"/>
        <item x="1098"/>
        <item x="882"/>
        <item x="1547"/>
        <item x="1788"/>
        <item x="2124"/>
        <item x="1269"/>
        <item x="1103"/>
        <item x="1380"/>
        <item x="858"/>
        <item x="1950"/>
        <item x="379"/>
        <item x="1692"/>
        <item x="2000"/>
        <item x="1894"/>
        <item x="1673"/>
        <item x="1680"/>
        <item x="1804"/>
        <item x="1867"/>
        <item x="1822"/>
        <item x="971"/>
        <item x="972"/>
        <item x="1053"/>
        <item x="1213"/>
        <item x="1935"/>
        <item x="714"/>
        <item x="2150"/>
        <item x="571"/>
        <item x="899"/>
        <item x="1936"/>
        <item x="1513"/>
        <item x="1558"/>
        <item x="2145"/>
        <item x="1626"/>
        <item x="208"/>
        <item x="223"/>
        <item x="1885"/>
        <item x="2251"/>
        <item x="462"/>
        <item x="2258"/>
        <item x="1557"/>
        <item x="609"/>
        <item x="232"/>
        <item x="77"/>
        <item x="1511"/>
        <item x="101"/>
        <item x="301"/>
        <item x="497"/>
        <item x="2589"/>
        <item x="2337"/>
        <item x="2445"/>
        <item x="1228"/>
        <item x="2541"/>
        <item x="392"/>
        <item x="188"/>
        <item x="2315"/>
        <item x="1711"/>
        <item x="2439"/>
        <item x="1832"/>
        <item x="115"/>
        <item x="338"/>
        <item x="2130"/>
        <item x="1121"/>
        <item x="268"/>
        <item x="968"/>
        <item x="377"/>
        <item x="990"/>
        <item x="1274"/>
        <item x="251"/>
        <item x="1774"/>
        <item x="1880"/>
        <item x="20"/>
        <item x="1805"/>
        <item x="1594"/>
        <item x="443"/>
        <item x="2044"/>
        <item x="1850"/>
        <item x="1250"/>
        <item x="1554"/>
        <item x="1349"/>
        <item x="812"/>
        <item x="1339"/>
        <item x="1284"/>
        <item x="1123"/>
        <item x="801"/>
        <item x="1384"/>
        <item x="337"/>
        <item x="887"/>
        <item x="264"/>
        <item x="206"/>
        <item x="1442"/>
        <item x="780"/>
        <item x="1093"/>
        <item x="652"/>
        <item x="27"/>
        <item x="2562"/>
        <item x="896"/>
        <item x="2532"/>
        <item x="112"/>
        <item x="828"/>
        <item x="2385"/>
        <item x="1635"/>
        <item x="177"/>
        <item x="1044"/>
        <item x="1693"/>
        <item x="110"/>
        <item x="2076"/>
        <item x="2399"/>
        <item x="775"/>
        <item x="1942"/>
        <item x="2524"/>
        <item x="1686"/>
        <item x="341"/>
        <item x="2035"/>
        <item x="787"/>
        <item x="674"/>
        <item x="1915"/>
        <item x="83"/>
        <item x="1150"/>
        <item x="1127"/>
        <item x="347"/>
        <item x="1262"/>
        <item x="1663"/>
        <item x="790"/>
        <item x="288"/>
        <item x="2012"/>
        <item x="1896"/>
        <item x="2582"/>
        <item x="1410"/>
        <item x="2563"/>
        <item x="210"/>
        <item x="1532"/>
        <item x="1592"/>
        <item x="1074"/>
        <item x="1326"/>
        <item x="72"/>
        <item x="528"/>
        <item x="1970"/>
        <item x="599"/>
        <item x="842"/>
        <item x="923"/>
        <item x="1011"/>
        <item x="1688"/>
        <item x="2360"/>
        <item x="2555"/>
        <item x="2442"/>
        <item x="149"/>
        <item x="1087"/>
        <item x="2461"/>
        <item x="1750"/>
        <item x="2551"/>
        <item x="2201"/>
        <item x="1938"/>
        <item x="2371"/>
        <item x="901"/>
        <item x="476"/>
        <item x="1770"/>
        <item x="1194"/>
        <item x="1553"/>
        <item x="1175"/>
        <item x="1991"/>
        <item x="689"/>
        <item x="610"/>
        <item x="1843"/>
        <item x="1178"/>
        <item x="638"/>
        <item x="1963"/>
        <item x="1870"/>
        <item x="670"/>
        <item x="1503"/>
        <item x="1927"/>
        <item x="1989"/>
        <item x="1362"/>
        <item x="2395"/>
        <item x="1555"/>
        <item x="864"/>
        <item x="1409"/>
        <item x="1861"/>
        <item x="1551"/>
        <item x="221"/>
        <item x="2125"/>
        <item x="1496"/>
        <item x="2218"/>
        <item x="2531"/>
        <item x="2061"/>
        <item x="1678"/>
        <item x="1461"/>
        <item x="1231"/>
        <item x="84"/>
        <item x="1060"/>
        <item x="999"/>
        <item x="430"/>
        <item x="1122"/>
        <item x="742"/>
        <item x="1153"/>
        <item x="2070"/>
        <item x="1238"/>
        <item x="2309"/>
        <item x="788"/>
        <item x="2209"/>
        <item x="11"/>
        <item x="2351"/>
        <item x="2079"/>
        <item x="1549"/>
        <item x="1218"/>
        <item x="2494"/>
        <item x="294"/>
        <item x="246"/>
        <item x="672"/>
        <item x="921"/>
        <item x="2323"/>
        <item x="588"/>
        <item x="1543"/>
        <item x="1608"/>
        <item x="1095"/>
        <item x="1002"/>
        <item x="1135"/>
        <item x="224"/>
        <item x="1569"/>
        <item x="734"/>
        <item x="172"/>
        <item x="2609"/>
        <item x="2605"/>
        <item x="2390"/>
        <item x="1931"/>
        <item x="1561"/>
        <item x="2598"/>
        <item x="94"/>
        <item x="1232"/>
        <item x="1764"/>
        <item x="2267"/>
        <item x="1403"/>
        <item x="1298"/>
        <item x="1312"/>
        <item x="116"/>
        <item x="1320"/>
        <item x="2375"/>
        <item x="794"/>
        <item x="2299"/>
        <item x="2069"/>
        <item x="2411"/>
        <item x="14"/>
        <item x="2423"/>
        <item x="2187"/>
        <item x="2235"/>
        <item x="1257"/>
        <item x="2272"/>
        <item x="1304"/>
        <item x="1440"/>
        <item x="331"/>
        <item x="707"/>
        <item x="2418"/>
        <item x="1273"/>
        <item x="2211"/>
        <item x="1337"/>
        <item x="1248"/>
        <item x="643"/>
        <item x="2621"/>
        <item x="564"/>
        <item x="859"/>
        <item x="2158"/>
        <item x="1220"/>
        <item x="2067"/>
        <item x="1379"/>
        <item x="2376"/>
        <item x="1542"/>
        <item x="1857"/>
        <item x="2507"/>
        <item x="2311"/>
        <item x="2611"/>
        <item x="1343"/>
        <item x="2554"/>
        <item x="237"/>
        <item x="2588"/>
        <item x="1359"/>
        <item x="1601"/>
        <item x="2281"/>
        <item x="428"/>
        <item x="2425"/>
        <item x="1761"/>
        <item x="1707"/>
        <item x="951"/>
        <item x="1138"/>
        <item x="255"/>
        <item x="1980"/>
        <item x="2126"/>
        <item x="2275"/>
        <item x="503"/>
        <item x="387"/>
        <item x="2018"/>
        <item x="533"/>
        <item x="2500"/>
        <item x="1777"/>
        <item x="1638"/>
        <item x="2538"/>
        <item x="127"/>
        <item x="2159"/>
        <item x="1599"/>
        <item x="2265"/>
        <item x="407"/>
        <item x="745"/>
        <item x="1528"/>
        <item x="2163"/>
        <item x="960"/>
        <item x="1641"/>
        <item x="2492"/>
        <item x="912"/>
        <item x="2327"/>
        <item x="411"/>
        <item x="556"/>
        <item x="79"/>
        <item x="2599"/>
        <item x="2495"/>
        <item x="203"/>
        <item x="1208"/>
        <item x="1941"/>
        <item x="1790"/>
        <item x="1681"/>
        <item x="629"/>
        <item x="781"/>
        <item x="2523"/>
        <item x="1771"/>
        <item x="2197"/>
        <item x="1493"/>
        <item x="910"/>
        <item x="1498"/>
        <item x="914"/>
        <item x="1695"/>
        <item x="594"/>
        <item x="782"/>
        <item x="1081"/>
        <item x="1066"/>
        <item x="2032"/>
        <item x="2449"/>
        <item x="2534"/>
        <item x="1809"/>
        <item x="96"/>
        <item x="117"/>
        <item x="1651"/>
        <item x="2514"/>
        <item x="1136"/>
        <item x="902"/>
        <item x="471"/>
        <item x="2042"/>
        <item x="995"/>
        <item x="2505"/>
        <item x="218"/>
        <item x="2056"/>
        <item x="851"/>
        <item x="73"/>
        <item x="1974"/>
        <item x="2192"/>
        <item x="1779"/>
        <item x="549"/>
        <item x="1224"/>
        <item x="1184"/>
        <item x="1745"/>
        <item x="634"/>
        <item x="95"/>
        <item x="1385"/>
        <item x="1195"/>
        <item x="611"/>
        <item x="5"/>
        <item x="1565"/>
        <item x="2072"/>
        <item x="280"/>
        <item x="687"/>
        <item x="2202"/>
        <item x="845"/>
        <item x="2157"/>
        <item x="2424"/>
        <item x="2301"/>
        <item x="2595"/>
        <item x="356"/>
        <item x="1001"/>
        <item x="2269"/>
        <item x="227"/>
        <item x="2329"/>
        <item x="370"/>
        <item x="2622"/>
        <item x="1642"/>
        <item x="974"/>
        <item x="1117"/>
        <item x="1035"/>
        <item x="1979"/>
        <item x="2546"/>
        <item x="2366"/>
        <item x="1824"/>
        <item x="1575"/>
        <item x="655"/>
        <item x="656"/>
        <item x="2147"/>
        <item x="2106"/>
        <item x="2152"/>
        <item x="678"/>
        <item x="2608"/>
        <item x="546"/>
        <item x="2073"/>
        <item x="2440"/>
        <item x="2288"/>
        <item x="1447"/>
        <item x="520"/>
        <item x="2039"/>
        <item x="483"/>
        <item x="682"/>
        <item x="1041"/>
        <item x="561"/>
        <item x="1028"/>
        <item x="440"/>
        <item x="1210"/>
        <item x="1798"/>
        <item x="1971"/>
        <item x="1158"/>
        <item x="399"/>
        <item x="2556"/>
        <item x="644"/>
        <item x="339"/>
        <item x="371"/>
        <item x="1456"/>
        <item x="159"/>
        <item x="138"/>
        <item x="1504"/>
        <item x="1075"/>
        <item x="1621"/>
        <item x="2333"/>
        <item x="2549"/>
        <item x="2409"/>
        <item x="141"/>
        <item x="419"/>
        <item x="2239"/>
        <item x="1212"/>
        <item x="1366"/>
        <item x="2544"/>
        <item x="316"/>
        <item x="716"/>
        <item x="2"/>
        <item x="929"/>
        <item x="834"/>
        <item x="1230"/>
        <item x="121"/>
        <item x="1083"/>
        <item x="1333"/>
        <item x="1014"/>
        <item x="154"/>
        <item x="2055"/>
        <item x="2454"/>
        <item x="2457"/>
        <item x="1535"/>
        <item x="1180"/>
        <item x="196"/>
        <item x="2278"/>
        <item x="502"/>
        <item x="2627"/>
        <item x="1505"/>
        <item x="2328"/>
        <item x="1157"/>
        <item x="727"/>
        <item x="1623"/>
        <item x="58"/>
        <item x="1672"/>
        <item x="220"/>
        <item x="1277"/>
        <item x="1529"/>
        <item x="2473"/>
        <item x="1063"/>
        <item x="755"/>
        <item x="383"/>
        <item x="360"/>
        <item x="2025"/>
        <item x="1598"/>
        <item x="1351"/>
        <item x="2010"/>
        <item x="1067"/>
        <item x="2575"/>
        <item x="991"/>
        <item x="895"/>
        <item x="1234"/>
        <item x="695"/>
        <item x="1856"/>
        <item x="582"/>
        <item x="153"/>
        <item x="1487"/>
        <item x="1315"/>
        <item x="67"/>
        <item x="2604"/>
        <item x="1435"/>
        <item x="70"/>
        <item x="617"/>
        <item x="696"/>
        <item x="2491"/>
        <item x="1254"/>
        <item x="2062"/>
        <item x="913"/>
        <item x="1995"/>
        <item x="2177"/>
        <item x="748"/>
        <item x="1445"/>
        <item x="804"/>
        <item x="639"/>
        <item x="1740"/>
        <item x="517"/>
        <item x="60"/>
        <item x="802"/>
        <item x="880"/>
        <item x="521"/>
        <item x="478"/>
        <item x="1629"/>
        <item x="1004"/>
        <item x="2354"/>
        <item x="1084"/>
        <item x="418"/>
        <item x="886"/>
        <item x="6"/>
        <item x="161"/>
        <item x="1396"/>
        <item x="2487"/>
        <item x="2225"/>
        <item x="1133"/>
        <item x="2215"/>
        <item x="485"/>
        <item x="1789"/>
        <item x="2528"/>
        <item x="1818"/>
        <item x="1426"/>
        <item x="2552"/>
        <item x="602"/>
        <item x="1477"/>
        <item x="61"/>
        <item x="1886"/>
        <item x="1849"/>
        <item x="1573"/>
        <item x="2182"/>
        <item x="1148"/>
        <item x="1128"/>
        <item x="1246"/>
        <item x="862"/>
        <item x="2559"/>
        <item x="1436"/>
        <item x="1710"/>
        <item x="1236"/>
        <item x="1303"/>
        <item x="45"/>
        <item x="956"/>
        <item x="2515"/>
        <item x="2290"/>
        <item x="2370"/>
        <item x="109"/>
        <item x="963"/>
        <item x="1640"/>
        <item x="2224"/>
        <item x="2276"/>
        <item x="345"/>
        <item x="893"/>
        <item x="445"/>
        <item x="2165"/>
        <item x="2373"/>
        <item x="1914"/>
        <item x="1251"/>
        <item x="1791"/>
        <item x="1568"/>
        <item x="384"/>
        <item x="284"/>
        <item x="2510"/>
        <item x="1357"/>
        <item x="2489"/>
        <item x="233"/>
        <item x="1697"/>
        <item x="1955"/>
        <item x="525"/>
        <item x="1253"/>
        <item x="63"/>
        <item x="1062"/>
        <item x="624"/>
        <item x="1308"/>
        <item x="390"/>
        <item x="1583"/>
        <item x="312"/>
        <item x="480"/>
        <item x="156"/>
        <item x="2513"/>
        <item x="1221"/>
        <item x="354"/>
        <item x="1306"/>
        <item x="1559"/>
        <item x="2355"/>
        <item x="1726"/>
        <item x="146"/>
        <item x="134"/>
        <item x="543"/>
        <item x="2049"/>
        <item x="737"/>
        <item x="2014"/>
        <item x="1784"/>
        <item x="359"/>
        <item x="732"/>
        <item x="1727"/>
        <item x="2053"/>
        <item x="1116"/>
        <item x="500"/>
        <item x="1517"/>
        <item x="621"/>
        <item x="92"/>
        <item x="1595"/>
        <item x="626"/>
        <item x="1973"/>
        <item x="717"/>
        <item x="87"/>
        <item x="2499"/>
        <item x="414"/>
        <item x="903"/>
        <item x="1587"/>
        <item x="2428"/>
        <item x="2095"/>
        <item x="1888"/>
        <item x="449"/>
        <item x="506"/>
        <item x="779"/>
        <item x="1913"/>
        <item x="955"/>
        <item x="1708"/>
        <item x="744"/>
        <item x="1502"/>
        <item x="620"/>
        <item x="2286"/>
        <item x="1159"/>
        <item x="1429"/>
        <item x="671"/>
        <item x="1869"/>
        <item x="2270"/>
        <item x="578"/>
        <item x="1342"/>
        <item x="625"/>
        <item x="2111"/>
        <item x="2511"/>
        <item x="325"/>
        <item x="2016"/>
        <item x="1548"/>
        <item x="286"/>
        <item x="1469"/>
        <item x="699"/>
        <item x="2280"/>
        <item x="542"/>
        <item x="2624"/>
        <item x="2109"/>
        <item x="1340"/>
        <item x="1398"/>
        <item x="2036"/>
        <item x="2227"/>
        <item x="56"/>
        <item x="1815"/>
        <item x="54"/>
        <item x="1859"/>
        <item x="756"/>
        <item x="1072"/>
        <item x="1997"/>
        <item x="701"/>
        <item x="125"/>
        <item x="1759"/>
        <item x="1512"/>
        <item x="431"/>
        <item x="310"/>
        <item x="1105"/>
        <item x="2047"/>
        <item x="2580"/>
        <item x="961"/>
        <item x="591"/>
        <item x="593"/>
        <item x="574"/>
        <item x="567"/>
        <item x="1709"/>
        <item x="1577"/>
        <item x="1966"/>
        <item x="1068"/>
        <item x="615"/>
        <item x="1860"/>
        <item x="1071"/>
        <item x="987"/>
        <item x="1101"/>
        <item x="1365"/>
        <item x="2322"/>
        <item x="382"/>
        <item x="2393"/>
        <item x="1645"/>
        <item x="1828"/>
        <item x="2397"/>
        <item x="1988"/>
        <item x="1615"/>
        <item x="439"/>
        <item x="1773"/>
        <item x="878"/>
        <item x="730"/>
        <item x="2168"/>
        <item x="1076"/>
        <item x="1827"/>
        <item x="1421"/>
        <item x="2353"/>
        <item x="2600"/>
        <item x="401"/>
        <item x="1292"/>
        <item x="408"/>
        <item x="1990"/>
        <item x="1043"/>
        <item x="881"/>
        <item x="777"/>
        <item x="31"/>
        <item x="1330"/>
        <item x="612"/>
        <item x="1652"/>
        <item x="1168"/>
        <item x="868"/>
        <item x="1341"/>
        <item x="1350"/>
        <item x="739"/>
        <item x="924"/>
        <item x="486"/>
        <item x="908"/>
        <item x="1021"/>
        <item x="1088"/>
        <item x="1443"/>
        <item x="2219"/>
        <item x="1522"/>
        <item x="508"/>
        <item x="2303"/>
        <item x="287"/>
        <item x="432"/>
        <item x="1466"/>
        <item x="1167"/>
        <item x="2613"/>
        <item x="1637"/>
        <item x="863"/>
        <item x="306"/>
        <item x="494"/>
        <item x="335"/>
        <item x="272"/>
        <item x="1689"/>
        <item x="1563"/>
        <item x="771"/>
        <item x="2046"/>
        <item x="1616"/>
        <item x="452"/>
        <item x="601"/>
        <item x="1892"/>
        <item x="34"/>
        <item x="1530"/>
        <item x="64"/>
        <item x="769"/>
        <item x="1882"/>
        <item x="1733"/>
        <item x="1110"/>
        <item x="128"/>
        <item x="1729"/>
        <item x="1073"/>
        <item x="558"/>
        <item x="741"/>
        <item x="932"/>
        <item x="785"/>
        <item x="1108"/>
        <item x="1523"/>
        <item x="988"/>
        <item x="1018"/>
        <item x="1264"/>
        <item x="1801"/>
        <item x="2194"/>
        <item x="931"/>
        <item x="1209"/>
        <item x="366"/>
        <item x="2107"/>
        <item x="673"/>
        <item x="1390"/>
        <item x="2402"/>
        <item x="7"/>
        <item x="323"/>
        <item x="2205"/>
        <item x="1760"/>
        <item x="106"/>
        <item x="2208"/>
        <item x="1479"/>
        <item x="1400"/>
        <item x="800"/>
        <item x="952"/>
        <item x="2350"/>
        <item x="334"/>
        <item x="2291"/>
        <item x="394"/>
        <item x="1259"/>
        <item x="1580"/>
        <item x="1411"/>
        <item x="1229"/>
        <item x="823"/>
        <item x="1214"/>
        <item x="80"/>
        <item x="618"/>
        <item x="285"/>
        <item x="189"/>
        <item x="278"/>
        <item x="2527"/>
        <item x="2564"/>
        <item x="107"/>
        <item x="2419"/>
        <item x="1713"/>
        <item x="176"/>
        <item x="1564"/>
        <item x="1408"/>
        <item x="1131"/>
        <item x="2626"/>
        <item x="2229"/>
        <item x="2009"/>
        <item x="1146"/>
        <item x="1140"/>
        <item x="423"/>
        <item x="1346"/>
        <item x="2114"/>
        <item x="97"/>
        <item x="861"/>
        <item x="1372"/>
        <item x="524"/>
        <item x="1451"/>
        <item x="100"/>
        <item x="2277"/>
        <item x="2348"/>
        <item x="197"/>
        <item x="1794"/>
        <item x="204"/>
        <item x="2172"/>
        <item x="1775"/>
        <item x="1665"/>
        <item x="700"/>
        <item x="1890"/>
        <item x="484"/>
        <item x="1299"/>
        <item x="55"/>
        <item x="531"/>
        <item x="2325"/>
        <item x="2160"/>
        <item x="2307"/>
        <item x="129"/>
        <item x="2223"/>
        <item x="1538"/>
        <item x="1296"/>
        <item x="1113"/>
        <item x="1174"/>
        <item x="1352"/>
        <item x="35"/>
        <item x="1027"/>
        <item x="1100"/>
        <item x="857"/>
        <item x="1492"/>
        <item x="1585"/>
        <item x="2131"/>
        <item x="1772"/>
        <item x="1878"/>
        <item x="888"/>
        <item x="1271"/>
        <item x="2324"/>
        <item x="2398"/>
        <item x="1453"/>
        <item x="1679"/>
        <item x="2170"/>
        <item x="1455"/>
        <item x="600"/>
        <item x="2034"/>
        <item x="1047"/>
        <item x="2063"/>
        <item x="2058"/>
        <item x="1811"/>
        <item x="1025"/>
        <item x="1792"/>
        <item x="2550"/>
        <item x="2181"/>
        <item x="1038"/>
        <item x="1737"/>
        <item x="616"/>
        <item x="710"/>
        <item x="2394"/>
        <item x="1714"/>
        <item x="150"/>
        <item x="39"/>
        <item x="1423"/>
        <item x="690"/>
        <item x="2417"/>
        <item x="1129"/>
        <item x="2481"/>
        <item x="2477"/>
        <item x="986"/>
        <item x="853"/>
        <item x="1242"/>
        <item x="105"/>
        <item x="2388"/>
        <item x="2349"/>
        <item x="2002"/>
        <item x="1019"/>
        <item x="1031"/>
        <item x="474"/>
        <item x="2115"/>
        <item x="570"/>
        <item x="2593"/>
        <item x="1883"/>
        <item x="1631"/>
        <item x="1239"/>
        <item x="1776"/>
        <item x="1392"/>
        <item x="2305"/>
        <item x="838"/>
        <item x="1085"/>
        <item x="1310"/>
        <item x="1831"/>
        <item x="1934"/>
        <item x="786"/>
        <item x="1008"/>
        <item x="1395"/>
        <item x="2615"/>
        <item x="1744"/>
        <item x="2345"/>
        <item x="514"/>
        <item x="491"/>
        <item x="2148"/>
        <item x="2480"/>
        <item x="1444"/>
        <item x="1848"/>
        <item x="1474"/>
        <item x="2118"/>
        <item x="555"/>
        <item x="185"/>
        <item x="1751"/>
        <item x="1415"/>
        <item x="2565"/>
        <item x="2339"/>
        <item x="1605"/>
        <item x="2253"/>
        <item x="373"/>
        <item x="915"/>
        <item x="1478"/>
        <item x="1872"/>
        <item x="1578"/>
        <item x="2090"/>
        <item x="2026"/>
        <item x="1823"/>
        <item x="1172"/>
        <item x="2294"/>
        <item x="1080"/>
        <item x="183"/>
        <item x="2196"/>
        <item x="581"/>
        <item x="697"/>
        <item x="683"/>
        <item x="1465"/>
        <item x="539"/>
        <item x="1460"/>
        <item x="1039"/>
        <item x="1846"/>
        <item x="830"/>
        <item x="688"/>
        <item x="498"/>
        <item x="2332"/>
        <item x="1470"/>
        <item x="1190"/>
        <item x="2617"/>
        <item x="1118"/>
        <item x="289"/>
        <item x="1958"/>
        <item x="2006"/>
        <item x="1197"/>
        <item x="875"/>
        <item x="1033"/>
        <item x="256"/>
        <item x="2571"/>
        <item x="1454"/>
        <item x="21"/>
        <item x="32"/>
        <item x="979"/>
        <item x="1881"/>
        <item x="1022"/>
        <item x="2244"/>
        <item x="252"/>
        <item x="1748"/>
        <item x="2013"/>
        <item x="1170"/>
        <item x="799"/>
        <item x="324"/>
        <item x="151"/>
        <item x="1685"/>
        <item x="2266"/>
        <item x="1181"/>
        <item x="328"/>
        <item x="2128"/>
        <item x="1484"/>
        <item x="958"/>
        <item x="583"/>
        <item x="178"/>
        <item x="201"/>
        <item x="152"/>
        <item x="2008"/>
        <item x="295"/>
        <item x="2396"/>
        <item x="1586"/>
        <item x="847"/>
        <item x="2490"/>
        <item x="1899"/>
        <item x="380"/>
        <item x="1069"/>
        <item x="852"/>
        <item x="1029"/>
        <item x="1026"/>
        <item x="3"/>
        <item x="2482"/>
        <item x="1658"/>
        <item x="1694"/>
        <item x="1488"/>
        <item x="2040"/>
        <item x="130"/>
        <item x="1930"/>
        <item x="791"/>
        <item x="465"/>
        <item x="770"/>
        <item x="1420"/>
        <item x="191"/>
        <item x="43"/>
        <item x="516"/>
        <item x="1873"/>
        <item x="2247"/>
        <item x="179"/>
        <item x="1"/>
        <item x="1328"/>
        <item x="1374"/>
        <item x="1666"/>
        <item x="2521"/>
        <item x="1630"/>
        <item x="211"/>
        <item x="205"/>
        <item x="1288"/>
        <item x="1473"/>
        <item x="2193"/>
        <item x="2139"/>
        <item x="504"/>
        <item x="2050"/>
        <item x="1986"/>
        <item x="1189"/>
        <item x="2592"/>
        <item x="2102"/>
        <item x="2156"/>
        <item x="1579"/>
        <item x="1560"/>
        <item x="526"/>
        <item x="242"/>
        <item x="749"/>
        <item x="1307"/>
        <item x="2051"/>
        <item x="271"/>
        <item x="660"/>
        <item x="871"/>
        <item x="1394"/>
        <item x="645"/>
        <item x="627"/>
        <item x="2233"/>
        <item x="822"/>
        <item x="2214"/>
        <item x="1837"/>
        <item x="307"/>
        <item x="2268"/>
        <item x="776"/>
        <item x="1237"/>
        <item x="606"/>
        <item x="24"/>
        <item x="2503"/>
        <item x="1247"/>
        <item x="367"/>
        <item x="954"/>
        <item x="1301"/>
        <item x="434"/>
        <item x="1049"/>
        <item x="544"/>
        <item x="2190"/>
        <item x="1078"/>
        <item x="1566"/>
        <item x="849"/>
        <item x="1176"/>
        <item x="704"/>
        <item x="850"/>
        <item x="836"/>
        <item x="1431"/>
        <item x="1650"/>
        <item x="2284"/>
        <item x="1956"/>
        <item x="2228"/>
        <item x="1226"/>
        <item x="1023"/>
        <item x="1552"/>
        <item x="389"/>
        <item x="381"/>
        <item x="1644"/>
        <item x="1550"/>
        <item x="1796"/>
        <item x="1819"/>
        <item x="1567"/>
        <item x="164"/>
        <item x="1787"/>
        <item x="442"/>
        <item x="1196"/>
        <item x="2041"/>
        <item x="1391"/>
        <item x="840"/>
        <item x="317"/>
        <item x="1904"/>
        <item x="1932"/>
        <item x="1527"/>
        <item x="1933"/>
        <item x="1055"/>
        <item x="1000"/>
        <item x="1967"/>
        <item x="2363"/>
        <item x="1758"/>
        <item x="473"/>
        <item x="1972"/>
        <item x="391"/>
        <item x="545"/>
        <item x="470"/>
        <item x="729"/>
        <item x="355"/>
        <item x="26"/>
        <item x="2432"/>
        <item x="2212"/>
        <item x="2007"/>
        <item x="36"/>
        <item x="2464"/>
        <item x="1795"/>
        <item x="796"/>
        <item x="1386"/>
        <item x="766"/>
        <item x="336"/>
        <item x="2246"/>
        <item x="1371"/>
        <item x="662"/>
        <item x="351"/>
        <item x="1977"/>
        <item x="244"/>
        <item x="1524"/>
        <item x="998"/>
        <item x="2566"/>
        <item x="1286"/>
        <item x="694"/>
        <item x="996"/>
        <item x="784"/>
        <item x="302"/>
        <item x="795"/>
        <item x="1463"/>
        <item x="181"/>
        <item x="1669"/>
        <item x="1458"/>
        <item x="1348"/>
        <item x="1302"/>
        <item x="257"/>
        <item x="2019"/>
        <item x="2099"/>
        <item x="1276"/>
        <item x="1293"/>
        <item x="513"/>
        <item x="2455"/>
        <item x="1215"/>
        <item x="2407"/>
        <item x="16"/>
        <item x="303"/>
        <item x="866"/>
        <item x="653"/>
        <item x="1783"/>
        <item x="2421"/>
        <item x="1126"/>
        <item x="1871"/>
        <item x="1300"/>
        <item x="1425"/>
        <item x="184"/>
        <item x="2459"/>
        <item x="807"/>
        <item x="1712"/>
        <item x="147"/>
        <item x="2597"/>
        <item x="1471"/>
        <item x="2536"/>
        <item x="1006"/>
        <item x="446"/>
        <item x="2104"/>
        <item x="1510"/>
        <item x="522"/>
        <item x="773"/>
        <item x="1582"/>
        <item x="510"/>
        <item x="1925"/>
        <item x="2188"/>
        <item x="2519"/>
        <item x="2298"/>
        <item x="1358"/>
        <item x="457"/>
        <item x="563"/>
        <item x="1887"/>
        <item x="827"/>
        <item x="241"/>
        <item x="1151"/>
        <item x="425"/>
        <item x="2113"/>
        <item x="705"/>
        <item x="113"/>
        <item x="1812"/>
        <item x="350"/>
        <item x="41"/>
        <item x="2186"/>
        <item x="944"/>
        <item x="1853"/>
        <item x="1816"/>
        <item x="274"/>
        <item x="456"/>
        <item x="1607"/>
        <item x="1514"/>
        <item x="2365"/>
        <item x="433"/>
        <item x="1323"/>
        <item x="1534"/>
        <item x="1096"/>
        <item x="2092"/>
        <item x="1541"/>
        <item x="348"/>
        <item x="386"/>
        <item x="2248"/>
        <item x="2382"/>
        <item x="2431"/>
        <item x="136"/>
        <item x="1821"/>
        <item x="603"/>
        <item x="977"/>
        <item x="1030"/>
        <item x="436"/>
        <item x="605"/>
        <item x="2048"/>
        <item x="2576"/>
        <item x="1258"/>
        <item x="2059"/>
        <item x="2342"/>
        <item x="1042"/>
        <item x="266"/>
        <item x="746"/>
        <item x="0"/>
        <item x="848"/>
        <item x="2330"/>
        <item x="1204"/>
        <item x="1660"/>
        <item x="1437"/>
        <item x="1531"/>
        <item x="1762"/>
        <item x="518"/>
        <item x="815"/>
        <item x="200"/>
        <item x="490"/>
        <item x="169"/>
        <item x="2085"/>
        <item x="577"/>
        <item x="1627"/>
        <item x="1992"/>
        <item x="939"/>
        <item x="1625"/>
        <item x="1164"/>
        <item x="2320"/>
        <item x="1676"/>
        <item x="565"/>
        <item x="229"/>
        <item x="2064"/>
        <item x="1364"/>
        <item x="2255"/>
        <item x="1161"/>
        <item x="1757"/>
        <item x="1446"/>
        <item x="2410"/>
        <item x="758"/>
        <item x="33"/>
        <item x="832"/>
        <item x="1414"/>
        <item x="1169"/>
        <item x="722"/>
        <item x="2585"/>
        <item x="2392"/>
        <item x="2262"/>
        <item x="2289"/>
        <item x="1318"/>
        <item x="315"/>
        <item x="2077"/>
        <item x="877"/>
        <item x="245"/>
        <item x="99"/>
        <item x="677"/>
        <item x="1448"/>
        <item x="1700"/>
        <item x="1834"/>
        <item x="397"/>
        <item x="1434"/>
        <item x="1397"/>
        <item x="2498"/>
        <item x="1134"/>
        <item x="2443"/>
        <item x="1845"/>
        <item x="751"/>
        <item x="398"/>
        <item x="1919"/>
        <item x="353"/>
        <item x="2553"/>
        <item x="1275"/>
        <item x="1355"/>
        <item x="724"/>
        <item x="1295"/>
        <item x="489"/>
        <item x="1675"/>
        <item x="1500"/>
        <item x="74"/>
        <item x="2121"/>
        <item x="217"/>
        <item x="905"/>
        <item x="51"/>
        <item x="1102"/>
        <item x="1969"/>
        <item x="2467"/>
        <item x="2603"/>
        <item x="1090"/>
        <item x="519"/>
        <item x="369"/>
        <item x="1683"/>
        <item x="2506"/>
        <item x="1507"/>
        <item x="1581"/>
        <item x="501"/>
        <item x="75"/>
        <item x="405"/>
        <item x="529"/>
        <item x="1851"/>
        <item x="2101"/>
        <item x="2175"/>
        <item x="2108"/>
        <item x="1537"/>
        <item x="1949"/>
        <item x="1655"/>
        <item x="2200"/>
        <item x="1519"/>
        <item x="258"/>
        <item x="167"/>
        <item x="1256"/>
        <item x="2110"/>
        <item x="1376"/>
        <item x="1897"/>
        <item x="1387"/>
        <item x="1439"/>
        <item x="622"/>
        <item x="2136"/>
        <item x="1667"/>
        <item x="2146"/>
        <item x="1633"/>
        <item x="765"/>
        <item x="1940"/>
        <item x="343"/>
        <item x="29"/>
        <item x="1618"/>
        <item x="759"/>
        <item x="1756"/>
        <item x="2144"/>
        <item x="364"/>
        <item x="168"/>
        <item x="2316"/>
        <item x="1482"/>
        <item x="1378"/>
        <item x="1929"/>
        <item x="1037"/>
        <item x="762"/>
        <item x="532"/>
        <item x="1216"/>
        <item x="640"/>
        <item x="47"/>
        <item x="76"/>
        <item x="2133"/>
        <item x="81"/>
        <item x="234"/>
        <item x="1432"/>
        <item x="1279"/>
        <item x="1393"/>
        <item x="1412"/>
        <item x="2422"/>
        <item x="2231"/>
        <item x="760"/>
        <item x="492"/>
        <item x="453"/>
        <item x="538"/>
        <item x="623"/>
        <item x="2274"/>
        <item x="1193"/>
        <item x="37"/>
        <item x="1082"/>
        <item x="994"/>
        <item x="2203"/>
        <item x="2493"/>
        <item x="1152"/>
        <item x="964"/>
        <item x="2022"/>
        <item x="2596"/>
        <item x="1480"/>
        <item x="1233"/>
        <item x="2336"/>
        <item x="798"/>
        <item x="1717"/>
        <item x="1999"/>
        <item x="1778"/>
        <item x="867"/>
        <item x="2484"/>
        <item x="1452"/>
        <item x="1329"/>
        <item x="523"/>
        <item x="2569"/>
        <item x="2619"/>
        <item x="132"/>
        <item x="170"/>
        <item x="1142"/>
        <item x="2230"/>
        <item x="145"/>
        <item x="2321"/>
        <item x="2429"/>
        <item x="424"/>
        <item x="214"/>
        <item x="2404"/>
        <item x="2601"/>
        <item x="959"/>
        <item x="1361"/>
        <item x="937"/>
        <item x="2221"/>
        <item x="1864"/>
        <item x="8"/>
        <item x="2561"/>
        <item x="1046"/>
        <item x="2123"/>
        <item x="40"/>
        <item x="1747"/>
        <item x="2516"/>
        <item x="49"/>
        <item x="467"/>
        <item x="973"/>
        <item x="589"/>
        <item x="2217"/>
        <item x="894"/>
        <item x="2222"/>
        <item x="2412"/>
        <item x="1732"/>
        <item x="2460"/>
        <item x="2167"/>
        <item x="1165"/>
        <item x="1975"/>
        <item x="2361"/>
        <item x="273"/>
        <item x="1852"/>
        <item x="824"/>
        <item x="318"/>
        <item x="1263"/>
        <item x="2308"/>
        <item x="2020"/>
        <item x="885"/>
        <item x="1874"/>
        <item x="1588"/>
        <item x="898"/>
        <item x="1225"/>
        <item x="2602"/>
        <item x="806"/>
        <item x="1842"/>
        <item x="783"/>
        <item x="1636"/>
        <item x="308"/>
        <item x="540"/>
        <item x="1201"/>
        <item x="2344"/>
        <item x="10"/>
        <item x="686"/>
        <item x="892"/>
        <item x="1077"/>
        <item x="111"/>
        <item x="667"/>
        <item x="438"/>
        <item x="1611"/>
        <item x="2066"/>
        <item x="2300"/>
        <item x="1147"/>
        <item x="1332"/>
        <item x="2264"/>
        <item x="818"/>
        <item x="1314"/>
        <item x="907"/>
        <item x="249"/>
        <item x="91"/>
        <item x="2237"/>
        <item x="2474"/>
        <item x="1094"/>
        <item x="930"/>
        <item x="1079"/>
        <item x="1649"/>
        <item x="1619"/>
        <item x="2120"/>
        <item x="240"/>
        <item x="2607"/>
        <item x="919"/>
        <item x="50"/>
        <item x="2568"/>
        <item x="313"/>
        <item x="118"/>
        <item x="860"/>
        <item x="2427"/>
        <item x="1841"/>
        <item x="2518"/>
        <item x="2547"/>
        <item x="1048"/>
        <item x="417"/>
        <item x="975"/>
        <item x="1556"/>
        <item x="793"/>
        <item x="984"/>
        <item x="1179"/>
        <item x="1418"/>
        <item x="2015"/>
        <item x="1722"/>
        <item x="844"/>
        <item x="1468"/>
        <item x="2038"/>
        <item x="1252"/>
        <item x="1624"/>
        <item x="817"/>
        <item x="420"/>
        <item x="2331"/>
        <item x="2426"/>
        <item x="889"/>
        <item x="2017"/>
        <item x="215"/>
        <item x="706"/>
        <item x="239"/>
        <item x="496"/>
        <item x="715"/>
        <item x="1755"/>
        <item x="1898"/>
        <item x="1255"/>
        <item x="1290"/>
        <item x="276"/>
        <item x="2358"/>
        <item x="175"/>
        <item x="1413"/>
        <item x="2132"/>
        <item x="2448"/>
        <item x="403"/>
        <item x="1657"/>
        <item x="349"/>
        <item x="1107"/>
        <item x="1032"/>
        <item x="1182"/>
        <item x="1668"/>
        <item x="648"/>
        <item x="119"/>
        <item x="429"/>
        <item x="1494"/>
        <item x="2257"/>
        <item x="2155"/>
        <item x="89"/>
        <item x="664"/>
        <item x="30"/>
        <item x="572"/>
        <item x="1280"/>
        <item x="2045"/>
        <item x="262"/>
        <item x="2161"/>
        <item x="957"/>
        <item x="192"/>
        <item x="28"/>
        <item x="468"/>
        <item x="2558"/>
        <item x="2401"/>
        <item x="1064"/>
        <item x="692"/>
        <item x="1911"/>
        <item x="505"/>
        <item x="479"/>
        <item x="1198"/>
        <item x="679"/>
        <item x="1937"/>
        <item x="1227"/>
        <item x="2166"/>
        <item x="757"/>
        <item x="93"/>
        <item x="1199"/>
        <item x="1968"/>
        <item x="2119"/>
        <item x="1964"/>
        <item x="1265"/>
        <item x="1622"/>
        <item x="2122"/>
        <item x="1245"/>
        <item x="721"/>
        <item x="685"/>
        <item x="2548"/>
        <item x="966"/>
        <item x="488"/>
        <item x="1639"/>
        <item x="833"/>
        <item x="2623"/>
        <item x="2628"/>
        <item x="1682"/>
        <item x="1192"/>
        <item x="2273"/>
        <item x="1984"/>
        <item x="447"/>
        <item x="2089"/>
        <item x="499"/>
        <item x="2297"/>
        <item x="4"/>
        <item x="1810"/>
        <item x="1024"/>
        <item x="2292"/>
        <item x="1486"/>
        <item x="1200"/>
        <item x="267"/>
        <item x="1137"/>
        <item x="2434"/>
        <item x="933"/>
        <item x="925"/>
        <item x="2522"/>
        <item x="831"/>
        <item x="182"/>
        <item x="454"/>
        <item x="426"/>
        <item x="1606"/>
        <item x="448"/>
        <item x="608"/>
        <item x="265"/>
        <item x="2501"/>
        <item x="2378"/>
        <item x="604"/>
        <item x="248"/>
        <item x="883"/>
        <item x="2171"/>
        <item x="1163"/>
        <item x="297"/>
        <item x="941"/>
        <item x="180"/>
        <item x="395"/>
        <item x="2616"/>
        <item x="2610"/>
        <item x="1338"/>
        <item x="393"/>
        <item x="139"/>
        <item x="52"/>
        <item x="1659"/>
        <item x="614"/>
        <item x="1753"/>
        <item x="2313"/>
        <item x="1664"/>
        <item x="365"/>
        <item x="2578"/>
        <item x="1097"/>
        <item x="1316"/>
        <item x="1901"/>
        <item x="596"/>
        <item x="2340"/>
        <item x="1943"/>
        <item x="1900"/>
        <item x="2318"/>
        <item x="1266"/>
        <item x="1536"/>
        <item x="774"/>
        <item x="747"/>
        <item x="1424"/>
        <item x="2083"/>
        <item x="2100"/>
        <item x="1546"/>
        <item x="2021"/>
        <item x="451"/>
        <item x="768"/>
        <item x="1311"/>
        <item x="2416"/>
        <item x="619"/>
        <item x="1965"/>
        <item x="1731"/>
        <item x="1866"/>
        <item x="1862"/>
        <item x="1743"/>
        <item x="876"/>
        <item x="1802"/>
        <item x="144"/>
        <item x="651"/>
        <item x="2406"/>
        <item x="292"/>
        <item x="2023"/>
        <item x="654"/>
        <item x="2241"/>
        <item x="2574"/>
        <item x="1670"/>
        <item x="53"/>
        <item x="976"/>
        <item x="1763"/>
        <item x="1281"/>
        <item x="157"/>
        <item x="1720"/>
        <item x="2129"/>
        <item x="2319"/>
        <item x="375"/>
        <item x="1353"/>
        <item x="1171"/>
        <item x="947"/>
        <item x="560"/>
        <item x="2317"/>
        <item x="1104"/>
        <item x="743"/>
        <item x="2271"/>
        <item x="412"/>
        <item x="666"/>
        <item x="2572"/>
        <item x="1495"/>
        <item x="415"/>
        <item x="989"/>
        <item x="1962"/>
        <item x="2127"/>
        <item x="378"/>
        <item x="174"/>
        <item x="1574"/>
        <item x="25"/>
        <item x="992"/>
        <item x="536"/>
        <item x="461"/>
        <item x="1591"/>
        <item x="15"/>
        <item x="173"/>
        <item x="2343"/>
        <item x="1489"/>
        <item x="472"/>
        <item x="872"/>
        <item x="299"/>
        <item x="2087"/>
        <item x="738"/>
        <item x="1260"/>
        <item x="1191"/>
        <item x="1718"/>
        <item x="2594"/>
        <item x="825"/>
        <item x="1141"/>
        <item x="2081"/>
        <item x="978"/>
        <item x="1154"/>
        <item x="1646"/>
        <item x="2189"/>
        <item x="362"/>
        <item x="2356"/>
        <item x="1360"/>
        <item x="1847"/>
        <item x="2468"/>
        <item x="507"/>
        <item x="1705"/>
        <item x="1206"/>
        <item x="1005"/>
        <item x="2539"/>
        <item x="231"/>
        <item x="911"/>
        <item x="813"/>
        <item x="270"/>
        <item x="2446"/>
        <item x="552"/>
        <item x="2447"/>
        <item x="123"/>
        <item x="1928"/>
        <item x="1829"/>
        <item x="155"/>
        <item x="1830"/>
        <item x="891"/>
        <item x="511"/>
        <item x="1373"/>
        <item x="1715"/>
        <item x="103"/>
        <item x="1600"/>
        <item x="2210"/>
        <item x="2173"/>
        <item x="2238"/>
        <item x="269"/>
        <item x="559"/>
        <item x="726"/>
        <item x="2347"/>
        <item x="1399"/>
        <item x="587"/>
        <item x="385"/>
        <item x="557"/>
        <item x="569"/>
        <item x="2097"/>
        <item x="669"/>
        <item x="1921"/>
        <item x="2245"/>
        <item x="2283"/>
        <item x="140"/>
        <item x="2430"/>
        <item x="2584"/>
        <item x="2496"/>
        <item x="102"/>
        <item x="1730"/>
        <item x="296"/>
        <item x="1923"/>
        <item x="1143"/>
        <item x="263"/>
        <item x="319"/>
        <item x="133"/>
        <item x="1589"/>
        <item x="1993"/>
        <item x="427"/>
        <item x="736"/>
        <item x="1632"/>
        <item x="2530"/>
        <item x="2162"/>
        <item x="934"/>
        <item x="1604"/>
        <item x="455"/>
        <item x="202"/>
        <item x="1010"/>
        <item x="2310"/>
        <item x="2470"/>
        <item x="86"/>
        <item x="1808"/>
        <item x="1059"/>
        <item x="982"/>
        <item x="358"/>
        <item x="126"/>
        <item x="595"/>
        <item x="1211"/>
        <item x="1738"/>
        <item x="949"/>
        <item x="1961"/>
        <item x="2359"/>
        <item x="846"/>
        <item x="1643"/>
        <item x="247"/>
        <item x="2620"/>
        <item x="1457"/>
        <item x="314"/>
        <item x="633"/>
        <item x="2364"/>
        <item x="1702"/>
        <item x="2004"/>
        <item x="1003"/>
        <item x="551"/>
        <item x="2195"/>
        <item x="1051"/>
        <item x="900"/>
        <item x="946"/>
        <item x="409"/>
        <item x="2438"/>
        <item x="2408"/>
        <item x="1884"/>
        <item x="2057"/>
        <item x="2338"/>
        <item x="1920"/>
        <item x="1909"/>
        <item x="763"/>
        <item x="1187"/>
        <item x="374"/>
        <item x="2027"/>
        <item x="162"/>
        <item x="1516"/>
        <item x="2149"/>
        <item x="1946"/>
        <item x="2452"/>
        <item x="1363"/>
        <item x="1545"/>
        <item x="1125"/>
        <item x="1998"/>
        <item x="2293"/>
        <item x="1289"/>
        <item x="1609"/>
        <item x="2065"/>
        <item x="1985"/>
        <item x="290"/>
        <item x="346"/>
        <item x="48"/>
        <item x="1114"/>
        <item x="2103"/>
        <item x="2557"/>
        <item x="2352"/>
        <item x="890"/>
        <item x="1648"/>
        <item x="1780"/>
        <item x="228"/>
        <item x="816"/>
        <item x="2043"/>
        <item x="1389"/>
        <item x="2084"/>
        <item x="253"/>
        <item x="767"/>
        <item x="1112"/>
        <item x="2312"/>
        <item x="1416"/>
        <item x="1662"/>
        <item x="2587"/>
        <item x="1278"/>
        <item x="1628"/>
        <item x="2285"/>
        <item x="1130"/>
        <item x="2117"/>
        <item x="2279"/>
        <item x="2216"/>
        <item x="1724"/>
        <item x="909"/>
        <item x="1065"/>
        <item x="709"/>
        <item x="1817"/>
        <item x="2033"/>
        <item x="811"/>
        <item x="1056"/>
        <item x="884"/>
        <item x="1020"/>
        <item x="137"/>
        <item x="918"/>
        <item x="57"/>
        <item x="1327"/>
        <item x="1875"/>
        <item x="2199"/>
        <item x="1099"/>
        <item x="2476"/>
        <item x="1876"/>
        <item x="1687"/>
        <item x="904"/>
        <item x="1034"/>
        <item x="2537"/>
        <item x="1917"/>
        <item x="131"/>
        <item x="1584"/>
        <item x="65"/>
        <item x="1603"/>
        <item x="547"/>
        <item x="1334"/>
        <item x="22"/>
        <item x="2466"/>
        <item x="874"/>
        <item x="421"/>
        <item x="541"/>
        <item x="1016"/>
        <item x="1377"/>
        <item x="2567"/>
        <item x="950"/>
        <item x="2071"/>
        <item x="1803"/>
        <item x="1155"/>
        <item x="1725"/>
        <item x="1015"/>
        <item x="1647"/>
        <item x="1769"/>
        <item x="2384"/>
        <item x="2116"/>
        <item x="2362"/>
        <item x="1149"/>
        <item x="222"/>
        <item x="1382"/>
        <item x="193"/>
        <item x="1836"/>
        <item x="586"/>
        <item x="2391"/>
        <item x="2282"/>
        <item x="985"/>
        <item x="584"/>
        <item x="1086"/>
        <item x="2577"/>
        <item x="1483"/>
        <item x="1800"/>
        <item x="463"/>
        <item x="2256"/>
        <item x="1924"/>
        <item x="1309"/>
        <item x="980"/>
        <item x="1317"/>
        <item x="1987"/>
        <item x="1952"/>
        <item x="148"/>
        <item x="2542"/>
        <item x="219"/>
        <item x="2581"/>
        <item x="691"/>
        <item x="1217"/>
        <item x="607"/>
        <item x="135"/>
        <item x="1996"/>
        <item x="2142"/>
        <item x="1291"/>
        <item x="1612"/>
        <item x="628"/>
        <item x="550"/>
        <item x="466"/>
        <item x="2606"/>
        <item x="416"/>
        <item x="1947"/>
        <item x="275"/>
        <item x="2560"/>
        <item x="835"/>
        <item x="1520"/>
        <item x="592"/>
        <item x="1854"/>
        <item x="1959"/>
        <item x="1324"/>
        <item x="803"/>
        <item x="1957"/>
        <item x="333"/>
        <item x="1696"/>
        <item x="2520"/>
        <item x="2236"/>
        <item x="2368"/>
        <item x="723"/>
        <item x="1515"/>
        <item x="187"/>
        <item x="1526"/>
        <item x="85"/>
        <item x="277"/>
        <item x="1428"/>
        <item x="1521"/>
        <item x="293"/>
        <item x="1375"/>
        <item x="2226"/>
        <item x="879"/>
        <item x="1370"/>
        <item x="637"/>
        <item x="657"/>
        <item x="826"/>
        <item x="1742"/>
        <item x="1335"/>
        <item x="537"/>
        <item x="1506"/>
        <item x="2068"/>
        <item x="2240"/>
        <item x="1617"/>
        <item x="2377"/>
        <item x="1160"/>
        <item x="1270"/>
        <item x="1912"/>
        <item x="1144"/>
        <item x="1322"/>
        <item x="1417"/>
        <item x="1674"/>
        <item x="1244"/>
        <item x="2437"/>
        <item x="199"/>
        <item x="2591"/>
        <item x="2259"/>
        <item x="1981"/>
        <item x="1111"/>
        <item x="1287"/>
        <item x="1369"/>
        <item x="1422"/>
        <item x="475"/>
        <item x="935"/>
        <item x="1205"/>
        <item x="663"/>
        <item x="1166"/>
        <item x="459"/>
        <item x="598"/>
        <item x="2444"/>
        <item x="2261"/>
        <item x="1838"/>
        <item x="481"/>
        <item x="1793"/>
        <item x="1906"/>
        <item x="778"/>
        <item x="42"/>
        <item x="1472"/>
        <item x="1891"/>
        <item x="2060"/>
        <item x="1902"/>
        <item x="819"/>
        <item x="320"/>
        <item x="2001"/>
        <item x="2441"/>
        <item x="1145"/>
        <item x="1593"/>
        <item x="917"/>
        <item x="2204"/>
        <item x="2529"/>
        <item x="752"/>
        <item x="250"/>
        <item x="1241"/>
        <item x="2387"/>
        <item x="458"/>
        <item x="870"/>
        <item x="535"/>
        <item x="1388"/>
        <item x="1908"/>
        <item x="1089"/>
        <item x="527"/>
        <item x="2326"/>
        <item x="1052"/>
        <item x="1188"/>
        <item x="1706"/>
        <item x="2389"/>
        <item x="71"/>
        <item x="1119"/>
        <item x="1156"/>
        <item x="1485"/>
        <item x="2078"/>
        <item x="1183"/>
        <item x="1449"/>
        <item x="2074"/>
        <item x="1294"/>
        <item x="2302"/>
        <item x="713"/>
        <item x="1321"/>
        <item x="1325"/>
        <item x="2151"/>
        <item x="945"/>
        <item x="916"/>
        <item x="2502"/>
        <item x="1497"/>
        <item x="2533"/>
        <item x="837"/>
        <item x="2469"/>
        <item x="1219"/>
        <item x="2508"/>
        <item x="1704"/>
        <item x="855"/>
        <item x="2249"/>
        <item x="1057"/>
        <item x="114"/>
        <item x="1840"/>
        <item x="856"/>
        <item x="1610"/>
        <item x="1467"/>
        <item x="450"/>
        <item x="1983"/>
        <item x="936"/>
        <item x="1978"/>
        <item x="2080"/>
        <item x="212"/>
        <item x="1590"/>
        <item x="207"/>
        <item x="1222"/>
        <item x="997"/>
        <item x="733"/>
        <item x="2180"/>
        <item x="236"/>
        <item x="142"/>
        <item x="1405"/>
        <item x="38"/>
        <item x="922"/>
        <item x="1313"/>
        <item x="1419"/>
        <item x="1614"/>
        <item x="2213"/>
        <item x="1826"/>
        <item x="1661"/>
        <item x="1765"/>
        <item x="171"/>
        <item x="1344"/>
        <item x="2479"/>
        <item x="441"/>
        <item x="1953"/>
        <item x="340"/>
        <item x="342"/>
        <item x="1799"/>
        <item x="402"/>
        <item x="1833"/>
        <item x="104"/>
        <item x="2403"/>
        <item x="396"/>
        <item x="1918"/>
        <item x="2054"/>
        <item x="1120"/>
        <item x="305"/>
        <item x="725"/>
        <item x="761"/>
        <item x="2088"/>
        <item x="2335"/>
        <item x="1490"/>
        <item x="718"/>
        <item x="2137"/>
        <item x="2052"/>
        <item x="1202"/>
        <item x="410"/>
        <item x="2540"/>
        <item x="2096"/>
        <item x="1951"/>
        <item x="225"/>
        <item x="326"/>
        <item x="530"/>
        <item x="2154"/>
        <item x="735"/>
        <item x="2367"/>
        <item x="1058"/>
        <item x="630"/>
        <item x="1036"/>
        <item x="576"/>
        <item x="2379"/>
        <item x="2436"/>
        <item x="1654"/>
        <item x="1820"/>
        <item x="635"/>
        <item x="1427"/>
        <item x="703"/>
        <item x="1976"/>
        <item x="2183"/>
        <item x="873"/>
        <item x="1858"/>
        <item x="12"/>
        <item x="309"/>
        <item x="668"/>
        <item x="1267"/>
        <item x="2031"/>
        <item x="647"/>
        <item x="1464"/>
        <item x="254"/>
        <item x="649"/>
        <item x="597"/>
        <item x="1433"/>
        <item x="321"/>
        <item x="19"/>
        <item x="1982"/>
        <item x="943"/>
        <item x="198"/>
        <item x="59"/>
        <item x="68"/>
        <item x="344"/>
        <item x="1671"/>
        <item x="82"/>
        <item x="209"/>
        <item x="2306"/>
        <item x="2435"/>
        <item x="1540"/>
        <item x="2295"/>
        <item x="477"/>
        <item x="444"/>
        <item x="1356"/>
        <item x="2287"/>
        <item x="2176"/>
        <item x="1703"/>
        <item x="1767"/>
        <item x="562"/>
        <item x="2169"/>
        <item x="728"/>
        <item x="720"/>
        <item x="2005"/>
        <item x="665"/>
        <item x="1476"/>
        <item x="1895"/>
        <item x="2400"/>
        <item x="676"/>
        <item x="300"/>
        <item x="363"/>
        <item x="1007"/>
        <item x="1462"/>
        <item x="928"/>
        <item x="361"/>
        <item x="1240"/>
        <item x="1012"/>
        <item x="1441"/>
        <item x="1430"/>
        <item x="1177"/>
        <item x="1576"/>
        <item x="1889"/>
        <item x="708"/>
        <item x="764"/>
        <item x="1806"/>
        <item x="750"/>
        <item x="2252"/>
        <item x="2573"/>
        <item x="965"/>
        <item x="1481"/>
        <item x="1525"/>
        <item x="1893"/>
        <item x="1367"/>
        <item x="413"/>
        <item x="534"/>
        <item x="69"/>
        <item x="731"/>
        <item x="2206"/>
        <item x="166"/>
        <item x="585"/>
        <item x="2497"/>
        <item x="2098"/>
        <item x="2304"/>
        <item x="406"/>
        <item x="2314"/>
        <item x="1741"/>
        <item x="509"/>
        <item x="213"/>
        <item x="1572"/>
        <item x="839"/>
        <item x="2612"/>
        <item x="2488"/>
        <item x="388"/>
        <item x="2415"/>
        <item x="636"/>
        <item x="1855"/>
        <item x="2453"/>
        <item x="1139"/>
        <item x="2465"/>
        <item x="1863"/>
        <item x="261"/>
        <item x="698"/>
        <item x="243"/>
        <item x="1562"/>
        <item x="1013"/>
        <item x="1939"/>
        <item x="1677"/>
        <item x="967"/>
        <item x="17"/>
        <item x="2346"/>
        <item x="1401"/>
        <item x="792"/>
        <item x="493"/>
        <item x="969"/>
        <item x="566"/>
        <item x="613"/>
        <item x="2504"/>
        <item x="829"/>
        <item x="1781"/>
        <item x="2185"/>
        <item x="2450"/>
        <item x="927"/>
        <item x="469"/>
        <item x="1768"/>
        <item x="1701"/>
        <item x="580"/>
        <item x="435"/>
        <item x="1877"/>
        <item x="712"/>
        <item x="1597"/>
        <item x="962"/>
        <item x="1766"/>
        <item x="1336"/>
        <item x="1533"/>
        <item x="1509"/>
        <item x="281"/>
        <item x="2478"/>
        <item x="2570"/>
        <item x="1739"/>
        <item x="1960"/>
        <item x="809"/>
        <item x="2369"/>
        <item x="2296"/>
        <item x="1903"/>
        <item x="2220"/>
        <item x="942"/>
        <item x="1835"/>
        <item x="230"/>
        <item x="311"/>
        <item x="1249"/>
        <item x="1620"/>
        <item x="1404"/>
        <item x="2011"/>
        <item x="2590"/>
        <item x="2254"/>
        <item x="575"/>
        <item x="259"/>
        <item x="1723"/>
        <item x="1499"/>
        <item x="1115"/>
        <item x="2134"/>
        <item x="1656"/>
        <item x="1868"/>
        <item x="1698"/>
        <item x="2586"/>
        <item x="661"/>
        <item x="18"/>
        <item x="1735"/>
        <item x="1297"/>
        <item x="2414"/>
        <item x="460"/>
        <item x="981"/>
        <item x="940"/>
        <item x="1544"/>
        <item x="1728"/>
        <item x="357"/>
        <item x="2075"/>
        <item x="2198"/>
        <item x="2380"/>
        <item x="2143"/>
        <item x="98"/>
        <item x="1282"/>
        <item x="2091"/>
        <item x="1272"/>
        <item x="327"/>
        <item x="352"/>
        <item x="2579"/>
        <item x="1797"/>
        <item x="632"/>
        <item x="2383"/>
        <item x="1109"/>
        <item x="693"/>
        <item x="2191"/>
        <item x="1746"/>
        <item x="2463"/>
        <item x="1223"/>
        <item x="2164"/>
        <item x="2451"/>
        <item x="641"/>
        <item x="993"/>
        <item x="2003"/>
        <item x="376"/>
        <item x="2512"/>
        <item x="1785"/>
        <item x="2614"/>
        <item x="938"/>
        <item x="2242"/>
        <item x="194"/>
        <item x="1716"/>
        <item x="2381"/>
        <item x="1721"/>
        <item x="512"/>
        <item x="805"/>
        <item x="2341"/>
        <item x="2024"/>
        <item x="1305"/>
        <item x="2086"/>
        <item x="2178"/>
        <item x="1061"/>
        <item x="329"/>
        <item x="2153"/>
        <item x="1691"/>
        <item x="298"/>
        <item x="1786"/>
        <item x="843"/>
        <item x="1754"/>
        <item x="1944"/>
        <item x="548"/>
        <item x="2413"/>
        <item x="368"/>
        <item x="2386"/>
        <item x="2030"/>
        <item x="2483"/>
        <item x="2094"/>
        <item x="2138"/>
        <item x="235"/>
        <item x="1570"/>
        <item x="46"/>
        <item x="1203"/>
        <item x="143"/>
        <item x="2112"/>
        <item x="1752"/>
        <item x="711"/>
        <item x="897"/>
        <item x="9"/>
        <item x="495"/>
        <item x="1501"/>
        <item x="2141"/>
        <item x="1450"/>
        <item x="2462"/>
        <item x="970"/>
        <item x="1719"/>
        <item x="1690"/>
        <item x="1283"/>
        <item x="821"/>
        <item x="1596"/>
        <item x="2472"/>
        <item x="1948"/>
        <item x="404"/>
        <item x="568"/>
        <item x="2475"/>
        <item x="1602"/>
        <item x="1383"/>
        <item x="810"/>
        <item x="1699"/>
        <item x="1907"/>
        <item x="2334"/>
        <item x="186"/>
        <item x="2456"/>
        <item x="2509"/>
        <item x="2458"/>
        <item x="322"/>
        <item x="719"/>
        <item x="1381"/>
        <item x="865"/>
        <item x="2535"/>
        <item x="1684"/>
        <item x="2105"/>
        <item x="684"/>
        <item x="650"/>
        <item x="772"/>
        <item x="1235"/>
        <item x="2471"/>
        <item x="2543"/>
        <item x="62"/>
        <item x="23"/>
        <item x="400"/>
        <item x="854"/>
        <item x="869"/>
        <item x="283"/>
        <item x="1954"/>
        <item x="1402"/>
        <item x="120"/>
        <item x="422"/>
        <item x="515"/>
        <item x="1922"/>
        <item x="814"/>
        <item x="1406"/>
        <item x="13"/>
        <item x="1782"/>
        <item x="2374"/>
        <item x="1243"/>
        <item x="2243"/>
        <item x="1839"/>
        <item x="920"/>
        <item x="590"/>
        <item x="1207"/>
        <item x="646"/>
        <item x="2028"/>
        <item x="1508"/>
        <item x="1347"/>
        <item x="1916"/>
        <item x="282"/>
        <item x="165"/>
        <item x="1475"/>
        <item x="2234"/>
        <item x="124"/>
        <item x="1009"/>
        <item x="88"/>
        <item x="1613"/>
        <item x="1092"/>
        <item x="122"/>
        <item x="1945"/>
        <item x="926"/>
        <item x="2260"/>
        <item x="1354"/>
        <item x="332"/>
        <item x="1268"/>
        <item x="1438"/>
        <item x="1040"/>
        <item x="1539"/>
        <item x="160"/>
        <item x="553"/>
        <item x="2357"/>
        <item x="1905"/>
        <item x="1491"/>
        <item x="631"/>
        <item x="681"/>
        <item x="740"/>
        <item x="2583"/>
        <item x="1634"/>
        <item x="2037"/>
        <item x="1865"/>
        <item x="953"/>
        <item x="1261"/>
        <item x="1070"/>
        <item x="2485"/>
        <item x="2250"/>
        <item x="487"/>
        <item x="1994"/>
        <item x="464"/>
        <item x="1162"/>
        <item x="44"/>
        <item x="1407"/>
        <item x="1285"/>
        <item x="1518"/>
        <item x="163"/>
        <item x="1319"/>
        <item x="2135"/>
        <item x="304"/>
        <item x="820"/>
        <item x="579"/>
        <item x="291"/>
        <item x="279"/>
        <item x="190"/>
        <item x="2618"/>
        <item x="2179"/>
        <item x="372"/>
        <item x="2545"/>
        <item x="789"/>
        <item x="808"/>
        <item x="1124"/>
        <item x="573"/>
        <item x="482"/>
        <item x="2093"/>
        <item x="2140"/>
        <item x="797"/>
        <item x="2174"/>
        <item x="90"/>
        <item x="1814"/>
        <item x="78"/>
        <item x="1813"/>
        <item x="1106"/>
        <item x="2420"/>
        <item x="1459"/>
        <item x="2232"/>
        <item x="260"/>
        <item x="702"/>
        <item x="2184"/>
        <item x="948"/>
        <item x="216"/>
        <item x="2517"/>
        <item x="226"/>
        <item x="2372"/>
        <item x="658"/>
        <item x="554"/>
        <item x="680"/>
        <item x="1825"/>
        <item x="1054"/>
        <item x="1749"/>
        <item x="2082"/>
        <item x="1091"/>
        <item x="195"/>
        <item x="1050"/>
        <item x="841"/>
        <item x="66"/>
        <item x="2525"/>
        <item x="1017"/>
        <item x="1186"/>
        <item x="754"/>
        <item x="1571"/>
        <item x="158"/>
        <item x="2433"/>
        <item x="2029"/>
        <item t="default"/>
      </items>
    </pivotField>
    <pivotField compact="0" showAll="0">
      <items count="6">
        <item h="1" x="0"/>
        <item h="1" x="2"/>
        <item h="1" x="4"/>
        <item x="3"/>
        <item h="1" x="1"/>
        <item t="default"/>
      </items>
    </pivotField>
    <pivotField compact="0" showAll="0">
      <items count="6">
        <item x="4"/>
        <item h="1" x="0"/>
        <item h="1" x="1"/>
        <item h="1" x="2"/>
        <item h="1" x="3"/>
        <item t="default"/>
      </items>
    </pivotField>
    <pivotField compact="0" numFmtId="180" showAll="0"/>
    <pivotField compact="0" numFmtId="180" showAll="0"/>
    <pivotField compact="0" numFmtId="180" showAll="0"/>
    <pivotField compact="0" showAll="0">
      <items count="3">
        <item x="0"/>
        <item x="1"/>
        <item t="default"/>
      </items>
    </pivotField>
    <pivotField dataField="1" compact="0" showAll="0"/>
    <pivotField compact="0" numFmtId="183" showAll="0"/>
    <pivotField compact="0" numFmtId="183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/>
    <pivotField compact="0" showAll="0">
      <items count="6">
        <item x="2"/>
        <item x="4"/>
        <item x="3"/>
        <item x="1"/>
        <item x="0"/>
        <item t="default"/>
      </items>
    </pivotField>
    <pivotField dragToCol="0" dragToPage="0" dragToRow="0" compact="0" defaultSubtotal="0" showAll="0"/>
  </pivotFields>
  <dataFields count="1">
    <dataField name="Sum of Total Value (₹)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A29:B32" firstHeaderRow="1" firstDataRow="1" firstDataCol="1"/>
  <pivotFields count="14">
    <pivotField dataField="1" compact="0" showAll="0"/>
    <pivotField compact="0" showAll="0">
      <items count="2630">
        <item x="2207"/>
        <item x="330"/>
        <item x="2625"/>
        <item x="1173"/>
        <item x="906"/>
        <item x="437"/>
        <item x="2526"/>
        <item x="1653"/>
        <item x="1736"/>
        <item x="1331"/>
        <item x="1926"/>
        <item x="108"/>
        <item x="238"/>
        <item x="1807"/>
        <item x="1844"/>
        <item x="1368"/>
        <item x="659"/>
        <item x="642"/>
        <item x="1185"/>
        <item x="983"/>
        <item x="2263"/>
        <item x="1910"/>
        <item x="2486"/>
        <item x="1734"/>
        <item x="1045"/>
        <item x="1132"/>
        <item x="753"/>
        <item x="675"/>
        <item x="1879"/>
        <item x="2405"/>
        <item x="1345"/>
        <item x="1098"/>
        <item x="882"/>
        <item x="1547"/>
        <item x="1788"/>
        <item x="2124"/>
        <item x="1269"/>
        <item x="1103"/>
        <item x="1380"/>
        <item x="858"/>
        <item x="1950"/>
        <item x="379"/>
        <item x="1692"/>
        <item x="2000"/>
        <item x="1894"/>
        <item x="1673"/>
        <item x="1680"/>
        <item x="1804"/>
        <item x="1867"/>
        <item x="1822"/>
        <item x="971"/>
        <item x="972"/>
        <item x="1053"/>
        <item x="1213"/>
        <item x="1935"/>
        <item x="714"/>
        <item x="2150"/>
        <item x="571"/>
        <item x="899"/>
        <item x="1936"/>
        <item x="1513"/>
        <item x="1558"/>
        <item x="2145"/>
        <item x="1626"/>
        <item x="208"/>
        <item x="223"/>
        <item x="1885"/>
        <item x="2251"/>
        <item x="462"/>
        <item x="2258"/>
        <item x="1557"/>
        <item x="609"/>
        <item x="232"/>
        <item x="77"/>
        <item x="1511"/>
        <item x="101"/>
        <item x="301"/>
        <item x="497"/>
        <item x="2589"/>
        <item x="2337"/>
        <item x="2445"/>
        <item x="1228"/>
        <item x="2541"/>
        <item x="392"/>
        <item x="188"/>
        <item x="2315"/>
        <item x="1711"/>
        <item x="2439"/>
        <item x="1832"/>
        <item x="115"/>
        <item x="338"/>
        <item x="2130"/>
        <item x="1121"/>
        <item x="268"/>
        <item x="968"/>
        <item x="377"/>
        <item x="990"/>
        <item x="1274"/>
        <item x="251"/>
        <item x="1774"/>
        <item x="1880"/>
        <item x="20"/>
        <item x="1805"/>
        <item x="1594"/>
        <item x="443"/>
        <item x="2044"/>
        <item x="1850"/>
        <item x="1250"/>
        <item x="1554"/>
        <item x="1349"/>
        <item x="812"/>
        <item x="1339"/>
        <item x="1284"/>
        <item x="1123"/>
        <item x="801"/>
        <item x="1384"/>
        <item x="337"/>
        <item x="887"/>
        <item x="264"/>
        <item x="206"/>
        <item x="1442"/>
        <item x="780"/>
        <item x="1093"/>
        <item x="652"/>
        <item x="27"/>
        <item x="2562"/>
        <item x="896"/>
        <item x="2532"/>
        <item x="112"/>
        <item x="828"/>
        <item x="2385"/>
        <item x="1635"/>
        <item x="177"/>
        <item x="1044"/>
        <item x="1693"/>
        <item x="110"/>
        <item x="2076"/>
        <item x="2399"/>
        <item x="775"/>
        <item x="1942"/>
        <item x="2524"/>
        <item x="1686"/>
        <item x="341"/>
        <item x="2035"/>
        <item x="787"/>
        <item x="674"/>
        <item x="1915"/>
        <item x="83"/>
        <item x="1150"/>
        <item x="1127"/>
        <item x="347"/>
        <item x="1262"/>
        <item x="1663"/>
        <item x="790"/>
        <item x="288"/>
        <item x="2012"/>
        <item x="1896"/>
        <item x="2582"/>
        <item x="1410"/>
        <item x="2563"/>
        <item x="210"/>
        <item x="1532"/>
        <item x="1592"/>
        <item x="1074"/>
        <item x="1326"/>
        <item x="72"/>
        <item x="528"/>
        <item x="1970"/>
        <item x="599"/>
        <item x="842"/>
        <item x="923"/>
        <item x="1011"/>
        <item x="1688"/>
        <item x="2360"/>
        <item x="2555"/>
        <item x="2442"/>
        <item x="149"/>
        <item x="1087"/>
        <item x="2461"/>
        <item x="1750"/>
        <item x="2551"/>
        <item x="2201"/>
        <item x="1938"/>
        <item x="2371"/>
        <item x="901"/>
        <item x="476"/>
        <item x="1770"/>
        <item x="1194"/>
        <item x="1553"/>
        <item x="1175"/>
        <item x="1991"/>
        <item x="689"/>
        <item x="610"/>
        <item x="1843"/>
        <item x="1178"/>
        <item x="638"/>
        <item x="1963"/>
        <item x="1870"/>
        <item x="670"/>
        <item x="1503"/>
        <item x="1927"/>
        <item x="1989"/>
        <item x="1362"/>
        <item x="2395"/>
        <item x="1555"/>
        <item x="864"/>
        <item x="1409"/>
        <item x="1861"/>
        <item x="1551"/>
        <item x="221"/>
        <item x="2125"/>
        <item x="1496"/>
        <item x="2218"/>
        <item x="2531"/>
        <item x="2061"/>
        <item x="1678"/>
        <item x="1461"/>
        <item x="1231"/>
        <item x="84"/>
        <item x="1060"/>
        <item x="999"/>
        <item x="430"/>
        <item x="1122"/>
        <item x="742"/>
        <item x="1153"/>
        <item x="2070"/>
        <item x="1238"/>
        <item x="2309"/>
        <item x="788"/>
        <item x="2209"/>
        <item x="11"/>
        <item x="2351"/>
        <item x="2079"/>
        <item x="1549"/>
        <item x="1218"/>
        <item x="2494"/>
        <item x="294"/>
        <item x="246"/>
        <item x="672"/>
        <item x="921"/>
        <item x="2323"/>
        <item x="588"/>
        <item x="1543"/>
        <item x="1608"/>
        <item x="1095"/>
        <item x="1002"/>
        <item x="1135"/>
        <item x="224"/>
        <item x="1569"/>
        <item x="734"/>
        <item x="172"/>
        <item x="2609"/>
        <item x="2605"/>
        <item x="2390"/>
        <item x="1931"/>
        <item x="1561"/>
        <item x="2598"/>
        <item x="94"/>
        <item x="1232"/>
        <item x="1764"/>
        <item x="2267"/>
        <item x="1403"/>
        <item x="1298"/>
        <item x="1312"/>
        <item x="116"/>
        <item x="1320"/>
        <item x="2375"/>
        <item x="794"/>
        <item x="2299"/>
        <item x="2069"/>
        <item x="2411"/>
        <item x="14"/>
        <item x="2423"/>
        <item x="2187"/>
        <item x="2235"/>
        <item x="1257"/>
        <item x="2272"/>
        <item x="1304"/>
        <item x="1440"/>
        <item x="331"/>
        <item x="707"/>
        <item x="2418"/>
        <item x="1273"/>
        <item x="2211"/>
        <item x="1337"/>
        <item x="1248"/>
        <item x="643"/>
        <item x="2621"/>
        <item x="564"/>
        <item x="859"/>
        <item x="2158"/>
        <item x="1220"/>
        <item x="2067"/>
        <item x="1379"/>
        <item x="2376"/>
        <item x="1542"/>
        <item x="1857"/>
        <item x="2507"/>
        <item x="2311"/>
        <item x="2611"/>
        <item x="1343"/>
        <item x="2554"/>
        <item x="237"/>
        <item x="2588"/>
        <item x="1359"/>
        <item x="1601"/>
        <item x="2281"/>
        <item x="428"/>
        <item x="2425"/>
        <item x="1761"/>
        <item x="1707"/>
        <item x="951"/>
        <item x="1138"/>
        <item x="255"/>
        <item x="1980"/>
        <item x="2126"/>
        <item x="2275"/>
        <item x="503"/>
        <item x="387"/>
        <item x="2018"/>
        <item x="533"/>
        <item x="2500"/>
        <item x="1777"/>
        <item x="1638"/>
        <item x="2538"/>
        <item x="127"/>
        <item x="2159"/>
        <item x="1599"/>
        <item x="2265"/>
        <item x="407"/>
        <item x="745"/>
        <item x="1528"/>
        <item x="2163"/>
        <item x="960"/>
        <item x="1641"/>
        <item x="2492"/>
        <item x="912"/>
        <item x="2327"/>
        <item x="411"/>
        <item x="556"/>
        <item x="79"/>
        <item x="2599"/>
        <item x="2495"/>
        <item x="203"/>
        <item x="1208"/>
        <item x="1941"/>
        <item x="1790"/>
        <item x="1681"/>
        <item x="629"/>
        <item x="781"/>
        <item x="2523"/>
        <item x="1771"/>
        <item x="2197"/>
        <item x="1493"/>
        <item x="910"/>
        <item x="1498"/>
        <item x="914"/>
        <item x="1695"/>
        <item x="594"/>
        <item x="782"/>
        <item x="1081"/>
        <item x="1066"/>
        <item x="2032"/>
        <item x="2449"/>
        <item x="2534"/>
        <item x="1809"/>
        <item x="96"/>
        <item x="117"/>
        <item x="1651"/>
        <item x="2514"/>
        <item x="1136"/>
        <item x="902"/>
        <item x="471"/>
        <item x="2042"/>
        <item x="995"/>
        <item x="2505"/>
        <item x="218"/>
        <item x="2056"/>
        <item x="851"/>
        <item x="73"/>
        <item x="1974"/>
        <item x="2192"/>
        <item x="1779"/>
        <item x="549"/>
        <item x="1224"/>
        <item x="1184"/>
        <item x="1745"/>
        <item x="634"/>
        <item x="95"/>
        <item x="1385"/>
        <item x="1195"/>
        <item x="611"/>
        <item x="5"/>
        <item x="1565"/>
        <item x="2072"/>
        <item x="280"/>
        <item x="687"/>
        <item x="2202"/>
        <item x="845"/>
        <item x="2157"/>
        <item x="2424"/>
        <item x="2301"/>
        <item x="2595"/>
        <item x="356"/>
        <item x="1001"/>
        <item x="2269"/>
        <item x="227"/>
        <item x="2329"/>
        <item x="370"/>
        <item x="2622"/>
        <item x="1642"/>
        <item x="974"/>
        <item x="1117"/>
        <item x="1035"/>
        <item x="1979"/>
        <item x="2546"/>
        <item x="2366"/>
        <item x="1824"/>
        <item x="1575"/>
        <item x="655"/>
        <item x="656"/>
        <item x="2147"/>
        <item x="2106"/>
        <item x="2152"/>
        <item x="678"/>
        <item x="2608"/>
        <item x="546"/>
        <item x="2073"/>
        <item x="2440"/>
        <item x="2288"/>
        <item x="1447"/>
        <item x="520"/>
        <item x="2039"/>
        <item x="483"/>
        <item x="682"/>
        <item x="1041"/>
        <item x="561"/>
        <item x="1028"/>
        <item x="440"/>
        <item x="1210"/>
        <item x="1798"/>
        <item x="1971"/>
        <item x="1158"/>
        <item x="399"/>
        <item x="2556"/>
        <item x="644"/>
        <item x="339"/>
        <item x="371"/>
        <item x="1456"/>
        <item x="159"/>
        <item x="138"/>
        <item x="1504"/>
        <item x="1075"/>
        <item x="1621"/>
        <item x="2333"/>
        <item x="2549"/>
        <item x="2409"/>
        <item x="141"/>
        <item x="419"/>
        <item x="2239"/>
        <item x="1212"/>
        <item x="1366"/>
        <item x="2544"/>
        <item x="316"/>
        <item x="716"/>
        <item x="2"/>
        <item x="929"/>
        <item x="834"/>
        <item x="1230"/>
        <item x="121"/>
        <item x="1083"/>
        <item x="1333"/>
        <item x="1014"/>
        <item x="154"/>
        <item x="2055"/>
        <item x="2454"/>
        <item x="2457"/>
        <item x="1535"/>
        <item x="1180"/>
        <item x="196"/>
        <item x="2278"/>
        <item x="502"/>
        <item x="2627"/>
        <item x="1505"/>
        <item x="2328"/>
        <item x="1157"/>
        <item x="727"/>
        <item x="1623"/>
        <item x="58"/>
        <item x="1672"/>
        <item x="220"/>
        <item x="1277"/>
        <item x="1529"/>
        <item x="2473"/>
        <item x="1063"/>
        <item x="755"/>
        <item x="383"/>
        <item x="360"/>
        <item x="2025"/>
        <item x="1598"/>
        <item x="1351"/>
        <item x="2010"/>
        <item x="1067"/>
        <item x="2575"/>
        <item x="991"/>
        <item x="895"/>
        <item x="1234"/>
        <item x="695"/>
        <item x="1856"/>
        <item x="582"/>
        <item x="153"/>
        <item x="1487"/>
        <item x="1315"/>
        <item x="67"/>
        <item x="2604"/>
        <item x="1435"/>
        <item x="70"/>
        <item x="617"/>
        <item x="696"/>
        <item x="2491"/>
        <item x="1254"/>
        <item x="2062"/>
        <item x="913"/>
        <item x="1995"/>
        <item x="2177"/>
        <item x="748"/>
        <item x="1445"/>
        <item x="804"/>
        <item x="639"/>
        <item x="1740"/>
        <item x="517"/>
        <item x="60"/>
        <item x="802"/>
        <item x="880"/>
        <item x="521"/>
        <item x="478"/>
        <item x="1629"/>
        <item x="1004"/>
        <item x="2354"/>
        <item x="1084"/>
        <item x="418"/>
        <item x="886"/>
        <item x="6"/>
        <item x="161"/>
        <item x="1396"/>
        <item x="2487"/>
        <item x="2225"/>
        <item x="1133"/>
        <item x="2215"/>
        <item x="485"/>
        <item x="1789"/>
        <item x="2528"/>
        <item x="1818"/>
        <item x="1426"/>
        <item x="2552"/>
        <item x="602"/>
        <item x="1477"/>
        <item x="61"/>
        <item x="1886"/>
        <item x="1849"/>
        <item x="1573"/>
        <item x="2182"/>
        <item x="1148"/>
        <item x="1128"/>
        <item x="1246"/>
        <item x="862"/>
        <item x="2559"/>
        <item x="1436"/>
        <item x="1710"/>
        <item x="1236"/>
        <item x="1303"/>
        <item x="45"/>
        <item x="956"/>
        <item x="2515"/>
        <item x="2290"/>
        <item x="2370"/>
        <item x="109"/>
        <item x="963"/>
        <item x="1640"/>
        <item x="2224"/>
        <item x="2276"/>
        <item x="345"/>
        <item x="893"/>
        <item x="445"/>
        <item x="2165"/>
        <item x="2373"/>
        <item x="1914"/>
        <item x="1251"/>
        <item x="1791"/>
        <item x="1568"/>
        <item x="384"/>
        <item x="284"/>
        <item x="2510"/>
        <item x="1357"/>
        <item x="2489"/>
        <item x="233"/>
        <item x="1697"/>
        <item x="1955"/>
        <item x="525"/>
        <item x="1253"/>
        <item x="63"/>
        <item x="1062"/>
        <item x="624"/>
        <item x="1308"/>
        <item x="390"/>
        <item x="1583"/>
        <item x="312"/>
        <item x="480"/>
        <item x="156"/>
        <item x="2513"/>
        <item x="1221"/>
        <item x="354"/>
        <item x="1306"/>
        <item x="1559"/>
        <item x="2355"/>
        <item x="1726"/>
        <item x="146"/>
        <item x="134"/>
        <item x="543"/>
        <item x="2049"/>
        <item x="737"/>
        <item x="2014"/>
        <item x="1784"/>
        <item x="359"/>
        <item x="732"/>
        <item x="1727"/>
        <item x="2053"/>
        <item x="1116"/>
        <item x="500"/>
        <item x="1517"/>
        <item x="621"/>
        <item x="92"/>
        <item x="1595"/>
        <item x="626"/>
        <item x="1973"/>
        <item x="717"/>
        <item x="87"/>
        <item x="2499"/>
        <item x="414"/>
        <item x="903"/>
        <item x="1587"/>
        <item x="2428"/>
        <item x="2095"/>
        <item x="1888"/>
        <item x="449"/>
        <item x="506"/>
        <item x="779"/>
        <item x="1913"/>
        <item x="955"/>
        <item x="1708"/>
        <item x="744"/>
        <item x="1502"/>
        <item x="620"/>
        <item x="2286"/>
        <item x="1159"/>
        <item x="1429"/>
        <item x="671"/>
        <item x="1869"/>
        <item x="2270"/>
        <item x="578"/>
        <item x="1342"/>
        <item x="625"/>
        <item x="2111"/>
        <item x="2511"/>
        <item x="325"/>
        <item x="2016"/>
        <item x="1548"/>
        <item x="286"/>
        <item x="1469"/>
        <item x="699"/>
        <item x="2280"/>
        <item x="542"/>
        <item x="2624"/>
        <item x="2109"/>
        <item x="1340"/>
        <item x="1398"/>
        <item x="2036"/>
        <item x="2227"/>
        <item x="56"/>
        <item x="1815"/>
        <item x="54"/>
        <item x="1859"/>
        <item x="756"/>
        <item x="1072"/>
        <item x="1997"/>
        <item x="701"/>
        <item x="125"/>
        <item x="1759"/>
        <item x="1512"/>
        <item x="431"/>
        <item x="310"/>
        <item x="1105"/>
        <item x="2047"/>
        <item x="2580"/>
        <item x="961"/>
        <item x="591"/>
        <item x="593"/>
        <item x="574"/>
        <item x="567"/>
        <item x="1709"/>
        <item x="1577"/>
        <item x="1966"/>
        <item x="1068"/>
        <item x="615"/>
        <item x="1860"/>
        <item x="1071"/>
        <item x="987"/>
        <item x="1101"/>
        <item x="1365"/>
        <item x="2322"/>
        <item x="382"/>
        <item x="2393"/>
        <item x="1645"/>
        <item x="1828"/>
        <item x="2397"/>
        <item x="1988"/>
        <item x="1615"/>
        <item x="439"/>
        <item x="1773"/>
        <item x="878"/>
        <item x="730"/>
        <item x="2168"/>
        <item x="1076"/>
        <item x="1827"/>
        <item x="1421"/>
        <item x="2353"/>
        <item x="2600"/>
        <item x="401"/>
        <item x="1292"/>
        <item x="408"/>
        <item x="1990"/>
        <item x="1043"/>
        <item x="881"/>
        <item x="777"/>
        <item x="31"/>
        <item x="1330"/>
        <item x="612"/>
        <item x="1652"/>
        <item x="1168"/>
        <item x="868"/>
        <item x="1341"/>
        <item x="1350"/>
        <item x="739"/>
        <item x="924"/>
        <item x="486"/>
        <item x="908"/>
        <item x="1021"/>
        <item x="1088"/>
        <item x="1443"/>
        <item x="2219"/>
        <item x="1522"/>
        <item x="508"/>
        <item x="2303"/>
        <item x="287"/>
        <item x="432"/>
        <item x="1466"/>
        <item x="1167"/>
        <item x="2613"/>
        <item x="1637"/>
        <item x="863"/>
        <item x="306"/>
        <item x="494"/>
        <item x="335"/>
        <item x="272"/>
        <item x="1689"/>
        <item x="1563"/>
        <item x="771"/>
        <item x="2046"/>
        <item x="1616"/>
        <item x="452"/>
        <item x="601"/>
        <item x="1892"/>
        <item x="34"/>
        <item x="1530"/>
        <item x="64"/>
        <item x="769"/>
        <item x="1882"/>
        <item x="1733"/>
        <item x="1110"/>
        <item x="128"/>
        <item x="1729"/>
        <item x="1073"/>
        <item x="558"/>
        <item x="741"/>
        <item x="932"/>
        <item x="785"/>
        <item x="1108"/>
        <item x="1523"/>
        <item x="988"/>
        <item x="1018"/>
        <item x="1264"/>
        <item x="1801"/>
        <item x="2194"/>
        <item x="931"/>
        <item x="1209"/>
        <item x="366"/>
        <item x="2107"/>
        <item x="673"/>
        <item x="1390"/>
        <item x="2402"/>
        <item x="7"/>
        <item x="323"/>
        <item x="2205"/>
        <item x="1760"/>
        <item x="106"/>
        <item x="2208"/>
        <item x="1479"/>
        <item x="1400"/>
        <item x="800"/>
        <item x="952"/>
        <item x="2350"/>
        <item x="334"/>
        <item x="2291"/>
        <item x="394"/>
        <item x="1259"/>
        <item x="1580"/>
        <item x="1411"/>
        <item x="1229"/>
        <item x="823"/>
        <item x="1214"/>
        <item x="80"/>
        <item x="618"/>
        <item x="285"/>
        <item x="189"/>
        <item x="278"/>
        <item x="2527"/>
        <item x="2564"/>
        <item x="107"/>
        <item x="2419"/>
        <item x="1713"/>
        <item x="176"/>
        <item x="1564"/>
        <item x="1408"/>
        <item x="1131"/>
        <item x="2626"/>
        <item x="2229"/>
        <item x="2009"/>
        <item x="1146"/>
        <item x="1140"/>
        <item x="423"/>
        <item x="1346"/>
        <item x="2114"/>
        <item x="97"/>
        <item x="861"/>
        <item x="1372"/>
        <item x="524"/>
        <item x="1451"/>
        <item x="100"/>
        <item x="2277"/>
        <item x="2348"/>
        <item x="197"/>
        <item x="1794"/>
        <item x="204"/>
        <item x="2172"/>
        <item x="1775"/>
        <item x="1665"/>
        <item x="700"/>
        <item x="1890"/>
        <item x="484"/>
        <item x="1299"/>
        <item x="55"/>
        <item x="531"/>
        <item x="2325"/>
        <item x="2160"/>
        <item x="2307"/>
        <item x="129"/>
        <item x="2223"/>
        <item x="1538"/>
        <item x="1296"/>
        <item x="1113"/>
        <item x="1174"/>
        <item x="1352"/>
        <item x="35"/>
        <item x="1027"/>
        <item x="1100"/>
        <item x="857"/>
        <item x="1492"/>
        <item x="1585"/>
        <item x="2131"/>
        <item x="1772"/>
        <item x="1878"/>
        <item x="888"/>
        <item x="1271"/>
        <item x="2324"/>
        <item x="2398"/>
        <item x="1453"/>
        <item x="1679"/>
        <item x="2170"/>
        <item x="1455"/>
        <item x="600"/>
        <item x="2034"/>
        <item x="1047"/>
        <item x="2063"/>
        <item x="2058"/>
        <item x="1811"/>
        <item x="1025"/>
        <item x="1792"/>
        <item x="2550"/>
        <item x="2181"/>
        <item x="1038"/>
        <item x="1737"/>
        <item x="616"/>
        <item x="710"/>
        <item x="2394"/>
        <item x="1714"/>
        <item x="150"/>
        <item x="39"/>
        <item x="1423"/>
        <item x="690"/>
        <item x="2417"/>
        <item x="1129"/>
        <item x="2481"/>
        <item x="2477"/>
        <item x="986"/>
        <item x="853"/>
        <item x="1242"/>
        <item x="105"/>
        <item x="2388"/>
        <item x="2349"/>
        <item x="2002"/>
        <item x="1019"/>
        <item x="1031"/>
        <item x="474"/>
        <item x="2115"/>
        <item x="570"/>
        <item x="2593"/>
        <item x="1883"/>
        <item x="1631"/>
        <item x="1239"/>
        <item x="1776"/>
        <item x="1392"/>
        <item x="2305"/>
        <item x="838"/>
        <item x="1085"/>
        <item x="1310"/>
        <item x="1831"/>
        <item x="1934"/>
        <item x="786"/>
        <item x="1008"/>
        <item x="1395"/>
        <item x="2615"/>
        <item x="1744"/>
        <item x="2345"/>
        <item x="514"/>
        <item x="491"/>
        <item x="2148"/>
        <item x="2480"/>
        <item x="1444"/>
        <item x="1848"/>
        <item x="1474"/>
        <item x="2118"/>
        <item x="555"/>
        <item x="185"/>
        <item x="1751"/>
        <item x="1415"/>
        <item x="2565"/>
        <item x="2339"/>
        <item x="1605"/>
        <item x="2253"/>
        <item x="373"/>
        <item x="915"/>
        <item x="1478"/>
        <item x="1872"/>
        <item x="1578"/>
        <item x="2090"/>
        <item x="2026"/>
        <item x="1823"/>
        <item x="1172"/>
        <item x="2294"/>
        <item x="1080"/>
        <item x="183"/>
        <item x="2196"/>
        <item x="581"/>
        <item x="697"/>
        <item x="683"/>
        <item x="1465"/>
        <item x="539"/>
        <item x="1460"/>
        <item x="1039"/>
        <item x="1846"/>
        <item x="830"/>
        <item x="688"/>
        <item x="498"/>
        <item x="2332"/>
        <item x="1470"/>
        <item x="1190"/>
        <item x="2617"/>
        <item x="1118"/>
        <item x="289"/>
        <item x="1958"/>
        <item x="2006"/>
        <item x="1197"/>
        <item x="875"/>
        <item x="1033"/>
        <item x="256"/>
        <item x="2571"/>
        <item x="1454"/>
        <item x="21"/>
        <item x="32"/>
        <item x="979"/>
        <item x="1881"/>
        <item x="1022"/>
        <item x="2244"/>
        <item x="252"/>
        <item x="1748"/>
        <item x="2013"/>
        <item x="1170"/>
        <item x="799"/>
        <item x="324"/>
        <item x="151"/>
        <item x="1685"/>
        <item x="2266"/>
        <item x="1181"/>
        <item x="328"/>
        <item x="2128"/>
        <item x="1484"/>
        <item x="958"/>
        <item x="583"/>
        <item x="178"/>
        <item x="201"/>
        <item x="152"/>
        <item x="2008"/>
        <item x="295"/>
        <item x="2396"/>
        <item x="1586"/>
        <item x="847"/>
        <item x="2490"/>
        <item x="1899"/>
        <item x="380"/>
        <item x="1069"/>
        <item x="852"/>
        <item x="1029"/>
        <item x="1026"/>
        <item x="3"/>
        <item x="2482"/>
        <item x="1658"/>
        <item x="1694"/>
        <item x="1488"/>
        <item x="2040"/>
        <item x="130"/>
        <item x="1930"/>
        <item x="791"/>
        <item x="465"/>
        <item x="770"/>
        <item x="1420"/>
        <item x="191"/>
        <item x="43"/>
        <item x="516"/>
        <item x="1873"/>
        <item x="2247"/>
        <item x="179"/>
        <item x="1"/>
        <item x="1328"/>
        <item x="1374"/>
        <item x="1666"/>
        <item x="2521"/>
        <item x="1630"/>
        <item x="211"/>
        <item x="205"/>
        <item x="1288"/>
        <item x="1473"/>
        <item x="2193"/>
        <item x="2139"/>
        <item x="504"/>
        <item x="2050"/>
        <item x="1986"/>
        <item x="1189"/>
        <item x="2592"/>
        <item x="2102"/>
        <item x="2156"/>
        <item x="1579"/>
        <item x="1560"/>
        <item x="526"/>
        <item x="242"/>
        <item x="749"/>
        <item x="1307"/>
        <item x="2051"/>
        <item x="271"/>
        <item x="660"/>
        <item x="871"/>
        <item x="1394"/>
        <item x="645"/>
        <item x="627"/>
        <item x="2233"/>
        <item x="822"/>
        <item x="2214"/>
        <item x="1837"/>
        <item x="307"/>
        <item x="2268"/>
        <item x="776"/>
        <item x="1237"/>
        <item x="606"/>
        <item x="24"/>
        <item x="2503"/>
        <item x="1247"/>
        <item x="367"/>
        <item x="954"/>
        <item x="1301"/>
        <item x="434"/>
        <item x="1049"/>
        <item x="544"/>
        <item x="2190"/>
        <item x="1078"/>
        <item x="1566"/>
        <item x="849"/>
        <item x="1176"/>
        <item x="704"/>
        <item x="850"/>
        <item x="836"/>
        <item x="1431"/>
        <item x="1650"/>
        <item x="2284"/>
        <item x="1956"/>
        <item x="2228"/>
        <item x="1226"/>
        <item x="1023"/>
        <item x="1552"/>
        <item x="389"/>
        <item x="381"/>
        <item x="1644"/>
        <item x="1550"/>
        <item x="1796"/>
        <item x="1819"/>
        <item x="1567"/>
        <item x="164"/>
        <item x="1787"/>
        <item x="442"/>
        <item x="1196"/>
        <item x="2041"/>
        <item x="1391"/>
        <item x="840"/>
        <item x="317"/>
        <item x="1904"/>
        <item x="1932"/>
        <item x="1527"/>
        <item x="1933"/>
        <item x="1055"/>
        <item x="1000"/>
        <item x="1967"/>
        <item x="2363"/>
        <item x="1758"/>
        <item x="473"/>
        <item x="1972"/>
        <item x="391"/>
        <item x="545"/>
        <item x="470"/>
        <item x="729"/>
        <item x="355"/>
        <item x="26"/>
        <item x="2432"/>
        <item x="2212"/>
        <item x="2007"/>
        <item x="36"/>
        <item x="2464"/>
        <item x="1795"/>
        <item x="796"/>
        <item x="1386"/>
        <item x="766"/>
        <item x="336"/>
        <item x="2246"/>
        <item x="1371"/>
        <item x="662"/>
        <item x="351"/>
        <item x="1977"/>
        <item x="244"/>
        <item x="1524"/>
        <item x="998"/>
        <item x="2566"/>
        <item x="1286"/>
        <item x="694"/>
        <item x="996"/>
        <item x="784"/>
        <item x="302"/>
        <item x="795"/>
        <item x="1463"/>
        <item x="181"/>
        <item x="1669"/>
        <item x="1458"/>
        <item x="1348"/>
        <item x="1302"/>
        <item x="257"/>
        <item x="2019"/>
        <item x="2099"/>
        <item x="1276"/>
        <item x="1293"/>
        <item x="513"/>
        <item x="2455"/>
        <item x="1215"/>
        <item x="2407"/>
        <item x="16"/>
        <item x="303"/>
        <item x="866"/>
        <item x="653"/>
        <item x="1783"/>
        <item x="2421"/>
        <item x="1126"/>
        <item x="1871"/>
        <item x="1300"/>
        <item x="1425"/>
        <item x="184"/>
        <item x="2459"/>
        <item x="807"/>
        <item x="1712"/>
        <item x="147"/>
        <item x="2597"/>
        <item x="1471"/>
        <item x="2536"/>
        <item x="1006"/>
        <item x="446"/>
        <item x="2104"/>
        <item x="1510"/>
        <item x="522"/>
        <item x="773"/>
        <item x="1582"/>
        <item x="510"/>
        <item x="1925"/>
        <item x="2188"/>
        <item x="2519"/>
        <item x="2298"/>
        <item x="1358"/>
        <item x="457"/>
        <item x="563"/>
        <item x="1887"/>
        <item x="827"/>
        <item x="241"/>
        <item x="1151"/>
        <item x="425"/>
        <item x="2113"/>
        <item x="705"/>
        <item x="113"/>
        <item x="1812"/>
        <item x="350"/>
        <item x="41"/>
        <item x="2186"/>
        <item x="944"/>
        <item x="1853"/>
        <item x="1816"/>
        <item x="274"/>
        <item x="456"/>
        <item x="1607"/>
        <item x="1514"/>
        <item x="2365"/>
        <item x="433"/>
        <item x="1323"/>
        <item x="1534"/>
        <item x="1096"/>
        <item x="2092"/>
        <item x="1541"/>
        <item x="348"/>
        <item x="386"/>
        <item x="2248"/>
        <item x="2382"/>
        <item x="2431"/>
        <item x="136"/>
        <item x="1821"/>
        <item x="603"/>
        <item x="977"/>
        <item x="1030"/>
        <item x="436"/>
        <item x="605"/>
        <item x="2048"/>
        <item x="2576"/>
        <item x="1258"/>
        <item x="2059"/>
        <item x="2342"/>
        <item x="1042"/>
        <item x="266"/>
        <item x="746"/>
        <item x="0"/>
        <item x="848"/>
        <item x="2330"/>
        <item x="1204"/>
        <item x="1660"/>
        <item x="1437"/>
        <item x="1531"/>
        <item x="1762"/>
        <item x="518"/>
        <item x="815"/>
        <item x="200"/>
        <item x="490"/>
        <item x="169"/>
        <item x="2085"/>
        <item x="577"/>
        <item x="1627"/>
        <item x="1992"/>
        <item x="939"/>
        <item x="1625"/>
        <item x="1164"/>
        <item x="2320"/>
        <item x="1676"/>
        <item x="565"/>
        <item x="229"/>
        <item x="2064"/>
        <item x="1364"/>
        <item x="2255"/>
        <item x="1161"/>
        <item x="1757"/>
        <item x="1446"/>
        <item x="2410"/>
        <item x="758"/>
        <item x="33"/>
        <item x="832"/>
        <item x="1414"/>
        <item x="1169"/>
        <item x="722"/>
        <item x="2585"/>
        <item x="2392"/>
        <item x="2262"/>
        <item x="2289"/>
        <item x="1318"/>
        <item x="315"/>
        <item x="2077"/>
        <item x="877"/>
        <item x="245"/>
        <item x="99"/>
        <item x="677"/>
        <item x="1448"/>
        <item x="1700"/>
        <item x="1834"/>
        <item x="397"/>
        <item x="1434"/>
        <item x="1397"/>
        <item x="2498"/>
        <item x="1134"/>
        <item x="2443"/>
        <item x="1845"/>
        <item x="751"/>
        <item x="398"/>
        <item x="1919"/>
        <item x="353"/>
        <item x="2553"/>
        <item x="1275"/>
        <item x="1355"/>
        <item x="724"/>
        <item x="1295"/>
        <item x="489"/>
        <item x="1675"/>
        <item x="1500"/>
        <item x="74"/>
        <item x="2121"/>
        <item x="217"/>
        <item x="905"/>
        <item x="51"/>
        <item x="1102"/>
        <item x="1969"/>
        <item x="2467"/>
        <item x="2603"/>
        <item x="1090"/>
        <item x="519"/>
        <item x="369"/>
        <item x="1683"/>
        <item x="2506"/>
        <item x="1507"/>
        <item x="1581"/>
        <item x="501"/>
        <item x="75"/>
        <item x="405"/>
        <item x="529"/>
        <item x="1851"/>
        <item x="2101"/>
        <item x="2175"/>
        <item x="2108"/>
        <item x="1537"/>
        <item x="1949"/>
        <item x="1655"/>
        <item x="2200"/>
        <item x="1519"/>
        <item x="258"/>
        <item x="167"/>
        <item x="1256"/>
        <item x="2110"/>
        <item x="1376"/>
        <item x="1897"/>
        <item x="1387"/>
        <item x="1439"/>
        <item x="622"/>
        <item x="2136"/>
        <item x="1667"/>
        <item x="2146"/>
        <item x="1633"/>
        <item x="765"/>
        <item x="1940"/>
        <item x="343"/>
        <item x="29"/>
        <item x="1618"/>
        <item x="759"/>
        <item x="1756"/>
        <item x="2144"/>
        <item x="364"/>
        <item x="168"/>
        <item x="2316"/>
        <item x="1482"/>
        <item x="1378"/>
        <item x="1929"/>
        <item x="1037"/>
        <item x="762"/>
        <item x="532"/>
        <item x="1216"/>
        <item x="640"/>
        <item x="47"/>
        <item x="76"/>
        <item x="2133"/>
        <item x="81"/>
        <item x="234"/>
        <item x="1432"/>
        <item x="1279"/>
        <item x="1393"/>
        <item x="1412"/>
        <item x="2422"/>
        <item x="2231"/>
        <item x="760"/>
        <item x="492"/>
        <item x="453"/>
        <item x="538"/>
        <item x="623"/>
        <item x="2274"/>
        <item x="1193"/>
        <item x="37"/>
        <item x="1082"/>
        <item x="994"/>
        <item x="2203"/>
        <item x="2493"/>
        <item x="1152"/>
        <item x="964"/>
        <item x="2022"/>
        <item x="2596"/>
        <item x="1480"/>
        <item x="1233"/>
        <item x="2336"/>
        <item x="798"/>
        <item x="1717"/>
        <item x="1999"/>
        <item x="1778"/>
        <item x="867"/>
        <item x="2484"/>
        <item x="1452"/>
        <item x="1329"/>
        <item x="523"/>
        <item x="2569"/>
        <item x="2619"/>
        <item x="132"/>
        <item x="170"/>
        <item x="1142"/>
        <item x="2230"/>
        <item x="145"/>
        <item x="2321"/>
        <item x="2429"/>
        <item x="424"/>
        <item x="214"/>
        <item x="2404"/>
        <item x="2601"/>
        <item x="959"/>
        <item x="1361"/>
        <item x="937"/>
        <item x="2221"/>
        <item x="1864"/>
        <item x="8"/>
        <item x="2561"/>
        <item x="1046"/>
        <item x="2123"/>
        <item x="40"/>
        <item x="1747"/>
        <item x="2516"/>
        <item x="49"/>
        <item x="467"/>
        <item x="973"/>
        <item x="589"/>
        <item x="2217"/>
        <item x="894"/>
        <item x="2222"/>
        <item x="2412"/>
        <item x="1732"/>
        <item x="2460"/>
        <item x="2167"/>
        <item x="1165"/>
        <item x="1975"/>
        <item x="2361"/>
        <item x="273"/>
        <item x="1852"/>
        <item x="824"/>
        <item x="318"/>
        <item x="1263"/>
        <item x="2308"/>
        <item x="2020"/>
        <item x="885"/>
        <item x="1874"/>
        <item x="1588"/>
        <item x="898"/>
        <item x="1225"/>
        <item x="2602"/>
        <item x="806"/>
        <item x="1842"/>
        <item x="783"/>
        <item x="1636"/>
        <item x="308"/>
        <item x="540"/>
        <item x="1201"/>
        <item x="2344"/>
        <item x="10"/>
        <item x="686"/>
        <item x="892"/>
        <item x="1077"/>
        <item x="111"/>
        <item x="667"/>
        <item x="438"/>
        <item x="1611"/>
        <item x="2066"/>
        <item x="2300"/>
        <item x="1147"/>
        <item x="1332"/>
        <item x="2264"/>
        <item x="818"/>
        <item x="1314"/>
        <item x="907"/>
        <item x="249"/>
        <item x="91"/>
        <item x="2237"/>
        <item x="2474"/>
        <item x="1094"/>
        <item x="930"/>
        <item x="1079"/>
        <item x="1649"/>
        <item x="1619"/>
        <item x="2120"/>
        <item x="240"/>
        <item x="2607"/>
        <item x="919"/>
        <item x="50"/>
        <item x="2568"/>
        <item x="313"/>
        <item x="118"/>
        <item x="860"/>
        <item x="2427"/>
        <item x="1841"/>
        <item x="2518"/>
        <item x="2547"/>
        <item x="1048"/>
        <item x="417"/>
        <item x="975"/>
        <item x="1556"/>
        <item x="793"/>
        <item x="984"/>
        <item x="1179"/>
        <item x="1418"/>
        <item x="2015"/>
        <item x="1722"/>
        <item x="844"/>
        <item x="1468"/>
        <item x="2038"/>
        <item x="1252"/>
        <item x="1624"/>
        <item x="817"/>
        <item x="420"/>
        <item x="2331"/>
        <item x="2426"/>
        <item x="889"/>
        <item x="2017"/>
        <item x="215"/>
        <item x="706"/>
        <item x="239"/>
        <item x="496"/>
        <item x="715"/>
        <item x="1755"/>
        <item x="1898"/>
        <item x="1255"/>
        <item x="1290"/>
        <item x="276"/>
        <item x="2358"/>
        <item x="175"/>
        <item x="1413"/>
        <item x="2132"/>
        <item x="2448"/>
        <item x="403"/>
        <item x="1657"/>
        <item x="349"/>
        <item x="1107"/>
        <item x="1032"/>
        <item x="1182"/>
        <item x="1668"/>
        <item x="648"/>
        <item x="119"/>
        <item x="429"/>
        <item x="1494"/>
        <item x="2257"/>
        <item x="2155"/>
        <item x="89"/>
        <item x="664"/>
        <item x="30"/>
        <item x="572"/>
        <item x="1280"/>
        <item x="2045"/>
        <item x="262"/>
        <item x="2161"/>
        <item x="957"/>
        <item x="192"/>
        <item x="28"/>
        <item x="468"/>
        <item x="2558"/>
        <item x="2401"/>
        <item x="1064"/>
        <item x="692"/>
        <item x="1911"/>
        <item x="505"/>
        <item x="479"/>
        <item x="1198"/>
        <item x="679"/>
        <item x="1937"/>
        <item x="1227"/>
        <item x="2166"/>
        <item x="757"/>
        <item x="93"/>
        <item x="1199"/>
        <item x="1968"/>
        <item x="2119"/>
        <item x="1964"/>
        <item x="1265"/>
        <item x="1622"/>
        <item x="2122"/>
        <item x="1245"/>
        <item x="721"/>
        <item x="685"/>
        <item x="2548"/>
        <item x="966"/>
        <item x="488"/>
        <item x="1639"/>
        <item x="833"/>
        <item x="2623"/>
        <item x="2628"/>
        <item x="1682"/>
        <item x="1192"/>
        <item x="2273"/>
        <item x="1984"/>
        <item x="447"/>
        <item x="2089"/>
        <item x="499"/>
        <item x="2297"/>
        <item x="4"/>
        <item x="1810"/>
        <item x="1024"/>
        <item x="2292"/>
        <item x="1486"/>
        <item x="1200"/>
        <item x="267"/>
        <item x="1137"/>
        <item x="2434"/>
        <item x="933"/>
        <item x="925"/>
        <item x="2522"/>
        <item x="831"/>
        <item x="182"/>
        <item x="454"/>
        <item x="426"/>
        <item x="1606"/>
        <item x="448"/>
        <item x="608"/>
        <item x="265"/>
        <item x="2501"/>
        <item x="2378"/>
        <item x="604"/>
        <item x="248"/>
        <item x="883"/>
        <item x="2171"/>
        <item x="1163"/>
        <item x="297"/>
        <item x="941"/>
        <item x="180"/>
        <item x="395"/>
        <item x="2616"/>
        <item x="2610"/>
        <item x="1338"/>
        <item x="393"/>
        <item x="139"/>
        <item x="52"/>
        <item x="1659"/>
        <item x="614"/>
        <item x="1753"/>
        <item x="2313"/>
        <item x="1664"/>
        <item x="365"/>
        <item x="2578"/>
        <item x="1097"/>
        <item x="1316"/>
        <item x="1901"/>
        <item x="596"/>
        <item x="2340"/>
        <item x="1943"/>
        <item x="1900"/>
        <item x="2318"/>
        <item x="1266"/>
        <item x="1536"/>
        <item x="774"/>
        <item x="747"/>
        <item x="1424"/>
        <item x="2083"/>
        <item x="2100"/>
        <item x="1546"/>
        <item x="2021"/>
        <item x="451"/>
        <item x="768"/>
        <item x="1311"/>
        <item x="2416"/>
        <item x="619"/>
        <item x="1965"/>
        <item x="1731"/>
        <item x="1866"/>
        <item x="1862"/>
        <item x="1743"/>
        <item x="876"/>
        <item x="1802"/>
        <item x="144"/>
        <item x="651"/>
        <item x="2406"/>
        <item x="292"/>
        <item x="2023"/>
        <item x="654"/>
        <item x="2241"/>
        <item x="2574"/>
        <item x="1670"/>
        <item x="53"/>
        <item x="976"/>
        <item x="1763"/>
        <item x="1281"/>
        <item x="157"/>
        <item x="1720"/>
        <item x="2129"/>
        <item x="2319"/>
        <item x="375"/>
        <item x="1353"/>
        <item x="1171"/>
        <item x="947"/>
        <item x="560"/>
        <item x="2317"/>
        <item x="1104"/>
        <item x="743"/>
        <item x="2271"/>
        <item x="412"/>
        <item x="666"/>
        <item x="2572"/>
        <item x="1495"/>
        <item x="415"/>
        <item x="989"/>
        <item x="1962"/>
        <item x="2127"/>
        <item x="378"/>
        <item x="174"/>
        <item x="1574"/>
        <item x="25"/>
        <item x="992"/>
        <item x="536"/>
        <item x="461"/>
        <item x="1591"/>
        <item x="15"/>
        <item x="173"/>
        <item x="2343"/>
        <item x="1489"/>
        <item x="472"/>
        <item x="872"/>
        <item x="299"/>
        <item x="2087"/>
        <item x="738"/>
        <item x="1260"/>
        <item x="1191"/>
        <item x="1718"/>
        <item x="2594"/>
        <item x="825"/>
        <item x="1141"/>
        <item x="2081"/>
        <item x="978"/>
        <item x="1154"/>
        <item x="1646"/>
        <item x="2189"/>
        <item x="362"/>
        <item x="2356"/>
        <item x="1360"/>
        <item x="1847"/>
        <item x="2468"/>
        <item x="507"/>
        <item x="1705"/>
        <item x="1206"/>
        <item x="1005"/>
        <item x="2539"/>
        <item x="231"/>
        <item x="911"/>
        <item x="813"/>
        <item x="270"/>
        <item x="2446"/>
        <item x="552"/>
        <item x="2447"/>
        <item x="123"/>
        <item x="1928"/>
        <item x="1829"/>
        <item x="155"/>
        <item x="1830"/>
        <item x="891"/>
        <item x="511"/>
        <item x="1373"/>
        <item x="1715"/>
        <item x="103"/>
        <item x="1600"/>
        <item x="2210"/>
        <item x="2173"/>
        <item x="2238"/>
        <item x="269"/>
        <item x="559"/>
        <item x="726"/>
        <item x="2347"/>
        <item x="1399"/>
        <item x="587"/>
        <item x="385"/>
        <item x="557"/>
        <item x="569"/>
        <item x="2097"/>
        <item x="669"/>
        <item x="1921"/>
        <item x="2245"/>
        <item x="2283"/>
        <item x="140"/>
        <item x="2430"/>
        <item x="2584"/>
        <item x="2496"/>
        <item x="102"/>
        <item x="1730"/>
        <item x="296"/>
        <item x="1923"/>
        <item x="1143"/>
        <item x="263"/>
        <item x="319"/>
        <item x="133"/>
        <item x="1589"/>
        <item x="1993"/>
        <item x="427"/>
        <item x="736"/>
        <item x="1632"/>
        <item x="2530"/>
        <item x="2162"/>
        <item x="934"/>
        <item x="1604"/>
        <item x="455"/>
        <item x="202"/>
        <item x="1010"/>
        <item x="2310"/>
        <item x="2470"/>
        <item x="86"/>
        <item x="1808"/>
        <item x="1059"/>
        <item x="982"/>
        <item x="358"/>
        <item x="126"/>
        <item x="595"/>
        <item x="1211"/>
        <item x="1738"/>
        <item x="949"/>
        <item x="1961"/>
        <item x="2359"/>
        <item x="846"/>
        <item x="1643"/>
        <item x="247"/>
        <item x="2620"/>
        <item x="1457"/>
        <item x="314"/>
        <item x="633"/>
        <item x="2364"/>
        <item x="1702"/>
        <item x="2004"/>
        <item x="1003"/>
        <item x="551"/>
        <item x="2195"/>
        <item x="1051"/>
        <item x="900"/>
        <item x="946"/>
        <item x="409"/>
        <item x="2438"/>
        <item x="2408"/>
        <item x="1884"/>
        <item x="2057"/>
        <item x="2338"/>
        <item x="1920"/>
        <item x="1909"/>
        <item x="763"/>
        <item x="1187"/>
        <item x="374"/>
        <item x="2027"/>
        <item x="162"/>
        <item x="1516"/>
        <item x="2149"/>
        <item x="1946"/>
        <item x="2452"/>
        <item x="1363"/>
        <item x="1545"/>
        <item x="1125"/>
        <item x="1998"/>
        <item x="2293"/>
        <item x="1289"/>
        <item x="1609"/>
        <item x="2065"/>
        <item x="1985"/>
        <item x="290"/>
        <item x="346"/>
        <item x="48"/>
        <item x="1114"/>
        <item x="2103"/>
        <item x="2557"/>
        <item x="2352"/>
        <item x="890"/>
        <item x="1648"/>
        <item x="1780"/>
        <item x="228"/>
        <item x="816"/>
        <item x="2043"/>
        <item x="1389"/>
        <item x="2084"/>
        <item x="253"/>
        <item x="767"/>
        <item x="1112"/>
        <item x="2312"/>
        <item x="1416"/>
        <item x="1662"/>
        <item x="2587"/>
        <item x="1278"/>
        <item x="1628"/>
        <item x="2285"/>
        <item x="1130"/>
        <item x="2117"/>
        <item x="2279"/>
        <item x="2216"/>
        <item x="1724"/>
        <item x="909"/>
        <item x="1065"/>
        <item x="709"/>
        <item x="1817"/>
        <item x="2033"/>
        <item x="811"/>
        <item x="1056"/>
        <item x="884"/>
        <item x="1020"/>
        <item x="137"/>
        <item x="918"/>
        <item x="57"/>
        <item x="1327"/>
        <item x="1875"/>
        <item x="2199"/>
        <item x="1099"/>
        <item x="2476"/>
        <item x="1876"/>
        <item x="1687"/>
        <item x="904"/>
        <item x="1034"/>
        <item x="2537"/>
        <item x="1917"/>
        <item x="131"/>
        <item x="1584"/>
        <item x="65"/>
        <item x="1603"/>
        <item x="547"/>
        <item x="1334"/>
        <item x="22"/>
        <item x="2466"/>
        <item x="874"/>
        <item x="421"/>
        <item x="541"/>
        <item x="1016"/>
        <item x="1377"/>
        <item x="2567"/>
        <item x="950"/>
        <item x="2071"/>
        <item x="1803"/>
        <item x="1155"/>
        <item x="1725"/>
        <item x="1015"/>
        <item x="1647"/>
        <item x="1769"/>
        <item x="2384"/>
        <item x="2116"/>
        <item x="2362"/>
        <item x="1149"/>
        <item x="222"/>
        <item x="1382"/>
        <item x="193"/>
        <item x="1836"/>
        <item x="586"/>
        <item x="2391"/>
        <item x="2282"/>
        <item x="985"/>
        <item x="584"/>
        <item x="1086"/>
        <item x="2577"/>
        <item x="1483"/>
        <item x="1800"/>
        <item x="463"/>
        <item x="2256"/>
        <item x="1924"/>
        <item x="1309"/>
        <item x="980"/>
        <item x="1317"/>
        <item x="1987"/>
        <item x="1952"/>
        <item x="148"/>
        <item x="2542"/>
        <item x="219"/>
        <item x="2581"/>
        <item x="691"/>
        <item x="1217"/>
        <item x="607"/>
        <item x="135"/>
        <item x="1996"/>
        <item x="2142"/>
        <item x="1291"/>
        <item x="1612"/>
        <item x="628"/>
        <item x="550"/>
        <item x="466"/>
        <item x="2606"/>
        <item x="416"/>
        <item x="1947"/>
        <item x="275"/>
        <item x="2560"/>
        <item x="835"/>
        <item x="1520"/>
        <item x="592"/>
        <item x="1854"/>
        <item x="1959"/>
        <item x="1324"/>
        <item x="803"/>
        <item x="1957"/>
        <item x="333"/>
        <item x="1696"/>
        <item x="2520"/>
        <item x="2236"/>
        <item x="2368"/>
        <item x="723"/>
        <item x="1515"/>
        <item x="187"/>
        <item x="1526"/>
        <item x="85"/>
        <item x="277"/>
        <item x="1428"/>
        <item x="1521"/>
        <item x="293"/>
        <item x="1375"/>
        <item x="2226"/>
        <item x="879"/>
        <item x="1370"/>
        <item x="637"/>
        <item x="657"/>
        <item x="826"/>
        <item x="1742"/>
        <item x="1335"/>
        <item x="537"/>
        <item x="1506"/>
        <item x="2068"/>
        <item x="2240"/>
        <item x="1617"/>
        <item x="2377"/>
        <item x="1160"/>
        <item x="1270"/>
        <item x="1912"/>
        <item x="1144"/>
        <item x="1322"/>
        <item x="1417"/>
        <item x="1674"/>
        <item x="1244"/>
        <item x="2437"/>
        <item x="199"/>
        <item x="2591"/>
        <item x="2259"/>
        <item x="1981"/>
        <item x="1111"/>
        <item x="1287"/>
        <item x="1369"/>
        <item x="1422"/>
        <item x="475"/>
        <item x="935"/>
        <item x="1205"/>
        <item x="663"/>
        <item x="1166"/>
        <item x="459"/>
        <item x="598"/>
        <item x="2444"/>
        <item x="2261"/>
        <item x="1838"/>
        <item x="481"/>
        <item x="1793"/>
        <item x="1906"/>
        <item x="778"/>
        <item x="42"/>
        <item x="1472"/>
        <item x="1891"/>
        <item x="2060"/>
        <item x="1902"/>
        <item x="819"/>
        <item x="320"/>
        <item x="2001"/>
        <item x="2441"/>
        <item x="1145"/>
        <item x="1593"/>
        <item x="917"/>
        <item x="2204"/>
        <item x="2529"/>
        <item x="752"/>
        <item x="250"/>
        <item x="1241"/>
        <item x="2387"/>
        <item x="458"/>
        <item x="870"/>
        <item x="535"/>
        <item x="1388"/>
        <item x="1908"/>
        <item x="1089"/>
        <item x="527"/>
        <item x="2326"/>
        <item x="1052"/>
        <item x="1188"/>
        <item x="1706"/>
        <item x="2389"/>
        <item x="71"/>
        <item x="1119"/>
        <item x="1156"/>
        <item x="1485"/>
        <item x="2078"/>
        <item x="1183"/>
        <item x="1449"/>
        <item x="2074"/>
        <item x="1294"/>
        <item x="2302"/>
        <item x="713"/>
        <item x="1321"/>
        <item x="1325"/>
        <item x="2151"/>
        <item x="945"/>
        <item x="916"/>
        <item x="2502"/>
        <item x="1497"/>
        <item x="2533"/>
        <item x="837"/>
        <item x="2469"/>
        <item x="1219"/>
        <item x="2508"/>
        <item x="1704"/>
        <item x="855"/>
        <item x="2249"/>
        <item x="1057"/>
        <item x="114"/>
        <item x="1840"/>
        <item x="856"/>
        <item x="1610"/>
        <item x="1467"/>
        <item x="450"/>
        <item x="1983"/>
        <item x="936"/>
        <item x="1978"/>
        <item x="2080"/>
        <item x="212"/>
        <item x="1590"/>
        <item x="207"/>
        <item x="1222"/>
        <item x="997"/>
        <item x="733"/>
        <item x="2180"/>
        <item x="236"/>
        <item x="142"/>
        <item x="1405"/>
        <item x="38"/>
        <item x="922"/>
        <item x="1313"/>
        <item x="1419"/>
        <item x="1614"/>
        <item x="2213"/>
        <item x="1826"/>
        <item x="1661"/>
        <item x="1765"/>
        <item x="171"/>
        <item x="1344"/>
        <item x="2479"/>
        <item x="441"/>
        <item x="1953"/>
        <item x="340"/>
        <item x="342"/>
        <item x="1799"/>
        <item x="402"/>
        <item x="1833"/>
        <item x="104"/>
        <item x="2403"/>
        <item x="396"/>
        <item x="1918"/>
        <item x="2054"/>
        <item x="1120"/>
        <item x="305"/>
        <item x="725"/>
        <item x="761"/>
        <item x="2088"/>
        <item x="2335"/>
        <item x="1490"/>
        <item x="718"/>
        <item x="2137"/>
        <item x="2052"/>
        <item x="1202"/>
        <item x="410"/>
        <item x="2540"/>
        <item x="2096"/>
        <item x="1951"/>
        <item x="225"/>
        <item x="326"/>
        <item x="530"/>
        <item x="2154"/>
        <item x="735"/>
        <item x="2367"/>
        <item x="1058"/>
        <item x="630"/>
        <item x="1036"/>
        <item x="576"/>
        <item x="2379"/>
        <item x="2436"/>
        <item x="1654"/>
        <item x="1820"/>
        <item x="635"/>
        <item x="1427"/>
        <item x="703"/>
        <item x="1976"/>
        <item x="2183"/>
        <item x="873"/>
        <item x="1858"/>
        <item x="12"/>
        <item x="309"/>
        <item x="668"/>
        <item x="1267"/>
        <item x="2031"/>
        <item x="647"/>
        <item x="1464"/>
        <item x="254"/>
        <item x="649"/>
        <item x="597"/>
        <item x="1433"/>
        <item x="321"/>
        <item x="19"/>
        <item x="1982"/>
        <item x="943"/>
        <item x="198"/>
        <item x="59"/>
        <item x="68"/>
        <item x="344"/>
        <item x="1671"/>
        <item x="82"/>
        <item x="209"/>
        <item x="2306"/>
        <item x="2435"/>
        <item x="1540"/>
        <item x="2295"/>
        <item x="477"/>
        <item x="444"/>
        <item x="1356"/>
        <item x="2287"/>
        <item x="2176"/>
        <item x="1703"/>
        <item x="1767"/>
        <item x="562"/>
        <item x="2169"/>
        <item x="728"/>
        <item x="720"/>
        <item x="2005"/>
        <item x="665"/>
        <item x="1476"/>
        <item x="1895"/>
        <item x="2400"/>
        <item x="676"/>
        <item x="300"/>
        <item x="363"/>
        <item x="1007"/>
        <item x="1462"/>
        <item x="928"/>
        <item x="361"/>
        <item x="1240"/>
        <item x="1012"/>
        <item x="1441"/>
        <item x="1430"/>
        <item x="1177"/>
        <item x="1576"/>
        <item x="1889"/>
        <item x="708"/>
        <item x="764"/>
        <item x="1806"/>
        <item x="750"/>
        <item x="2252"/>
        <item x="2573"/>
        <item x="965"/>
        <item x="1481"/>
        <item x="1525"/>
        <item x="1893"/>
        <item x="1367"/>
        <item x="413"/>
        <item x="534"/>
        <item x="69"/>
        <item x="731"/>
        <item x="2206"/>
        <item x="166"/>
        <item x="585"/>
        <item x="2497"/>
        <item x="2098"/>
        <item x="2304"/>
        <item x="406"/>
        <item x="2314"/>
        <item x="1741"/>
        <item x="509"/>
        <item x="213"/>
        <item x="1572"/>
        <item x="839"/>
        <item x="2612"/>
        <item x="2488"/>
        <item x="388"/>
        <item x="2415"/>
        <item x="636"/>
        <item x="1855"/>
        <item x="2453"/>
        <item x="1139"/>
        <item x="2465"/>
        <item x="1863"/>
        <item x="261"/>
        <item x="698"/>
        <item x="243"/>
        <item x="1562"/>
        <item x="1013"/>
        <item x="1939"/>
        <item x="1677"/>
        <item x="967"/>
        <item x="17"/>
        <item x="2346"/>
        <item x="1401"/>
        <item x="792"/>
        <item x="493"/>
        <item x="969"/>
        <item x="566"/>
        <item x="613"/>
        <item x="2504"/>
        <item x="829"/>
        <item x="1781"/>
        <item x="2185"/>
        <item x="2450"/>
        <item x="927"/>
        <item x="469"/>
        <item x="1768"/>
        <item x="1701"/>
        <item x="580"/>
        <item x="435"/>
        <item x="1877"/>
        <item x="712"/>
        <item x="1597"/>
        <item x="962"/>
        <item x="1766"/>
        <item x="1336"/>
        <item x="1533"/>
        <item x="1509"/>
        <item x="281"/>
        <item x="2478"/>
        <item x="2570"/>
        <item x="1739"/>
        <item x="1960"/>
        <item x="809"/>
        <item x="2369"/>
        <item x="2296"/>
        <item x="1903"/>
        <item x="2220"/>
        <item x="942"/>
        <item x="1835"/>
        <item x="230"/>
        <item x="311"/>
        <item x="1249"/>
        <item x="1620"/>
        <item x="1404"/>
        <item x="2011"/>
        <item x="2590"/>
        <item x="2254"/>
        <item x="575"/>
        <item x="259"/>
        <item x="1723"/>
        <item x="1499"/>
        <item x="1115"/>
        <item x="2134"/>
        <item x="1656"/>
        <item x="1868"/>
        <item x="1698"/>
        <item x="2586"/>
        <item x="661"/>
        <item x="18"/>
        <item x="1735"/>
        <item x="1297"/>
        <item x="2414"/>
        <item x="460"/>
        <item x="981"/>
        <item x="940"/>
        <item x="1544"/>
        <item x="1728"/>
        <item x="357"/>
        <item x="2075"/>
        <item x="2198"/>
        <item x="2380"/>
        <item x="2143"/>
        <item x="98"/>
        <item x="1282"/>
        <item x="2091"/>
        <item x="1272"/>
        <item x="327"/>
        <item x="352"/>
        <item x="2579"/>
        <item x="1797"/>
        <item x="632"/>
        <item x="2383"/>
        <item x="1109"/>
        <item x="693"/>
        <item x="2191"/>
        <item x="1746"/>
        <item x="2463"/>
        <item x="1223"/>
        <item x="2164"/>
        <item x="2451"/>
        <item x="641"/>
        <item x="993"/>
        <item x="2003"/>
        <item x="376"/>
        <item x="2512"/>
        <item x="1785"/>
        <item x="2614"/>
        <item x="938"/>
        <item x="2242"/>
        <item x="194"/>
        <item x="1716"/>
        <item x="2381"/>
        <item x="1721"/>
        <item x="512"/>
        <item x="805"/>
        <item x="2341"/>
        <item x="2024"/>
        <item x="1305"/>
        <item x="2086"/>
        <item x="2178"/>
        <item x="1061"/>
        <item x="329"/>
        <item x="2153"/>
        <item x="1691"/>
        <item x="298"/>
        <item x="1786"/>
        <item x="843"/>
        <item x="1754"/>
        <item x="1944"/>
        <item x="548"/>
        <item x="2413"/>
        <item x="368"/>
        <item x="2386"/>
        <item x="2030"/>
        <item x="2483"/>
        <item x="2094"/>
        <item x="2138"/>
        <item x="235"/>
        <item x="1570"/>
        <item x="46"/>
        <item x="1203"/>
        <item x="143"/>
        <item x="2112"/>
        <item x="1752"/>
        <item x="711"/>
        <item x="897"/>
        <item x="9"/>
        <item x="495"/>
        <item x="1501"/>
        <item x="2141"/>
        <item x="1450"/>
        <item x="2462"/>
        <item x="970"/>
        <item x="1719"/>
        <item x="1690"/>
        <item x="1283"/>
        <item x="821"/>
        <item x="1596"/>
        <item x="2472"/>
        <item x="1948"/>
        <item x="404"/>
        <item x="568"/>
        <item x="2475"/>
        <item x="1602"/>
        <item x="1383"/>
        <item x="810"/>
        <item x="1699"/>
        <item x="1907"/>
        <item x="2334"/>
        <item x="186"/>
        <item x="2456"/>
        <item x="2509"/>
        <item x="2458"/>
        <item x="322"/>
        <item x="719"/>
        <item x="1381"/>
        <item x="865"/>
        <item x="2535"/>
        <item x="1684"/>
        <item x="2105"/>
        <item x="684"/>
        <item x="650"/>
        <item x="772"/>
        <item x="1235"/>
        <item x="2471"/>
        <item x="2543"/>
        <item x="62"/>
        <item x="23"/>
        <item x="400"/>
        <item x="854"/>
        <item x="869"/>
        <item x="283"/>
        <item x="1954"/>
        <item x="1402"/>
        <item x="120"/>
        <item x="422"/>
        <item x="515"/>
        <item x="1922"/>
        <item x="814"/>
        <item x="1406"/>
        <item x="13"/>
        <item x="1782"/>
        <item x="2374"/>
        <item x="1243"/>
        <item x="2243"/>
        <item x="1839"/>
        <item x="920"/>
        <item x="590"/>
        <item x="1207"/>
        <item x="646"/>
        <item x="2028"/>
        <item x="1508"/>
        <item x="1347"/>
        <item x="1916"/>
        <item x="282"/>
        <item x="165"/>
        <item x="1475"/>
        <item x="2234"/>
        <item x="124"/>
        <item x="1009"/>
        <item x="88"/>
        <item x="1613"/>
        <item x="1092"/>
        <item x="122"/>
        <item x="1945"/>
        <item x="926"/>
        <item x="2260"/>
        <item x="1354"/>
        <item x="332"/>
        <item x="1268"/>
        <item x="1438"/>
        <item x="1040"/>
        <item x="1539"/>
        <item x="160"/>
        <item x="553"/>
        <item x="2357"/>
        <item x="1905"/>
        <item x="1491"/>
        <item x="631"/>
        <item x="681"/>
        <item x="740"/>
        <item x="2583"/>
        <item x="1634"/>
        <item x="2037"/>
        <item x="1865"/>
        <item x="953"/>
        <item x="1261"/>
        <item x="1070"/>
        <item x="2485"/>
        <item x="2250"/>
        <item x="487"/>
        <item x="1994"/>
        <item x="464"/>
        <item x="1162"/>
        <item x="44"/>
        <item x="1407"/>
        <item x="1285"/>
        <item x="1518"/>
        <item x="163"/>
        <item x="1319"/>
        <item x="2135"/>
        <item x="304"/>
        <item x="820"/>
        <item x="579"/>
        <item x="291"/>
        <item x="279"/>
        <item x="190"/>
        <item x="2618"/>
        <item x="2179"/>
        <item x="372"/>
        <item x="2545"/>
        <item x="789"/>
        <item x="808"/>
        <item x="1124"/>
        <item x="573"/>
        <item x="482"/>
        <item x="2093"/>
        <item x="2140"/>
        <item x="797"/>
        <item x="2174"/>
        <item x="90"/>
        <item x="1814"/>
        <item x="78"/>
        <item x="1813"/>
        <item x="1106"/>
        <item x="2420"/>
        <item x="1459"/>
        <item x="2232"/>
        <item x="260"/>
        <item x="702"/>
        <item x="2184"/>
        <item x="948"/>
        <item x="216"/>
        <item x="2517"/>
        <item x="226"/>
        <item x="2372"/>
        <item x="658"/>
        <item x="554"/>
        <item x="680"/>
        <item x="1825"/>
        <item x="1054"/>
        <item x="1749"/>
        <item x="2082"/>
        <item x="1091"/>
        <item x="195"/>
        <item x="1050"/>
        <item x="841"/>
        <item x="66"/>
        <item x="2525"/>
        <item x="1017"/>
        <item x="1186"/>
        <item x="754"/>
        <item x="1571"/>
        <item x="158"/>
        <item x="2433"/>
        <item x="2029"/>
        <item t="default"/>
      </items>
    </pivotField>
    <pivotField compact="0" showAll="0">
      <items count="6">
        <item h="1" x="0"/>
        <item h="1" x="2"/>
        <item h="1" x="4"/>
        <item x="3"/>
        <item h="1" x="1"/>
        <item t="default"/>
      </items>
    </pivotField>
    <pivotField compact="0" showAll="0">
      <items count="6">
        <item x="4"/>
        <item h="1" x="0"/>
        <item h="1" x="1"/>
        <item h="1" x="2"/>
        <item h="1" x="3"/>
        <item t="default"/>
      </items>
    </pivotField>
    <pivotField compact="0" numFmtId="180" showAll="0"/>
    <pivotField compact="0" numFmtId="180" showAll="0"/>
    <pivotField compact="0" numFmtId="180" showAll="0"/>
    <pivotField axis="axisRow" compact="0" multipleItemSelectionAllowed="1" showAll="0">
      <items count="3">
        <item x="0"/>
        <item x="1"/>
        <item t="default"/>
      </items>
    </pivotField>
    <pivotField compact="0" showAll="0"/>
    <pivotField compact="0" numFmtId="183" showAll="0"/>
    <pivotField compact="0" numFmtId="183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/>
    <pivotField compact="0" showAll="0">
      <items count="6">
        <item x="2"/>
        <item x="4"/>
        <item x="3"/>
        <item x="1"/>
        <item x="0"/>
        <item t="default"/>
      </items>
    </pivotField>
    <pivotField dragToCol="0" dragToPage="0" dragToRow="0" compact="0" defaultSubtotal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Product ID" fld="0" subtotal="count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5:G6" firstHeaderRow="1" firstDataRow="1" firstDataCol="0"/>
  <pivotFields count="14">
    <pivotField compact="0" showAll="0"/>
    <pivotField compact="0" showAll="0">
      <items count="2630">
        <item x="2207"/>
        <item x="330"/>
        <item x="2625"/>
        <item x="1173"/>
        <item x="906"/>
        <item x="437"/>
        <item x="2526"/>
        <item x="1653"/>
        <item x="1736"/>
        <item x="1331"/>
        <item x="1926"/>
        <item x="108"/>
        <item x="238"/>
        <item x="1807"/>
        <item x="1844"/>
        <item x="1368"/>
        <item x="659"/>
        <item x="642"/>
        <item x="1185"/>
        <item x="983"/>
        <item x="2263"/>
        <item x="1910"/>
        <item x="2486"/>
        <item x="1734"/>
        <item x="1045"/>
        <item x="1132"/>
        <item x="753"/>
        <item x="675"/>
        <item x="1879"/>
        <item x="2405"/>
        <item x="1345"/>
        <item x="1098"/>
        <item x="882"/>
        <item x="1547"/>
        <item x="1788"/>
        <item x="2124"/>
        <item x="1269"/>
        <item x="1103"/>
        <item x="1380"/>
        <item x="858"/>
        <item x="1950"/>
        <item x="379"/>
        <item x="1692"/>
        <item x="2000"/>
        <item x="1894"/>
        <item x="1673"/>
        <item x="1680"/>
        <item x="1804"/>
        <item x="1867"/>
        <item x="1822"/>
        <item x="971"/>
        <item x="972"/>
        <item x="1053"/>
        <item x="1213"/>
        <item x="1935"/>
        <item x="714"/>
        <item x="2150"/>
        <item x="571"/>
        <item x="899"/>
        <item x="1936"/>
        <item x="1513"/>
        <item x="1558"/>
        <item x="2145"/>
        <item x="1626"/>
        <item x="208"/>
        <item x="223"/>
        <item x="1885"/>
        <item x="2251"/>
        <item x="462"/>
        <item x="2258"/>
        <item x="1557"/>
        <item x="609"/>
        <item x="232"/>
        <item x="77"/>
        <item x="1511"/>
        <item x="101"/>
        <item x="301"/>
        <item x="497"/>
        <item x="2589"/>
        <item x="2337"/>
        <item x="2445"/>
        <item x="1228"/>
        <item x="2541"/>
        <item x="392"/>
        <item x="188"/>
        <item x="2315"/>
        <item x="1711"/>
        <item x="2439"/>
        <item x="1832"/>
        <item x="115"/>
        <item x="338"/>
        <item x="2130"/>
        <item x="1121"/>
        <item x="268"/>
        <item x="968"/>
        <item x="377"/>
        <item x="990"/>
        <item x="1274"/>
        <item x="251"/>
        <item x="1774"/>
        <item x="1880"/>
        <item x="20"/>
        <item x="1805"/>
        <item x="1594"/>
        <item x="443"/>
        <item x="2044"/>
        <item x="1850"/>
        <item x="1250"/>
        <item x="1554"/>
        <item x="1349"/>
        <item x="812"/>
        <item x="1339"/>
        <item x="1284"/>
        <item x="1123"/>
        <item x="801"/>
        <item x="1384"/>
        <item x="337"/>
        <item x="887"/>
        <item x="264"/>
        <item x="206"/>
        <item x="1442"/>
        <item x="780"/>
        <item x="1093"/>
        <item x="652"/>
        <item x="27"/>
        <item x="2562"/>
        <item x="896"/>
        <item x="2532"/>
        <item x="112"/>
        <item x="828"/>
        <item x="2385"/>
        <item x="1635"/>
        <item x="177"/>
        <item x="1044"/>
        <item x="1693"/>
        <item x="110"/>
        <item x="2076"/>
        <item x="2399"/>
        <item x="775"/>
        <item x="1942"/>
        <item x="2524"/>
        <item x="1686"/>
        <item x="341"/>
        <item x="2035"/>
        <item x="787"/>
        <item x="674"/>
        <item x="1915"/>
        <item x="83"/>
        <item x="1150"/>
        <item x="1127"/>
        <item x="347"/>
        <item x="1262"/>
        <item x="1663"/>
        <item x="790"/>
        <item x="288"/>
        <item x="2012"/>
        <item x="1896"/>
        <item x="2582"/>
        <item x="1410"/>
        <item x="2563"/>
        <item x="210"/>
        <item x="1532"/>
        <item x="1592"/>
        <item x="1074"/>
        <item x="1326"/>
        <item x="72"/>
        <item x="528"/>
        <item x="1970"/>
        <item x="599"/>
        <item x="842"/>
        <item x="923"/>
        <item x="1011"/>
        <item x="1688"/>
        <item x="2360"/>
        <item x="2555"/>
        <item x="2442"/>
        <item x="149"/>
        <item x="1087"/>
        <item x="2461"/>
        <item x="1750"/>
        <item x="2551"/>
        <item x="2201"/>
        <item x="1938"/>
        <item x="2371"/>
        <item x="901"/>
        <item x="476"/>
        <item x="1770"/>
        <item x="1194"/>
        <item x="1553"/>
        <item x="1175"/>
        <item x="1991"/>
        <item x="689"/>
        <item x="610"/>
        <item x="1843"/>
        <item x="1178"/>
        <item x="638"/>
        <item x="1963"/>
        <item x="1870"/>
        <item x="670"/>
        <item x="1503"/>
        <item x="1927"/>
        <item x="1989"/>
        <item x="1362"/>
        <item x="2395"/>
        <item x="1555"/>
        <item x="864"/>
        <item x="1409"/>
        <item x="1861"/>
        <item x="1551"/>
        <item x="221"/>
        <item x="2125"/>
        <item x="1496"/>
        <item x="2218"/>
        <item x="2531"/>
        <item x="2061"/>
        <item x="1678"/>
        <item x="1461"/>
        <item x="1231"/>
        <item x="84"/>
        <item x="1060"/>
        <item x="999"/>
        <item x="430"/>
        <item x="1122"/>
        <item x="742"/>
        <item x="1153"/>
        <item x="2070"/>
        <item x="1238"/>
        <item x="2309"/>
        <item x="788"/>
        <item x="2209"/>
        <item x="11"/>
        <item x="2351"/>
        <item x="2079"/>
        <item x="1549"/>
        <item x="1218"/>
        <item x="2494"/>
        <item x="294"/>
        <item x="246"/>
        <item x="672"/>
        <item x="921"/>
        <item x="2323"/>
        <item x="588"/>
        <item x="1543"/>
        <item x="1608"/>
        <item x="1095"/>
        <item x="1002"/>
        <item x="1135"/>
        <item x="224"/>
        <item x="1569"/>
        <item x="734"/>
        <item x="172"/>
        <item x="2609"/>
        <item x="2605"/>
        <item x="2390"/>
        <item x="1931"/>
        <item x="1561"/>
        <item x="2598"/>
        <item x="94"/>
        <item x="1232"/>
        <item x="1764"/>
        <item x="2267"/>
        <item x="1403"/>
        <item x="1298"/>
        <item x="1312"/>
        <item x="116"/>
        <item x="1320"/>
        <item x="2375"/>
        <item x="794"/>
        <item x="2299"/>
        <item x="2069"/>
        <item x="2411"/>
        <item x="14"/>
        <item x="2423"/>
        <item x="2187"/>
        <item x="2235"/>
        <item x="1257"/>
        <item x="2272"/>
        <item x="1304"/>
        <item x="1440"/>
        <item x="331"/>
        <item x="707"/>
        <item x="2418"/>
        <item x="1273"/>
        <item x="2211"/>
        <item x="1337"/>
        <item x="1248"/>
        <item x="643"/>
        <item x="2621"/>
        <item x="564"/>
        <item x="859"/>
        <item x="2158"/>
        <item x="1220"/>
        <item x="2067"/>
        <item x="1379"/>
        <item x="2376"/>
        <item x="1542"/>
        <item x="1857"/>
        <item x="2507"/>
        <item x="2311"/>
        <item x="2611"/>
        <item x="1343"/>
        <item x="2554"/>
        <item x="237"/>
        <item x="2588"/>
        <item x="1359"/>
        <item x="1601"/>
        <item x="2281"/>
        <item x="428"/>
        <item x="2425"/>
        <item x="1761"/>
        <item x="1707"/>
        <item x="951"/>
        <item x="1138"/>
        <item x="255"/>
        <item x="1980"/>
        <item x="2126"/>
        <item x="2275"/>
        <item x="503"/>
        <item x="387"/>
        <item x="2018"/>
        <item x="533"/>
        <item x="2500"/>
        <item x="1777"/>
        <item x="1638"/>
        <item x="2538"/>
        <item x="127"/>
        <item x="2159"/>
        <item x="1599"/>
        <item x="2265"/>
        <item x="407"/>
        <item x="745"/>
        <item x="1528"/>
        <item x="2163"/>
        <item x="960"/>
        <item x="1641"/>
        <item x="2492"/>
        <item x="912"/>
        <item x="2327"/>
        <item x="411"/>
        <item x="556"/>
        <item x="79"/>
        <item x="2599"/>
        <item x="2495"/>
        <item x="203"/>
        <item x="1208"/>
        <item x="1941"/>
        <item x="1790"/>
        <item x="1681"/>
        <item x="629"/>
        <item x="781"/>
        <item x="2523"/>
        <item x="1771"/>
        <item x="2197"/>
        <item x="1493"/>
        <item x="910"/>
        <item x="1498"/>
        <item x="914"/>
        <item x="1695"/>
        <item x="594"/>
        <item x="782"/>
        <item x="1081"/>
        <item x="1066"/>
        <item x="2032"/>
        <item x="2449"/>
        <item x="2534"/>
        <item x="1809"/>
        <item x="96"/>
        <item x="117"/>
        <item x="1651"/>
        <item x="2514"/>
        <item x="1136"/>
        <item x="902"/>
        <item x="471"/>
        <item x="2042"/>
        <item x="995"/>
        <item x="2505"/>
        <item x="218"/>
        <item x="2056"/>
        <item x="851"/>
        <item x="73"/>
        <item x="1974"/>
        <item x="2192"/>
        <item x="1779"/>
        <item x="549"/>
        <item x="1224"/>
        <item x="1184"/>
        <item x="1745"/>
        <item x="634"/>
        <item x="95"/>
        <item x="1385"/>
        <item x="1195"/>
        <item x="611"/>
        <item x="5"/>
        <item x="1565"/>
        <item x="2072"/>
        <item x="280"/>
        <item x="687"/>
        <item x="2202"/>
        <item x="845"/>
        <item x="2157"/>
        <item x="2424"/>
        <item x="2301"/>
        <item x="2595"/>
        <item x="356"/>
        <item x="1001"/>
        <item x="2269"/>
        <item x="227"/>
        <item x="2329"/>
        <item x="370"/>
        <item x="2622"/>
        <item x="1642"/>
        <item x="974"/>
        <item x="1117"/>
        <item x="1035"/>
        <item x="1979"/>
        <item x="2546"/>
        <item x="2366"/>
        <item x="1824"/>
        <item x="1575"/>
        <item x="655"/>
        <item x="656"/>
        <item x="2147"/>
        <item x="2106"/>
        <item x="2152"/>
        <item x="678"/>
        <item x="2608"/>
        <item x="546"/>
        <item x="2073"/>
        <item x="2440"/>
        <item x="2288"/>
        <item x="1447"/>
        <item x="520"/>
        <item x="2039"/>
        <item x="483"/>
        <item x="682"/>
        <item x="1041"/>
        <item x="561"/>
        <item x="1028"/>
        <item x="440"/>
        <item x="1210"/>
        <item x="1798"/>
        <item x="1971"/>
        <item x="1158"/>
        <item x="399"/>
        <item x="2556"/>
        <item x="644"/>
        <item x="339"/>
        <item x="371"/>
        <item x="1456"/>
        <item x="159"/>
        <item x="138"/>
        <item x="1504"/>
        <item x="1075"/>
        <item x="1621"/>
        <item x="2333"/>
        <item x="2549"/>
        <item x="2409"/>
        <item x="141"/>
        <item x="419"/>
        <item x="2239"/>
        <item x="1212"/>
        <item x="1366"/>
        <item x="2544"/>
        <item x="316"/>
        <item x="716"/>
        <item x="2"/>
        <item x="929"/>
        <item x="834"/>
        <item x="1230"/>
        <item x="121"/>
        <item x="1083"/>
        <item x="1333"/>
        <item x="1014"/>
        <item x="154"/>
        <item x="2055"/>
        <item x="2454"/>
        <item x="2457"/>
        <item x="1535"/>
        <item x="1180"/>
        <item x="196"/>
        <item x="2278"/>
        <item x="502"/>
        <item x="2627"/>
        <item x="1505"/>
        <item x="2328"/>
        <item x="1157"/>
        <item x="727"/>
        <item x="1623"/>
        <item x="58"/>
        <item x="1672"/>
        <item x="220"/>
        <item x="1277"/>
        <item x="1529"/>
        <item x="2473"/>
        <item x="1063"/>
        <item x="755"/>
        <item x="383"/>
        <item x="360"/>
        <item x="2025"/>
        <item x="1598"/>
        <item x="1351"/>
        <item x="2010"/>
        <item x="1067"/>
        <item x="2575"/>
        <item x="991"/>
        <item x="895"/>
        <item x="1234"/>
        <item x="695"/>
        <item x="1856"/>
        <item x="582"/>
        <item x="153"/>
        <item x="1487"/>
        <item x="1315"/>
        <item x="67"/>
        <item x="2604"/>
        <item x="1435"/>
        <item x="70"/>
        <item x="617"/>
        <item x="696"/>
        <item x="2491"/>
        <item x="1254"/>
        <item x="2062"/>
        <item x="913"/>
        <item x="1995"/>
        <item x="2177"/>
        <item x="748"/>
        <item x="1445"/>
        <item x="804"/>
        <item x="639"/>
        <item x="1740"/>
        <item x="517"/>
        <item x="60"/>
        <item x="802"/>
        <item x="880"/>
        <item x="521"/>
        <item x="478"/>
        <item x="1629"/>
        <item x="1004"/>
        <item x="2354"/>
        <item x="1084"/>
        <item x="418"/>
        <item x="886"/>
        <item x="6"/>
        <item x="161"/>
        <item x="1396"/>
        <item x="2487"/>
        <item x="2225"/>
        <item x="1133"/>
        <item x="2215"/>
        <item x="485"/>
        <item x="1789"/>
        <item x="2528"/>
        <item x="1818"/>
        <item x="1426"/>
        <item x="2552"/>
        <item x="602"/>
        <item x="1477"/>
        <item x="61"/>
        <item x="1886"/>
        <item x="1849"/>
        <item x="1573"/>
        <item x="2182"/>
        <item x="1148"/>
        <item x="1128"/>
        <item x="1246"/>
        <item x="862"/>
        <item x="2559"/>
        <item x="1436"/>
        <item x="1710"/>
        <item x="1236"/>
        <item x="1303"/>
        <item x="45"/>
        <item x="956"/>
        <item x="2515"/>
        <item x="2290"/>
        <item x="2370"/>
        <item x="109"/>
        <item x="963"/>
        <item x="1640"/>
        <item x="2224"/>
        <item x="2276"/>
        <item x="345"/>
        <item x="893"/>
        <item x="445"/>
        <item x="2165"/>
        <item x="2373"/>
        <item x="1914"/>
        <item x="1251"/>
        <item x="1791"/>
        <item x="1568"/>
        <item x="384"/>
        <item x="284"/>
        <item x="2510"/>
        <item x="1357"/>
        <item x="2489"/>
        <item x="233"/>
        <item x="1697"/>
        <item x="1955"/>
        <item x="525"/>
        <item x="1253"/>
        <item x="63"/>
        <item x="1062"/>
        <item x="624"/>
        <item x="1308"/>
        <item x="390"/>
        <item x="1583"/>
        <item x="312"/>
        <item x="480"/>
        <item x="156"/>
        <item x="2513"/>
        <item x="1221"/>
        <item x="354"/>
        <item x="1306"/>
        <item x="1559"/>
        <item x="2355"/>
        <item x="1726"/>
        <item x="146"/>
        <item x="134"/>
        <item x="543"/>
        <item x="2049"/>
        <item x="737"/>
        <item x="2014"/>
        <item x="1784"/>
        <item x="359"/>
        <item x="732"/>
        <item x="1727"/>
        <item x="2053"/>
        <item x="1116"/>
        <item x="500"/>
        <item x="1517"/>
        <item x="621"/>
        <item x="92"/>
        <item x="1595"/>
        <item x="626"/>
        <item x="1973"/>
        <item x="717"/>
        <item x="87"/>
        <item x="2499"/>
        <item x="414"/>
        <item x="903"/>
        <item x="1587"/>
        <item x="2428"/>
        <item x="2095"/>
        <item x="1888"/>
        <item x="449"/>
        <item x="506"/>
        <item x="779"/>
        <item x="1913"/>
        <item x="955"/>
        <item x="1708"/>
        <item x="744"/>
        <item x="1502"/>
        <item x="620"/>
        <item x="2286"/>
        <item x="1159"/>
        <item x="1429"/>
        <item x="671"/>
        <item x="1869"/>
        <item x="2270"/>
        <item x="578"/>
        <item x="1342"/>
        <item x="625"/>
        <item x="2111"/>
        <item x="2511"/>
        <item x="325"/>
        <item x="2016"/>
        <item x="1548"/>
        <item x="286"/>
        <item x="1469"/>
        <item x="699"/>
        <item x="2280"/>
        <item x="542"/>
        <item x="2624"/>
        <item x="2109"/>
        <item x="1340"/>
        <item x="1398"/>
        <item x="2036"/>
        <item x="2227"/>
        <item x="56"/>
        <item x="1815"/>
        <item x="54"/>
        <item x="1859"/>
        <item x="756"/>
        <item x="1072"/>
        <item x="1997"/>
        <item x="701"/>
        <item x="125"/>
        <item x="1759"/>
        <item x="1512"/>
        <item x="431"/>
        <item x="310"/>
        <item x="1105"/>
        <item x="2047"/>
        <item x="2580"/>
        <item x="961"/>
        <item x="591"/>
        <item x="593"/>
        <item x="574"/>
        <item x="567"/>
        <item x="1709"/>
        <item x="1577"/>
        <item x="1966"/>
        <item x="1068"/>
        <item x="615"/>
        <item x="1860"/>
        <item x="1071"/>
        <item x="987"/>
        <item x="1101"/>
        <item x="1365"/>
        <item x="2322"/>
        <item x="382"/>
        <item x="2393"/>
        <item x="1645"/>
        <item x="1828"/>
        <item x="2397"/>
        <item x="1988"/>
        <item x="1615"/>
        <item x="439"/>
        <item x="1773"/>
        <item x="878"/>
        <item x="730"/>
        <item x="2168"/>
        <item x="1076"/>
        <item x="1827"/>
        <item x="1421"/>
        <item x="2353"/>
        <item x="2600"/>
        <item x="401"/>
        <item x="1292"/>
        <item x="408"/>
        <item x="1990"/>
        <item x="1043"/>
        <item x="881"/>
        <item x="777"/>
        <item x="31"/>
        <item x="1330"/>
        <item x="612"/>
        <item x="1652"/>
        <item x="1168"/>
        <item x="868"/>
        <item x="1341"/>
        <item x="1350"/>
        <item x="739"/>
        <item x="924"/>
        <item x="486"/>
        <item x="908"/>
        <item x="1021"/>
        <item x="1088"/>
        <item x="1443"/>
        <item x="2219"/>
        <item x="1522"/>
        <item x="508"/>
        <item x="2303"/>
        <item x="287"/>
        <item x="432"/>
        <item x="1466"/>
        <item x="1167"/>
        <item x="2613"/>
        <item x="1637"/>
        <item x="863"/>
        <item x="306"/>
        <item x="494"/>
        <item x="335"/>
        <item x="272"/>
        <item x="1689"/>
        <item x="1563"/>
        <item x="771"/>
        <item x="2046"/>
        <item x="1616"/>
        <item x="452"/>
        <item x="601"/>
        <item x="1892"/>
        <item x="34"/>
        <item x="1530"/>
        <item x="64"/>
        <item x="769"/>
        <item x="1882"/>
        <item x="1733"/>
        <item x="1110"/>
        <item x="128"/>
        <item x="1729"/>
        <item x="1073"/>
        <item x="558"/>
        <item x="741"/>
        <item x="932"/>
        <item x="785"/>
        <item x="1108"/>
        <item x="1523"/>
        <item x="988"/>
        <item x="1018"/>
        <item x="1264"/>
        <item x="1801"/>
        <item x="2194"/>
        <item x="931"/>
        <item x="1209"/>
        <item x="366"/>
        <item x="2107"/>
        <item x="673"/>
        <item x="1390"/>
        <item x="2402"/>
        <item x="7"/>
        <item x="323"/>
        <item x="2205"/>
        <item x="1760"/>
        <item x="106"/>
        <item x="2208"/>
        <item x="1479"/>
        <item x="1400"/>
        <item x="800"/>
        <item x="952"/>
        <item x="2350"/>
        <item x="334"/>
        <item x="2291"/>
        <item x="394"/>
        <item x="1259"/>
        <item x="1580"/>
        <item x="1411"/>
        <item x="1229"/>
        <item x="823"/>
        <item x="1214"/>
        <item x="80"/>
        <item x="618"/>
        <item x="285"/>
        <item x="189"/>
        <item x="278"/>
        <item x="2527"/>
        <item x="2564"/>
        <item x="107"/>
        <item x="2419"/>
        <item x="1713"/>
        <item x="176"/>
        <item x="1564"/>
        <item x="1408"/>
        <item x="1131"/>
        <item x="2626"/>
        <item x="2229"/>
        <item x="2009"/>
        <item x="1146"/>
        <item x="1140"/>
        <item x="423"/>
        <item x="1346"/>
        <item x="2114"/>
        <item x="97"/>
        <item x="861"/>
        <item x="1372"/>
        <item x="524"/>
        <item x="1451"/>
        <item x="100"/>
        <item x="2277"/>
        <item x="2348"/>
        <item x="197"/>
        <item x="1794"/>
        <item x="204"/>
        <item x="2172"/>
        <item x="1775"/>
        <item x="1665"/>
        <item x="700"/>
        <item x="1890"/>
        <item x="484"/>
        <item x="1299"/>
        <item x="55"/>
        <item x="531"/>
        <item x="2325"/>
        <item x="2160"/>
        <item x="2307"/>
        <item x="129"/>
        <item x="2223"/>
        <item x="1538"/>
        <item x="1296"/>
        <item x="1113"/>
        <item x="1174"/>
        <item x="1352"/>
        <item x="35"/>
        <item x="1027"/>
        <item x="1100"/>
        <item x="857"/>
        <item x="1492"/>
        <item x="1585"/>
        <item x="2131"/>
        <item x="1772"/>
        <item x="1878"/>
        <item x="888"/>
        <item x="1271"/>
        <item x="2324"/>
        <item x="2398"/>
        <item x="1453"/>
        <item x="1679"/>
        <item x="2170"/>
        <item x="1455"/>
        <item x="600"/>
        <item x="2034"/>
        <item x="1047"/>
        <item x="2063"/>
        <item x="2058"/>
        <item x="1811"/>
        <item x="1025"/>
        <item x="1792"/>
        <item x="2550"/>
        <item x="2181"/>
        <item x="1038"/>
        <item x="1737"/>
        <item x="616"/>
        <item x="710"/>
        <item x="2394"/>
        <item x="1714"/>
        <item x="150"/>
        <item x="39"/>
        <item x="1423"/>
        <item x="690"/>
        <item x="2417"/>
        <item x="1129"/>
        <item x="2481"/>
        <item x="2477"/>
        <item x="986"/>
        <item x="853"/>
        <item x="1242"/>
        <item x="105"/>
        <item x="2388"/>
        <item x="2349"/>
        <item x="2002"/>
        <item x="1019"/>
        <item x="1031"/>
        <item x="474"/>
        <item x="2115"/>
        <item x="570"/>
        <item x="2593"/>
        <item x="1883"/>
        <item x="1631"/>
        <item x="1239"/>
        <item x="1776"/>
        <item x="1392"/>
        <item x="2305"/>
        <item x="838"/>
        <item x="1085"/>
        <item x="1310"/>
        <item x="1831"/>
        <item x="1934"/>
        <item x="786"/>
        <item x="1008"/>
        <item x="1395"/>
        <item x="2615"/>
        <item x="1744"/>
        <item x="2345"/>
        <item x="514"/>
        <item x="491"/>
        <item x="2148"/>
        <item x="2480"/>
        <item x="1444"/>
        <item x="1848"/>
        <item x="1474"/>
        <item x="2118"/>
        <item x="555"/>
        <item x="185"/>
        <item x="1751"/>
        <item x="1415"/>
        <item x="2565"/>
        <item x="2339"/>
        <item x="1605"/>
        <item x="2253"/>
        <item x="373"/>
        <item x="915"/>
        <item x="1478"/>
        <item x="1872"/>
        <item x="1578"/>
        <item x="2090"/>
        <item x="2026"/>
        <item x="1823"/>
        <item x="1172"/>
        <item x="2294"/>
        <item x="1080"/>
        <item x="183"/>
        <item x="2196"/>
        <item x="581"/>
        <item x="697"/>
        <item x="683"/>
        <item x="1465"/>
        <item x="539"/>
        <item x="1460"/>
        <item x="1039"/>
        <item x="1846"/>
        <item x="830"/>
        <item x="688"/>
        <item x="498"/>
        <item x="2332"/>
        <item x="1470"/>
        <item x="1190"/>
        <item x="2617"/>
        <item x="1118"/>
        <item x="289"/>
        <item x="1958"/>
        <item x="2006"/>
        <item x="1197"/>
        <item x="875"/>
        <item x="1033"/>
        <item x="256"/>
        <item x="2571"/>
        <item x="1454"/>
        <item x="21"/>
        <item x="32"/>
        <item x="979"/>
        <item x="1881"/>
        <item x="1022"/>
        <item x="2244"/>
        <item x="252"/>
        <item x="1748"/>
        <item x="2013"/>
        <item x="1170"/>
        <item x="799"/>
        <item x="324"/>
        <item x="151"/>
        <item x="1685"/>
        <item x="2266"/>
        <item x="1181"/>
        <item x="328"/>
        <item x="2128"/>
        <item x="1484"/>
        <item x="958"/>
        <item x="583"/>
        <item x="178"/>
        <item x="201"/>
        <item x="152"/>
        <item x="2008"/>
        <item x="295"/>
        <item x="2396"/>
        <item x="1586"/>
        <item x="847"/>
        <item x="2490"/>
        <item x="1899"/>
        <item x="380"/>
        <item x="1069"/>
        <item x="852"/>
        <item x="1029"/>
        <item x="1026"/>
        <item x="3"/>
        <item x="2482"/>
        <item x="1658"/>
        <item x="1694"/>
        <item x="1488"/>
        <item x="2040"/>
        <item x="130"/>
        <item x="1930"/>
        <item x="791"/>
        <item x="465"/>
        <item x="770"/>
        <item x="1420"/>
        <item x="191"/>
        <item x="43"/>
        <item x="516"/>
        <item x="1873"/>
        <item x="2247"/>
        <item x="179"/>
        <item x="1"/>
        <item x="1328"/>
        <item x="1374"/>
        <item x="1666"/>
        <item x="2521"/>
        <item x="1630"/>
        <item x="211"/>
        <item x="205"/>
        <item x="1288"/>
        <item x="1473"/>
        <item x="2193"/>
        <item x="2139"/>
        <item x="504"/>
        <item x="2050"/>
        <item x="1986"/>
        <item x="1189"/>
        <item x="2592"/>
        <item x="2102"/>
        <item x="2156"/>
        <item x="1579"/>
        <item x="1560"/>
        <item x="526"/>
        <item x="242"/>
        <item x="749"/>
        <item x="1307"/>
        <item x="2051"/>
        <item x="271"/>
        <item x="660"/>
        <item x="871"/>
        <item x="1394"/>
        <item x="645"/>
        <item x="627"/>
        <item x="2233"/>
        <item x="822"/>
        <item x="2214"/>
        <item x="1837"/>
        <item x="307"/>
        <item x="2268"/>
        <item x="776"/>
        <item x="1237"/>
        <item x="606"/>
        <item x="24"/>
        <item x="2503"/>
        <item x="1247"/>
        <item x="367"/>
        <item x="954"/>
        <item x="1301"/>
        <item x="434"/>
        <item x="1049"/>
        <item x="544"/>
        <item x="2190"/>
        <item x="1078"/>
        <item x="1566"/>
        <item x="849"/>
        <item x="1176"/>
        <item x="704"/>
        <item x="850"/>
        <item x="836"/>
        <item x="1431"/>
        <item x="1650"/>
        <item x="2284"/>
        <item x="1956"/>
        <item x="2228"/>
        <item x="1226"/>
        <item x="1023"/>
        <item x="1552"/>
        <item x="389"/>
        <item x="381"/>
        <item x="1644"/>
        <item x="1550"/>
        <item x="1796"/>
        <item x="1819"/>
        <item x="1567"/>
        <item x="164"/>
        <item x="1787"/>
        <item x="442"/>
        <item x="1196"/>
        <item x="2041"/>
        <item x="1391"/>
        <item x="840"/>
        <item x="317"/>
        <item x="1904"/>
        <item x="1932"/>
        <item x="1527"/>
        <item x="1933"/>
        <item x="1055"/>
        <item x="1000"/>
        <item x="1967"/>
        <item x="2363"/>
        <item x="1758"/>
        <item x="473"/>
        <item x="1972"/>
        <item x="391"/>
        <item x="545"/>
        <item x="470"/>
        <item x="729"/>
        <item x="355"/>
        <item x="26"/>
        <item x="2432"/>
        <item x="2212"/>
        <item x="2007"/>
        <item x="36"/>
        <item x="2464"/>
        <item x="1795"/>
        <item x="796"/>
        <item x="1386"/>
        <item x="766"/>
        <item x="336"/>
        <item x="2246"/>
        <item x="1371"/>
        <item x="662"/>
        <item x="351"/>
        <item x="1977"/>
        <item x="244"/>
        <item x="1524"/>
        <item x="998"/>
        <item x="2566"/>
        <item x="1286"/>
        <item x="694"/>
        <item x="996"/>
        <item x="784"/>
        <item x="302"/>
        <item x="795"/>
        <item x="1463"/>
        <item x="181"/>
        <item x="1669"/>
        <item x="1458"/>
        <item x="1348"/>
        <item x="1302"/>
        <item x="257"/>
        <item x="2019"/>
        <item x="2099"/>
        <item x="1276"/>
        <item x="1293"/>
        <item x="513"/>
        <item x="2455"/>
        <item x="1215"/>
        <item x="2407"/>
        <item x="16"/>
        <item x="303"/>
        <item x="866"/>
        <item x="653"/>
        <item x="1783"/>
        <item x="2421"/>
        <item x="1126"/>
        <item x="1871"/>
        <item x="1300"/>
        <item x="1425"/>
        <item x="184"/>
        <item x="2459"/>
        <item x="807"/>
        <item x="1712"/>
        <item x="147"/>
        <item x="2597"/>
        <item x="1471"/>
        <item x="2536"/>
        <item x="1006"/>
        <item x="446"/>
        <item x="2104"/>
        <item x="1510"/>
        <item x="522"/>
        <item x="773"/>
        <item x="1582"/>
        <item x="510"/>
        <item x="1925"/>
        <item x="2188"/>
        <item x="2519"/>
        <item x="2298"/>
        <item x="1358"/>
        <item x="457"/>
        <item x="563"/>
        <item x="1887"/>
        <item x="827"/>
        <item x="241"/>
        <item x="1151"/>
        <item x="425"/>
        <item x="2113"/>
        <item x="705"/>
        <item x="113"/>
        <item x="1812"/>
        <item x="350"/>
        <item x="41"/>
        <item x="2186"/>
        <item x="944"/>
        <item x="1853"/>
        <item x="1816"/>
        <item x="274"/>
        <item x="456"/>
        <item x="1607"/>
        <item x="1514"/>
        <item x="2365"/>
        <item x="433"/>
        <item x="1323"/>
        <item x="1534"/>
        <item x="1096"/>
        <item x="2092"/>
        <item x="1541"/>
        <item x="348"/>
        <item x="386"/>
        <item x="2248"/>
        <item x="2382"/>
        <item x="2431"/>
        <item x="136"/>
        <item x="1821"/>
        <item x="603"/>
        <item x="977"/>
        <item x="1030"/>
        <item x="436"/>
        <item x="605"/>
        <item x="2048"/>
        <item x="2576"/>
        <item x="1258"/>
        <item x="2059"/>
        <item x="2342"/>
        <item x="1042"/>
        <item x="266"/>
        <item x="746"/>
        <item x="0"/>
        <item x="848"/>
        <item x="2330"/>
        <item x="1204"/>
        <item x="1660"/>
        <item x="1437"/>
        <item x="1531"/>
        <item x="1762"/>
        <item x="518"/>
        <item x="815"/>
        <item x="200"/>
        <item x="490"/>
        <item x="169"/>
        <item x="2085"/>
        <item x="577"/>
        <item x="1627"/>
        <item x="1992"/>
        <item x="939"/>
        <item x="1625"/>
        <item x="1164"/>
        <item x="2320"/>
        <item x="1676"/>
        <item x="565"/>
        <item x="229"/>
        <item x="2064"/>
        <item x="1364"/>
        <item x="2255"/>
        <item x="1161"/>
        <item x="1757"/>
        <item x="1446"/>
        <item x="2410"/>
        <item x="758"/>
        <item x="33"/>
        <item x="832"/>
        <item x="1414"/>
        <item x="1169"/>
        <item x="722"/>
        <item x="2585"/>
        <item x="2392"/>
        <item x="2262"/>
        <item x="2289"/>
        <item x="1318"/>
        <item x="315"/>
        <item x="2077"/>
        <item x="877"/>
        <item x="245"/>
        <item x="99"/>
        <item x="677"/>
        <item x="1448"/>
        <item x="1700"/>
        <item x="1834"/>
        <item x="397"/>
        <item x="1434"/>
        <item x="1397"/>
        <item x="2498"/>
        <item x="1134"/>
        <item x="2443"/>
        <item x="1845"/>
        <item x="751"/>
        <item x="398"/>
        <item x="1919"/>
        <item x="353"/>
        <item x="2553"/>
        <item x="1275"/>
        <item x="1355"/>
        <item x="724"/>
        <item x="1295"/>
        <item x="489"/>
        <item x="1675"/>
        <item x="1500"/>
        <item x="74"/>
        <item x="2121"/>
        <item x="217"/>
        <item x="905"/>
        <item x="51"/>
        <item x="1102"/>
        <item x="1969"/>
        <item x="2467"/>
        <item x="2603"/>
        <item x="1090"/>
        <item x="519"/>
        <item x="369"/>
        <item x="1683"/>
        <item x="2506"/>
        <item x="1507"/>
        <item x="1581"/>
        <item x="501"/>
        <item x="75"/>
        <item x="405"/>
        <item x="529"/>
        <item x="1851"/>
        <item x="2101"/>
        <item x="2175"/>
        <item x="2108"/>
        <item x="1537"/>
        <item x="1949"/>
        <item x="1655"/>
        <item x="2200"/>
        <item x="1519"/>
        <item x="258"/>
        <item x="167"/>
        <item x="1256"/>
        <item x="2110"/>
        <item x="1376"/>
        <item x="1897"/>
        <item x="1387"/>
        <item x="1439"/>
        <item x="622"/>
        <item x="2136"/>
        <item x="1667"/>
        <item x="2146"/>
        <item x="1633"/>
        <item x="765"/>
        <item x="1940"/>
        <item x="343"/>
        <item x="29"/>
        <item x="1618"/>
        <item x="759"/>
        <item x="1756"/>
        <item x="2144"/>
        <item x="364"/>
        <item x="168"/>
        <item x="2316"/>
        <item x="1482"/>
        <item x="1378"/>
        <item x="1929"/>
        <item x="1037"/>
        <item x="762"/>
        <item x="532"/>
        <item x="1216"/>
        <item x="640"/>
        <item x="47"/>
        <item x="76"/>
        <item x="2133"/>
        <item x="81"/>
        <item x="234"/>
        <item x="1432"/>
        <item x="1279"/>
        <item x="1393"/>
        <item x="1412"/>
        <item x="2422"/>
        <item x="2231"/>
        <item x="760"/>
        <item x="492"/>
        <item x="453"/>
        <item x="538"/>
        <item x="623"/>
        <item x="2274"/>
        <item x="1193"/>
        <item x="37"/>
        <item x="1082"/>
        <item x="994"/>
        <item x="2203"/>
        <item x="2493"/>
        <item x="1152"/>
        <item x="964"/>
        <item x="2022"/>
        <item x="2596"/>
        <item x="1480"/>
        <item x="1233"/>
        <item x="2336"/>
        <item x="798"/>
        <item x="1717"/>
        <item x="1999"/>
        <item x="1778"/>
        <item x="867"/>
        <item x="2484"/>
        <item x="1452"/>
        <item x="1329"/>
        <item x="523"/>
        <item x="2569"/>
        <item x="2619"/>
        <item x="132"/>
        <item x="170"/>
        <item x="1142"/>
        <item x="2230"/>
        <item x="145"/>
        <item x="2321"/>
        <item x="2429"/>
        <item x="424"/>
        <item x="214"/>
        <item x="2404"/>
        <item x="2601"/>
        <item x="959"/>
        <item x="1361"/>
        <item x="937"/>
        <item x="2221"/>
        <item x="1864"/>
        <item x="8"/>
        <item x="2561"/>
        <item x="1046"/>
        <item x="2123"/>
        <item x="40"/>
        <item x="1747"/>
        <item x="2516"/>
        <item x="49"/>
        <item x="467"/>
        <item x="973"/>
        <item x="589"/>
        <item x="2217"/>
        <item x="894"/>
        <item x="2222"/>
        <item x="2412"/>
        <item x="1732"/>
        <item x="2460"/>
        <item x="2167"/>
        <item x="1165"/>
        <item x="1975"/>
        <item x="2361"/>
        <item x="273"/>
        <item x="1852"/>
        <item x="824"/>
        <item x="318"/>
        <item x="1263"/>
        <item x="2308"/>
        <item x="2020"/>
        <item x="885"/>
        <item x="1874"/>
        <item x="1588"/>
        <item x="898"/>
        <item x="1225"/>
        <item x="2602"/>
        <item x="806"/>
        <item x="1842"/>
        <item x="783"/>
        <item x="1636"/>
        <item x="308"/>
        <item x="540"/>
        <item x="1201"/>
        <item x="2344"/>
        <item x="10"/>
        <item x="686"/>
        <item x="892"/>
        <item x="1077"/>
        <item x="111"/>
        <item x="667"/>
        <item x="438"/>
        <item x="1611"/>
        <item x="2066"/>
        <item x="2300"/>
        <item x="1147"/>
        <item x="1332"/>
        <item x="2264"/>
        <item x="818"/>
        <item x="1314"/>
        <item x="907"/>
        <item x="249"/>
        <item x="91"/>
        <item x="2237"/>
        <item x="2474"/>
        <item x="1094"/>
        <item x="930"/>
        <item x="1079"/>
        <item x="1649"/>
        <item x="1619"/>
        <item x="2120"/>
        <item x="240"/>
        <item x="2607"/>
        <item x="919"/>
        <item x="50"/>
        <item x="2568"/>
        <item x="313"/>
        <item x="118"/>
        <item x="860"/>
        <item x="2427"/>
        <item x="1841"/>
        <item x="2518"/>
        <item x="2547"/>
        <item x="1048"/>
        <item x="417"/>
        <item x="975"/>
        <item x="1556"/>
        <item x="793"/>
        <item x="984"/>
        <item x="1179"/>
        <item x="1418"/>
        <item x="2015"/>
        <item x="1722"/>
        <item x="844"/>
        <item x="1468"/>
        <item x="2038"/>
        <item x="1252"/>
        <item x="1624"/>
        <item x="817"/>
        <item x="420"/>
        <item x="2331"/>
        <item x="2426"/>
        <item x="889"/>
        <item x="2017"/>
        <item x="215"/>
        <item x="706"/>
        <item x="239"/>
        <item x="496"/>
        <item x="715"/>
        <item x="1755"/>
        <item x="1898"/>
        <item x="1255"/>
        <item x="1290"/>
        <item x="276"/>
        <item x="2358"/>
        <item x="175"/>
        <item x="1413"/>
        <item x="2132"/>
        <item x="2448"/>
        <item x="403"/>
        <item x="1657"/>
        <item x="349"/>
        <item x="1107"/>
        <item x="1032"/>
        <item x="1182"/>
        <item x="1668"/>
        <item x="648"/>
        <item x="119"/>
        <item x="429"/>
        <item x="1494"/>
        <item x="2257"/>
        <item x="2155"/>
        <item x="89"/>
        <item x="664"/>
        <item x="30"/>
        <item x="572"/>
        <item x="1280"/>
        <item x="2045"/>
        <item x="262"/>
        <item x="2161"/>
        <item x="957"/>
        <item x="192"/>
        <item x="28"/>
        <item x="468"/>
        <item x="2558"/>
        <item x="2401"/>
        <item x="1064"/>
        <item x="692"/>
        <item x="1911"/>
        <item x="505"/>
        <item x="479"/>
        <item x="1198"/>
        <item x="679"/>
        <item x="1937"/>
        <item x="1227"/>
        <item x="2166"/>
        <item x="757"/>
        <item x="93"/>
        <item x="1199"/>
        <item x="1968"/>
        <item x="2119"/>
        <item x="1964"/>
        <item x="1265"/>
        <item x="1622"/>
        <item x="2122"/>
        <item x="1245"/>
        <item x="721"/>
        <item x="685"/>
        <item x="2548"/>
        <item x="966"/>
        <item x="488"/>
        <item x="1639"/>
        <item x="833"/>
        <item x="2623"/>
        <item x="2628"/>
        <item x="1682"/>
        <item x="1192"/>
        <item x="2273"/>
        <item x="1984"/>
        <item x="447"/>
        <item x="2089"/>
        <item x="499"/>
        <item x="2297"/>
        <item x="4"/>
        <item x="1810"/>
        <item x="1024"/>
        <item x="2292"/>
        <item x="1486"/>
        <item x="1200"/>
        <item x="267"/>
        <item x="1137"/>
        <item x="2434"/>
        <item x="933"/>
        <item x="925"/>
        <item x="2522"/>
        <item x="831"/>
        <item x="182"/>
        <item x="454"/>
        <item x="426"/>
        <item x="1606"/>
        <item x="448"/>
        <item x="608"/>
        <item x="265"/>
        <item x="2501"/>
        <item x="2378"/>
        <item x="604"/>
        <item x="248"/>
        <item x="883"/>
        <item x="2171"/>
        <item x="1163"/>
        <item x="297"/>
        <item x="941"/>
        <item x="180"/>
        <item x="395"/>
        <item x="2616"/>
        <item x="2610"/>
        <item x="1338"/>
        <item x="393"/>
        <item x="139"/>
        <item x="52"/>
        <item x="1659"/>
        <item x="614"/>
        <item x="1753"/>
        <item x="2313"/>
        <item x="1664"/>
        <item x="365"/>
        <item x="2578"/>
        <item x="1097"/>
        <item x="1316"/>
        <item x="1901"/>
        <item x="596"/>
        <item x="2340"/>
        <item x="1943"/>
        <item x="1900"/>
        <item x="2318"/>
        <item x="1266"/>
        <item x="1536"/>
        <item x="774"/>
        <item x="747"/>
        <item x="1424"/>
        <item x="2083"/>
        <item x="2100"/>
        <item x="1546"/>
        <item x="2021"/>
        <item x="451"/>
        <item x="768"/>
        <item x="1311"/>
        <item x="2416"/>
        <item x="619"/>
        <item x="1965"/>
        <item x="1731"/>
        <item x="1866"/>
        <item x="1862"/>
        <item x="1743"/>
        <item x="876"/>
        <item x="1802"/>
        <item x="144"/>
        <item x="651"/>
        <item x="2406"/>
        <item x="292"/>
        <item x="2023"/>
        <item x="654"/>
        <item x="2241"/>
        <item x="2574"/>
        <item x="1670"/>
        <item x="53"/>
        <item x="976"/>
        <item x="1763"/>
        <item x="1281"/>
        <item x="157"/>
        <item x="1720"/>
        <item x="2129"/>
        <item x="2319"/>
        <item x="375"/>
        <item x="1353"/>
        <item x="1171"/>
        <item x="947"/>
        <item x="560"/>
        <item x="2317"/>
        <item x="1104"/>
        <item x="743"/>
        <item x="2271"/>
        <item x="412"/>
        <item x="666"/>
        <item x="2572"/>
        <item x="1495"/>
        <item x="415"/>
        <item x="989"/>
        <item x="1962"/>
        <item x="2127"/>
        <item x="378"/>
        <item x="174"/>
        <item x="1574"/>
        <item x="25"/>
        <item x="992"/>
        <item x="536"/>
        <item x="461"/>
        <item x="1591"/>
        <item x="15"/>
        <item x="173"/>
        <item x="2343"/>
        <item x="1489"/>
        <item x="472"/>
        <item x="872"/>
        <item x="299"/>
        <item x="2087"/>
        <item x="738"/>
        <item x="1260"/>
        <item x="1191"/>
        <item x="1718"/>
        <item x="2594"/>
        <item x="825"/>
        <item x="1141"/>
        <item x="2081"/>
        <item x="978"/>
        <item x="1154"/>
        <item x="1646"/>
        <item x="2189"/>
        <item x="362"/>
        <item x="2356"/>
        <item x="1360"/>
        <item x="1847"/>
        <item x="2468"/>
        <item x="507"/>
        <item x="1705"/>
        <item x="1206"/>
        <item x="1005"/>
        <item x="2539"/>
        <item x="231"/>
        <item x="911"/>
        <item x="813"/>
        <item x="270"/>
        <item x="2446"/>
        <item x="552"/>
        <item x="2447"/>
        <item x="123"/>
        <item x="1928"/>
        <item x="1829"/>
        <item x="155"/>
        <item x="1830"/>
        <item x="891"/>
        <item x="511"/>
        <item x="1373"/>
        <item x="1715"/>
        <item x="103"/>
        <item x="1600"/>
        <item x="2210"/>
        <item x="2173"/>
        <item x="2238"/>
        <item x="269"/>
        <item x="559"/>
        <item x="726"/>
        <item x="2347"/>
        <item x="1399"/>
        <item x="587"/>
        <item x="385"/>
        <item x="557"/>
        <item x="569"/>
        <item x="2097"/>
        <item x="669"/>
        <item x="1921"/>
        <item x="2245"/>
        <item x="2283"/>
        <item x="140"/>
        <item x="2430"/>
        <item x="2584"/>
        <item x="2496"/>
        <item x="102"/>
        <item x="1730"/>
        <item x="296"/>
        <item x="1923"/>
        <item x="1143"/>
        <item x="263"/>
        <item x="319"/>
        <item x="133"/>
        <item x="1589"/>
        <item x="1993"/>
        <item x="427"/>
        <item x="736"/>
        <item x="1632"/>
        <item x="2530"/>
        <item x="2162"/>
        <item x="934"/>
        <item x="1604"/>
        <item x="455"/>
        <item x="202"/>
        <item x="1010"/>
        <item x="2310"/>
        <item x="2470"/>
        <item x="86"/>
        <item x="1808"/>
        <item x="1059"/>
        <item x="982"/>
        <item x="358"/>
        <item x="126"/>
        <item x="595"/>
        <item x="1211"/>
        <item x="1738"/>
        <item x="949"/>
        <item x="1961"/>
        <item x="2359"/>
        <item x="846"/>
        <item x="1643"/>
        <item x="247"/>
        <item x="2620"/>
        <item x="1457"/>
        <item x="314"/>
        <item x="633"/>
        <item x="2364"/>
        <item x="1702"/>
        <item x="2004"/>
        <item x="1003"/>
        <item x="551"/>
        <item x="2195"/>
        <item x="1051"/>
        <item x="900"/>
        <item x="946"/>
        <item x="409"/>
        <item x="2438"/>
        <item x="2408"/>
        <item x="1884"/>
        <item x="2057"/>
        <item x="2338"/>
        <item x="1920"/>
        <item x="1909"/>
        <item x="763"/>
        <item x="1187"/>
        <item x="374"/>
        <item x="2027"/>
        <item x="162"/>
        <item x="1516"/>
        <item x="2149"/>
        <item x="1946"/>
        <item x="2452"/>
        <item x="1363"/>
        <item x="1545"/>
        <item x="1125"/>
        <item x="1998"/>
        <item x="2293"/>
        <item x="1289"/>
        <item x="1609"/>
        <item x="2065"/>
        <item x="1985"/>
        <item x="290"/>
        <item x="346"/>
        <item x="48"/>
        <item x="1114"/>
        <item x="2103"/>
        <item x="2557"/>
        <item x="2352"/>
        <item x="890"/>
        <item x="1648"/>
        <item x="1780"/>
        <item x="228"/>
        <item x="816"/>
        <item x="2043"/>
        <item x="1389"/>
        <item x="2084"/>
        <item x="253"/>
        <item x="767"/>
        <item x="1112"/>
        <item x="2312"/>
        <item x="1416"/>
        <item x="1662"/>
        <item x="2587"/>
        <item x="1278"/>
        <item x="1628"/>
        <item x="2285"/>
        <item x="1130"/>
        <item x="2117"/>
        <item x="2279"/>
        <item x="2216"/>
        <item x="1724"/>
        <item x="909"/>
        <item x="1065"/>
        <item x="709"/>
        <item x="1817"/>
        <item x="2033"/>
        <item x="811"/>
        <item x="1056"/>
        <item x="884"/>
        <item x="1020"/>
        <item x="137"/>
        <item x="918"/>
        <item x="57"/>
        <item x="1327"/>
        <item x="1875"/>
        <item x="2199"/>
        <item x="1099"/>
        <item x="2476"/>
        <item x="1876"/>
        <item x="1687"/>
        <item x="904"/>
        <item x="1034"/>
        <item x="2537"/>
        <item x="1917"/>
        <item x="131"/>
        <item x="1584"/>
        <item x="65"/>
        <item x="1603"/>
        <item x="547"/>
        <item x="1334"/>
        <item x="22"/>
        <item x="2466"/>
        <item x="874"/>
        <item x="421"/>
        <item x="541"/>
        <item x="1016"/>
        <item x="1377"/>
        <item x="2567"/>
        <item x="950"/>
        <item x="2071"/>
        <item x="1803"/>
        <item x="1155"/>
        <item x="1725"/>
        <item x="1015"/>
        <item x="1647"/>
        <item x="1769"/>
        <item x="2384"/>
        <item x="2116"/>
        <item x="2362"/>
        <item x="1149"/>
        <item x="222"/>
        <item x="1382"/>
        <item x="193"/>
        <item x="1836"/>
        <item x="586"/>
        <item x="2391"/>
        <item x="2282"/>
        <item x="985"/>
        <item x="584"/>
        <item x="1086"/>
        <item x="2577"/>
        <item x="1483"/>
        <item x="1800"/>
        <item x="463"/>
        <item x="2256"/>
        <item x="1924"/>
        <item x="1309"/>
        <item x="980"/>
        <item x="1317"/>
        <item x="1987"/>
        <item x="1952"/>
        <item x="148"/>
        <item x="2542"/>
        <item x="219"/>
        <item x="2581"/>
        <item x="691"/>
        <item x="1217"/>
        <item x="607"/>
        <item x="135"/>
        <item x="1996"/>
        <item x="2142"/>
        <item x="1291"/>
        <item x="1612"/>
        <item x="628"/>
        <item x="550"/>
        <item x="466"/>
        <item x="2606"/>
        <item x="416"/>
        <item x="1947"/>
        <item x="275"/>
        <item x="2560"/>
        <item x="835"/>
        <item x="1520"/>
        <item x="592"/>
        <item x="1854"/>
        <item x="1959"/>
        <item x="1324"/>
        <item x="803"/>
        <item x="1957"/>
        <item x="333"/>
        <item x="1696"/>
        <item x="2520"/>
        <item x="2236"/>
        <item x="2368"/>
        <item x="723"/>
        <item x="1515"/>
        <item x="187"/>
        <item x="1526"/>
        <item x="85"/>
        <item x="277"/>
        <item x="1428"/>
        <item x="1521"/>
        <item x="293"/>
        <item x="1375"/>
        <item x="2226"/>
        <item x="879"/>
        <item x="1370"/>
        <item x="637"/>
        <item x="657"/>
        <item x="826"/>
        <item x="1742"/>
        <item x="1335"/>
        <item x="537"/>
        <item x="1506"/>
        <item x="2068"/>
        <item x="2240"/>
        <item x="1617"/>
        <item x="2377"/>
        <item x="1160"/>
        <item x="1270"/>
        <item x="1912"/>
        <item x="1144"/>
        <item x="1322"/>
        <item x="1417"/>
        <item x="1674"/>
        <item x="1244"/>
        <item x="2437"/>
        <item x="199"/>
        <item x="2591"/>
        <item x="2259"/>
        <item x="1981"/>
        <item x="1111"/>
        <item x="1287"/>
        <item x="1369"/>
        <item x="1422"/>
        <item x="475"/>
        <item x="935"/>
        <item x="1205"/>
        <item x="663"/>
        <item x="1166"/>
        <item x="459"/>
        <item x="598"/>
        <item x="2444"/>
        <item x="2261"/>
        <item x="1838"/>
        <item x="481"/>
        <item x="1793"/>
        <item x="1906"/>
        <item x="778"/>
        <item x="42"/>
        <item x="1472"/>
        <item x="1891"/>
        <item x="2060"/>
        <item x="1902"/>
        <item x="819"/>
        <item x="320"/>
        <item x="2001"/>
        <item x="2441"/>
        <item x="1145"/>
        <item x="1593"/>
        <item x="917"/>
        <item x="2204"/>
        <item x="2529"/>
        <item x="752"/>
        <item x="250"/>
        <item x="1241"/>
        <item x="2387"/>
        <item x="458"/>
        <item x="870"/>
        <item x="535"/>
        <item x="1388"/>
        <item x="1908"/>
        <item x="1089"/>
        <item x="527"/>
        <item x="2326"/>
        <item x="1052"/>
        <item x="1188"/>
        <item x="1706"/>
        <item x="2389"/>
        <item x="71"/>
        <item x="1119"/>
        <item x="1156"/>
        <item x="1485"/>
        <item x="2078"/>
        <item x="1183"/>
        <item x="1449"/>
        <item x="2074"/>
        <item x="1294"/>
        <item x="2302"/>
        <item x="713"/>
        <item x="1321"/>
        <item x="1325"/>
        <item x="2151"/>
        <item x="945"/>
        <item x="916"/>
        <item x="2502"/>
        <item x="1497"/>
        <item x="2533"/>
        <item x="837"/>
        <item x="2469"/>
        <item x="1219"/>
        <item x="2508"/>
        <item x="1704"/>
        <item x="855"/>
        <item x="2249"/>
        <item x="1057"/>
        <item x="114"/>
        <item x="1840"/>
        <item x="856"/>
        <item x="1610"/>
        <item x="1467"/>
        <item x="450"/>
        <item x="1983"/>
        <item x="936"/>
        <item x="1978"/>
        <item x="2080"/>
        <item x="212"/>
        <item x="1590"/>
        <item x="207"/>
        <item x="1222"/>
        <item x="997"/>
        <item x="733"/>
        <item x="2180"/>
        <item x="236"/>
        <item x="142"/>
        <item x="1405"/>
        <item x="38"/>
        <item x="922"/>
        <item x="1313"/>
        <item x="1419"/>
        <item x="1614"/>
        <item x="2213"/>
        <item x="1826"/>
        <item x="1661"/>
        <item x="1765"/>
        <item x="171"/>
        <item x="1344"/>
        <item x="2479"/>
        <item x="441"/>
        <item x="1953"/>
        <item x="340"/>
        <item x="342"/>
        <item x="1799"/>
        <item x="402"/>
        <item x="1833"/>
        <item x="104"/>
        <item x="2403"/>
        <item x="396"/>
        <item x="1918"/>
        <item x="2054"/>
        <item x="1120"/>
        <item x="305"/>
        <item x="725"/>
        <item x="761"/>
        <item x="2088"/>
        <item x="2335"/>
        <item x="1490"/>
        <item x="718"/>
        <item x="2137"/>
        <item x="2052"/>
        <item x="1202"/>
        <item x="410"/>
        <item x="2540"/>
        <item x="2096"/>
        <item x="1951"/>
        <item x="225"/>
        <item x="326"/>
        <item x="530"/>
        <item x="2154"/>
        <item x="735"/>
        <item x="2367"/>
        <item x="1058"/>
        <item x="630"/>
        <item x="1036"/>
        <item x="576"/>
        <item x="2379"/>
        <item x="2436"/>
        <item x="1654"/>
        <item x="1820"/>
        <item x="635"/>
        <item x="1427"/>
        <item x="703"/>
        <item x="1976"/>
        <item x="2183"/>
        <item x="873"/>
        <item x="1858"/>
        <item x="12"/>
        <item x="309"/>
        <item x="668"/>
        <item x="1267"/>
        <item x="2031"/>
        <item x="647"/>
        <item x="1464"/>
        <item x="254"/>
        <item x="649"/>
        <item x="597"/>
        <item x="1433"/>
        <item x="321"/>
        <item x="19"/>
        <item x="1982"/>
        <item x="943"/>
        <item x="198"/>
        <item x="59"/>
        <item x="68"/>
        <item x="344"/>
        <item x="1671"/>
        <item x="82"/>
        <item x="209"/>
        <item x="2306"/>
        <item x="2435"/>
        <item x="1540"/>
        <item x="2295"/>
        <item x="477"/>
        <item x="444"/>
        <item x="1356"/>
        <item x="2287"/>
        <item x="2176"/>
        <item x="1703"/>
        <item x="1767"/>
        <item x="562"/>
        <item x="2169"/>
        <item x="728"/>
        <item x="720"/>
        <item x="2005"/>
        <item x="665"/>
        <item x="1476"/>
        <item x="1895"/>
        <item x="2400"/>
        <item x="676"/>
        <item x="300"/>
        <item x="363"/>
        <item x="1007"/>
        <item x="1462"/>
        <item x="928"/>
        <item x="361"/>
        <item x="1240"/>
        <item x="1012"/>
        <item x="1441"/>
        <item x="1430"/>
        <item x="1177"/>
        <item x="1576"/>
        <item x="1889"/>
        <item x="708"/>
        <item x="764"/>
        <item x="1806"/>
        <item x="750"/>
        <item x="2252"/>
        <item x="2573"/>
        <item x="965"/>
        <item x="1481"/>
        <item x="1525"/>
        <item x="1893"/>
        <item x="1367"/>
        <item x="413"/>
        <item x="534"/>
        <item x="69"/>
        <item x="731"/>
        <item x="2206"/>
        <item x="166"/>
        <item x="585"/>
        <item x="2497"/>
        <item x="2098"/>
        <item x="2304"/>
        <item x="406"/>
        <item x="2314"/>
        <item x="1741"/>
        <item x="509"/>
        <item x="213"/>
        <item x="1572"/>
        <item x="839"/>
        <item x="2612"/>
        <item x="2488"/>
        <item x="388"/>
        <item x="2415"/>
        <item x="636"/>
        <item x="1855"/>
        <item x="2453"/>
        <item x="1139"/>
        <item x="2465"/>
        <item x="1863"/>
        <item x="261"/>
        <item x="698"/>
        <item x="243"/>
        <item x="1562"/>
        <item x="1013"/>
        <item x="1939"/>
        <item x="1677"/>
        <item x="967"/>
        <item x="17"/>
        <item x="2346"/>
        <item x="1401"/>
        <item x="792"/>
        <item x="493"/>
        <item x="969"/>
        <item x="566"/>
        <item x="613"/>
        <item x="2504"/>
        <item x="829"/>
        <item x="1781"/>
        <item x="2185"/>
        <item x="2450"/>
        <item x="927"/>
        <item x="469"/>
        <item x="1768"/>
        <item x="1701"/>
        <item x="580"/>
        <item x="435"/>
        <item x="1877"/>
        <item x="712"/>
        <item x="1597"/>
        <item x="962"/>
        <item x="1766"/>
        <item x="1336"/>
        <item x="1533"/>
        <item x="1509"/>
        <item x="281"/>
        <item x="2478"/>
        <item x="2570"/>
        <item x="1739"/>
        <item x="1960"/>
        <item x="809"/>
        <item x="2369"/>
        <item x="2296"/>
        <item x="1903"/>
        <item x="2220"/>
        <item x="942"/>
        <item x="1835"/>
        <item x="230"/>
        <item x="311"/>
        <item x="1249"/>
        <item x="1620"/>
        <item x="1404"/>
        <item x="2011"/>
        <item x="2590"/>
        <item x="2254"/>
        <item x="575"/>
        <item x="259"/>
        <item x="1723"/>
        <item x="1499"/>
        <item x="1115"/>
        <item x="2134"/>
        <item x="1656"/>
        <item x="1868"/>
        <item x="1698"/>
        <item x="2586"/>
        <item x="661"/>
        <item x="18"/>
        <item x="1735"/>
        <item x="1297"/>
        <item x="2414"/>
        <item x="460"/>
        <item x="981"/>
        <item x="940"/>
        <item x="1544"/>
        <item x="1728"/>
        <item x="357"/>
        <item x="2075"/>
        <item x="2198"/>
        <item x="2380"/>
        <item x="2143"/>
        <item x="98"/>
        <item x="1282"/>
        <item x="2091"/>
        <item x="1272"/>
        <item x="327"/>
        <item x="352"/>
        <item x="2579"/>
        <item x="1797"/>
        <item x="632"/>
        <item x="2383"/>
        <item x="1109"/>
        <item x="693"/>
        <item x="2191"/>
        <item x="1746"/>
        <item x="2463"/>
        <item x="1223"/>
        <item x="2164"/>
        <item x="2451"/>
        <item x="641"/>
        <item x="993"/>
        <item x="2003"/>
        <item x="376"/>
        <item x="2512"/>
        <item x="1785"/>
        <item x="2614"/>
        <item x="938"/>
        <item x="2242"/>
        <item x="194"/>
        <item x="1716"/>
        <item x="2381"/>
        <item x="1721"/>
        <item x="512"/>
        <item x="805"/>
        <item x="2341"/>
        <item x="2024"/>
        <item x="1305"/>
        <item x="2086"/>
        <item x="2178"/>
        <item x="1061"/>
        <item x="329"/>
        <item x="2153"/>
        <item x="1691"/>
        <item x="298"/>
        <item x="1786"/>
        <item x="843"/>
        <item x="1754"/>
        <item x="1944"/>
        <item x="548"/>
        <item x="2413"/>
        <item x="368"/>
        <item x="2386"/>
        <item x="2030"/>
        <item x="2483"/>
        <item x="2094"/>
        <item x="2138"/>
        <item x="235"/>
        <item x="1570"/>
        <item x="46"/>
        <item x="1203"/>
        <item x="143"/>
        <item x="2112"/>
        <item x="1752"/>
        <item x="711"/>
        <item x="897"/>
        <item x="9"/>
        <item x="495"/>
        <item x="1501"/>
        <item x="2141"/>
        <item x="1450"/>
        <item x="2462"/>
        <item x="970"/>
        <item x="1719"/>
        <item x="1690"/>
        <item x="1283"/>
        <item x="821"/>
        <item x="1596"/>
        <item x="2472"/>
        <item x="1948"/>
        <item x="404"/>
        <item x="568"/>
        <item x="2475"/>
        <item x="1602"/>
        <item x="1383"/>
        <item x="810"/>
        <item x="1699"/>
        <item x="1907"/>
        <item x="2334"/>
        <item x="186"/>
        <item x="2456"/>
        <item x="2509"/>
        <item x="2458"/>
        <item x="322"/>
        <item x="719"/>
        <item x="1381"/>
        <item x="865"/>
        <item x="2535"/>
        <item x="1684"/>
        <item x="2105"/>
        <item x="684"/>
        <item x="650"/>
        <item x="772"/>
        <item x="1235"/>
        <item x="2471"/>
        <item x="2543"/>
        <item x="62"/>
        <item x="23"/>
        <item x="400"/>
        <item x="854"/>
        <item x="869"/>
        <item x="283"/>
        <item x="1954"/>
        <item x="1402"/>
        <item x="120"/>
        <item x="422"/>
        <item x="515"/>
        <item x="1922"/>
        <item x="814"/>
        <item x="1406"/>
        <item x="13"/>
        <item x="1782"/>
        <item x="2374"/>
        <item x="1243"/>
        <item x="2243"/>
        <item x="1839"/>
        <item x="920"/>
        <item x="590"/>
        <item x="1207"/>
        <item x="646"/>
        <item x="2028"/>
        <item x="1508"/>
        <item x="1347"/>
        <item x="1916"/>
        <item x="282"/>
        <item x="165"/>
        <item x="1475"/>
        <item x="2234"/>
        <item x="124"/>
        <item x="1009"/>
        <item x="88"/>
        <item x="1613"/>
        <item x="1092"/>
        <item x="122"/>
        <item x="1945"/>
        <item x="926"/>
        <item x="2260"/>
        <item x="1354"/>
        <item x="332"/>
        <item x="1268"/>
        <item x="1438"/>
        <item x="1040"/>
        <item x="1539"/>
        <item x="160"/>
        <item x="553"/>
        <item x="2357"/>
        <item x="1905"/>
        <item x="1491"/>
        <item x="631"/>
        <item x="681"/>
        <item x="740"/>
        <item x="2583"/>
        <item x="1634"/>
        <item x="2037"/>
        <item x="1865"/>
        <item x="953"/>
        <item x="1261"/>
        <item x="1070"/>
        <item x="2485"/>
        <item x="2250"/>
        <item x="487"/>
        <item x="1994"/>
        <item x="464"/>
        <item x="1162"/>
        <item x="44"/>
        <item x="1407"/>
        <item x="1285"/>
        <item x="1518"/>
        <item x="163"/>
        <item x="1319"/>
        <item x="2135"/>
        <item x="304"/>
        <item x="820"/>
        <item x="579"/>
        <item x="291"/>
        <item x="279"/>
        <item x="190"/>
        <item x="2618"/>
        <item x="2179"/>
        <item x="372"/>
        <item x="2545"/>
        <item x="789"/>
        <item x="808"/>
        <item x="1124"/>
        <item x="573"/>
        <item x="482"/>
        <item x="2093"/>
        <item x="2140"/>
        <item x="797"/>
        <item x="2174"/>
        <item x="90"/>
        <item x="1814"/>
        <item x="78"/>
        <item x="1813"/>
        <item x="1106"/>
        <item x="2420"/>
        <item x="1459"/>
        <item x="2232"/>
        <item x="260"/>
        <item x="702"/>
        <item x="2184"/>
        <item x="948"/>
        <item x="216"/>
        <item x="2517"/>
        <item x="226"/>
        <item x="2372"/>
        <item x="658"/>
        <item x="554"/>
        <item x="680"/>
        <item x="1825"/>
        <item x="1054"/>
        <item x="1749"/>
        <item x="2082"/>
        <item x="1091"/>
        <item x="195"/>
        <item x="1050"/>
        <item x="841"/>
        <item x="66"/>
        <item x="2525"/>
        <item x="1017"/>
        <item x="1186"/>
        <item x="754"/>
        <item x="1571"/>
        <item x="158"/>
        <item x="2433"/>
        <item x="2029"/>
        <item t="default"/>
      </items>
    </pivotField>
    <pivotField compact="0" showAll="0">
      <items count="6">
        <item h="1" x="0"/>
        <item h="1" x="2"/>
        <item h="1" x="4"/>
        <item x="3"/>
        <item h="1" x="1"/>
        <item t="default"/>
      </items>
    </pivotField>
    <pivotField compact="0" showAll="0">
      <items count="6">
        <item x="4"/>
        <item h="1" x="0"/>
        <item h="1" x="1"/>
        <item h="1" x="2"/>
        <item h="1" x="3"/>
        <item t="default"/>
      </items>
    </pivotField>
    <pivotField compact="0" numFmtId="180" showAll="0"/>
    <pivotField compact="0" numFmtId="180" showAll="0"/>
    <pivotField dataField="1" compact="0" numFmtId="180" showAll="0"/>
    <pivotField compact="0" showAll="0">
      <items count="3">
        <item x="0"/>
        <item x="1"/>
        <item t="default"/>
      </items>
    </pivotField>
    <pivotField compact="0" showAll="0"/>
    <pivotField compact="0" numFmtId="183" showAll="0"/>
    <pivotField compact="0" numFmtId="183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/>
    <pivotField compact="0" showAll="0">
      <items count="6">
        <item x="2"/>
        <item x="4"/>
        <item x="3"/>
        <item x="1"/>
        <item x="0"/>
        <item t="default"/>
      </items>
    </pivotField>
    <pivotField dragToCol="0" dragToPage="0" dragToRow="0" compact="0" defaultSubtotal="0" showAll="0"/>
  </pivotFields>
  <dataFields count="1">
    <dataField name="Average of Cost per unit(₹)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6" name="PivotTable16"/>
    <pivotTable tabId="6" name="PivotTable18"/>
    <pivotTable tabId="6" name="PivotTable19"/>
    <pivotTable tabId="6" name="PivotTable21"/>
    <pivotTable tabId="6" name="PivotTable23"/>
    <pivotTable tabId="6" name="PivotTable2"/>
    <pivotTable tabId="6" name="PivotTable10"/>
    <pivotTable tabId="6" name="PivotTable12"/>
    <pivotTable tabId="6" name="PivotTable13"/>
    <pivotTable tabId="6" name="PivotTable24"/>
    <pivotTable tabId="6" name="PivotTable3"/>
    <pivotTable tabId="6" name="PivotTable8"/>
    <pivotTable tabId="6" name="PivotTable9"/>
  </pivotTables>
  <data>
    <tabular pivotCacheId="1">
      <items count="5">
        <i x="0" s="0"/>
        <i x="2" s="0"/>
        <i x="4" s="0"/>
        <i x="3" s="1"/>
        <i x="1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pplier_Name" sourceName="Supplier Name">
  <pivotTables>
    <pivotTable tabId="6" name="PivotTable9"/>
    <pivotTable tabId="6" name="PivotTable8"/>
    <pivotTable tabId="6" name="PivotTable10"/>
    <pivotTable tabId="6" name="PivotTable12"/>
    <pivotTable tabId="6" name="PivotTable13"/>
    <pivotTable tabId="6" name="PivotTable16"/>
    <pivotTable tabId="6" name="PivotTable18"/>
    <pivotTable tabId="6" name="PivotTable19"/>
    <pivotTable tabId="6" name="PivotTable21"/>
    <pivotTable tabId="6" name="PivotTable23"/>
    <pivotTable tabId="6" name="PivotTable24"/>
    <pivotTable tabId="6" name="PivotTable2"/>
    <pivotTable tabId="6" name="PivotTable3"/>
  </pivotTables>
  <data>
    <tabular pivotCacheId="1">
      <items count="5">
        <i x="4" s="1"/>
        <i x="0" s="0"/>
        <i x="1" s="0"/>
        <i x="2" s="0"/>
        <i x="3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ock_Status" sourceName="Stock Status">
  <pivotTables>
    <pivotTable tabId="6" name="PivotTable9"/>
    <pivotTable tabId="6" name="PivotTable8"/>
    <pivotTable tabId="6" name="PivotTable10"/>
    <pivotTable tabId="6" name="PivotTable12"/>
    <pivotTable tabId="6" name="PivotTable13"/>
    <pivotTable tabId="6" name="PivotTable16"/>
    <pivotTable tabId="6" name="PivotTable18"/>
    <pivotTable tabId="6" name="PivotTable19"/>
    <pivotTable tabId="6" name="PivotTable21"/>
    <pivotTable tabId="6" name="PivotTable23"/>
    <pivotTable tabId="6" name="PivotTable24"/>
    <pivotTable tabId="6" name="PivotTable2"/>
    <pivotTable tabId="6" name="PivotTable3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Next_Restock_Due" sourceName="Next Restock Due">
  <pivotTables>
    <pivotTable tabId="6" name="PivotTable9"/>
    <pivotTable tabId="6" name="PivotTable8"/>
    <pivotTable tabId="6" name="PivotTable10"/>
    <pivotTable tabId="6" name="PivotTable12"/>
    <pivotTable tabId="6" name="PivotTable13"/>
    <pivotTable tabId="6" name="PivotTable3"/>
  </pivotTables>
  <data>
    <tabular pivotCacheId="1">
      <items count="14">
        <i x="7" s="1"/>
        <i x="8" s="1"/>
        <i x="9" s="1"/>
        <i x="10" s="1"/>
        <i x="1" s="1" nd="1"/>
        <i x="2" s="1" nd="1"/>
        <i x="3" s="1" nd="1"/>
        <i x="4" s="1" nd="1"/>
        <i x="5" s="1" nd="1"/>
        <i x="6" s="1" nd="1"/>
        <i x="11" s="1" nd="1"/>
        <i x="12" s="1" nd="1"/>
        <i x="0" s="1" nd="1"/>
        <i x="13" s="1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ore_Location" sourceName="Store Location">
  <pivotTables>
    <pivotTable tabId="6" name="PivotTable9"/>
    <pivotTable tabId="6" name="PivotTable8"/>
    <pivotTable tabId="6" name="PivotTable10"/>
    <pivotTable tabId="6" name="PivotTable12"/>
    <pivotTable tabId="6" name="PivotTable13"/>
    <pivotTable tabId="6" name="PivotTable16"/>
    <pivotTable tabId="6" name="PivotTable18"/>
    <pivotTable tabId="6" name="PivotTable19"/>
    <pivotTable tabId="6" name="PivotTable21"/>
    <pivotTable tabId="6" name="PivotTable23"/>
    <pivotTable tabId="6" name="PivotTable24"/>
    <pivotTable tabId="6" name="PivotTable2"/>
    <pivotTable tabId="6" name="PivotTable3"/>
  </pivotTables>
  <data>
    <tabular pivotCacheId="1">
      <items count="5">
        <i x="2" s="1"/>
        <i x="4" s="1"/>
        <i x="3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ore Location" cache="Slicer_Store_Location" caption="Store Location" rowHeight="225425"/>
  <slicer name="Next Restock Due" cache="Slicer_Next_Restock_Due" caption="Next Restock Due" rowHeight="225425"/>
  <slicer name="Stock Status" cache="Slicer_Stock_Status" caption="Stock Status" rowHeight="225425"/>
  <slicer name="Supplier Name" cache="Slicer_Supplier_Name" caption="Supplier Name" rowHeight="225425"/>
  <slicer name="Category" cache="Slicer_Category" caption="Category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ore Location 1" cache="Slicer_Store_Location" caption="Store Location" style="SlicerStyleLight4" rowHeight="225425"/>
  <slicer name="Next Restock Due 1" cache="Slicer_Next_Restock_Due" caption="Next Restock Due" style="SlicerStyleLight4" rowHeight="225425"/>
  <slicer name="Stock Status 1" cache="Slicer_Stock_Status" caption="Stock Status" style="SlicerStyleLight4" rowHeight="225425"/>
  <slicer name="Supplier Name 1" cache="Slicer_Supplier_Name" caption="Supplier Name" style="SlicerStyleLight4" rowHeight="225425"/>
  <slicer name="Category 1" cache="Slicer_Category" caption="Category" style="SlicerStyleLight4" rowHeight="225425"/>
</slicers>
</file>

<file path=xl/tables/table1.xml><?xml version="1.0" encoding="utf-8"?>
<table xmlns="http://schemas.openxmlformats.org/spreadsheetml/2006/main" id="1" name="Table1" displayName="Table1" ref="A1:N3523" totalsRowShown="0">
  <autoFilter xmlns:etc="http://www.wps.cn/officeDocument/2017/etCustomData" ref="A1:N3523" etc:filterBottomFollowUsedRange="0"/>
  <tableColumns count="14">
    <tableColumn id="1" name="Product ID" dataDxfId="0"/>
    <tableColumn id="2" name="Product Name" dataDxfId="1"/>
    <tableColumn id="3" name="Category" dataDxfId="2"/>
    <tableColumn id="4" name="Supplier Name" dataDxfId="3"/>
    <tableColumn id="5" name="Quantity in Stock" dataDxfId="4"/>
    <tableColumn id="6" name="Reorder Level" dataDxfId="5"/>
    <tableColumn id="7" name="Cost per unit(₹)" dataDxfId="6"/>
    <tableColumn id="8" name="Stock Status" dataDxfId="7">
      <calculatedColumnFormula>IF(E2&lt;=F2,"Low stock","In stock")</calculatedColumnFormula>
    </tableColumn>
    <tableColumn id="9" name="Total Value (₹)" dataDxfId="8"/>
    <tableColumn id="10" name="Last Restocked Date" dataDxfId="9"/>
    <tableColumn id="11" name="Next Restock Due" dataDxfId="10"/>
    <tableColumn id="12" name="Product Status" dataDxfId="11"/>
    <tableColumn id="13" name="Store Location" dataDxfId="12"/>
    <tableColumn id="14" name="Stock Gap" dataDxfId="13">
      <calculatedColumnFormula>E2-F2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5" Type="http://schemas.microsoft.com/office/2007/relationships/slicer" Target="../slicers/slicer1.xml"/><Relationship Id="rId14" Type="http://schemas.openxmlformats.org/officeDocument/2006/relationships/drawing" Target="../drawings/drawing1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01"/>
  <sheetViews>
    <sheetView workbookViewId="0">
      <selection activeCell="E19" sqref="E19"/>
    </sheetView>
  </sheetViews>
  <sheetFormatPr defaultColWidth="14.4444444444444" defaultRowHeight="15" customHeight="1"/>
  <cols>
    <col min="1" max="1" width="9.88888888888889" customWidth="1"/>
    <col min="2" max="2" width="17" customWidth="1"/>
    <col min="3" max="3" width="9.88888888888889" customWidth="1"/>
    <col min="4" max="4" width="13.4444444444444" customWidth="1"/>
    <col min="5" max="5" width="15.5555555555556" customWidth="1"/>
    <col min="6" max="6" width="12.4444444444444" customWidth="1"/>
    <col min="7" max="7" width="11.4444444444444" customWidth="1"/>
    <col min="8" max="8" width="13.3333333333333" customWidth="1"/>
    <col min="9" max="9" width="18" customWidth="1"/>
    <col min="10" max="10" width="15.6666666666667" customWidth="1"/>
    <col min="11" max="11" width="13.4444444444444" customWidth="1"/>
    <col min="12" max="13" width="16.8888888888889" customWidth="1"/>
  </cols>
  <sheetData>
    <row r="1" ht="14.25" customHeight="1" spans="1:1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8" t="s">
        <v>11</v>
      </c>
    </row>
    <row r="2" ht="14.25" customHeight="1" spans="1:12">
      <c r="A2" t="s">
        <v>12</v>
      </c>
      <c r="B2" t="s">
        <v>13</v>
      </c>
      <c r="C2" t="s">
        <v>14</v>
      </c>
      <c r="D2" t="s">
        <v>15</v>
      </c>
      <c r="E2">
        <v>179</v>
      </c>
      <c r="F2">
        <v>34</v>
      </c>
      <c r="G2">
        <v>14653.28</v>
      </c>
      <c r="H2">
        <v>2622937.12</v>
      </c>
      <c r="I2" s="19">
        <v>45848</v>
      </c>
      <c r="J2" s="19">
        <v>45883</v>
      </c>
      <c r="K2" t="s">
        <v>16</v>
      </c>
      <c r="L2" s="20" t="s">
        <v>17</v>
      </c>
    </row>
    <row r="3" ht="14.25" customHeight="1" spans="1:12">
      <c r="A3" t="s">
        <v>18</v>
      </c>
      <c r="B3" t="s">
        <v>19</v>
      </c>
      <c r="C3" t="s">
        <v>20</v>
      </c>
      <c r="D3" t="s">
        <v>15</v>
      </c>
      <c r="E3">
        <v>121</v>
      </c>
      <c r="F3">
        <v>94</v>
      </c>
      <c r="G3">
        <v>9212.02</v>
      </c>
      <c r="H3">
        <v>1114654.42</v>
      </c>
      <c r="I3" s="19">
        <v>45770</v>
      </c>
      <c r="J3" s="19">
        <v>45886</v>
      </c>
      <c r="L3" s="20" t="s">
        <v>21</v>
      </c>
    </row>
    <row r="4" ht="14.25" customHeight="1" spans="1:12">
      <c r="A4" t="s">
        <v>22</v>
      </c>
      <c r="B4" t="s">
        <v>23</v>
      </c>
      <c r="C4" t="s">
        <v>20</v>
      </c>
      <c r="D4" t="s">
        <v>24</v>
      </c>
      <c r="F4">
        <v>72</v>
      </c>
      <c r="G4">
        <v>19399.7</v>
      </c>
      <c r="I4" s="19">
        <v>45777</v>
      </c>
      <c r="J4" s="19">
        <v>45906</v>
      </c>
      <c r="K4" t="s">
        <v>25</v>
      </c>
      <c r="L4" s="20" t="s">
        <v>17</v>
      </c>
    </row>
    <row r="5" ht="14.25" customHeight="1" spans="1:12">
      <c r="A5" t="s">
        <v>26</v>
      </c>
      <c r="B5" t="s">
        <v>27</v>
      </c>
      <c r="C5" t="s">
        <v>28</v>
      </c>
      <c r="D5" t="s">
        <v>24</v>
      </c>
      <c r="E5">
        <v>129</v>
      </c>
      <c r="F5">
        <v>83</v>
      </c>
      <c r="G5">
        <v>19844.62</v>
      </c>
      <c r="H5">
        <v>2559955.98</v>
      </c>
      <c r="I5" s="19">
        <v>45830</v>
      </c>
      <c r="J5" s="19">
        <v>45898</v>
      </c>
      <c r="K5" t="s">
        <v>29</v>
      </c>
      <c r="L5" s="20" t="s">
        <v>30</v>
      </c>
    </row>
    <row r="6" ht="14.25" customHeight="1" spans="1:12">
      <c r="A6" t="s">
        <v>31</v>
      </c>
      <c r="B6" t="s">
        <v>32</v>
      </c>
      <c r="C6" t="s">
        <v>14</v>
      </c>
      <c r="D6" t="s">
        <v>24</v>
      </c>
      <c r="E6">
        <v>57</v>
      </c>
      <c r="F6">
        <v>41</v>
      </c>
      <c r="G6">
        <v>190.97</v>
      </c>
      <c r="H6">
        <v>10885.29</v>
      </c>
      <c r="I6" s="19">
        <v>45848</v>
      </c>
      <c r="J6" s="19">
        <v>45896</v>
      </c>
      <c r="K6" t="s">
        <v>25</v>
      </c>
      <c r="L6" s="20" t="s">
        <v>33</v>
      </c>
    </row>
    <row r="7" ht="14.25" customHeight="1" spans="1:12">
      <c r="A7" t="s">
        <v>34</v>
      </c>
      <c r="B7" t="s">
        <v>35</v>
      </c>
      <c r="C7" t="s">
        <v>20</v>
      </c>
      <c r="D7" t="s">
        <v>24</v>
      </c>
      <c r="E7">
        <v>58</v>
      </c>
      <c r="F7">
        <v>61</v>
      </c>
      <c r="G7">
        <v>980.98</v>
      </c>
      <c r="H7">
        <v>56896.84</v>
      </c>
      <c r="I7" s="19">
        <v>45808</v>
      </c>
      <c r="J7" s="19">
        <v>45926</v>
      </c>
      <c r="K7" t="s">
        <v>25</v>
      </c>
      <c r="L7" s="20" t="s">
        <v>30</v>
      </c>
    </row>
    <row r="8" ht="14.25" customHeight="1" spans="1:12">
      <c r="A8" t="s">
        <v>36</v>
      </c>
      <c r="B8" t="s">
        <v>37</v>
      </c>
      <c r="C8" t="s">
        <v>20</v>
      </c>
      <c r="E8">
        <v>14</v>
      </c>
      <c r="F8">
        <v>81</v>
      </c>
      <c r="G8">
        <v>1857.6</v>
      </c>
      <c r="H8">
        <v>26006.4</v>
      </c>
      <c r="I8" s="19">
        <v>45739</v>
      </c>
      <c r="J8" s="19">
        <v>45875</v>
      </c>
      <c r="K8" t="s">
        <v>16</v>
      </c>
      <c r="L8" s="20" t="s">
        <v>21</v>
      </c>
    </row>
    <row r="9" ht="14.25" customHeight="1" spans="1:12">
      <c r="A9" t="s">
        <v>38</v>
      </c>
      <c r="B9" t="s">
        <v>39</v>
      </c>
      <c r="C9" t="s">
        <v>40</v>
      </c>
      <c r="D9" t="s">
        <v>41</v>
      </c>
      <c r="E9">
        <v>50</v>
      </c>
      <c r="F9">
        <v>74</v>
      </c>
      <c r="G9">
        <v>19665.46</v>
      </c>
      <c r="H9">
        <v>983273</v>
      </c>
      <c r="I9" s="19">
        <v>45808</v>
      </c>
      <c r="J9" s="19">
        <v>45868</v>
      </c>
      <c r="K9" t="s">
        <v>29</v>
      </c>
      <c r="L9" s="20" t="s">
        <v>30</v>
      </c>
    </row>
    <row r="10" ht="14.25" customHeight="1" spans="1:12">
      <c r="A10" t="s">
        <v>42</v>
      </c>
      <c r="B10" t="s">
        <v>43</v>
      </c>
      <c r="C10" t="s">
        <v>44</v>
      </c>
      <c r="D10" t="s">
        <v>45</v>
      </c>
      <c r="E10">
        <v>130</v>
      </c>
      <c r="F10">
        <v>70</v>
      </c>
      <c r="G10">
        <v>13622.14</v>
      </c>
      <c r="H10">
        <v>1770878.2</v>
      </c>
      <c r="I10" s="19">
        <v>45671</v>
      </c>
      <c r="J10" s="19">
        <v>45888</v>
      </c>
      <c r="K10" t="s">
        <v>46</v>
      </c>
      <c r="L10" s="20" t="s">
        <v>21</v>
      </c>
    </row>
    <row r="11" ht="14.25" customHeight="1" spans="1:12">
      <c r="A11" t="s">
        <v>47</v>
      </c>
      <c r="B11" t="s">
        <v>48</v>
      </c>
      <c r="C11" t="s">
        <v>44</v>
      </c>
      <c r="D11" t="s">
        <v>24</v>
      </c>
      <c r="E11">
        <v>131</v>
      </c>
      <c r="F11">
        <v>79</v>
      </c>
      <c r="G11">
        <v>11287.6</v>
      </c>
      <c r="H11">
        <v>1478675.6</v>
      </c>
      <c r="I11" s="19">
        <v>45688</v>
      </c>
      <c r="J11" s="19">
        <v>45853</v>
      </c>
      <c r="K11" t="s">
        <v>25</v>
      </c>
      <c r="L11" s="20" t="s">
        <v>17</v>
      </c>
    </row>
    <row r="12" ht="14.25" customHeight="1" spans="1:12">
      <c r="A12" t="s">
        <v>49</v>
      </c>
      <c r="B12" t="s">
        <v>50</v>
      </c>
      <c r="C12" t="s">
        <v>44</v>
      </c>
      <c r="D12" t="s">
        <v>45</v>
      </c>
      <c r="E12">
        <v>52</v>
      </c>
      <c r="F12">
        <v>21</v>
      </c>
      <c r="G12">
        <v>13700.45</v>
      </c>
      <c r="H12">
        <v>712423.4</v>
      </c>
      <c r="I12" s="19">
        <v>45804</v>
      </c>
      <c r="J12" s="19">
        <v>45918</v>
      </c>
      <c r="K12" t="s">
        <v>25</v>
      </c>
      <c r="L12" s="20" t="s">
        <v>33</v>
      </c>
    </row>
    <row r="13" ht="14.25" customHeight="1" spans="1:12">
      <c r="A13" t="s">
        <v>51</v>
      </c>
      <c r="B13" t="s">
        <v>52</v>
      </c>
      <c r="C13" t="s">
        <v>44</v>
      </c>
      <c r="D13" t="s">
        <v>53</v>
      </c>
      <c r="E13">
        <v>187</v>
      </c>
      <c r="F13">
        <v>90</v>
      </c>
      <c r="G13">
        <v>12219.43</v>
      </c>
      <c r="H13">
        <v>2285033.41</v>
      </c>
      <c r="I13" s="19">
        <v>45756</v>
      </c>
      <c r="J13" s="19">
        <v>45940</v>
      </c>
      <c r="K13" t="s">
        <v>54</v>
      </c>
      <c r="L13" s="20" t="s">
        <v>33</v>
      </c>
    </row>
    <row r="14" ht="14.25" customHeight="1" spans="1:12">
      <c r="A14" t="s">
        <v>55</v>
      </c>
      <c r="B14" t="s">
        <v>56</v>
      </c>
      <c r="C14" t="s">
        <v>28</v>
      </c>
      <c r="D14" t="s">
        <v>41</v>
      </c>
      <c r="E14">
        <v>174</v>
      </c>
      <c r="F14">
        <v>54</v>
      </c>
      <c r="G14">
        <v>18190.94</v>
      </c>
      <c r="H14">
        <v>3165223.56</v>
      </c>
      <c r="I14" s="19">
        <v>45750</v>
      </c>
      <c r="J14" s="19">
        <v>45868</v>
      </c>
      <c r="K14" t="s">
        <v>57</v>
      </c>
      <c r="L14" s="20" t="s">
        <v>58</v>
      </c>
    </row>
    <row r="15" ht="14.25" customHeight="1" spans="1:12">
      <c r="A15" t="s">
        <v>59</v>
      </c>
      <c r="B15" t="s">
        <v>60</v>
      </c>
      <c r="C15" t="s">
        <v>44</v>
      </c>
      <c r="D15" t="s">
        <v>24</v>
      </c>
      <c r="E15">
        <v>103</v>
      </c>
      <c r="F15">
        <v>23</v>
      </c>
      <c r="G15">
        <v>6268.64</v>
      </c>
      <c r="H15">
        <v>645669.92</v>
      </c>
      <c r="I15" s="19">
        <v>45707</v>
      </c>
      <c r="J15" s="19">
        <v>45899</v>
      </c>
      <c r="K15" t="s">
        <v>54</v>
      </c>
      <c r="L15" s="20" t="s">
        <v>58</v>
      </c>
    </row>
    <row r="16" ht="14.25" customHeight="1" spans="1:12">
      <c r="A16" t="s">
        <v>61</v>
      </c>
      <c r="B16" t="s">
        <v>62</v>
      </c>
      <c r="C16" t="s">
        <v>44</v>
      </c>
      <c r="D16" t="s">
        <v>24</v>
      </c>
      <c r="E16">
        <v>53</v>
      </c>
      <c r="F16">
        <v>82</v>
      </c>
      <c r="G16">
        <v>16853.58</v>
      </c>
      <c r="H16">
        <v>893239.74</v>
      </c>
      <c r="I16" s="19">
        <v>45724</v>
      </c>
      <c r="J16" s="19">
        <v>45914</v>
      </c>
      <c r="K16" t="s">
        <v>46</v>
      </c>
      <c r="L16" s="20" t="s">
        <v>17</v>
      </c>
    </row>
    <row r="17" ht="14.25" customHeight="1" spans="1:12">
      <c r="A17" t="s">
        <v>63</v>
      </c>
      <c r="B17" t="s">
        <v>64</v>
      </c>
      <c r="C17" t="s">
        <v>14</v>
      </c>
      <c r="D17" t="s">
        <v>41</v>
      </c>
      <c r="E17">
        <v>161</v>
      </c>
      <c r="F17">
        <v>93</v>
      </c>
      <c r="G17">
        <v>17901.81</v>
      </c>
      <c r="H17">
        <v>2882191.41</v>
      </c>
      <c r="I17" s="19">
        <v>45780</v>
      </c>
      <c r="J17" s="19">
        <v>45873</v>
      </c>
      <c r="L17" s="20" t="s">
        <v>33</v>
      </c>
    </row>
    <row r="18" ht="14.25" customHeight="1" spans="1:12">
      <c r="A18" t="s">
        <v>65</v>
      </c>
      <c r="B18" t="s">
        <v>66</v>
      </c>
      <c r="C18" t="s">
        <v>14</v>
      </c>
      <c r="D18" t="s">
        <v>24</v>
      </c>
      <c r="E18">
        <v>189</v>
      </c>
      <c r="F18">
        <v>59</v>
      </c>
      <c r="G18">
        <v>16898.45</v>
      </c>
      <c r="H18">
        <v>3193807.05</v>
      </c>
      <c r="I18" s="19">
        <v>45827</v>
      </c>
      <c r="J18" s="19">
        <v>45864</v>
      </c>
      <c r="K18" t="s">
        <v>46</v>
      </c>
      <c r="L18" s="20" t="s">
        <v>33</v>
      </c>
    </row>
    <row r="19" ht="14.25" customHeight="1" spans="1:12">
      <c r="A19" t="s">
        <v>67</v>
      </c>
      <c r="B19" t="s">
        <v>68</v>
      </c>
      <c r="C19" t="s">
        <v>28</v>
      </c>
      <c r="D19" t="s">
        <v>15</v>
      </c>
      <c r="E19">
        <v>81</v>
      </c>
      <c r="F19">
        <v>72</v>
      </c>
      <c r="G19">
        <v>11755.69</v>
      </c>
      <c r="H19">
        <v>952210.89</v>
      </c>
      <c r="I19" s="19">
        <v>45747</v>
      </c>
      <c r="J19" s="19">
        <v>45890</v>
      </c>
      <c r="K19" t="s">
        <v>54</v>
      </c>
      <c r="L19" s="20" t="s">
        <v>33</v>
      </c>
    </row>
    <row r="20" ht="14.25" customHeight="1" spans="1:12">
      <c r="A20" t="s">
        <v>69</v>
      </c>
      <c r="B20" t="s">
        <v>70</v>
      </c>
      <c r="C20" t="s">
        <v>40</v>
      </c>
      <c r="D20" t="s">
        <v>41</v>
      </c>
      <c r="E20">
        <v>187</v>
      </c>
      <c r="F20">
        <v>60</v>
      </c>
      <c r="G20">
        <v>5960.66</v>
      </c>
      <c r="H20">
        <v>1114643.42</v>
      </c>
      <c r="I20" s="19">
        <v>45779</v>
      </c>
      <c r="J20" s="19">
        <v>45940</v>
      </c>
      <c r="K20" t="s">
        <v>25</v>
      </c>
      <c r="L20" s="20" t="s">
        <v>17</v>
      </c>
    </row>
    <row r="21" ht="14.25" customHeight="1" spans="1:12">
      <c r="A21" t="s">
        <v>71</v>
      </c>
      <c r="B21" t="s">
        <v>72</v>
      </c>
      <c r="C21" t="s">
        <v>20</v>
      </c>
      <c r="D21" t="s">
        <v>41</v>
      </c>
      <c r="E21">
        <v>88</v>
      </c>
      <c r="F21">
        <v>90</v>
      </c>
      <c r="G21">
        <v>8496.86</v>
      </c>
      <c r="H21">
        <v>747723.68</v>
      </c>
      <c r="I21" s="19">
        <v>45816</v>
      </c>
      <c r="J21" s="19">
        <v>45865</v>
      </c>
      <c r="K21" t="s">
        <v>54</v>
      </c>
      <c r="L21" s="20" t="s">
        <v>21</v>
      </c>
    </row>
    <row r="22" ht="14.25" customHeight="1" spans="1:12">
      <c r="A22" t="s">
        <v>73</v>
      </c>
      <c r="B22" t="s">
        <v>74</v>
      </c>
      <c r="C22" t="s">
        <v>44</v>
      </c>
      <c r="D22" t="s">
        <v>24</v>
      </c>
      <c r="E22">
        <v>135</v>
      </c>
      <c r="F22">
        <v>82</v>
      </c>
      <c r="G22">
        <v>16318.46</v>
      </c>
      <c r="H22">
        <v>2202992.1</v>
      </c>
      <c r="I22" s="19">
        <v>45675</v>
      </c>
      <c r="J22" s="19">
        <v>45940</v>
      </c>
      <c r="K22" t="s">
        <v>29</v>
      </c>
      <c r="L22" s="20" t="s">
        <v>58</v>
      </c>
    </row>
    <row r="23" ht="14.25" customHeight="1" spans="1:12">
      <c r="A23" t="s">
        <v>75</v>
      </c>
      <c r="B23" t="s">
        <v>76</v>
      </c>
      <c r="C23" t="s">
        <v>14</v>
      </c>
      <c r="D23" t="s">
        <v>24</v>
      </c>
      <c r="E23">
        <v>135</v>
      </c>
      <c r="G23">
        <v>15814</v>
      </c>
      <c r="H23">
        <v>2134890</v>
      </c>
      <c r="I23" s="19">
        <v>45745</v>
      </c>
      <c r="J23" s="19">
        <v>45891</v>
      </c>
      <c r="K23" t="s">
        <v>29</v>
      </c>
      <c r="L23" s="20" t="s">
        <v>33</v>
      </c>
    </row>
    <row r="24" ht="14.25" customHeight="1" spans="1:12">
      <c r="A24" t="s">
        <v>77</v>
      </c>
      <c r="B24" t="s">
        <v>78</v>
      </c>
      <c r="C24" t="s">
        <v>14</v>
      </c>
      <c r="D24" t="s">
        <v>24</v>
      </c>
      <c r="E24">
        <v>40</v>
      </c>
      <c r="F24">
        <v>47</v>
      </c>
      <c r="G24">
        <v>17268.91</v>
      </c>
      <c r="H24">
        <v>690756.4</v>
      </c>
      <c r="I24" s="19">
        <v>45793</v>
      </c>
      <c r="J24" s="19">
        <v>45936</v>
      </c>
      <c r="K24" t="s">
        <v>25</v>
      </c>
      <c r="L24" s="20" t="s">
        <v>21</v>
      </c>
    </row>
    <row r="25" ht="14.25" customHeight="1" spans="1:12">
      <c r="A25" t="s">
        <v>79</v>
      </c>
      <c r="B25" t="s">
        <v>80</v>
      </c>
      <c r="C25" t="s">
        <v>44</v>
      </c>
      <c r="D25" t="s">
        <v>24</v>
      </c>
      <c r="E25">
        <v>47</v>
      </c>
      <c r="F25">
        <v>42</v>
      </c>
      <c r="G25">
        <v>13393.38</v>
      </c>
      <c r="H25">
        <v>629488.86</v>
      </c>
      <c r="I25" s="19">
        <v>45685</v>
      </c>
      <c r="J25" s="19">
        <v>45876</v>
      </c>
      <c r="K25" t="s">
        <v>25</v>
      </c>
      <c r="L25" s="20" t="s">
        <v>33</v>
      </c>
    </row>
    <row r="26" ht="14.25" customHeight="1" spans="1:12">
      <c r="A26" t="s">
        <v>81</v>
      </c>
      <c r="B26" t="s">
        <v>82</v>
      </c>
      <c r="C26" t="s">
        <v>14</v>
      </c>
      <c r="D26" t="s">
        <v>45</v>
      </c>
      <c r="E26">
        <v>98</v>
      </c>
      <c r="F26">
        <v>63</v>
      </c>
      <c r="G26">
        <v>12769.27</v>
      </c>
      <c r="H26">
        <v>1251388.46</v>
      </c>
      <c r="I26" s="19">
        <v>45841</v>
      </c>
      <c r="J26" s="19">
        <v>45864</v>
      </c>
      <c r="K26" t="s">
        <v>57</v>
      </c>
      <c r="L26" s="20" t="s">
        <v>21</v>
      </c>
    </row>
    <row r="27" ht="14.25" customHeight="1" spans="1:12">
      <c r="A27" t="s">
        <v>83</v>
      </c>
      <c r="B27" t="s">
        <v>84</v>
      </c>
      <c r="C27" t="s">
        <v>28</v>
      </c>
      <c r="D27" t="s">
        <v>41</v>
      </c>
      <c r="E27">
        <v>34</v>
      </c>
      <c r="F27">
        <v>84</v>
      </c>
      <c r="G27">
        <v>7689.39</v>
      </c>
      <c r="H27">
        <v>261439.26</v>
      </c>
      <c r="I27" s="19">
        <v>45774</v>
      </c>
      <c r="J27" s="19">
        <v>45925</v>
      </c>
      <c r="L27" s="20" t="s">
        <v>30</v>
      </c>
    </row>
    <row r="28" ht="14.25" customHeight="1" spans="1:12">
      <c r="A28" t="s">
        <v>85</v>
      </c>
      <c r="B28" t="s">
        <v>86</v>
      </c>
      <c r="C28" t="s">
        <v>40</v>
      </c>
      <c r="D28" t="s">
        <v>41</v>
      </c>
      <c r="E28">
        <v>130</v>
      </c>
      <c r="F28">
        <v>20</v>
      </c>
      <c r="G28">
        <v>14448.5</v>
      </c>
      <c r="H28">
        <v>1878305</v>
      </c>
      <c r="I28" s="19">
        <v>45838</v>
      </c>
      <c r="J28" s="19">
        <v>45862</v>
      </c>
      <c r="K28" t="s">
        <v>29</v>
      </c>
      <c r="L28" s="20" t="s">
        <v>30</v>
      </c>
    </row>
    <row r="29" ht="14.25" customHeight="1" spans="1:12">
      <c r="A29" t="s">
        <v>87</v>
      </c>
      <c r="B29" t="s">
        <v>88</v>
      </c>
      <c r="C29" t="s">
        <v>20</v>
      </c>
      <c r="D29" t="s">
        <v>24</v>
      </c>
      <c r="E29">
        <v>141</v>
      </c>
      <c r="F29">
        <v>46</v>
      </c>
      <c r="G29">
        <v>10478.52</v>
      </c>
      <c r="H29">
        <v>1477471.32</v>
      </c>
      <c r="I29" s="19">
        <v>45707</v>
      </c>
      <c r="J29" s="19">
        <v>45938</v>
      </c>
      <c r="K29" t="s">
        <v>57</v>
      </c>
      <c r="L29" s="20" t="s">
        <v>17</v>
      </c>
    </row>
    <row r="30" ht="14.25" customHeight="1" spans="1:12">
      <c r="A30" t="s">
        <v>89</v>
      </c>
      <c r="B30" t="s">
        <v>90</v>
      </c>
      <c r="C30" t="s">
        <v>44</v>
      </c>
      <c r="D30" t="s">
        <v>15</v>
      </c>
      <c r="E30">
        <v>89</v>
      </c>
      <c r="F30">
        <v>61</v>
      </c>
      <c r="G30">
        <v>8814.76</v>
      </c>
      <c r="H30">
        <v>784513.64</v>
      </c>
      <c r="I30" s="19">
        <v>45804</v>
      </c>
      <c r="J30" s="19">
        <v>45893</v>
      </c>
      <c r="K30" t="s">
        <v>57</v>
      </c>
      <c r="L30" s="20" t="s">
        <v>58</v>
      </c>
    </row>
    <row r="31" ht="14.25" customHeight="1" spans="1:12">
      <c r="A31" t="s">
        <v>91</v>
      </c>
      <c r="B31" t="s">
        <v>92</v>
      </c>
      <c r="C31" t="s">
        <v>28</v>
      </c>
      <c r="E31">
        <v>62</v>
      </c>
      <c r="F31">
        <v>71</v>
      </c>
      <c r="G31">
        <v>11287.35</v>
      </c>
      <c r="H31">
        <v>699815.7</v>
      </c>
      <c r="I31" s="19">
        <v>45763</v>
      </c>
      <c r="J31" s="19">
        <v>45854</v>
      </c>
      <c r="K31" t="s">
        <v>29</v>
      </c>
      <c r="L31" s="20" t="s">
        <v>17</v>
      </c>
    </row>
    <row r="32" ht="14.25" customHeight="1" spans="1:12">
      <c r="A32" t="s">
        <v>93</v>
      </c>
      <c r="B32" t="s">
        <v>94</v>
      </c>
      <c r="C32" t="s">
        <v>40</v>
      </c>
      <c r="D32" t="s">
        <v>53</v>
      </c>
      <c r="E32">
        <v>150</v>
      </c>
      <c r="F32">
        <v>34</v>
      </c>
      <c r="G32">
        <v>15123.25</v>
      </c>
      <c r="H32">
        <v>2268487.5</v>
      </c>
      <c r="I32" s="19">
        <v>45785</v>
      </c>
      <c r="J32" s="19">
        <v>45908</v>
      </c>
      <c r="L32" s="20" t="s">
        <v>21</v>
      </c>
    </row>
    <row r="33" ht="14.25" customHeight="1" spans="1:12">
      <c r="A33" t="s">
        <v>95</v>
      </c>
      <c r="B33" t="s">
        <v>96</v>
      </c>
      <c r="C33" t="s">
        <v>20</v>
      </c>
      <c r="D33" t="s">
        <v>41</v>
      </c>
      <c r="E33">
        <v>12</v>
      </c>
      <c r="F33">
        <v>51</v>
      </c>
      <c r="G33">
        <v>11997.37</v>
      </c>
      <c r="H33">
        <v>143968.44</v>
      </c>
      <c r="I33" s="19">
        <v>45811</v>
      </c>
      <c r="J33" s="19">
        <v>45894</v>
      </c>
      <c r="K33" t="s">
        <v>29</v>
      </c>
      <c r="L33" s="20" t="s">
        <v>58</v>
      </c>
    </row>
    <row r="34" ht="14.25" customHeight="1" spans="1:12">
      <c r="A34" t="s">
        <v>97</v>
      </c>
      <c r="B34" t="s">
        <v>98</v>
      </c>
      <c r="C34" t="s">
        <v>40</v>
      </c>
      <c r="D34" t="s">
        <v>53</v>
      </c>
      <c r="E34">
        <v>27</v>
      </c>
      <c r="F34">
        <v>85</v>
      </c>
      <c r="G34">
        <v>12505.86</v>
      </c>
      <c r="H34">
        <v>337658.22</v>
      </c>
      <c r="I34" s="19">
        <v>45708</v>
      </c>
      <c r="J34" s="19">
        <v>45905</v>
      </c>
      <c r="K34" t="s">
        <v>29</v>
      </c>
      <c r="L34" s="20" t="s">
        <v>21</v>
      </c>
    </row>
    <row r="35" ht="14.25" customHeight="1" spans="1:12">
      <c r="A35" t="s">
        <v>99</v>
      </c>
      <c r="B35" t="s">
        <v>100</v>
      </c>
      <c r="C35" t="s">
        <v>14</v>
      </c>
      <c r="D35" t="s">
        <v>15</v>
      </c>
      <c r="E35">
        <v>27</v>
      </c>
      <c r="F35">
        <v>47</v>
      </c>
      <c r="G35">
        <v>4407.89</v>
      </c>
      <c r="H35">
        <v>119013.03</v>
      </c>
      <c r="I35" s="19">
        <v>45768</v>
      </c>
      <c r="J35" s="19">
        <v>45865</v>
      </c>
      <c r="K35" t="s">
        <v>57</v>
      </c>
      <c r="L35" s="20" t="s">
        <v>58</v>
      </c>
    </row>
    <row r="36" ht="14.25" customHeight="1" spans="1:12">
      <c r="A36" t="s">
        <v>101</v>
      </c>
      <c r="B36" t="s">
        <v>102</v>
      </c>
      <c r="C36" t="s">
        <v>20</v>
      </c>
      <c r="D36" t="s">
        <v>15</v>
      </c>
      <c r="E36">
        <v>127</v>
      </c>
      <c r="F36">
        <v>81</v>
      </c>
      <c r="G36">
        <v>2245.54</v>
      </c>
      <c r="H36">
        <v>285183.58</v>
      </c>
      <c r="I36" s="19">
        <v>45834</v>
      </c>
      <c r="J36" s="19">
        <v>45929</v>
      </c>
      <c r="L36" s="20" t="s">
        <v>33</v>
      </c>
    </row>
    <row r="37" ht="14.25" customHeight="1" spans="1:12">
      <c r="A37" t="s">
        <v>103</v>
      </c>
      <c r="B37" t="s">
        <v>104</v>
      </c>
      <c r="C37" t="s">
        <v>44</v>
      </c>
      <c r="E37">
        <v>189</v>
      </c>
      <c r="F37">
        <v>96</v>
      </c>
      <c r="G37">
        <v>17221.58</v>
      </c>
      <c r="H37">
        <v>3254878.62</v>
      </c>
      <c r="I37" s="19">
        <v>45845</v>
      </c>
      <c r="J37" s="19">
        <v>45882</v>
      </c>
      <c r="K37" t="s">
        <v>46</v>
      </c>
      <c r="L37" s="20" t="s">
        <v>30</v>
      </c>
    </row>
    <row r="38" ht="14.25" customHeight="1" spans="1:12">
      <c r="A38" t="s">
        <v>105</v>
      </c>
      <c r="B38" t="s">
        <v>106</v>
      </c>
      <c r="C38" t="s">
        <v>44</v>
      </c>
      <c r="D38" t="s">
        <v>45</v>
      </c>
      <c r="E38">
        <v>197</v>
      </c>
      <c r="F38">
        <v>91</v>
      </c>
      <c r="G38">
        <v>10705.08</v>
      </c>
      <c r="H38">
        <v>2108900.76</v>
      </c>
      <c r="I38" s="19">
        <v>45822</v>
      </c>
      <c r="J38" s="19">
        <v>45915</v>
      </c>
      <c r="K38" t="s">
        <v>46</v>
      </c>
      <c r="L38" s="20" t="s">
        <v>58</v>
      </c>
    </row>
    <row r="39" ht="14.25" customHeight="1" spans="1:12">
      <c r="A39" t="s">
        <v>107</v>
      </c>
      <c r="B39" t="s">
        <v>108</v>
      </c>
      <c r="C39" t="s">
        <v>28</v>
      </c>
      <c r="D39" t="s">
        <v>41</v>
      </c>
      <c r="E39">
        <v>164</v>
      </c>
      <c r="F39">
        <v>70</v>
      </c>
      <c r="G39">
        <v>5424.78</v>
      </c>
      <c r="H39">
        <v>889663.92</v>
      </c>
      <c r="I39" s="19">
        <v>45800</v>
      </c>
      <c r="J39" s="19">
        <v>45916</v>
      </c>
      <c r="K39" t="s">
        <v>57</v>
      </c>
      <c r="L39" s="20" t="s">
        <v>58</v>
      </c>
    </row>
    <row r="40" ht="14.25" customHeight="1" spans="1:12">
      <c r="A40" t="s">
        <v>109</v>
      </c>
      <c r="B40" t="s">
        <v>110</v>
      </c>
      <c r="C40" t="s">
        <v>28</v>
      </c>
      <c r="D40" t="s">
        <v>41</v>
      </c>
      <c r="E40">
        <v>58</v>
      </c>
      <c r="F40">
        <v>51</v>
      </c>
      <c r="G40">
        <v>10399.87</v>
      </c>
      <c r="H40">
        <v>603192.46</v>
      </c>
      <c r="I40" s="19">
        <v>45787</v>
      </c>
      <c r="J40" s="19">
        <v>45895</v>
      </c>
      <c r="K40" t="s">
        <v>57</v>
      </c>
      <c r="L40" s="20" t="s">
        <v>30</v>
      </c>
    </row>
    <row r="41" ht="14.25" customHeight="1" spans="1:12">
      <c r="A41" t="s">
        <v>111</v>
      </c>
      <c r="B41" t="s">
        <v>112</v>
      </c>
      <c r="C41" t="s">
        <v>20</v>
      </c>
      <c r="D41" t="s">
        <v>24</v>
      </c>
      <c r="E41">
        <v>179</v>
      </c>
      <c r="F41">
        <v>81</v>
      </c>
      <c r="G41">
        <v>19437.05</v>
      </c>
      <c r="H41">
        <v>3479231.95</v>
      </c>
      <c r="I41" s="19">
        <v>45752</v>
      </c>
      <c r="J41" s="19">
        <v>45936</v>
      </c>
      <c r="K41" t="s">
        <v>54</v>
      </c>
      <c r="L41" s="20" t="s">
        <v>17</v>
      </c>
    </row>
    <row r="42" ht="14.25" customHeight="1" spans="1:12">
      <c r="A42" t="s">
        <v>113</v>
      </c>
      <c r="B42" t="s">
        <v>114</v>
      </c>
      <c r="C42" t="s">
        <v>20</v>
      </c>
      <c r="D42" t="s">
        <v>41</v>
      </c>
      <c r="E42">
        <v>38</v>
      </c>
      <c r="F42">
        <v>21</v>
      </c>
      <c r="G42">
        <v>14259.8</v>
      </c>
      <c r="H42">
        <v>541872.4</v>
      </c>
      <c r="I42" s="19">
        <v>45716</v>
      </c>
      <c r="J42" s="19">
        <v>45927</v>
      </c>
      <c r="K42" t="s">
        <v>25</v>
      </c>
      <c r="L42" s="20" t="s">
        <v>21</v>
      </c>
    </row>
    <row r="43" ht="14.25" customHeight="1" spans="1:12">
      <c r="A43" t="s">
        <v>115</v>
      </c>
      <c r="B43" t="s">
        <v>116</v>
      </c>
      <c r="C43" t="s">
        <v>28</v>
      </c>
      <c r="D43" t="s">
        <v>53</v>
      </c>
      <c r="E43">
        <v>112</v>
      </c>
      <c r="F43">
        <v>75</v>
      </c>
      <c r="G43">
        <v>785.89</v>
      </c>
      <c r="H43">
        <v>88019.68</v>
      </c>
      <c r="I43" s="19">
        <v>45726</v>
      </c>
      <c r="J43" s="19">
        <v>45865</v>
      </c>
      <c r="K43" t="s">
        <v>57</v>
      </c>
      <c r="L43" s="20" t="s">
        <v>33</v>
      </c>
    </row>
    <row r="44" ht="14.25" customHeight="1" spans="1:12">
      <c r="A44" t="s">
        <v>117</v>
      </c>
      <c r="B44" t="s">
        <v>118</v>
      </c>
      <c r="C44" t="s">
        <v>40</v>
      </c>
      <c r="D44" t="s">
        <v>15</v>
      </c>
      <c r="E44">
        <v>53</v>
      </c>
      <c r="F44">
        <v>20</v>
      </c>
      <c r="G44">
        <v>4829.26</v>
      </c>
      <c r="H44">
        <v>255950.78</v>
      </c>
      <c r="I44" s="19">
        <v>45682</v>
      </c>
      <c r="J44" s="19">
        <v>45917</v>
      </c>
      <c r="L44" s="20" t="s">
        <v>21</v>
      </c>
    </row>
    <row r="45" ht="14.25" customHeight="1" spans="1:12">
      <c r="A45" t="s">
        <v>119</v>
      </c>
      <c r="B45" t="s">
        <v>120</v>
      </c>
      <c r="C45" t="s">
        <v>40</v>
      </c>
      <c r="D45" t="s">
        <v>41</v>
      </c>
      <c r="E45">
        <v>52</v>
      </c>
      <c r="F45">
        <v>63</v>
      </c>
      <c r="G45">
        <v>8983.27</v>
      </c>
      <c r="H45">
        <v>467130.04</v>
      </c>
      <c r="I45" s="19">
        <v>45733</v>
      </c>
      <c r="J45" s="19">
        <v>45938</v>
      </c>
      <c r="L45" s="20" t="s">
        <v>58</v>
      </c>
    </row>
    <row r="46" ht="14.25" customHeight="1" spans="1:12">
      <c r="A46" t="s">
        <v>121</v>
      </c>
      <c r="B46" t="s">
        <v>122</v>
      </c>
      <c r="C46" t="s">
        <v>20</v>
      </c>
      <c r="E46">
        <v>67</v>
      </c>
      <c r="F46">
        <v>74</v>
      </c>
      <c r="G46">
        <v>15244.31</v>
      </c>
      <c r="H46">
        <v>1021368.77</v>
      </c>
      <c r="I46" s="19">
        <v>45838</v>
      </c>
      <c r="J46" s="19">
        <v>45913</v>
      </c>
      <c r="K46" t="s">
        <v>25</v>
      </c>
      <c r="L46" s="20" t="s">
        <v>33</v>
      </c>
    </row>
    <row r="47" ht="14.25" customHeight="1" spans="1:12">
      <c r="A47" t="s">
        <v>123</v>
      </c>
      <c r="B47" t="s">
        <v>124</v>
      </c>
      <c r="C47" t="s">
        <v>44</v>
      </c>
      <c r="D47" t="s">
        <v>15</v>
      </c>
      <c r="E47">
        <v>144</v>
      </c>
      <c r="F47">
        <v>57</v>
      </c>
      <c r="G47">
        <v>7387.27</v>
      </c>
      <c r="H47">
        <v>1063766.88</v>
      </c>
      <c r="I47" s="19">
        <v>45688</v>
      </c>
      <c r="J47" s="19">
        <v>45942</v>
      </c>
      <c r="K47" t="s">
        <v>54</v>
      </c>
      <c r="L47" s="20" t="s">
        <v>30</v>
      </c>
    </row>
    <row r="48" ht="14.25" customHeight="1" spans="1:12">
      <c r="A48" t="s">
        <v>125</v>
      </c>
      <c r="B48" t="s">
        <v>126</v>
      </c>
      <c r="C48" t="s">
        <v>20</v>
      </c>
      <c r="D48" t="s">
        <v>53</v>
      </c>
      <c r="E48">
        <v>97</v>
      </c>
      <c r="F48">
        <v>89</v>
      </c>
      <c r="G48">
        <v>8006.55</v>
      </c>
      <c r="H48">
        <v>776635.35</v>
      </c>
      <c r="I48" s="19">
        <v>45836</v>
      </c>
      <c r="J48" s="19">
        <v>45921</v>
      </c>
      <c r="L48" s="20" t="s">
        <v>17</v>
      </c>
    </row>
    <row r="49" ht="14.25" customHeight="1" spans="1:12">
      <c r="A49" t="s">
        <v>127</v>
      </c>
      <c r="B49" t="s">
        <v>128</v>
      </c>
      <c r="C49" t="s">
        <v>28</v>
      </c>
      <c r="D49" t="s">
        <v>41</v>
      </c>
      <c r="E49">
        <v>96</v>
      </c>
      <c r="F49">
        <v>92</v>
      </c>
      <c r="G49">
        <v>6449.56</v>
      </c>
      <c r="H49">
        <v>619157.76</v>
      </c>
      <c r="I49" s="19">
        <v>45804</v>
      </c>
      <c r="J49" s="19">
        <v>45863</v>
      </c>
      <c r="K49" t="s">
        <v>54</v>
      </c>
      <c r="L49" s="20" t="s">
        <v>30</v>
      </c>
    </row>
    <row r="50" ht="14.25" customHeight="1" spans="1:12">
      <c r="A50" t="s">
        <v>129</v>
      </c>
      <c r="B50" t="s">
        <v>130</v>
      </c>
      <c r="C50" t="s">
        <v>40</v>
      </c>
      <c r="D50" t="s">
        <v>15</v>
      </c>
      <c r="E50">
        <v>92</v>
      </c>
      <c r="F50">
        <v>22</v>
      </c>
      <c r="G50">
        <v>11838.31</v>
      </c>
      <c r="H50">
        <v>1089124.52</v>
      </c>
      <c r="I50" s="19">
        <v>45689</v>
      </c>
      <c r="J50" s="19">
        <v>45897</v>
      </c>
      <c r="K50" t="s">
        <v>54</v>
      </c>
      <c r="L50" s="20" t="s">
        <v>17</v>
      </c>
    </row>
    <row r="51" ht="14.25" customHeight="1" spans="1:12">
      <c r="A51" t="s">
        <v>131</v>
      </c>
      <c r="B51" t="s">
        <v>132</v>
      </c>
      <c r="C51" t="s">
        <v>20</v>
      </c>
      <c r="D51" t="s">
        <v>15</v>
      </c>
      <c r="E51">
        <v>163</v>
      </c>
      <c r="F51">
        <v>38</v>
      </c>
      <c r="G51">
        <v>14237.43</v>
      </c>
      <c r="H51">
        <v>2320701.09</v>
      </c>
      <c r="I51" s="19">
        <v>45822</v>
      </c>
      <c r="J51" s="19">
        <v>45865</v>
      </c>
      <c r="K51" t="s">
        <v>54</v>
      </c>
      <c r="L51" s="20" t="s">
        <v>17</v>
      </c>
    </row>
    <row r="52" ht="14.25" customHeight="1" spans="1:12">
      <c r="A52" t="s">
        <v>133</v>
      </c>
      <c r="B52" t="s">
        <v>134</v>
      </c>
      <c r="C52" t="s">
        <v>14</v>
      </c>
      <c r="D52" t="s">
        <v>15</v>
      </c>
      <c r="E52">
        <v>147</v>
      </c>
      <c r="F52">
        <v>90</v>
      </c>
      <c r="G52">
        <v>3528.61</v>
      </c>
      <c r="H52">
        <v>518705.67</v>
      </c>
      <c r="I52" s="19">
        <v>45848</v>
      </c>
      <c r="J52" s="19">
        <v>45903</v>
      </c>
      <c r="K52" t="s">
        <v>46</v>
      </c>
      <c r="L52" s="20" t="s">
        <v>33</v>
      </c>
    </row>
    <row r="53" ht="14.25" customHeight="1" spans="1:12">
      <c r="A53" t="s">
        <v>135</v>
      </c>
      <c r="B53" t="s">
        <v>136</v>
      </c>
      <c r="C53" t="s">
        <v>40</v>
      </c>
      <c r="D53" t="s">
        <v>45</v>
      </c>
      <c r="E53">
        <v>167</v>
      </c>
      <c r="F53">
        <v>58</v>
      </c>
      <c r="G53">
        <v>18737.76</v>
      </c>
      <c r="H53">
        <v>3129205.92</v>
      </c>
      <c r="I53" s="19">
        <v>45819</v>
      </c>
      <c r="J53" s="19">
        <v>45921</v>
      </c>
      <c r="K53" t="s">
        <v>29</v>
      </c>
      <c r="L53" s="20" t="s">
        <v>21</v>
      </c>
    </row>
    <row r="54" ht="14.25" customHeight="1" spans="1:12">
      <c r="A54" t="s">
        <v>137</v>
      </c>
      <c r="B54" t="s">
        <v>138</v>
      </c>
      <c r="C54" t="s">
        <v>14</v>
      </c>
      <c r="D54" t="s">
        <v>15</v>
      </c>
      <c r="E54">
        <v>10</v>
      </c>
      <c r="F54">
        <v>76</v>
      </c>
      <c r="G54">
        <v>2313.8</v>
      </c>
      <c r="H54">
        <v>23138</v>
      </c>
      <c r="I54" s="19">
        <v>45669</v>
      </c>
      <c r="J54" s="19">
        <v>45887</v>
      </c>
      <c r="K54" t="s">
        <v>25</v>
      </c>
      <c r="L54" s="20" t="s">
        <v>21</v>
      </c>
    </row>
    <row r="55" ht="14.25" customHeight="1" spans="1:12">
      <c r="A55" t="s">
        <v>139</v>
      </c>
      <c r="B55" t="s">
        <v>140</v>
      </c>
      <c r="C55" t="s">
        <v>14</v>
      </c>
      <c r="E55">
        <v>41</v>
      </c>
      <c r="F55">
        <v>26</v>
      </c>
      <c r="G55">
        <v>13216.68</v>
      </c>
      <c r="H55">
        <v>541883.88</v>
      </c>
      <c r="I55" s="19">
        <v>45760</v>
      </c>
      <c r="J55" s="19">
        <v>45906</v>
      </c>
      <c r="K55" t="s">
        <v>54</v>
      </c>
      <c r="L55" s="20" t="s">
        <v>17</v>
      </c>
    </row>
    <row r="56" ht="14.25" customHeight="1" spans="1:12">
      <c r="A56" t="s">
        <v>141</v>
      </c>
      <c r="B56" t="s">
        <v>142</v>
      </c>
      <c r="C56" t="s">
        <v>28</v>
      </c>
      <c r="D56" t="s">
        <v>53</v>
      </c>
      <c r="E56">
        <v>59</v>
      </c>
      <c r="F56">
        <v>21</v>
      </c>
      <c r="G56">
        <v>19925.26</v>
      </c>
      <c r="H56">
        <v>1175590.34</v>
      </c>
      <c r="I56" s="19">
        <v>45730</v>
      </c>
      <c r="J56" s="19">
        <v>45898</v>
      </c>
      <c r="K56" t="s">
        <v>16</v>
      </c>
      <c r="L56" s="20" t="s">
        <v>30</v>
      </c>
    </row>
    <row r="57" ht="14.25" customHeight="1" spans="1:12">
      <c r="A57" t="s">
        <v>143</v>
      </c>
      <c r="B57" t="s">
        <v>144</v>
      </c>
      <c r="C57" t="s">
        <v>14</v>
      </c>
      <c r="D57" t="s">
        <v>53</v>
      </c>
      <c r="E57">
        <v>36</v>
      </c>
      <c r="F57">
        <v>51</v>
      </c>
      <c r="G57">
        <v>12680.37</v>
      </c>
      <c r="H57">
        <v>456493.32</v>
      </c>
      <c r="I57" s="19">
        <v>45714</v>
      </c>
      <c r="J57" s="19">
        <v>45925</v>
      </c>
      <c r="K57" t="s">
        <v>29</v>
      </c>
      <c r="L57" s="20" t="s">
        <v>30</v>
      </c>
    </row>
    <row r="58" ht="14.25" customHeight="1" spans="1:12">
      <c r="A58" t="s">
        <v>145</v>
      </c>
      <c r="B58" t="s">
        <v>146</v>
      </c>
      <c r="C58" t="s">
        <v>40</v>
      </c>
      <c r="D58" t="s">
        <v>24</v>
      </c>
      <c r="E58">
        <v>98</v>
      </c>
      <c r="F58">
        <v>38</v>
      </c>
      <c r="G58">
        <v>14532.82</v>
      </c>
      <c r="H58">
        <v>1424216.36</v>
      </c>
      <c r="I58" s="19">
        <v>45742</v>
      </c>
      <c r="J58" s="19">
        <v>45856</v>
      </c>
      <c r="K58" t="s">
        <v>25</v>
      </c>
      <c r="L58" s="20" t="s">
        <v>17</v>
      </c>
    </row>
    <row r="59" ht="14.25" customHeight="1" spans="1:12">
      <c r="A59" t="s">
        <v>147</v>
      </c>
      <c r="B59" t="s">
        <v>148</v>
      </c>
      <c r="C59" t="s">
        <v>40</v>
      </c>
      <c r="D59" t="s">
        <v>24</v>
      </c>
      <c r="E59">
        <v>147</v>
      </c>
      <c r="F59">
        <v>43</v>
      </c>
      <c r="G59">
        <v>8119.94</v>
      </c>
      <c r="H59">
        <v>1193631.18</v>
      </c>
      <c r="I59" s="19">
        <v>45803</v>
      </c>
      <c r="J59" s="19">
        <v>45932</v>
      </c>
      <c r="K59" t="s">
        <v>54</v>
      </c>
      <c r="L59" s="20" t="s">
        <v>33</v>
      </c>
    </row>
    <row r="60" ht="14.25" customHeight="1" spans="1:12">
      <c r="A60" t="s">
        <v>149</v>
      </c>
      <c r="B60" t="s">
        <v>108</v>
      </c>
      <c r="C60" t="s">
        <v>20</v>
      </c>
      <c r="D60" t="s">
        <v>53</v>
      </c>
      <c r="E60">
        <v>199</v>
      </c>
      <c r="F60">
        <v>55</v>
      </c>
      <c r="G60">
        <v>17976.16</v>
      </c>
      <c r="H60">
        <v>3577255.84</v>
      </c>
      <c r="I60" s="19">
        <v>45703</v>
      </c>
      <c r="J60" s="19">
        <v>45853</v>
      </c>
      <c r="K60" t="s">
        <v>16</v>
      </c>
      <c r="L60" s="20" t="s">
        <v>33</v>
      </c>
    </row>
    <row r="61" ht="14.25" customHeight="1" spans="1:12">
      <c r="A61" t="s">
        <v>150</v>
      </c>
      <c r="B61" t="s">
        <v>151</v>
      </c>
      <c r="C61" t="s">
        <v>14</v>
      </c>
      <c r="D61" t="s">
        <v>15</v>
      </c>
      <c r="E61">
        <v>111</v>
      </c>
      <c r="F61">
        <v>44</v>
      </c>
      <c r="G61">
        <v>150.98</v>
      </c>
      <c r="H61">
        <v>16758.78</v>
      </c>
      <c r="I61" s="19">
        <v>45696</v>
      </c>
      <c r="J61" s="19">
        <v>45934</v>
      </c>
      <c r="K61" t="s">
        <v>54</v>
      </c>
      <c r="L61" s="20" t="s">
        <v>17</v>
      </c>
    </row>
    <row r="62" ht="14.25" customHeight="1" spans="1:12">
      <c r="A62" t="s">
        <v>152</v>
      </c>
      <c r="B62" t="s">
        <v>153</v>
      </c>
      <c r="C62" t="s">
        <v>20</v>
      </c>
      <c r="D62" t="s">
        <v>15</v>
      </c>
      <c r="E62">
        <v>81</v>
      </c>
      <c r="F62">
        <v>85</v>
      </c>
      <c r="G62">
        <v>13853.31</v>
      </c>
      <c r="H62">
        <v>1122118.11</v>
      </c>
      <c r="I62" s="19">
        <v>45710</v>
      </c>
      <c r="J62" s="19">
        <v>45889</v>
      </c>
      <c r="K62" t="s">
        <v>25</v>
      </c>
      <c r="L62" s="20" t="s">
        <v>33</v>
      </c>
    </row>
    <row r="63" ht="14.25" customHeight="1" spans="1:12">
      <c r="A63" t="s">
        <v>154</v>
      </c>
      <c r="B63" t="s">
        <v>155</v>
      </c>
      <c r="C63" t="s">
        <v>20</v>
      </c>
      <c r="D63" t="s">
        <v>24</v>
      </c>
      <c r="E63">
        <v>168</v>
      </c>
      <c r="F63">
        <v>52</v>
      </c>
      <c r="G63">
        <v>410.6</v>
      </c>
      <c r="H63">
        <v>68980.8</v>
      </c>
      <c r="I63" s="19">
        <v>45781</v>
      </c>
      <c r="J63" s="19">
        <v>45909</v>
      </c>
      <c r="K63" t="s">
        <v>46</v>
      </c>
      <c r="L63" s="20" t="s">
        <v>30</v>
      </c>
    </row>
    <row r="64" ht="14.25" customHeight="1" spans="1:12">
      <c r="A64" t="s">
        <v>156</v>
      </c>
      <c r="B64" t="s">
        <v>157</v>
      </c>
      <c r="C64" t="s">
        <v>40</v>
      </c>
      <c r="D64" t="s">
        <v>53</v>
      </c>
      <c r="E64">
        <v>20</v>
      </c>
      <c r="F64">
        <v>67</v>
      </c>
      <c r="G64">
        <v>14942.5</v>
      </c>
      <c r="H64">
        <v>298850</v>
      </c>
      <c r="I64" s="19">
        <v>45737</v>
      </c>
      <c r="J64" s="19">
        <v>45928</v>
      </c>
      <c r="K64" t="s">
        <v>54</v>
      </c>
      <c r="L64" s="20" t="s">
        <v>58</v>
      </c>
    </row>
    <row r="65" ht="14.25" customHeight="1" spans="1:12">
      <c r="A65" t="s">
        <v>158</v>
      </c>
      <c r="B65" t="s">
        <v>159</v>
      </c>
      <c r="C65" t="s">
        <v>44</v>
      </c>
      <c r="D65" t="s">
        <v>45</v>
      </c>
      <c r="E65">
        <v>135</v>
      </c>
      <c r="F65">
        <v>26</v>
      </c>
      <c r="G65">
        <v>14432.75</v>
      </c>
      <c r="H65">
        <v>1948421.25</v>
      </c>
      <c r="I65" s="19">
        <v>45748</v>
      </c>
      <c r="J65" s="19">
        <v>45935</v>
      </c>
      <c r="K65" t="s">
        <v>16</v>
      </c>
      <c r="L65" s="20" t="s">
        <v>21</v>
      </c>
    </row>
    <row r="66" ht="14.25" customHeight="1" spans="1:12">
      <c r="A66" t="s">
        <v>160</v>
      </c>
      <c r="B66" t="s">
        <v>161</v>
      </c>
      <c r="C66" t="s">
        <v>14</v>
      </c>
      <c r="D66" t="s">
        <v>41</v>
      </c>
      <c r="E66">
        <v>32</v>
      </c>
      <c r="F66">
        <v>67</v>
      </c>
      <c r="G66">
        <v>1918.81</v>
      </c>
      <c r="H66">
        <v>61401.92</v>
      </c>
      <c r="I66" s="19">
        <v>45696</v>
      </c>
      <c r="J66" s="19">
        <v>45889</v>
      </c>
      <c r="K66" t="s">
        <v>25</v>
      </c>
      <c r="L66" s="20" t="s">
        <v>17</v>
      </c>
    </row>
    <row r="67" ht="14.25" customHeight="1" spans="1:12">
      <c r="A67" t="s">
        <v>162</v>
      </c>
      <c r="B67" t="s">
        <v>163</v>
      </c>
      <c r="C67" t="s">
        <v>40</v>
      </c>
      <c r="D67" t="s">
        <v>53</v>
      </c>
      <c r="E67">
        <v>118</v>
      </c>
      <c r="F67">
        <v>41</v>
      </c>
      <c r="G67">
        <v>4917.59</v>
      </c>
      <c r="H67">
        <v>580275.62</v>
      </c>
      <c r="I67" s="19">
        <v>45794</v>
      </c>
      <c r="J67" s="19">
        <v>45860</v>
      </c>
      <c r="K67" t="s">
        <v>46</v>
      </c>
      <c r="L67" s="20" t="s">
        <v>21</v>
      </c>
    </row>
    <row r="68" ht="14.25" customHeight="1" spans="1:12">
      <c r="A68" t="s">
        <v>164</v>
      </c>
      <c r="B68" t="s">
        <v>165</v>
      </c>
      <c r="C68" t="s">
        <v>40</v>
      </c>
      <c r="D68" t="s">
        <v>53</v>
      </c>
      <c r="E68">
        <v>50</v>
      </c>
      <c r="F68">
        <v>73</v>
      </c>
      <c r="G68">
        <v>18126.67</v>
      </c>
      <c r="H68">
        <v>906333.5</v>
      </c>
      <c r="I68" s="19">
        <v>45829</v>
      </c>
      <c r="J68" s="19">
        <v>45853</v>
      </c>
      <c r="L68" s="20" t="s">
        <v>17</v>
      </c>
    </row>
    <row r="69" ht="14.25" customHeight="1" spans="1:12">
      <c r="A69" t="s">
        <v>166</v>
      </c>
      <c r="B69" t="s">
        <v>167</v>
      </c>
      <c r="C69" t="s">
        <v>14</v>
      </c>
      <c r="D69" t="s">
        <v>53</v>
      </c>
      <c r="E69">
        <v>20</v>
      </c>
      <c r="F69">
        <v>49</v>
      </c>
      <c r="G69">
        <v>12919.81</v>
      </c>
      <c r="H69">
        <v>258396.2</v>
      </c>
      <c r="I69" s="19">
        <v>45788</v>
      </c>
      <c r="J69" s="19">
        <v>45941</v>
      </c>
      <c r="K69" t="s">
        <v>57</v>
      </c>
      <c r="L69" s="20" t="s">
        <v>17</v>
      </c>
    </row>
    <row r="70" ht="14.25" customHeight="1" spans="1:12">
      <c r="A70" t="s">
        <v>168</v>
      </c>
      <c r="B70" t="s">
        <v>169</v>
      </c>
      <c r="C70" t="s">
        <v>14</v>
      </c>
      <c r="D70" t="s">
        <v>41</v>
      </c>
      <c r="E70">
        <v>191</v>
      </c>
      <c r="F70">
        <v>88</v>
      </c>
      <c r="G70">
        <v>4642.2</v>
      </c>
      <c r="H70">
        <v>886660.2</v>
      </c>
      <c r="I70" s="19">
        <v>45839</v>
      </c>
      <c r="J70" s="19">
        <v>45868</v>
      </c>
      <c r="K70" t="s">
        <v>54</v>
      </c>
      <c r="L70" s="20" t="s">
        <v>33</v>
      </c>
    </row>
    <row r="71" ht="14.25" customHeight="1" spans="1:12">
      <c r="A71" t="s">
        <v>170</v>
      </c>
      <c r="B71" t="s">
        <v>171</v>
      </c>
      <c r="C71" t="s">
        <v>44</v>
      </c>
      <c r="D71" t="s">
        <v>41</v>
      </c>
      <c r="E71">
        <v>34</v>
      </c>
      <c r="F71">
        <v>83</v>
      </c>
      <c r="G71">
        <v>12927.17</v>
      </c>
      <c r="H71">
        <v>439523.78</v>
      </c>
      <c r="I71" s="19">
        <v>45770</v>
      </c>
      <c r="J71" s="19">
        <v>45924</v>
      </c>
      <c r="K71" t="s">
        <v>16</v>
      </c>
      <c r="L71" s="20" t="s">
        <v>30</v>
      </c>
    </row>
    <row r="72" ht="14.25" customHeight="1" spans="1:12">
      <c r="A72" t="s">
        <v>172</v>
      </c>
      <c r="B72" t="s">
        <v>173</v>
      </c>
      <c r="C72" t="s">
        <v>20</v>
      </c>
      <c r="D72" t="s">
        <v>15</v>
      </c>
      <c r="E72">
        <v>171</v>
      </c>
      <c r="F72">
        <v>49</v>
      </c>
      <c r="G72">
        <v>19080.88</v>
      </c>
      <c r="H72">
        <v>3262830.48</v>
      </c>
      <c r="I72" s="19">
        <v>45767</v>
      </c>
      <c r="J72" s="19">
        <v>45889</v>
      </c>
      <c r="K72" t="s">
        <v>16</v>
      </c>
      <c r="L72" s="20" t="s">
        <v>17</v>
      </c>
    </row>
    <row r="73" ht="14.25" customHeight="1" spans="1:12">
      <c r="A73" t="s">
        <v>174</v>
      </c>
      <c r="B73" t="s">
        <v>175</v>
      </c>
      <c r="C73" t="s">
        <v>28</v>
      </c>
      <c r="D73" t="s">
        <v>41</v>
      </c>
      <c r="E73">
        <v>5</v>
      </c>
      <c r="F73">
        <v>56</v>
      </c>
      <c r="G73">
        <v>18569.96</v>
      </c>
      <c r="H73">
        <v>92849.8</v>
      </c>
      <c r="I73" s="19">
        <v>45734</v>
      </c>
      <c r="J73" s="19">
        <v>45941</v>
      </c>
      <c r="K73" t="s">
        <v>29</v>
      </c>
      <c r="L73" s="20" t="s">
        <v>33</v>
      </c>
    </row>
    <row r="74" ht="14.25" customHeight="1" spans="1:12">
      <c r="A74" t="s">
        <v>176</v>
      </c>
      <c r="B74" t="s">
        <v>74</v>
      </c>
      <c r="C74" t="s">
        <v>40</v>
      </c>
      <c r="D74" t="s">
        <v>24</v>
      </c>
      <c r="E74">
        <v>180</v>
      </c>
      <c r="F74">
        <v>79</v>
      </c>
      <c r="G74">
        <v>17067.54</v>
      </c>
      <c r="H74">
        <v>3072157.2</v>
      </c>
      <c r="I74" s="19">
        <v>45741</v>
      </c>
      <c r="J74" s="19">
        <v>45931</v>
      </c>
      <c r="K74" t="s">
        <v>57</v>
      </c>
      <c r="L74" s="20" t="s">
        <v>17</v>
      </c>
    </row>
    <row r="75" ht="14.25" customHeight="1" spans="1:12">
      <c r="A75" t="s">
        <v>177</v>
      </c>
      <c r="B75" t="s">
        <v>178</v>
      </c>
      <c r="C75" t="s">
        <v>44</v>
      </c>
      <c r="D75" t="s">
        <v>15</v>
      </c>
      <c r="E75">
        <v>159</v>
      </c>
      <c r="F75">
        <v>52</v>
      </c>
      <c r="G75">
        <v>6372.59</v>
      </c>
      <c r="H75">
        <v>1013241.81</v>
      </c>
      <c r="I75" s="19">
        <v>45746</v>
      </c>
      <c r="J75" s="19">
        <v>45931</v>
      </c>
      <c r="L75" s="20" t="s">
        <v>21</v>
      </c>
    </row>
    <row r="76" ht="14.25" customHeight="1" spans="1:12">
      <c r="A76" t="s">
        <v>179</v>
      </c>
      <c r="B76" t="s">
        <v>180</v>
      </c>
      <c r="C76" t="s">
        <v>44</v>
      </c>
      <c r="D76" t="s">
        <v>41</v>
      </c>
      <c r="E76">
        <v>17</v>
      </c>
      <c r="F76">
        <v>44</v>
      </c>
      <c r="G76">
        <v>7924.09</v>
      </c>
      <c r="H76">
        <v>134709.53</v>
      </c>
      <c r="I76" s="19">
        <v>45768</v>
      </c>
      <c r="J76" s="19">
        <v>45876</v>
      </c>
      <c r="L76" s="20" t="s">
        <v>17</v>
      </c>
    </row>
    <row r="77" ht="14.25" customHeight="1" spans="1:12">
      <c r="A77" t="s">
        <v>181</v>
      </c>
      <c r="B77" t="s">
        <v>182</v>
      </c>
      <c r="C77" t="s">
        <v>40</v>
      </c>
      <c r="D77" t="s">
        <v>24</v>
      </c>
      <c r="E77">
        <v>57</v>
      </c>
      <c r="F77">
        <v>86</v>
      </c>
      <c r="G77">
        <v>11422.72</v>
      </c>
      <c r="H77">
        <v>651095.04</v>
      </c>
      <c r="I77" s="19">
        <v>45760</v>
      </c>
      <c r="J77" s="19">
        <v>45883</v>
      </c>
      <c r="K77" t="s">
        <v>25</v>
      </c>
      <c r="L77" s="20" t="s">
        <v>30</v>
      </c>
    </row>
    <row r="78" ht="14.25" customHeight="1" spans="1:12">
      <c r="A78" t="s">
        <v>183</v>
      </c>
      <c r="B78" t="s">
        <v>184</v>
      </c>
      <c r="C78" t="s">
        <v>20</v>
      </c>
      <c r="D78" t="s">
        <v>24</v>
      </c>
      <c r="E78">
        <v>113</v>
      </c>
      <c r="F78">
        <v>51</v>
      </c>
      <c r="G78">
        <v>13439.31</v>
      </c>
      <c r="H78">
        <v>1518642.03</v>
      </c>
      <c r="I78" s="19">
        <v>45818</v>
      </c>
      <c r="J78" s="19">
        <v>45932</v>
      </c>
      <c r="L78" s="20" t="s">
        <v>21</v>
      </c>
    </row>
    <row r="79" ht="14.25" customHeight="1" spans="1:12">
      <c r="A79" t="s">
        <v>185</v>
      </c>
      <c r="B79" t="s">
        <v>186</v>
      </c>
      <c r="C79" t="s">
        <v>28</v>
      </c>
      <c r="D79" t="s">
        <v>15</v>
      </c>
      <c r="E79">
        <v>193</v>
      </c>
      <c r="F79">
        <v>46</v>
      </c>
      <c r="G79">
        <v>5941.05</v>
      </c>
      <c r="H79">
        <v>1146622.65</v>
      </c>
      <c r="I79" s="19">
        <v>45834</v>
      </c>
      <c r="J79" s="19">
        <v>45940</v>
      </c>
      <c r="K79" t="s">
        <v>16</v>
      </c>
      <c r="L79" s="20" t="s">
        <v>58</v>
      </c>
    </row>
    <row r="80" ht="14.25" customHeight="1" spans="1:12">
      <c r="A80" t="s">
        <v>187</v>
      </c>
      <c r="B80" t="s">
        <v>188</v>
      </c>
      <c r="C80" t="s">
        <v>14</v>
      </c>
      <c r="D80" t="s">
        <v>41</v>
      </c>
      <c r="E80">
        <v>103</v>
      </c>
      <c r="F80">
        <v>52</v>
      </c>
      <c r="G80">
        <v>2775.6</v>
      </c>
      <c r="H80">
        <v>285886.8</v>
      </c>
      <c r="I80" s="19">
        <v>45721</v>
      </c>
      <c r="J80" s="19">
        <v>45926</v>
      </c>
      <c r="L80" s="20" t="s">
        <v>33</v>
      </c>
    </row>
    <row r="81" ht="14.25" customHeight="1" spans="1:12">
      <c r="A81" t="s">
        <v>189</v>
      </c>
      <c r="B81" t="s">
        <v>190</v>
      </c>
      <c r="C81" t="s">
        <v>40</v>
      </c>
      <c r="D81" t="s">
        <v>45</v>
      </c>
      <c r="E81">
        <v>38</v>
      </c>
      <c r="F81">
        <v>61</v>
      </c>
      <c r="G81">
        <v>16196.76</v>
      </c>
      <c r="H81">
        <v>615476.88</v>
      </c>
      <c r="I81" s="19">
        <v>45783</v>
      </c>
      <c r="J81" s="19">
        <v>45935</v>
      </c>
      <c r="K81" t="s">
        <v>29</v>
      </c>
      <c r="L81" s="20" t="s">
        <v>17</v>
      </c>
    </row>
    <row r="82" ht="14.25" customHeight="1" spans="1:12">
      <c r="A82" t="s">
        <v>191</v>
      </c>
      <c r="B82" t="s">
        <v>192</v>
      </c>
      <c r="C82" t="s">
        <v>44</v>
      </c>
      <c r="D82" t="s">
        <v>41</v>
      </c>
      <c r="F82">
        <v>44</v>
      </c>
      <c r="G82">
        <v>12249.7</v>
      </c>
      <c r="I82" s="19">
        <v>45795</v>
      </c>
      <c r="J82" s="19">
        <v>45902</v>
      </c>
      <c r="K82" t="s">
        <v>46</v>
      </c>
      <c r="L82" s="20" t="s">
        <v>17</v>
      </c>
    </row>
    <row r="83" ht="14.25" customHeight="1" spans="1:12">
      <c r="A83" t="s">
        <v>193</v>
      </c>
      <c r="B83" t="s">
        <v>194</v>
      </c>
      <c r="C83" t="s">
        <v>44</v>
      </c>
      <c r="E83">
        <v>134</v>
      </c>
      <c r="F83">
        <v>76</v>
      </c>
      <c r="G83">
        <v>12576.49</v>
      </c>
      <c r="H83">
        <v>1685249.66</v>
      </c>
      <c r="I83" s="19">
        <v>45810</v>
      </c>
      <c r="J83" s="19">
        <v>45853</v>
      </c>
      <c r="K83" t="s">
        <v>57</v>
      </c>
      <c r="L83" s="20" t="s">
        <v>30</v>
      </c>
    </row>
    <row r="84" ht="14.25" customHeight="1" spans="1:12">
      <c r="A84" t="s">
        <v>195</v>
      </c>
      <c r="B84" t="s">
        <v>196</v>
      </c>
      <c r="C84" t="s">
        <v>20</v>
      </c>
      <c r="D84" t="s">
        <v>15</v>
      </c>
      <c r="E84">
        <v>7</v>
      </c>
      <c r="F84">
        <v>35</v>
      </c>
      <c r="G84">
        <v>1062.83</v>
      </c>
      <c r="H84">
        <v>7439.81</v>
      </c>
      <c r="I84" s="19">
        <v>45794</v>
      </c>
      <c r="J84" s="19">
        <v>45927</v>
      </c>
      <c r="K84" t="s">
        <v>46</v>
      </c>
      <c r="L84" s="20" t="s">
        <v>58</v>
      </c>
    </row>
    <row r="85" ht="14.25" customHeight="1" spans="1:12">
      <c r="A85" t="s">
        <v>197</v>
      </c>
      <c r="B85" t="s">
        <v>198</v>
      </c>
      <c r="C85" t="s">
        <v>20</v>
      </c>
      <c r="D85" t="s">
        <v>45</v>
      </c>
      <c r="E85">
        <v>142</v>
      </c>
      <c r="F85">
        <v>85</v>
      </c>
      <c r="G85">
        <v>8797.56</v>
      </c>
      <c r="H85">
        <v>1249253.52</v>
      </c>
      <c r="I85" s="19">
        <v>45700</v>
      </c>
      <c r="J85" s="19">
        <v>45861</v>
      </c>
      <c r="K85" t="s">
        <v>29</v>
      </c>
      <c r="L85" s="20" t="s">
        <v>33</v>
      </c>
    </row>
    <row r="86" ht="14.25" customHeight="1" spans="1:12">
      <c r="A86" t="s">
        <v>199</v>
      </c>
      <c r="B86" t="s">
        <v>200</v>
      </c>
      <c r="C86" t="s">
        <v>28</v>
      </c>
      <c r="D86" t="s">
        <v>41</v>
      </c>
      <c r="E86">
        <v>50</v>
      </c>
      <c r="F86">
        <v>44</v>
      </c>
      <c r="G86">
        <v>3143.08</v>
      </c>
      <c r="H86">
        <v>157154</v>
      </c>
      <c r="I86" s="19">
        <v>45701</v>
      </c>
      <c r="J86" s="19">
        <v>45873</v>
      </c>
      <c r="K86" t="s">
        <v>54</v>
      </c>
      <c r="L86" s="20" t="s">
        <v>21</v>
      </c>
    </row>
    <row r="87" ht="14.25" customHeight="1" spans="1:12">
      <c r="A87" t="s">
        <v>201</v>
      </c>
      <c r="B87" t="s">
        <v>202</v>
      </c>
      <c r="C87" t="s">
        <v>28</v>
      </c>
      <c r="D87" t="s">
        <v>15</v>
      </c>
      <c r="E87">
        <v>149</v>
      </c>
      <c r="F87">
        <v>77</v>
      </c>
      <c r="G87">
        <v>17215.07</v>
      </c>
      <c r="H87">
        <v>2565045.43</v>
      </c>
      <c r="I87" s="19">
        <v>45822</v>
      </c>
      <c r="J87" s="19">
        <v>45854</v>
      </c>
      <c r="K87" t="s">
        <v>29</v>
      </c>
      <c r="L87" s="20" t="s">
        <v>17</v>
      </c>
    </row>
    <row r="88" ht="14.25" customHeight="1" spans="1:12">
      <c r="A88" t="s">
        <v>203</v>
      </c>
      <c r="B88" t="s">
        <v>204</v>
      </c>
      <c r="C88" t="s">
        <v>14</v>
      </c>
      <c r="D88" t="s">
        <v>24</v>
      </c>
      <c r="E88">
        <v>69</v>
      </c>
      <c r="F88">
        <v>34</v>
      </c>
      <c r="G88">
        <v>7235.8</v>
      </c>
      <c r="H88">
        <v>499270.2</v>
      </c>
      <c r="I88" s="19">
        <v>45811</v>
      </c>
      <c r="J88" s="19">
        <v>45871</v>
      </c>
      <c r="K88" t="s">
        <v>54</v>
      </c>
      <c r="L88" s="20" t="s">
        <v>58</v>
      </c>
    </row>
    <row r="89" ht="14.25" customHeight="1" spans="1:12">
      <c r="A89" t="s">
        <v>205</v>
      </c>
      <c r="B89" t="s">
        <v>206</v>
      </c>
      <c r="C89" t="s">
        <v>20</v>
      </c>
      <c r="D89" t="s">
        <v>41</v>
      </c>
      <c r="E89">
        <v>100</v>
      </c>
      <c r="F89">
        <v>27</v>
      </c>
      <c r="G89">
        <v>15411.37</v>
      </c>
      <c r="H89">
        <v>1541137</v>
      </c>
      <c r="I89" s="19">
        <v>45749</v>
      </c>
      <c r="J89" s="19">
        <v>45887</v>
      </c>
      <c r="L89" s="20" t="s">
        <v>58</v>
      </c>
    </row>
    <row r="90" ht="14.25" customHeight="1" spans="1:12">
      <c r="A90" t="s">
        <v>207</v>
      </c>
      <c r="B90" t="s">
        <v>208</v>
      </c>
      <c r="C90" t="s">
        <v>28</v>
      </c>
      <c r="D90" t="s">
        <v>41</v>
      </c>
      <c r="E90">
        <v>107</v>
      </c>
      <c r="F90">
        <v>24</v>
      </c>
      <c r="G90">
        <v>9172.44</v>
      </c>
      <c r="H90">
        <v>981451.08</v>
      </c>
      <c r="I90" s="19">
        <v>45685</v>
      </c>
      <c r="J90" s="19">
        <v>45873</v>
      </c>
      <c r="K90" t="s">
        <v>57</v>
      </c>
      <c r="L90" s="20" t="s">
        <v>30</v>
      </c>
    </row>
    <row r="91" ht="14.25" customHeight="1" spans="1:12">
      <c r="A91" t="s">
        <v>209</v>
      </c>
      <c r="B91" t="s">
        <v>210</v>
      </c>
      <c r="C91" t="s">
        <v>20</v>
      </c>
      <c r="D91" t="s">
        <v>53</v>
      </c>
      <c r="E91">
        <v>108</v>
      </c>
      <c r="F91">
        <v>66</v>
      </c>
      <c r="G91">
        <v>14005.27</v>
      </c>
      <c r="H91">
        <v>1512569.16</v>
      </c>
      <c r="I91" s="19">
        <v>45851</v>
      </c>
      <c r="J91" s="19">
        <v>45918</v>
      </c>
      <c r="K91" t="s">
        <v>29</v>
      </c>
      <c r="L91" s="20" t="s">
        <v>17</v>
      </c>
    </row>
    <row r="92" ht="14.25" customHeight="1" spans="1:12">
      <c r="A92" t="s">
        <v>211</v>
      </c>
      <c r="B92" t="s">
        <v>212</v>
      </c>
      <c r="C92" t="s">
        <v>14</v>
      </c>
      <c r="D92" t="s">
        <v>53</v>
      </c>
      <c r="E92">
        <v>51</v>
      </c>
      <c r="G92">
        <v>19518.25</v>
      </c>
      <c r="H92">
        <v>995430.75</v>
      </c>
      <c r="I92" s="19">
        <v>45829</v>
      </c>
      <c r="J92" s="19">
        <v>45883</v>
      </c>
      <c r="K92" t="s">
        <v>25</v>
      </c>
      <c r="L92" s="20" t="s">
        <v>30</v>
      </c>
    </row>
    <row r="93" ht="14.25" customHeight="1" spans="1:12">
      <c r="A93" t="s">
        <v>213</v>
      </c>
      <c r="B93" t="s">
        <v>214</v>
      </c>
      <c r="C93" t="s">
        <v>44</v>
      </c>
      <c r="D93" t="s">
        <v>15</v>
      </c>
      <c r="E93">
        <v>105</v>
      </c>
      <c r="F93">
        <v>49</v>
      </c>
      <c r="G93">
        <v>869.3</v>
      </c>
      <c r="H93">
        <v>91276.5</v>
      </c>
      <c r="I93" s="19">
        <v>45708</v>
      </c>
      <c r="J93" s="19">
        <v>45893</v>
      </c>
      <c r="L93" s="20" t="s">
        <v>58</v>
      </c>
    </row>
    <row r="94" ht="14.25" customHeight="1" spans="1:12">
      <c r="A94" t="s">
        <v>215</v>
      </c>
      <c r="B94" t="s">
        <v>216</v>
      </c>
      <c r="C94" t="s">
        <v>14</v>
      </c>
      <c r="D94" t="s">
        <v>41</v>
      </c>
      <c r="E94">
        <v>62</v>
      </c>
      <c r="F94">
        <v>38</v>
      </c>
      <c r="G94">
        <v>8807.48</v>
      </c>
      <c r="H94">
        <v>546063.76</v>
      </c>
      <c r="I94" s="19">
        <v>45734</v>
      </c>
      <c r="J94" s="19">
        <v>45871</v>
      </c>
      <c r="K94" t="s">
        <v>54</v>
      </c>
      <c r="L94" s="20" t="s">
        <v>17</v>
      </c>
    </row>
    <row r="95" ht="14.25" customHeight="1" spans="1:12">
      <c r="A95" t="s">
        <v>217</v>
      </c>
      <c r="B95" t="s">
        <v>218</v>
      </c>
      <c r="C95" t="s">
        <v>28</v>
      </c>
      <c r="E95">
        <v>116</v>
      </c>
      <c r="F95">
        <v>81</v>
      </c>
      <c r="G95">
        <v>16727.8</v>
      </c>
      <c r="H95">
        <v>1940424.8</v>
      </c>
      <c r="I95" s="19">
        <v>45847</v>
      </c>
      <c r="J95" s="19">
        <v>45903</v>
      </c>
      <c r="K95" t="s">
        <v>46</v>
      </c>
      <c r="L95" s="20" t="s">
        <v>30</v>
      </c>
    </row>
    <row r="96" ht="14.25" customHeight="1" spans="1:12">
      <c r="A96" t="s">
        <v>219</v>
      </c>
      <c r="B96" t="s">
        <v>220</v>
      </c>
      <c r="C96" t="s">
        <v>14</v>
      </c>
      <c r="E96">
        <v>139</v>
      </c>
      <c r="F96">
        <v>20</v>
      </c>
      <c r="G96">
        <v>3507.22</v>
      </c>
      <c r="H96">
        <v>487503.58</v>
      </c>
      <c r="I96" s="19">
        <v>45741</v>
      </c>
      <c r="J96" s="19">
        <v>45867</v>
      </c>
      <c r="K96" t="s">
        <v>16</v>
      </c>
      <c r="L96" s="20" t="s">
        <v>33</v>
      </c>
    </row>
    <row r="97" ht="14.25" customHeight="1" spans="1:12">
      <c r="A97" t="s">
        <v>221</v>
      </c>
      <c r="B97" t="s">
        <v>222</v>
      </c>
      <c r="C97" t="s">
        <v>20</v>
      </c>
      <c r="D97" t="s">
        <v>53</v>
      </c>
      <c r="E97">
        <v>33</v>
      </c>
      <c r="F97">
        <v>67</v>
      </c>
      <c r="G97">
        <v>3698.18</v>
      </c>
      <c r="H97">
        <v>122039.94</v>
      </c>
      <c r="I97" s="19">
        <v>45742</v>
      </c>
      <c r="J97" s="19">
        <v>45940</v>
      </c>
      <c r="K97" t="s">
        <v>25</v>
      </c>
      <c r="L97" s="20" t="s">
        <v>21</v>
      </c>
    </row>
    <row r="98" ht="14.25" customHeight="1" spans="1:12">
      <c r="A98" t="s">
        <v>223</v>
      </c>
      <c r="B98" t="s">
        <v>224</v>
      </c>
      <c r="C98" t="s">
        <v>28</v>
      </c>
      <c r="D98" t="s">
        <v>15</v>
      </c>
      <c r="E98">
        <v>116</v>
      </c>
      <c r="F98">
        <v>20</v>
      </c>
      <c r="G98">
        <v>19099.56</v>
      </c>
      <c r="H98">
        <v>2215548.96</v>
      </c>
      <c r="I98" s="19">
        <v>45738</v>
      </c>
      <c r="J98" s="19">
        <v>45886</v>
      </c>
      <c r="K98" t="s">
        <v>54</v>
      </c>
      <c r="L98" s="20" t="s">
        <v>30</v>
      </c>
    </row>
    <row r="99" ht="14.25" customHeight="1" spans="1:12">
      <c r="A99" t="s">
        <v>225</v>
      </c>
      <c r="B99" t="s">
        <v>226</v>
      </c>
      <c r="C99" t="s">
        <v>20</v>
      </c>
      <c r="D99" t="s">
        <v>41</v>
      </c>
      <c r="E99">
        <v>191</v>
      </c>
      <c r="F99">
        <v>82</v>
      </c>
      <c r="G99">
        <v>8741.67</v>
      </c>
      <c r="H99">
        <v>1669658.97</v>
      </c>
      <c r="I99" s="19">
        <v>45721</v>
      </c>
      <c r="J99" s="19">
        <v>45938</v>
      </c>
      <c r="K99" t="s">
        <v>25</v>
      </c>
      <c r="L99" s="20" t="s">
        <v>58</v>
      </c>
    </row>
    <row r="100" ht="14.25" customHeight="1" spans="1:12">
      <c r="A100" t="s">
        <v>227</v>
      </c>
      <c r="B100" t="s">
        <v>228</v>
      </c>
      <c r="C100" t="s">
        <v>40</v>
      </c>
      <c r="D100" t="s">
        <v>45</v>
      </c>
      <c r="E100">
        <v>194</v>
      </c>
      <c r="F100">
        <v>95</v>
      </c>
      <c r="G100">
        <v>11342.44</v>
      </c>
      <c r="H100">
        <v>2200433.36</v>
      </c>
      <c r="I100" s="19">
        <v>45833</v>
      </c>
      <c r="J100" s="19">
        <v>45862</v>
      </c>
      <c r="K100" t="s">
        <v>57</v>
      </c>
      <c r="L100" s="20" t="s">
        <v>30</v>
      </c>
    </row>
    <row r="101" ht="14.25" customHeight="1" spans="1:12">
      <c r="A101" t="s">
        <v>229</v>
      </c>
      <c r="B101" t="s">
        <v>230</v>
      </c>
      <c r="C101" t="s">
        <v>28</v>
      </c>
      <c r="D101" t="s">
        <v>15</v>
      </c>
      <c r="E101">
        <v>85</v>
      </c>
      <c r="F101">
        <v>76</v>
      </c>
      <c r="G101">
        <v>6870.5</v>
      </c>
      <c r="H101">
        <v>583992.5</v>
      </c>
      <c r="I101" s="19">
        <v>45794</v>
      </c>
      <c r="J101" s="19">
        <v>45877</v>
      </c>
      <c r="K101" t="s">
        <v>57</v>
      </c>
      <c r="L101" s="20" t="s">
        <v>33</v>
      </c>
    </row>
    <row r="102" ht="14.25" customHeight="1" spans="1:12">
      <c r="A102" t="s">
        <v>231</v>
      </c>
      <c r="B102" t="s">
        <v>140</v>
      </c>
      <c r="C102" t="s">
        <v>20</v>
      </c>
      <c r="D102" t="s">
        <v>41</v>
      </c>
      <c r="E102">
        <v>46</v>
      </c>
      <c r="F102">
        <v>81</v>
      </c>
      <c r="G102">
        <v>14087.97</v>
      </c>
      <c r="H102">
        <v>648046.62</v>
      </c>
      <c r="I102" s="19">
        <v>45676</v>
      </c>
      <c r="J102" s="19">
        <v>45908</v>
      </c>
      <c r="K102" t="s">
        <v>57</v>
      </c>
      <c r="L102" s="20" t="s">
        <v>21</v>
      </c>
    </row>
    <row r="103" ht="14.25" customHeight="1" spans="1:12">
      <c r="A103" t="s">
        <v>232</v>
      </c>
      <c r="B103" t="s">
        <v>233</v>
      </c>
      <c r="C103" t="s">
        <v>14</v>
      </c>
      <c r="D103" t="s">
        <v>41</v>
      </c>
      <c r="E103">
        <v>175</v>
      </c>
      <c r="F103">
        <v>58</v>
      </c>
      <c r="G103">
        <v>6958.77</v>
      </c>
      <c r="H103">
        <v>1217784.75</v>
      </c>
      <c r="I103" s="19">
        <v>45697</v>
      </c>
      <c r="J103" s="19">
        <v>45936</v>
      </c>
      <c r="K103" t="s">
        <v>25</v>
      </c>
      <c r="L103" s="20" t="s">
        <v>17</v>
      </c>
    </row>
    <row r="104" ht="14.25" customHeight="1" spans="1:12">
      <c r="A104" t="s">
        <v>234</v>
      </c>
      <c r="B104" t="s">
        <v>235</v>
      </c>
      <c r="C104" t="s">
        <v>20</v>
      </c>
      <c r="D104" t="s">
        <v>53</v>
      </c>
      <c r="E104">
        <v>100</v>
      </c>
      <c r="F104">
        <v>42</v>
      </c>
      <c r="G104">
        <v>1008.78</v>
      </c>
      <c r="H104">
        <v>100878</v>
      </c>
      <c r="I104" s="19">
        <v>45792</v>
      </c>
      <c r="J104" s="19">
        <v>45894</v>
      </c>
      <c r="K104" t="s">
        <v>29</v>
      </c>
      <c r="L104" s="20" t="s">
        <v>17</v>
      </c>
    </row>
    <row r="105" ht="14.25" customHeight="1" spans="1:12">
      <c r="A105" t="s">
        <v>236</v>
      </c>
      <c r="B105" t="s">
        <v>237</v>
      </c>
      <c r="C105" t="s">
        <v>14</v>
      </c>
      <c r="D105" t="s">
        <v>45</v>
      </c>
      <c r="E105">
        <v>179</v>
      </c>
      <c r="F105">
        <v>29</v>
      </c>
      <c r="G105">
        <v>12535.91</v>
      </c>
      <c r="H105">
        <v>2243927.89</v>
      </c>
      <c r="I105" s="19">
        <v>45783</v>
      </c>
      <c r="J105" s="19">
        <v>45939</v>
      </c>
      <c r="K105" t="s">
        <v>29</v>
      </c>
      <c r="L105" s="20" t="s">
        <v>30</v>
      </c>
    </row>
    <row r="106" ht="14.25" customHeight="1" spans="1:12">
      <c r="A106" t="s">
        <v>238</v>
      </c>
      <c r="B106" t="s">
        <v>239</v>
      </c>
      <c r="C106" t="s">
        <v>28</v>
      </c>
      <c r="D106" t="s">
        <v>15</v>
      </c>
      <c r="E106">
        <v>95</v>
      </c>
      <c r="F106">
        <v>20</v>
      </c>
      <c r="G106">
        <v>10810.58</v>
      </c>
      <c r="H106">
        <v>1027005.1</v>
      </c>
      <c r="I106" s="19">
        <v>45701</v>
      </c>
      <c r="J106" s="19">
        <v>45889</v>
      </c>
      <c r="K106" t="s">
        <v>57</v>
      </c>
      <c r="L106" s="20" t="s">
        <v>21</v>
      </c>
    </row>
    <row r="107" ht="14.25" customHeight="1" spans="1:12">
      <c r="A107" t="s">
        <v>240</v>
      </c>
      <c r="B107" t="s">
        <v>241</v>
      </c>
      <c r="C107" t="s">
        <v>44</v>
      </c>
      <c r="D107" t="s">
        <v>24</v>
      </c>
      <c r="E107">
        <v>15</v>
      </c>
      <c r="F107">
        <v>43</v>
      </c>
      <c r="G107">
        <v>18880.64</v>
      </c>
      <c r="H107">
        <v>283209.6</v>
      </c>
      <c r="I107" s="19">
        <v>45766</v>
      </c>
      <c r="J107" s="19">
        <v>45857</v>
      </c>
      <c r="L107" s="20" t="s">
        <v>21</v>
      </c>
    </row>
    <row r="108" ht="14.25" customHeight="1" spans="1:12">
      <c r="A108" t="s">
        <v>242</v>
      </c>
      <c r="B108" t="s">
        <v>243</v>
      </c>
      <c r="C108" t="s">
        <v>20</v>
      </c>
      <c r="D108" t="s">
        <v>24</v>
      </c>
      <c r="E108">
        <v>83</v>
      </c>
      <c r="F108">
        <v>43</v>
      </c>
      <c r="G108">
        <v>13559.51</v>
      </c>
      <c r="H108">
        <v>1125439.33</v>
      </c>
      <c r="I108" s="19">
        <v>45744</v>
      </c>
      <c r="J108" s="19">
        <v>45879</v>
      </c>
      <c r="K108" t="s">
        <v>29</v>
      </c>
      <c r="L108" s="20" t="s">
        <v>17</v>
      </c>
    </row>
    <row r="109" ht="14.25" customHeight="1" spans="1:12">
      <c r="A109" t="s">
        <v>244</v>
      </c>
      <c r="B109" t="s">
        <v>245</v>
      </c>
      <c r="C109" t="s">
        <v>40</v>
      </c>
      <c r="D109" t="s">
        <v>41</v>
      </c>
      <c r="E109">
        <v>32</v>
      </c>
      <c r="F109">
        <v>52</v>
      </c>
      <c r="G109">
        <v>16233.52</v>
      </c>
      <c r="H109">
        <v>519472.64</v>
      </c>
      <c r="I109" s="19">
        <v>45676</v>
      </c>
      <c r="J109" s="19">
        <v>45941</v>
      </c>
      <c r="L109" s="20" t="s">
        <v>17</v>
      </c>
    </row>
    <row r="110" ht="14.25" customHeight="1" spans="1:12">
      <c r="A110" t="s">
        <v>246</v>
      </c>
      <c r="B110" t="s">
        <v>247</v>
      </c>
      <c r="C110" t="s">
        <v>28</v>
      </c>
      <c r="D110" t="s">
        <v>15</v>
      </c>
      <c r="E110">
        <v>11</v>
      </c>
      <c r="F110">
        <v>86</v>
      </c>
      <c r="G110">
        <v>16417.52</v>
      </c>
      <c r="H110">
        <v>180592.72</v>
      </c>
      <c r="I110" s="19">
        <v>45799</v>
      </c>
      <c r="J110" s="19">
        <v>45902</v>
      </c>
      <c r="L110" s="20" t="s">
        <v>17</v>
      </c>
    </row>
    <row r="111" ht="14.25" customHeight="1" spans="1:12">
      <c r="A111" t="s">
        <v>248</v>
      </c>
      <c r="B111" t="s">
        <v>249</v>
      </c>
      <c r="C111" t="s">
        <v>14</v>
      </c>
      <c r="D111" t="s">
        <v>24</v>
      </c>
      <c r="E111">
        <v>42</v>
      </c>
      <c r="F111">
        <v>63</v>
      </c>
      <c r="G111">
        <v>5515.52</v>
      </c>
      <c r="H111">
        <v>231651.84</v>
      </c>
      <c r="I111" s="19">
        <v>45787</v>
      </c>
      <c r="J111" s="19">
        <v>45900</v>
      </c>
      <c r="K111" t="s">
        <v>25</v>
      </c>
      <c r="L111" s="20" t="s">
        <v>58</v>
      </c>
    </row>
    <row r="112" ht="14.25" customHeight="1" spans="1:12">
      <c r="A112" t="s">
        <v>250</v>
      </c>
      <c r="B112" t="s">
        <v>251</v>
      </c>
      <c r="C112" t="s">
        <v>44</v>
      </c>
      <c r="D112" t="s">
        <v>41</v>
      </c>
      <c r="E112">
        <v>94</v>
      </c>
      <c r="F112">
        <v>65</v>
      </c>
      <c r="G112">
        <v>413.53</v>
      </c>
      <c r="H112">
        <v>38871.82</v>
      </c>
      <c r="I112" s="19">
        <v>45694</v>
      </c>
      <c r="J112" s="19">
        <v>45916</v>
      </c>
      <c r="K112" t="s">
        <v>46</v>
      </c>
      <c r="L112" s="20" t="s">
        <v>21</v>
      </c>
    </row>
    <row r="113" ht="14.25" customHeight="1" spans="1:12">
      <c r="A113" t="s">
        <v>252</v>
      </c>
      <c r="B113" t="s">
        <v>253</v>
      </c>
      <c r="C113" t="s">
        <v>44</v>
      </c>
      <c r="D113" t="s">
        <v>45</v>
      </c>
      <c r="E113">
        <v>34</v>
      </c>
      <c r="F113">
        <v>27</v>
      </c>
      <c r="G113">
        <v>7738.66</v>
      </c>
      <c r="H113">
        <v>263114.44</v>
      </c>
      <c r="I113" s="19">
        <v>45752</v>
      </c>
      <c r="J113" s="19">
        <v>45892</v>
      </c>
      <c r="K113" t="s">
        <v>54</v>
      </c>
      <c r="L113" s="20" t="s">
        <v>17</v>
      </c>
    </row>
    <row r="114" ht="14.25" customHeight="1" spans="1:12">
      <c r="A114" t="s">
        <v>254</v>
      </c>
      <c r="B114" t="s">
        <v>255</v>
      </c>
      <c r="C114" t="s">
        <v>44</v>
      </c>
      <c r="D114" t="s">
        <v>41</v>
      </c>
      <c r="E114">
        <v>114</v>
      </c>
      <c r="F114">
        <v>26</v>
      </c>
      <c r="G114">
        <v>2407.39</v>
      </c>
      <c r="H114">
        <v>274442.46</v>
      </c>
      <c r="I114" s="19">
        <v>45828</v>
      </c>
      <c r="J114" s="19">
        <v>45911</v>
      </c>
      <c r="K114" t="s">
        <v>57</v>
      </c>
      <c r="L114" s="20" t="s">
        <v>17</v>
      </c>
    </row>
    <row r="115" ht="14.25" customHeight="1" spans="1:12">
      <c r="A115" t="s">
        <v>256</v>
      </c>
      <c r="B115" t="s">
        <v>257</v>
      </c>
      <c r="C115" t="s">
        <v>28</v>
      </c>
      <c r="D115" t="s">
        <v>41</v>
      </c>
      <c r="E115">
        <v>113</v>
      </c>
      <c r="F115">
        <v>94</v>
      </c>
      <c r="G115">
        <v>17555.57</v>
      </c>
      <c r="H115">
        <v>1983779.41</v>
      </c>
      <c r="I115" s="19">
        <v>45710</v>
      </c>
      <c r="J115" s="19">
        <v>45934</v>
      </c>
      <c r="K115" t="s">
        <v>16</v>
      </c>
      <c r="L115" s="20" t="s">
        <v>33</v>
      </c>
    </row>
    <row r="116" ht="14.25" customHeight="1" spans="1:12">
      <c r="A116" t="s">
        <v>258</v>
      </c>
      <c r="B116" t="s">
        <v>259</v>
      </c>
      <c r="C116" t="s">
        <v>28</v>
      </c>
      <c r="D116" t="s">
        <v>41</v>
      </c>
      <c r="E116">
        <v>20</v>
      </c>
      <c r="F116">
        <v>55</v>
      </c>
      <c r="G116">
        <v>3589.92</v>
      </c>
      <c r="H116">
        <v>71798.4</v>
      </c>
      <c r="I116" s="19">
        <v>45761</v>
      </c>
      <c r="J116" s="19">
        <v>45857</v>
      </c>
      <c r="K116" t="s">
        <v>16</v>
      </c>
      <c r="L116" s="20" t="s">
        <v>33</v>
      </c>
    </row>
    <row r="117" ht="14.25" customHeight="1" spans="1:12">
      <c r="A117" t="s">
        <v>260</v>
      </c>
      <c r="B117" t="s">
        <v>261</v>
      </c>
      <c r="C117" t="s">
        <v>20</v>
      </c>
      <c r="D117" t="s">
        <v>15</v>
      </c>
      <c r="E117">
        <v>151</v>
      </c>
      <c r="F117">
        <v>83</v>
      </c>
      <c r="G117">
        <v>11539.7</v>
      </c>
      <c r="H117">
        <v>1742494.7</v>
      </c>
      <c r="I117" s="19">
        <v>45831</v>
      </c>
      <c r="J117" s="19">
        <v>45941</v>
      </c>
      <c r="K117" t="s">
        <v>16</v>
      </c>
      <c r="L117" s="20" t="s">
        <v>30</v>
      </c>
    </row>
    <row r="118" ht="14.25" customHeight="1" spans="1:12">
      <c r="A118" t="s">
        <v>262</v>
      </c>
      <c r="B118" t="s">
        <v>263</v>
      </c>
      <c r="C118" t="s">
        <v>14</v>
      </c>
      <c r="D118" t="s">
        <v>45</v>
      </c>
      <c r="E118">
        <v>35</v>
      </c>
      <c r="F118">
        <v>43</v>
      </c>
      <c r="G118">
        <v>17348.98</v>
      </c>
      <c r="H118">
        <v>607214.3</v>
      </c>
      <c r="I118" s="19">
        <v>45795</v>
      </c>
      <c r="J118" s="19">
        <v>45887</v>
      </c>
      <c r="K118" t="s">
        <v>16</v>
      </c>
      <c r="L118" s="20" t="s">
        <v>17</v>
      </c>
    </row>
    <row r="119" ht="14.25" customHeight="1" spans="1:12">
      <c r="A119" t="s">
        <v>264</v>
      </c>
      <c r="B119" t="s">
        <v>265</v>
      </c>
      <c r="C119" t="s">
        <v>14</v>
      </c>
      <c r="D119" t="s">
        <v>53</v>
      </c>
      <c r="E119">
        <v>182</v>
      </c>
      <c r="F119">
        <v>32</v>
      </c>
      <c r="G119">
        <v>14811.18</v>
      </c>
      <c r="H119">
        <v>2695634.76</v>
      </c>
      <c r="I119" s="19">
        <v>45713</v>
      </c>
      <c r="J119" s="19">
        <v>45903</v>
      </c>
      <c r="K119" t="s">
        <v>46</v>
      </c>
      <c r="L119" s="20" t="s">
        <v>33</v>
      </c>
    </row>
    <row r="120" ht="14.25" customHeight="1" spans="1:12">
      <c r="A120" t="s">
        <v>266</v>
      </c>
      <c r="B120" t="s">
        <v>267</v>
      </c>
      <c r="C120" t="s">
        <v>44</v>
      </c>
      <c r="D120" t="s">
        <v>41</v>
      </c>
      <c r="E120">
        <v>104</v>
      </c>
      <c r="F120">
        <v>49</v>
      </c>
      <c r="G120">
        <v>18055.93</v>
      </c>
      <c r="H120">
        <v>1877816.72</v>
      </c>
      <c r="I120" s="19">
        <v>45689</v>
      </c>
      <c r="J120" s="19">
        <v>45870</v>
      </c>
      <c r="K120" t="s">
        <v>25</v>
      </c>
      <c r="L120" s="20" t="s">
        <v>58</v>
      </c>
    </row>
    <row r="121" ht="14.25" customHeight="1" spans="1:12">
      <c r="A121" t="s">
        <v>268</v>
      </c>
      <c r="B121" t="s">
        <v>269</v>
      </c>
      <c r="C121" t="s">
        <v>14</v>
      </c>
      <c r="D121" t="s">
        <v>53</v>
      </c>
      <c r="E121">
        <v>111</v>
      </c>
      <c r="F121">
        <v>32</v>
      </c>
      <c r="G121">
        <v>17915.69</v>
      </c>
      <c r="H121">
        <v>1988641.59</v>
      </c>
      <c r="I121" s="19">
        <v>45828</v>
      </c>
      <c r="J121" s="19">
        <v>45884</v>
      </c>
      <c r="K121" t="s">
        <v>25</v>
      </c>
      <c r="L121" s="20" t="s">
        <v>33</v>
      </c>
    </row>
    <row r="122" ht="14.25" customHeight="1" spans="1:12">
      <c r="A122" t="s">
        <v>270</v>
      </c>
      <c r="B122" t="s">
        <v>271</v>
      </c>
      <c r="C122" t="s">
        <v>44</v>
      </c>
      <c r="D122" t="s">
        <v>41</v>
      </c>
      <c r="E122">
        <v>188</v>
      </c>
      <c r="F122">
        <v>38</v>
      </c>
      <c r="G122">
        <v>1871.17</v>
      </c>
      <c r="H122">
        <v>351779.96</v>
      </c>
      <c r="I122" s="19">
        <v>45706</v>
      </c>
      <c r="J122" s="19">
        <v>45924</v>
      </c>
      <c r="K122" t="s">
        <v>57</v>
      </c>
      <c r="L122" s="20" t="s">
        <v>17</v>
      </c>
    </row>
    <row r="123" ht="14.25" customHeight="1" spans="1:12">
      <c r="A123" t="s">
        <v>272</v>
      </c>
      <c r="B123" t="s">
        <v>273</v>
      </c>
      <c r="C123" t="s">
        <v>20</v>
      </c>
      <c r="D123" t="s">
        <v>45</v>
      </c>
      <c r="E123">
        <v>27</v>
      </c>
      <c r="F123">
        <v>97</v>
      </c>
      <c r="G123">
        <v>13551.56</v>
      </c>
      <c r="H123">
        <v>365892.12</v>
      </c>
      <c r="I123" s="19">
        <v>45710</v>
      </c>
      <c r="J123" s="19">
        <v>45876</v>
      </c>
      <c r="K123" t="s">
        <v>54</v>
      </c>
      <c r="L123" s="20" t="s">
        <v>33</v>
      </c>
    </row>
    <row r="124" ht="14.25" customHeight="1" spans="1:12">
      <c r="A124" t="s">
        <v>274</v>
      </c>
      <c r="B124" t="s">
        <v>275</v>
      </c>
      <c r="C124" t="s">
        <v>40</v>
      </c>
      <c r="D124" t="s">
        <v>45</v>
      </c>
      <c r="E124">
        <v>110</v>
      </c>
      <c r="F124">
        <v>35</v>
      </c>
      <c r="G124">
        <v>8996.49</v>
      </c>
      <c r="H124">
        <v>989613.9</v>
      </c>
      <c r="I124" s="19">
        <v>45712</v>
      </c>
      <c r="J124" s="19">
        <v>45857</v>
      </c>
      <c r="K124" t="s">
        <v>16</v>
      </c>
      <c r="L124" s="20" t="s">
        <v>21</v>
      </c>
    </row>
    <row r="125" ht="14.25" customHeight="1" spans="1:12">
      <c r="A125" t="s">
        <v>276</v>
      </c>
      <c r="B125" t="s">
        <v>235</v>
      </c>
      <c r="C125" t="s">
        <v>28</v>
      </c>
      <c r="D125" t="s">
        <v>53</v>
      </c>
      <c r="E125">
        <v>139</v>
      </c>
      <c r="F125">
        <v>44</v>
      </c>
      <c r="G125">
        <v>11096.38</v>
      </c>
      <c r="H125">
        <v>1542396.82</v>
      </c>
      <c r="I125" s="19">
        <v>45820</v>
      </c>
      <c r="J125" s="19">
        <v>45867</v>
      </c>
      <c r="L125" s="20" t="s">
        <v>21</v>
      </c>
    </row>
    <row r="126" ht="14.25" customHeight="1" spans="1:12">
      <c r="A126" t="s">
        <v>277</v>
      </c>
      <c r="B126" t="s">
        <v>278</v>
      </c>
      <c r="C126" t="s">
        <v>20</v>
      </c>
      <c r="D126" t="s">
        <v>24</v>
      </c>
      <c r="E126">
        <v>52</v>
      </c>
      <c r="F126">
        <v>42</v>
      </c>
      <c r="G126">
        <v>15636.86</v>
      </c>
      <c r="H126">
        <v>813116.72</v>
      </c>
      <c r="I126" s="19">
        <v>45678</v>
      </c>
      <c r="J126" s="19">
        <v>45927</v>
      </c>
      <c r="K126" t="s">
        <v>25</v>
      </c>
      <c r="L126" s="20" t="s">
        <v>58</v>
      </c>
    </row>
    <row r="127" ht="14.25" customHeight="1" spans="1:12">
      <c r="A127" t="s">
        <v>279</v>
      </c>
      <c r="B127" t="s">
        <v>280</v>
      </c>
      <c r="C127" t="s">
        <v>28</v>
      </c>
      <c r="D127" t="s">
        <v>53</v>
      </c>
      <c r="E127">
        <v>108</v>
      </c>
      <c r="F127">
        <v>72</v>
      </c>
      <c r="G127">
        <v>9913.69</v>
      </c>
      <c r="H127">
        <v>1070678.52</v>
      </c>
      <c r="I127" s="19">
        <v>45805</v>
      </c>
      <c r="J127" s="19">
        <v>45858</v>
      </c>
      <c r="K127" t="s">
        <v>46</v>
      </c>
      <c r="L127" s="20" t="s">
        <v>58</v>
      </c>
    </row>
    <row r="128" ht="14.25" customHeight="1" spans="1:12">
      <c r="A128" t="s">
        <v>281</v>
      </c>
      <c r="B128" t="s">
        <v>282</v>
      </c>
      <c r="C128" t="s">
        <v>14</v>
      </c>
      <c r="D128" t="s">
        <v>41</v>
      </c>
      <c r="E128">
        <v>121</v>
      </c>
      <c r="F128">
        <v>24</v>
      </c>
      <c r="G128">
        <v>14753.86</v>
      </c>
      <c r="H128">
        <v>1785217.06</v>
      </c>
      <c r="I128" s="19">
        <v>45837</v>
      </c>
      <c r="J128" s="19">
        <v>45853</v>
      </c>
      <c r="K128" t="s">
        <v>54</v>
      </c>
      <c r="L128" s="20" t="s">
        <v>21</v>
      </c>
    </row>
    <row r="129" ht="14.25" customHeight="1" spans="1:12">
      <c r="A129" t="s">
        <v>283</v>
      </c>
      <c r="B129" t="s">
        <v>284</v>
      </c>
      <c r="C129" t="s">
        <v>14</v>
      </c>
      <c r="D129" t="s">
        <v>24</v>
      </c>
      <c r="E129">
        <v>74</v>
      </c>
      <c r="F129">
        <v>37</v>
      </c>
      <c r="G129">
        <v>19374.61</v>
      </c>
      <c r="H129">
        <v>1433721.14</v>
      </c>
      <c r="I129" s="19">
        <v>45728</v>
      </c>
      <c r="J129" s="19">
        <v>45900</v>
      </c>
      <c r="K129" t="s">
        <v>54</v>
      </c>
      <c r="L129" s="20" t="s">
        <v>30</v>
      </c>
    </row>
    <row r="130" ht="14.25" customHeight="1" spans="1:12">
      <c r="A130" t="s">
        <v>285</v>
      </c>
      <c r="B130" t="s">
        <v>286</v>
      </c>
      <c r="C130" t="s">
        <v>28</v>
      </c>
      <c r="D130" t="s">
        <v>53</v>
      </c>
      <c r="E130">
        <v>185</v>
      </c>
      <c r="F130">
        <v>36</v>
      </c>
      <c r="G130">
        <v>2067.4</v>
      </c>
      <c r="H130">
        <v>382469</v>
      </c>
      <c r="I130" s="19">
        <v>45782</v>
      </c>
      <c r="J130" s="19">
        <v>45871</v>
      </c>
      <c r="L130" s="20" t="s">
        <v>17</v>
      </c>
    </row>
    <row r="131" ht="14.25" customHeight="1" spans="1:12">
      <c r="A131" t="s">
        <v>287</v>
      </c>
      <c r="B131" t="s">
        <v>288</v>
      </c>
      <c r="C131" t="s">
        <v>28</v>
      </c>
      <c r="D131" t="s">
        <v>53</v>
      </c>
      <c r="E131">
        <v>173</v>
      </c>
      <c r="F131">
        <v>32</v>
      </c>
      <c r="G131">
        <v>4490.4</v>
      </c>
      <c r="H131">
        <v>776839.2</v>
      </c>
      <c r="I131" s="19">
        <v>45704</v>
      </c>
      <c r="J131" s="19">
        <v>45877</v>
      </c>
      <c r="K131" t="s">
        <v>25</v>
      </c>
      <c r="L131" s="20" t="s">
        <v>33</v>
      </c>
    </row>
    <row r="132" ht="14.25" customHeight="1" spans="1:12">
      <c r="A132" t="s">
        <v>289</v>
      </c>
      <c r="B132" t="s">
        <v>290</v>
      </c>
      <c r="C132" t="s">
        <v>28</v>
      </c>
      <c r="D132" t="s">
        <v>24</v>
      </c>
      <c r="F132">
        <v>85</v>
      </c>
      <c r="G132">
        <v>1672.91</v>
      </c>
      <c r="I132" s="19">
        <v>45839</v>
      </c>
      <c r="J132" s="19">
        <v>45912</v>
      </c>
      <c r="K132" t="s">
        <v>25</v>
      </c>
      <c r="L132" s="20" t="s">
        <v>30</v>
      </c>
    </row>
    <row r="133" ht="14.25" customHeight="1" spans="1:12">
      <c r="A133" t="s">
        <v>291</v>
      </c>
      <c r="B133" t="s">
        <v>118</v>
      </c>
      <c r="C133" t="s">
        <v>20</v>
      </c>
      <c r="D133" t="s">
        <v>45</v>
      </c>
      <c r="E133">
        <v>82</v>
      </c>
      <c r="F133">
        <v>27</v>
      </c>
      <c r="G133">
        <v>7516.7</v>
      </c>
      <c r="H133">
        <v>616369.4</v>
      </c>
      <c r="I133" s="19">
        <v>45712</v>
      </c>
      <c r="J133" s="19">
        <v>45892</v>
      </c>
      <c r="L133" s="20" t="s">
        <v>30</v>
      </c>
    </row>
    <row r="134" ht="14.25" customHeight="1" spans="1:12">
      <c r="A134" t="s">
        <v>292</v>
      </c>
      <c r="B134" t="s">
        <v>293</v>
      </c>
      <c r="C134" t="s">
        <v>14</v>
      </c>
      <c r="D134" t="s">
        <v>53</v>
      </c>
      <c r="E134">
        <v>144</v>
      </c>
      <c r="G134">
        <v>19720.72</v>
      </c>
      <c r="H134">
        <v>2839783.68</v>
      </c>
      <c r="I134" s="19">
        <v>45832</v>
      </c>
      <c r="J134" s="19">
        <v>45876</v>
      </c>
      <c r="K134" t="s">
        <v>57</v>
      </c>
      <c r="L134" s="20" t="s">
        <v>30</v>
      </c>
    </row>
    <row r="135" ht="14.25" customHeight="1" spans="1:12">
      <c r="A135" t="s">
        <v>294</v>
      </c>
      <c r="B135" t="s">
        <v>295</v>
      </c>
      <c r="C135" t="s">
        <v>44</v>
      </c>
      <c r="D135" t="s">
        <v>53</v>
      </c>
      <c r="E135">
        <v>158</v>
      </c>
      <c r="F135">
        <v>38</v>
      </c>
      <c r="G135">
        <v>15554.08</v>
      </c>
      <c r="H135">
        <v>2457544.64</v>
      </c>
      <c r="I135" s="19">
        <v>45744</v>
      </c>
      <c r="J135" s="19">
        <v>45891</v>
      </c>
      <c r="K135" t="s">
        <v>46</v>
      </c>
      <c r="L135" s="20" t="s">
        <v>33</v>
      </c>
    </row>
    <row r="136" ht="14.25" customHeight="1" spans="1:12">
      <c r="A136" t="s">
        <v>296</v>
      </c>
      <c r="B136" t="s">
        <v>297</v>
      </c>
      <c r="C136" t="s">
        <v>14</v>
      </c>
      <c r="D136" t="s">
        <v>53</v>
      </c>
      <c r="E136">
        <v>166</v>
      </c>
      <c r="F136">
        <v>93</v>
      </c>
      <c r="G136">
        <v>18131.77</v>
      </c>
      <c r="H136">
        <v>3009873.82</v>
      </c>
      <c r="I136" s="19">
        <v>45773</v>
      </c>
      <c r="J136" s="19">
        <v>45888</v>
      </c>
      <c r="K136" t="s">
        <v>16</v>
      </c>
      <c r="L136" s="20" t="s">
        <v>30</v>
      </c>
    </row>
    <row r="137" ht="14.25" customHeight="1" spans="1:12">
      <c r="A137" t="s">
        <v>298</v>
      </c>
      <c r="B137" t="s">
        <v>299</v>
      </c>
      <c r="C137" t="s">
        <v>20</v>
      </c>
      <c r="D137" t="s">
        <v>45</v>
      </c>
      <c r="E137">
        <v>140</v>
      </c>
      <c r="F137">
        <v>77</v>
      </c>
      <c r="G137">
        <v>14832.43</v>
      </c>
      <c r="H137">
        <v>2076540.2</v>
      </c>
      <c r="I137" s="19">
        <v>45679</v>
      </c>
      <c r="J137" s="19">
        <v>45904</v>
      </c>
      <c r="K137" t="s">
        <v>54</v>
      </c>
      <c r="L137" s="20" t="s">
        <v>58</v>
      </c>
    </row>
    <row r="138" ht="14.25" customHeight="1" spans="1:12">
      <c r="A138" t="s">
        <v>300</v>
      </c>
      <c r="B138" t="s">
        <v>301</v>
      </c>
      <c r="C138" t="s">
        <v>40</v>
      </c>
      <c r="D138" t="s">
        <v>15</v>
      </c>
      <c r="E138">
        <v>60</v>
      </c>
      <c r="G138">
        <v>14933.6</v>
      </c>
      <c r="H138">
        <v>896016</v>
      </c>
      <c r="I138" s="19">
        <v>45686</v>
      </c>
      <c r="J138" s="19">
        <v>45856</v>
      </c>
      <c r="K138" t="s">
        <v>46</v>
      </c>
      <c r="L138" s="20" t="s">
        <v>58</v>
      </c>
    </row>
    <row r="139" ht="14.25" customHeight="1" spans="1:12">
      <c r="A139" t="s">
        <v>302</v>
      </c>
      <c r="B139" t="s">
        <v>303</v>
      </c>
      <c r="C139" t="s">
        <v>40</v>
      </c>
      <c r="D139" t="s">
        <v>45</v>
      </c>
      <c r="E139">
        <v>190</v>
      </c>
      <c r="F139">
        <v>44</v>
      </c>
      <c r="G139">
        <v>17378.55</v>
      </c>
      <c r="H139">
        <v>3301924.5</v>
      </c>
      <c r="I139" s="19">
        <v>45845</v>
      </c>
      <c r="J139" s="19">
        <v>45933</v>
      </c>
      <c r="K139" t="s">
        <v>29</v>
      </c>
      <c r="L139" s="20" t="s">
        <v>17</v>
      </c>
    </row>
    <row r="140" ht="14.25" customHeight="1" spans="1:12">
      <c r="A140" t="s">
        <v>304</v>
      </c>
      <c r="B140" t="s">
        <v>305</v>
      </c>
      <c r="C140" t="s">
        <v>20</v>
      </c>
      <c r="D140" t="s">
        <v>41</v>
      </c>
      <c r="E140">
        <v>116</v>
      </c>
      <c r="F140">
        <v>25</v>
      </c>
      <c r="G140">
        <v>16052.08</v>
      </c>
      <c r="H140">
        <v>1862041.28</v>
      </c>
      <c r="I140" s="19">
        <v>45750</v>
      </c>
      <c r="J140" s="19">
        <v>45890</v>
      </c>
      <c r="K140" t="s">
        <v>57</v>
      </c>
      <c r="L140" s="20" t="s">
        <v>58</v>
      </c>
    </row>
    <row r="141" ht="14.25" customHeight="1" spans="1:12">
      <c r="A141" t="s">
        <v>306</v>
      </c>
      <c r="B141" t="s">
        <v>307</v>
      </c>
      <c r="C141" t="s">
        <v>20</v>
      </c>
      <c r="D141" t="s">
        <v>15</v>
      </c>
      <c r="F141">
        <v>66</v>
      </c>
      <c r="G141">
        <v>17828.31</v>
      </c>
      <c r="I141" s="19">
        <v>45750</v>
      </c>
      <c r="J141" s="19">
        <v>45858</v>
      </c>
      <c r="K141" t="s">
        <v>46</v>
      </c>
      <c r="L141" s="20" t="s">
        <v>17</v>
      </c>
    </row>
    <row r="142" ht="14.25" customHeight="1" spans="1:12">
      <c r="A142" t="s">
        <v>308</v>
      </c>
      <c r="B142" t="s">
        <v>309</v>
      </c>
      <c r="C142" t="s">
        <v>44</v>
      </c>
      <c r="D142" t="s">
        <v>53</v>
      </c>
      <c r="E142">
        <v>163</v>
      </c>
      <c r="F142">
        <v>38</v>
      </c>
      <c r="G142">
        <v>19387.59</v>
      </c>
      <c r="H142">
        <v>3160177.17</v>
      </c>
      <c r="I142" s="19">
        <v>45734</v>
      </c>
      <c r="J142" s="19">
        <v>45925</v>
      </c>
      <c r="K142" t="s">
        <v>54</v>
      </c>
      <c r="L142" s="20" t="s">
        <v>58</v>
      </c>
    </row>
    <row r="143" ht="14.25" customHeight="1" spans="1:12">
      <c r="A143" t="s">
        <v>310</v>
      </c>
      <c r="B143" t="s">
        <v>311</v>
      </c>
      <c r="C143" t="s">
        <v>14</v>
      </c>
      <c r="D143" t="s">
        <v>45</v>
      </c>
      <c r="E143">
        <v>48</v>
      </c>
      <c r="F143">
        <v>33</v>
      </c>
      <c r="G143">
        <v>5925.15</v>
      </c>
      <c r="H143">
        <v>284407.2</v>
      </c>
      <c r="I143" s="19">
        <v>45700</v>
      </c>
      <c r="J143" s="19">
        <v>45906</v>
      </c>
      <c r="K143" t="s">
        <v>54</v>
      </c>
      <c r="L143" s="20" t="s">
        <v>30</v>
      </c>
    </row>
    <row r="144" ht="14.25" customHeight="1" spans="1:12">
      <c r="A144" t="s">
        <v>312</v>
      </c>
      <c r="B144" t="s">
        <v>313</v>
      </c>
      <c r="C144" t="s">
        <v>20</v>
      </c>
      <c r="D144" t="s">
        <v>45</v>
      </c>
      <c r="E144">
        <v>116</v>
      </c>
      <c r="F144">
        <v>73</v>
      </c>
      <c r="G144">
        <v>11707.07</v>
      </c>
      <c r="H144">
        <v>1358020.12</v>
      </c>
      <c r="I144" s="19">
        <v>45718</v>
      </c>
      <c r="J144" s="19">
        <v>45875</v>
      </c>
      <c r="K144" t="s">
        <v>25</v>
      </c>
      <c r="L144" s="20" t="s">
        <v>58</v>
      </c>
    </row>
    <row r="145" ht="14.25" customHeight="1" spans="1:12">
      <c r="A145" t="s">
        <v>314</v>
      </c>
      <c r="B145" t="s">
        <v>315</v>
      </c>
      <c r="C145" t="s">
        <v>40</v>
      </c>
      <c r="D145" t="s">
        <v>45</v>
      </c>
      <c r="E145">
        <v>184</v>
      </c>
      <c r="F145">
        <v>94</v>
      </c>
      <c r="G145">
        <v>5655.22</v>
      </c>
      <c r="H145">
        <v>1040560.48</v>
      </c>
      <c r="I145" s="19">
        <v>45681</v>
      </c>
      <c r="J145" s="19">
        <v>45912</v>
      </c>
      <c r="K145" t="s">
        <v>57</v>
      </c>
      <c r="L145" s="20" t="s">
        <v>33</v>
      </c>
    </row>
    <row r="146" ht="14.25" customHeight="1" spans="1:12">
      <c r="A146" t="s">
        <v>316</v>
      </c>
      <c r="B146" t="s">
        <v>317</v>
      </c>
      <c r="C146" t="s">
        <v>14</v>
      </c>
      <c r="D146" t="s">
        <v>15</v>
      </c>
      <c r="E146">
        <v>101</v>
      </c>
      <c r="F146">
        <v>95</v>
      </c>
      <c r="G146">
        <v>2179.78</v>
      </c>
      <c r="H146">
        <v>220157.78</v>
      </c>
      <c r="I146" s="19">
        <v>45844</v>
      </c>
      <c r="J146" s="19">
        <v>45918</v>
      </c>
      <c r="K146" t="s">
        <v>25</v>
      </c>
      <c r="L146" s="20" t="s">
        <v>17</v>
      </c>
    </row>
    <row r="147" ht="14.25" customHeight="1" spans="1:12">
      <c r="A147" t="s">
        <v>318</v>
      </c>
      <c r="B147" t="s">
        <v>319</v>
      </c>
      <c r="C147" t="s">
        <v>44</v>
      </c>
      <c r="D147" t="s">
        <v>45</v>
      </c>
      <c r="E147">
        <v>7</v>
      </c>
      <c r="F147">
        <v>55</v>
      </c>
      <c r="G147">
        <v>9300.78</v>
      </c>
      <c r="H147">
        <v>65105.46</v>
      </c>
      <c r="I147" s="19">
        <v>45771</v>
      </c>
      <c r="J147" s="19">
        <v>45914</v>
      </c>
      <c r="K147" t="s">
        <v>57</v>
      </c>
      <c r="L147" s="20" t="s">
        <v>58</v>
      </c>
    </row>
    <row r="148" ht="14.25" customHeight="1" spans="1:12">
      <c r="A148" t="s">
        <v>320</v>
      </c>
      <c r="B148" t="s">
        <v>43</v>
      </c>
      <c r="C148" t="s">
        <v>20</v>
      </c>
      <c r="D148" t="s">
        <v>53</v>
      </c>
      <c r="E148">
        <v>59</v>
      </c>
      <c r="F148">
        <v>69</v>
      </c>
      <c r="G148">
        <v>5355.46</v>
      </c>
      <c r="H148">
        <v>315972.14</v>
      </c>
      <c r="I148" s="19">
        <v>45722</v>
      </c>
      <c r="J148" s="19">
        <v>45869</v>
      </c>
      <c r="K148" t="s">
        <v>57</v>
      </c>
      <c r="L148" s="20" t="s">
        <v>33</v>
      </c>
    </row>
    <row r="149" ht="14.25" customHeight="1" spans="1:12">
      <c r="A149" t="s">
        <v>321</v>
      </c>
      <c r="B149" t="s">
        <v>322</v>
      </c>
      <c r="C149" t="s">
        <v>40</v>
      </c>
      <c r="D149" t="s">
        <v>15</v>
      </c>
      <c r="E149">
        <v>40</v>
      </c>
      <c r="F149">
        <v>83</v>
      </c>
      <c r="G149">
        <v>9092.15</v>
      </c>
      <c r="H149">
        <v>363686</v>
      </c>
      <c r="I149" s="19">
        <v>45703</v>
      </c>
      <c r="J149" s="19">
        <v>45868</v>
      </c>
      <c r="K149" t="s">
        <v>57</v>
      </c>
      <c r="L149" s="20" t="s">
        <v>21</v>
      </c>
    </row>
    <row r="150" ht="14.25" customHeight="1" spans="1:12">
      <c r="A150" t="s">
        <v>323</v>
      </c>
      <c r="B150" t="s">
        <v>140</v>
      </c>
      <c r="C150" t="s">
        <v>14</v>
      </c>
      <c r="D150" t="s">
        <v>15</v>
      </c>
      <c r="E150">
        <v>144</v>
      </c>
      <c r="F150">
        <v>92</v>
      </c>
      <c r="G150">
        <v>6225.08</v>
      </c>
      <c r="H150">
        <v>896411.52</v>
      </c>
      <c r="I150" s="19">
        <v>45683</v>
      </c>
      <c r="J150" s="19">
        <v>45878</v>
      </c>
      <c r="K150" t="s">
        <v>57</v>
      </c>
      <c r="L150" s="20" t="s">
        <v>17</v>
      </c>
    </row>
    <row r="151" ht="14.25" customHeight="1" spans="1:12">
      <c r="A151" t="s">
        <v>324</v>
      </c>
      <c r="B151" t="s">
        <v>325</v>
      </c>
      <c r="C151" t="s">
        <v>20</v>
      </c>
      <c r="D151" t="s">
        <v>45</v>
      </c>
      <c r="E151">
        <v>156</v>
      </c>
      <c r="F151">
        <v>32</v>
      </c>
      <c r="G151">
        <v>18223</v>
      </c>
      <c r="H151">
        <v>2842788</v>
      </c>
      <c r="I151" s="19">
        <v>45806</v>
      </c>
      <c r="J151" s="19">
        <v>45937</v>
      </c>
      <c r="K151" t="s">
        <v>16</v>
      </c>
      <c r="L151" s="20" t="s">
        <v>58</v>
      </c>
    </row>
    <row r="152" ht="14.25" customHeight="1" spans="1:12">
      <c r="A152" t="s">
        <v>326</v>
      </c>
      <c r="B152" t="s">
        <v>327</v>
      </c>
      <c r="C152" t="s">
        <v>44</v>
      </c>
      <c r="D152" t="s">
        <v>24</v>
      </c>
      <c r="E152">
        <v>133</v>
      </c>
      <c r="F152">
        <v>88</v>
      </c>
      <c r="G152">
        <v>12287.63</v>
      </c>
      <c r="H152">
        <v>1634254.79</v>
      </c>
      <c r="I152" s="19">
        <v>45786</v>
      </c>
      <c r="J152" s="19">
        <v>45888</v>
      </c>
      <c r="K152" t="s">
        <v>57</v>
      </c>
      <c r="L152" s="20" t="s">
        <v>33</v>
      </c>
    </row>
    <row r="153" ht="14.25" customHeight="1" spans="1:12">
      <c r="A153" t="s">
        <v>328</v>
      </c>
      <c r="B153" t="s">
        <v>329</v>
      </c>
      <c r="C153" t="s">
        <v>40</v>
      </c>
      <c r="D153" t="s">
        <v>15</v>
      </c>
      <c r="E153">
        <v>55</v>
      </c>
      <c r="F153">
        <v>49</v>
      </c>
      <c r="G153">
        <v>17327.97</v>
      </c>
      <c r="H153">
        <v>953038.35</v>
      </c>
      <c r="I153" s="19">
        <v>45706</v>
      </c>
      <c r="J153" s="19">
        <v>45886</v>
      </c>
      <c r="K153" t="s">
        <v>29</v>
      </c>
      <c r="L153" s="20" t="s">
        <v>21</v>
      </c>
    </row>
    <row r="154" ht="14.25" customHeight="1" spans="1:12">
      <c r="A154" t="s">
        <v>330</v>
      </c>
      <c r="B154" t="s">
        <v>331</v>
      </c>
      <c r="C154" t="s">
        <v>40</v>
      </c>
      <c r="D154" t="s">
        <v>53</v>
      </c>
      <c r="E154">
        <v>118</v>
      </c>
      <c r="F154">
        <v>52</v>
      </c>
      <c r="G154">
        <v>15563.17</v>
      </c>
      <c r="H154">
        <v>1836454.06</v>
      </c>
      <c r="I154" s="19">
        <v>45779</v>
      </c>
      <c r="J154" s="19">
        <v>45912</v>
      </c>
      <c r="K154" t="s">
        <v>16</v>
      </c>
      <c r="L154" s="20" t="s">
        <v>58</v>
      </c>
    </row>
    <row r="155" ht="14.25" customHeight="1" spans="1:12">
      <c r="A155" t="s">
        <v>332</v>
      </c>
      <c r="B155" t="s">
        <v>333</v>
      </c>
      <c r="C155" t="s">
        <v>20</v>
      </c>
      <c r="D155" t="s">
        <v>41</v>
      </c>
      <c r="E155">
        <v>176</v>
      </c>
      <c r="F155">
        <v>30</v>
      </c>
      <c r="G155">
        <v>11902.91</v>
      </c>
      <c r="H155">
        <v>2094912.16</v>
      </c>
      <c r="I155" s="19">
        <v>45689</v>
      </c>
      <c r="J155" s="19">
        <v>45875</v>
      </c>
      <c r="K155" t="s">
        <v>57</v>
      </c>
      <c r="L155" s="20" t="s">
        <v>21</v>
      </c>
    </row>
    <row r="156" ht="14.25" customHeight="1" spans="1:12">
      <c r="A156" t="s">
        <v>334</v>
      </c>
      <c r="B156" t="s">
        <v>335</v>
      </c>
      <c r="C156" t="s">
        <v>40</v>
      </c>
      <c r="D156" t="s">
        <v>45</v>
      </c>
      <c r="E156">
        <v>85</v>
      </c>
      <c r="F156">
        <v>78</v>
      </c>
      <c r="G156">
        <v>16850.27</v>
      </c>
      <c r="H156">
        <v>1432272.95</v>
      </c>
      <c r="I156" s="19">
        <v>45846</v>
      </c>
      <c r="J156" s="19">
        <v>45906</v>
      </c>
      <c r="K156" t="s">
        <v>29</v>
      </c>
      <c r="L156" s="20" t="s">
        <v>21</v>
      </c>
    </row>
    <row r="157" ht="14.25" customHeight="1" spans="1:12">
      <c r="A157" t="s">
        <v>336</v>
      </c>
      <c r="B157" t="s">
        <v>337</v>
      </c>
      <c r="C157" t="s">
        <v>20</v>
      </c>
      <c r="D157" t="s">
        <v>41</v>
      </c>
      <c r="F157">
        <v>20</v>
      </c>
      <c r="G157">
        <v>322.76</v>
      </c>
      <c r="I157" s="19">
        <v>45730</v>
      </c>
      <c r="J157" s="19">
        <v>45925</v>
      </c>
      <c r="K157" t="s">
        <v>46</v>
      </c>
      <c r="L157" s="20" t="s">
        <v>58</v>
      </c>
    </row>
    <row r="158" ht="14.25" customHeight="1" spans="1:12">
      <c r="A158" t="s">
        <v>338</v>
      </c>
      <c r="B158" t="s">
        <v>339</v>
      </c>
      <c r="C158" t="s">
        <v>28</v>
      </c>
      <c r="D158" t="s">
        <v>24</v>
      </c>
      <c r="E158">
        <v>196</v>
      </c>
      <c r="F158">
        <v>24</v>
      </c>
      <c r="G158">
        <v>19932.9</v>
      </c>
      <c r="H158">
        <v>3906848.4</v>
      </c>
      <c r="I158" s="19">
        <v>45777</v>
      </c>
      <c r="J158" s="19">
        <v>45907</v>
      </c>
      <c r="L158" s="20" t="s">
        <v>21</v>
      </c>
    </row>
    <row r="159" ht="14.25" customHeight="1" spans="1:12">
      <c r="A159" t="s">
        <v>340</v>
      </c>
      <c r="B159" t="s">
        <v>341</v>
      </c>
      <c r="C159" t="s">
        <v>14</v>
      </c>
      <c r="D159" t="s">
        <v>41</v>
      </c>
      <c r="E159">
        <v>22</v>
      </c>
      <c r="F159">
        <v>72</v>
      </c>
      <c r="G159">
        <v>18898.08</v>
      </c>
      <c r="H159">
        <v>415757.76</v>
      </c>
      <c r="I159" s="19">
        <v>45806</v>
      </c>
      <c r="J159" s="19">
        <v>45917</v>
      </c>
      <c r="K159" t="s">
        <v>29</v>
      </c>
      <c r="L159" s="20" t="s">
        <v>17</v>
      </c>
    </row>
    <row r="160" ht="14.25" customHeight="1" spans="1:12">
      <c r="A160" t="s">
        <v>342</v>
      </c>
      <c r="B160" t="s">
        <v>343</v>
      </c>
      <c r="C160" t="s">
        <v>20</v>
      </c>
      <c r="D160" t="s">
        <v>41</v>
      </c>
      <c r="E160">
        <v>144</v>
      </c>
      <c r="F160">
        <v>97</v>
      </c>
      <c r="G160">
        <v>4140.65</v>
      </c>
      <c r="H160">
        <v>596253.6</v>
      </c>
      <c r="I160" s="19">
        <v>45768</v>
      </c>
      <c r="J160" s="19">
        <v>45871</v>
      </c>
      <c r="K160" t="s">
        <v>54</v>
      </c>
      <c r="L160" s="20" t="s">
        <v>21</v>
      </c>
    </row>
    <row r="161" ht="14.25" customHeight="1" spans="1:12">
      <c r="A161" t="s">
        <v>344</v>
      </c>
      <c r="B161" t="s">
        <v>345</v>
      </c>
      <c r="C161" t="s">
        <v>28</v>
      </c>
      <c r="D161" t="s">
        <v>41</v>
      </c>
      <c r="E161">
        <v>50</v>
      </c>
      <c r="F161">
        <v>64</v>
      </c>
      <c r="G161">
        <v>12143.18</v>
      </c>
      <c r="H161">
        <v>607159</v>
      </c>
      <c r="I161" s="19">
        <v>45741</v>
      </c>
      <c r="J161" s="19">
        <v>45939</v>
      </c>
      <c r="K161" t="s">
        <v>46</v>
      </c>
      <c r="L161" s="20" t="s">
        <v>21</v>
      </c>
    </row>
    <row r="162" ht="14.25" customHeight="1" spans="1:12">
      <c r="A162" t="s">
        <v>346</v>
      </c>
      <c r="B162" t="s">
        <v>347</v>
      </c>
      <c r="C162" t="s">
        <v>44</v>
      </c>
      <c r="D162" t="s">
        <v>53</v>
      </c>
      <c r="E162">
        <v>192</v>
      </c>
      <c r="F162">
        <v>51</v>
      </c>
      <c r="G162">
        <v>985.58</v>
      </c>
      <c r="H162">
        <v>189231.36</v>
      </c>
      <c r="I162" s="19">
        <v>45678</v>
      </c>
      <c r="J162" s="19">
        <v>45874</v>
      </c>
      <c r="K162" t="s">
        <v>29</v>
      </c>
      <c r="L162" s="20" t="s">
        <v>21</v>
      </c>
    </row>
    <row r="163" ht="14.25" customHeight="1" spans="1:12">
      <c r="A163" t="s">
        <v>348</v>
      </c>
      <c r="B163" t="s">
        <v>349</v>
      </c>
      <c r="C163" t="s">
        <v>40</v>
      </c>
      <c r="D163" t="s">
        <v>45</v>
      </c>
      <c r="E163">
        <v>38</v>
      </c>
      <c r="F163">
        <v>45</v>
      </c>
      <c r="G163">
        <v>9988.4</v>
      </c>
      <c r="H163">
        <v>379559.2</v>
      </c>
      <c r="I163" s="19">
        <v>45834</v>
      </c>
      <c r="J163" s="19">
        <v>45939</v>
      </c>
      <c r="K163" t="s">
        <v>25</v>
      </c>
      <c r="L163" s="20" t="s">
        <v>21</v>
      </c>
    </row>
    <row r="164" ht="14.25" customHeight="1" spans="1:12">
      <c r="A164" t="s">
        <v>350</v>
      </c>
      <c r="B164" t="s">
        <v>351</v>
      </c>
      <c r="C164" t="s">
        <v>28</v>
      </c>
      <c r="D164" t="s">
        <v>24</v>
      </c>
      <c r="E164">
        <v>122</v>
      </c>
      <c r="F164">
        <v>69</v>
      </c>
      <c r="G164">
        <v>17051.02</v>
      </c>
      <c r="H164">
        <v>2080224.44</v>
      </c>
      <c r="I164" s="19">
        <v>45782</v>
      </c>
      <c r="J164" s="19">
        <v>45925</v>
      </c>
      <c r="K164" t="s">
        <v>57</v>
      </c>
      <c r="L164" s="20" t="s">
        <v>30</v>
      </c>
    </row>
    <row r="165" ht="14.25" customHeight="1" spans="1:12">
      <c r="A165" t="s">
        <v>352</v>
      </c>
      <c r="B165" t="s">
        <v>353</v>
      </c>
      <c r="C165" t="s">
        <v>14</v>
      </c>
      <c r="D165" t="s">
        <v>45</v>
      </c>
      <c r="E165">
        <v>132</v>
      </c>
      <c r="F165">
        <v>76</v>
      </c>
      <c r="G165">
        <v>11819.62</v>
      </c>
      <c r="H165">
        <v>1560189.84</v>
      </c>
      <c r="I165" s="19">
        <v>45669</v>
      </c>
      <c r="J165" s="19">
        <v>45854</v>
      </c>
      <c r="L165" s="20" t="s">
        <v>33</v>
      </c>
    </row>
    <row r="166" ht="14.25" customHeight="1" spans="1:12">
      <c r="A166" t="s">
        <v>354</v>
      </c>
      <c r="B166" t="s">
        <v>355</v>
      </c>
      <c r="C166" t="s">
        <v>14</v>
      </c>
      <c r="D166" t="s">
        <v>45</v>
      </c>
      <c r="E166">
        <v>46</v>
      </c>
      <c r="F166">
        <v>42</v>
      </c>
      <c r="G166">
        <v>15114.99</v>
      </c>
      <c r="H166">
        <v>695289.54</v>
      </c>
      <c r="I166" s="19">
        <v>45758</v>
      </c>
      <c r="J166" s="19">
        <v>45910</v>
      </c>
      <c r="K166" t="s">
        <v>16</v>
      </c>
      <c r="L166" s="20" t="s">
        <v>30</v>
      </c>
    </row>
    <row r="167" ht="14.25" customHeight="1" spans="1:12">
      <c r="A167" t="s">
        <v>356</v>
      </c>
      <c r="B167" t="s">
        <v>357</v>
      </c>
      <c r="C167" t="s">
        <v>40</v>
      </c>
      <c r="D167" t="s">
        <v>45</v>
      </c>
      <c r="E167">
        <v>141</v>
      </c>
      <c r="F167">
        <v>85</v>
      </c>
      <c r="G167">
        <v>16110.64</v>
      </c>
      <c r="H167">
        <v>2271600.24</v>
      </c>
      <c r="I167" s="19">
        <v>45763</v>
      </c>
      <c r="J167" s="19">
        <v>45910</v>
      </c>
      <c r="L167" s="20" t="s">
        <v>33</v>
      </c>
    </row>
    <row r="168" ht="14.25" customHeight="1" spans="1:12">
      <c r="A168" t="s">
        <v>358</v>
      </c>
      <c r="B168" t="s">
        <v>359</v>
      </c>
      <c r="C168" t="s">
        <v>28</v>
      </c>
      <c r="D168" t="s">
        <v>15</v>
      </c>
      <c r="E168">
        <v>37</v>
      </c>
      <c r="F168">
        <v>69</v>
      </c>
      <c r="G168">
        <v>11818.86</v>
      </c>
      <c r="H168">
        <v>437297.82</v>
      </c>
      <c r="I168" s="19">
        <v>45711</v>
      </c>
      <c r="J168" s="19">
        <v>45858</v>
      </c>
      <c r="K168" t="s">
        <v>16</v>
      </c>
      <c r="L168" s="20" t="s">
        <v>30</v>
      </c>
    </row>
    <row r="169" ht="14.25" customHeight="1" spans="1:12">
      <c r="A169" t="s">
        <v>360</v>
      </c>
      <c r="B169" t="s">
        <v>361</v>
      </c>
      <c r="C169" t="s">
        <v>14</v>
      </c>
      <c r="D169" t="s">
        <v>53</v>
      </c>
      <c r="E169">
        <v>78</v>
      </c>
      <c r="F169">
        <v>70</v>
      </c>
      <c r="G169">
        <v>18087.97</v>
      </c>
      <c r="H169">
        <v>1410861.66</v>
      </c>
      <c r="I169" s="19">
        <v>45698</v>
      </c>
      <c r="J169" s="19">
        <v>45857</v>
      </c>
      <c r="K169" t="s">
        <v>54</v>
      </c>
      <c r="L169" s="20" t="s">
        <v>17</v>
      </c>
    </row>
    <row r="170" ht="14.25" customHeight="1" spans="1:12">
      <c r="A170" t="s">
        <v>362</v>
      </c>
      <c r="B170" t="s">
        <v>363</v>
      </c>
      <c r="C170" t="s">
        <v>40</v>
      </c>
      <c r="D170" t="s">
        <v>45</v>
      </c>
      <c r="E170">
        <v>165</v>
      </c>
      <c r="F170">
        <v>98</v>
      </c>
      <c r="G170">
        <v>7961.03</v>
      </c>
      <c r="H170">
        <v>1313569.95</v>
      </c>
      <c r="I170" s="19">
        <v>45751</v>
      </c>
      <c r="J170" s="19">
        <v>45891</v>
      </c>
      <c r="K170" t="s">
        <v>25</v>
      </c>
      <c r="L170" s="20" t="s">
        <v>30</v>
      </c>
    </row>
    <row r="171" ht="14.25" customHeight="1" spans="1:12">
      <c r="A171" t="s">
        <v>364</v>
      </c>
      <c r="B171" t="s">
        <v>365</v>
      </c>
      <c r="C171" t="s">
        <v>44</v>
      </c>
      <c r="D171" t="s">
        <v>45</v>
      </c>
      <c r="E171">
        <v>105</v>
      </c>
      <c r="F171">
        <v>70</v>
      </c>
      <c r="G171">
        <v>13967.96</v>
      </c>
      <c r="H171">
        <v>1466635.8</v>
      </c>
      <c r="I171" s="19">
        <v>45844</v>
      </c>
      <c r="J171" s="19">
        <v>45910</v>
      </c>
      <c r="K171" t="s">
        <v>57</v>
      </c>
      <c r="L171" s="20" t="s">
        <v>58</v>
      </c>
    </row>
    <row r="172" ht="14.25" customHeight="1" spans="1:12">
      <c r="A172" t="s">
        <v>366</v>
      </c>
      <c r="B172" t="s">
        <v>367</v>
      </c>
      <c r="C172" t="s">
        <v>28</v>
      </c>
      <c r="D172" t="s">
        <v>15</v>
      </c>
      <c r="E172">
        <v>131</v>
      </c>
      <c r="F172">
        <v>29</v>
      </c>
      <c r="G172">
        <v>18535.42</v>
      </c>
      <c r="H172">
        <v>2428140.02</v>
      </c>
      <c r="I172" s="19">
        <v>45750</v>
      </c>
      <c r="J172" s="19">
        <v>45862</v>
      </c>
      <c r="K172" t="s">
        <v>16</v>
      </c>
      <c r="L172" s="20" t="s">
        <v>58</v>
      </c>
    </row>
    <row r="173" ht="14.25" customHeight="1" spans="1:12">
      <c r="A173" t="s">
        <v>368</v>
      </c>
      <c r="B173" t="s">
        <v>369</v>
      </c>
      <c r="C173" t="s">
        <v>14</v>
      </c>
      <c r="D173" t="s">
        <v>53</v>
      </c>
      <c r="E173">
        <v>16</v>
      </c>
      <c r="F173">
        <v>88</v>
      </c>
      <c r="G173">
        <v>19601.65</v>
      </c>
      <c r="H173">
        <v>313626.4</v>
      </c>
      <c r="I173" s="19">
        <v>45700</v>
      </c>
      <c r="J173" s="19">
        <v>45860</v>
      </c>
      <c r="K173" t="s">
        <v>16</v>
      </c>
      <c r="L173" s="20" t="s">
        <v>58</v>
      </c>
    </row>
    <row r="174" ht="14.25" customHeight="1" spans="1:12">
      <c r="A174" t="s">
        <v>370</v>
      </c>
      <c r="B174" t="s">
        <v>371</v>
      </c>
      <c r="C174" t="s">
        <v>28</v>
      </c>
      <c r="D174" t="s">
        <v>41</v>
      </c>
      <c r="E174">
        <v>125</v>
      </c>
      <c r="F174">
        <v>62</v>
      </c>
      <c r="G174">
        <v>4840.91</v>
      </c>
      <c r="H174">
        <v>605113.75</v>
      </c>
      <c r="I174" s="19">
        <v>45763</v>
      </c>
      <c r="J174" s="19">
        <v>45885</v>
      </c>
      <c r="K174" t="s">
        <v>46</v>
      </c>
      <c r="L174" s="20" t="s">
        <v>21</v>
      </c>
    </row>
    <row r="175" ht="14.25" customHeight="1" spans="1:12">
      <c r="A175" t="s">
        <v>372</v>
      </c>
      <c r="B175" t="s">
        <v>373</v>
      </c>
      <c r="C175" t="s">
        <v>28</v>
      </c>
      <c r="D175" t="s">
        <v>41</v>
      </c>
      <c r="E175">
        <v>110</v>
      </c>
      <c r="F175">
        <v>42</v>
      </c>
      <c r="G175">
        <v>2604.51</v>
      </c>
      <c r="H175">
        <v>286496.1</v>
      </c>
      <c r="I175" s="19">
        <v>45701</v>
      </c>
      <c r="J175" s="19">
        <v>45921</v>
      </c>
      <c r="K175" t="s">
        <v>54</v>
      </c>
      <c r="L175" s="20" t="s">
        <v>58</v>
      </c>
    </row>
    <row r="176" ht="14.25" customHeight="1" spans="1:12">
      <c r="A176" t="s">
        <v>374</v>
      </c>
      <c r="B176" t="s">
        <v>375</v>
      </c>
      <c r="C176" t="s">
        <v>14</v>
      </c>
      <c r="D176" t="s">
        <v>41</v>
      </c>
      <c r="E176">
        <v>117</v>
      </c>
      <c r="F176">
        <v>35</v>
      </c>
      <c r="G176">
        <v>12835.45</v>
      </c>
      <c r="H176">
        <v>1501747.65</v>
      </c>
      <c r="I176" s="19">
        <v>45787</v>
      </c>
      <c r="J176" s="19">
        <v>45856</v>
      </c>
      <c r="K176" t="s">
        <v>16</v>
      </c>
      <c r="L176" s="20" t="s">
        <v>58</v>
      </c>
    </row>
    <row r="177" ht="14.25" customHeight="1" spans="1:12">
      <c r="A177" t="s">
        <v>376</v>
      </c>
      <c r="B177" t="s">
        <v>377</v>
      </c>
      <c r="C177" t="s">
        <v>14</v>
      </c>
      <c r="D177" t="s">
        <v>53</v>
      </c>
      <c r="E177">
        <v>194</v>
      </c>
      <c r="F177">
        <v>86</v>
      </c>
      <c r="G177">
        <v>10328.96</v>
      </c>
      <c r="H177">
        <v>2003818.24</v>
      </c>
      <c r="I177" s="19">
        <v>45769</v>
      </c>
      <c r="J177" s="19">
        <v>45882</v>
      </c>
      <c r="L177" s="20" t="s">
        <v>33</v>
      </c>
    </row>
    <row r="178" ht="14.25" customHeight="1" spans="1:12">
      <c r="A178" t="s">
        <v>378</v>
      </c>
      <c r="B178" t="s">
        <v>379</v>
      </c>
      <c r="C178" t="s">
        <v>40</v>
      </c>
      <c r="D178" t="s">
        <v>45</v>
      </c>
      <c r="E178">
        <v>177</v>
      </c>
      <c r="F178">
        <v>80</v>
      </c>
      <c r="G178">
        <v>3886.17</v>
      </c>
      <c r="H178">
        <v>687852.09</v>
      </c>
      <c r="I178" s="19">
        <v>45774</v>
      </c>
      <c r="J178" s="19">
        <v>45884</v>
      </c>
      <c r="K178" t="s">
        <v>29</v>
      </c>
      <c r="L178" s="20" t="s">
        <v>21</v>
      </c>
    </row>
    <row r="179" ht="14.25" customHeight="1" spans="1:12">
      <c r="A179" t="s">
        <v>380</v>
      </c>
      <c r="B179" t="s">
        <v>381</v>
      </c>
      <c r="C179" t="s">
        <v>44</v>
      </c>
      <c r="D179" t="s">
        <v>41</v>
      </c>
      <c r="E179">
        <v>20</v>
      </c>
      <c r="F179">
        <v>24</v>
      </c>
      <c r="G179">
        <v>6934.4</v>
      </c>
      <c r="H179">
        <v>138688</v>
      </c>
      <c r="I179" s="19">
        <v>45803</v>
      </c>
      <c r="J179" s="19">
        <v>45909</v>
      </c>
      <c r="K179" t="s">
        <v>57</v>
      </c>
      <c r="L179" s="20" t="s">
        <v>30</v>
      </c>
    </row>
    <row r="180" ht="14.25" customHeight="1" spans="1:12">
      <c r="A180" t="s">
        <v>203</v>
      </c>
      <c r="B180" t="s">
        <v>382</v>
      </c>
      <c r="C180" t="s">
        <v>28</v>
      </c>
      <c r="D180" t="s">
        <v>41</v>
      </c>
      <c r="E180">
        <v>60</v>
      </c>
      <c r="F180">
        <v>41</v>
      </c>
      <c r="G180">
        <v>1819.62</v>
      </c>
      <c r="H180">
        <v>109177.2</v>
      </c>
      <c r="I180" s="19">
        <v>45834</v>
      </c>
      <c r="J180" s="19">
        <v>45900</v>
      </c>
      <c r="K180" t="s">
        <v>57</v>
      </c>
      <c r="L180" s="20" t="s">
        <v>30</v>
      </c>
    </row>
    <row r="181" ht="14.25" customHeight="1" spans="1:12">
      <c r="A181" t="s">
        <v>383</v>
      </c>
      <c r="B181" t="s">
        <v>384</v>
      </c>
      <c r="C181" t="s">
        <v>20</v>
      </c>
      <c r="D181" t="s">
        <v>53</v>
      </c>
      <c r="E181">
        <v>11</v>
      </c>
      <c r="F181">
        <v>65</v>
      </c>
      <c r="G181">
        <v>7317.18</v>
      </c>
      <c r="H181">
        <v>80488.98</v>
      </c>
      <c r="I181" s="19">
        <v>45775</v>
      </c>
      <c r="J181" s="19">
        <v>45929</v>
      </c>
      <c r="K181" t="s">
        <v>16</v>
      </c>
      <c r="L181" s="20" t="s">
        <v>21</v>
      </c>
    </row>
    <row r="182" ht="14.25" customHeight="1" spans="1:12">
      <c r="A182" t="s">
        <v>385</v>
      </c>
      <c r="B182" t="s">
        <v>386</v>
      </c>
      <c r="C182" t="s">
        <v>44</v>
      </c>
      <c r="D182" t="s">
        <v>53</v>
      </c>
      <c r="E182">
        <v>25</v>
      </c>
      <c r="F182">
        <v>66</v>
      </c>
      <c r="G182">
        <v>12576.61</v>
      </c>
      <c r="H182">
        <v>314415.25</v>
      </c>
      <c r="I182" s="19">
        <v>45736</v>
      </c>
      <c r="J182" s="19">
        <v>45887</v>
      </c>
      <c r="L182" s="20" t="s">
        <v>58</v>
      </c>
    </row>
    <row r="183" ht="14.25" customHeight="1" spans="1:12">
      <c r="A183" t="s">
        <v>387</v>
      </c>
      <c r="B183" t="s">
        <v>388</v>
      </c>
      <c r="C183" t="s">
        <v>44</v>
      </c>
      <c r="E183">
        <v>106</v>
      </c>
      <c r="F183">
        <v>82</v>
      </c>
      <c r="G183">
        <v>7576.86</v>
      </c>
      <c r="H183">
        <v>803147.16</v>
      </c>
      <c r="I183" s="19">
        <v>45753</v>
      </c>
      <c r="J183" s="19">
        <v>45908</v>
      </c>
      <c r="K183" t="s">
        <v>57</v>
      </c>
      <c r="L183" s="20" t="s">
        <v>21</v>
      </c>
    </row>
    <row r="184" ht="14.25" customHeight="1" spans="1:12">
      <c r="A184" t="s">
        <v>389</v>
      </c>
      <c r="B184" t="s">
        <v>390</v>
      </c>
      <c r="C184" t="s">
        <v>20</v>
      </c>
      <c r="D184" t="s">
        <v>45</v>
      </c>
      <c r="E184">
        <v>25</v>
      </c>
      <c r="F184">
        <v>55</v>
      </c>
      <c r="G184">
        <v>16133.72</v>
      </c>
      <c r="H184">
        <v>403343</v>
      </c>
      <c r="I184" s="19">
        <v>45690</v>
      </c>
      <c r="J184" s="19">
        <v>45888</v>
      </c>
      <c r="K184" t="s">
        <v>29</v>
      </c>
      <c r="L184" s="20" t="s">
        <v>17</v>
      </c>
    </row>
    <row r="185" ht="14.25" customHeight="1" spans="1:12">
      <c r="A185" t="s">
        <v>391</v>
      </c>
      <c r="B185" t="s">
        <v>392</v>
      </c>
      <c r="C185" t="s">
        <v>14</v>
      </c>
      <c r="D185" t="s">
        <v>53</v>
      </c>
      <c r="E185">
        <v>179</v>
      </c>
      <c r="F185">
        <v>98</v>
      </c>
      <c r="G185">
        <v>10754.98</v>
      </c>
      <c r="H185">
        <v>1925141.42</v>
      </c>
      <c r="I185" s="19">
        <v>45851</v>
      </c>
      <c r="J185" s="19">
        <v>45878</v>
      </c>
      <c r="K185" t="s">
        <v>57</v>
      </c>
      <c r="L185" s="20" t="s">
        <v>21</v>
      </c>
    </row>
    <row r="186" ht="14.25" customHeight="1" spans="1:12">
      <c r="A186" t="s">
        <v>393</v>
      </c>
      <c r="B186" t="s">
        <v>394</v>
      </c>
      <c r="C186" t="s">
        <v>28</v>
      </c>
      <c r="D186" t="s">
        <v>53</v>
      </c>
      <c r="E186">
        <v>13</v>
      </c>
      <c r="F186">
        <v>47</v>
      </c>
      <c r="G186">
        <v>7409.83</v>
      </c>
      <c r="H186">
        <v>96327.79</v>
      </c>
      <c r="I186" s="19">
        <v>45757</v>
      </c>
      <c r="J186" s="19">
        <v>45895</v>
      </c>
      <c r="K186" t="s">
        <v>29</v>
      </c>
      <c r="L186" s="20" t="s">
        <v>17</v>
      </c>
    </row>
    <row r="187" ht="14.25" customHeight="1" spans="1:12">
      <c r="A187" t="s">
        <v>395</v>
      </c>
      <c r="B187" t="s">
        <v>396</v>
      </c>
      <c r="C187" t="s">
        <v>40</v>
      </c>
      <c r="D187" t="s">
        <v>53</v>
      </c>
      <c r="E187">
        <v>153</v>
      </c>
      <c r="G187">
        <v>2997.39</v>
      </c>
      <c r="H187">
        <v>458600.67</v>
      </c>
      <c r="I187" s="19">
        <v>45752</v>
      </c>
      <c r="J187" s="19">
        <v>45903</v>
      </c>
      <c r="K187" t="s">
        <v>57</v>
      </c>
      <c r="L187" s="20" t="s">
        <v>30</v>
      </c>
    </row>
    <row r="188" ht="14.25" customHeight="1" spans="1:12">
      <c r="A188" t="s">
        <v>397</v>
      </c>
      <c r="B188" t="s">
        <v>398</v>
      </c>
      <c r="C188" t="s">
        <v>44</v>
      </c>
      <c r="D188" t="s">
        <v>53</v>
      </c>
      <c r="E188">
        <v>2</v>
      </c>
      <c r="F188">
        <v>42</v>
      </c>
      <c r="G188">
        <v>10257.96</v>
      </c>
      <c r="H188">
        <v>20515.92</v>
      </c>
      <c r="I188" s="19">
        <v>45799</v>
      </c>
      <c r="J188" s="19">
        <v>45858</v>
      </c>
      <c r="K188" t="s">
        <v>54</v>
      </c>
      <c r="L188" s="20" t="s">
        <v>30</v>
      </c>
    </row>
    <row r="189" ht="14.25" customHeight="1" spans="1:12">
      <c r="A189" t="s">
        <v>399</v>
      </c>
      <c r="B189" t="s">
        <v>400</v>
      </c>
      <c r="C189" t="s">
        <v>14</v>
      </c>
      <c r="D189" t="s">
        <v>45</v>
      </c>
      <c r="E189">
        <v>17</v>
      </c>
      <c r="F189">
        <v>57</v>
      </c>
      <c r="G189">
        <v>10675.71</v>
      </c>
      <c r="H189">
        <v>181487.07</v>
      </c>
      <c r="I189" s="19">
        <v>45688</v>
      </c>
      <c r="J189" s="19">
        <v>45942</v>
      </c>
      <c r="K189" t="s">
        <v>57</v>
      </c>
      <c r="L189" s="20" t="s">
        <v>33</v>
      </c>
    </row>
    <row r="190" ht="14.25" customHeight="1" spans="1:12">
      <c r="A190" t="s">
        <v>401</v>
      </c>
      <c r="B190" t="s">
        <v>402</v>
      </c>
      <c r="C190" t="s">
        <v>40</v>
      </c>
      <c r="D190" t="s">
        <v>53</v>
      </c>
      <c r="E190">
        <v>191</v>
      </c>
      <c r="F190">
        <v>47</v>
      </c>
      <c r="G190">
        <v>450.42</v>
      </c>
      <c r="H190">
        <v>86030.22</v>
      </c>
      <c r="I190" s="19">
        <v>45719</v>
      </c>
      <c r="J190" s="19">
        <v>45922</v>
      </c>
      <c r="K190" t="s">
        <v>29</v>
      </c>
      <c r="L190" s="20" t="s">
        <v>58</v>
      </c>
    </row>
    <row r="191" ht="14.25" customHeight="1" spans="1:12">
      <c r="A191" t="s">
        <v>403</v>
      </c>
      <c r="B191" t="s">
        <v>404</v>
      </c>
      <c r="C191" t="s">
        <v>20</v>
      </c>
      <c r="D191" t="s">
        <v>41</v>
      </c>
      <c r="E191">
        <v>16</v>
      </c>
      <c r="F191">
        <v>63</v>
      </c>
      <c r="G191">
        <v>4702.67</v>
      </c>
      <c r="H191">
        <v>75242.72</v>
      </c>
      <c r="I191" s="19">
        <v>45748</v>
      </c>
      <c r="J191" s="19">
        <v>45939</v>
      </c>
      <c r="K191" t="s">
        <v>16</v>
      </c>
      <c r="L191" s="20" t="s">
        <v>21</v>
      </c>
    </row>
    <row r="192" ht="14.25" customHeight="1" spans="1:12">
      <c r="A192" t="s">
        <v>405</v>
      </c>
      <c r="B192" t="s">
        <v>406</v>
      </c>
      <c r="C192" t="s">
        <v>44</v>
      </c>
      <c r="D192" t="s">
        <v>15</v>
      </c>
      <c r="E192">
        <v>24</v>
      </c>
      <c r="F192">
        <v>87</v>
      </c>
      <c r="G192">
        <v>7134.33</v>
      </c>
      <c r="H192">
        <v>171223.92</v>
      </c>
      <c r="I192" s="19">
        <v>45848</v>
      </c>
      <c r="J192" s="19">
        <v>45902</v>
      </c>
      <c r="K192" t="s">
        <v>54</v>
      </c>
      <c r="L192" s="20" t="s">
        <v>58</v>
      </c>
    </row>
    <row r="193" ht="14.25" customHeight="1" spans="1:12">
      <c r="A193" t="s">
        <v>407</v>
      </c>
      <c r="B193" t="s">
        <v>408</v>
      </c>
      <c r="C193" t="s">
        <v>20</v>
      </c>
      <c r="D193" t="s">
        <v>24</v>
      </c>
      <c r="F193">
        <v>37</v>
      </c>
      <c r="G193">
        <v>1784.06</v>
      </c>
      <c r="I193" s="19">
        <v>45690</v>
      </c>
      <c r="J193" s="19">
        <v>45871</v>
      </c>
      <c r="K193" t="s">
        <v>29</v>
      </c>
      <c r="L193" s="20" t="s">
        <v>30</v>
      </c>
    </row>
    <row r="194" ht="14.25" customHeight="1" spans="1:12">
      <c r="A194" t="s">
        <v>409</v>
      </c>
      <c r="B194" t="s">
        <v>410</v>
      </c>
      <c r="C194" t="s">
        <v>14</v>
      </c>
      <c r="D194" t="s">
        <v>24</v>
      </c>
      <c r="E194">
        <v>33</v>
      </c>
      <c r="F194">
        <v>27</v>
      </c>
      <c r="G194">
        <v>11751.38</v>
      </c>
      <c r="H194">
        <v>387795.54</v>
      </c>
      <c r="I194" s="19">
        <v>45834</v>
      </c>
      <c r="J194" s="19">
        <v>45915</v>
      </c>
      <c r="K194" t="s">
        <v>54</v>
      </c>
      <c r="L194" s="20" t="s">
        <v>17</v>
      </c>
    </row>
    <row r="195" ht="14.25" customHeight="1" spans="1:12">
      <c r="A195" t="s">
        <v>411</v>
      </c>
      <c r="B195" t="s">
        <v>412</v>
      </c>
      <c r="C195" t="s">
        <v>40</v>
      </c>
      <c r="D195" t="s">
        <v>15</v>
      </c>
      <c r="E195">
        <v>82</v>
      </c>
      <c r="F195">
        <v>61</v>
      </c>
      <c r="G195">
        <v>5711.33</v>
      </c>
      <c r="H195">
        <v>468329.06</v>
      </c>
      <c r="I195" s="19">
        <v>45687</v>
      </c>
      <c r="J195" s="19">
        <v>45931</v>
      </c>
      <c r="L195" s="20" t="s">
        <v>17</v>
      </c>
    </row>
    <row r="196" ht="14.25" customHeight="1" spans="1:12">
      <c r="A196" t="s">
        <v>413</v>
      </c>
      <c r="B196" t="s">
        <v>414</v>
      </c>
      <c r="C196" t="s">
        <v>28</v>
      </c>
      <c r="D196" t="s">
        <v>53</v>
      </c>
      <c r="E196">
        <v>25</v>
      </c>
      <c r="F196">
        <v>83</v>
      </c>
      <c r="G196">
        <v>11437.03</v>
      </c>
      <c r="H196">
        <v>285925.75</v>
      </c>
      <c r="I196" s="19">
        <v>45767</v>
      </c>
      <c r="J196" s="19">
        <v>45879</v>
      </c>
      <c r="K196" t="s">
        <v>25</v>
      </c>
      <c r="L196" s="20" t="s">
        <v>30</v>
      </c>
    </row>
    <row r="197" ht="14.25" customHeight="1" spans="1:12">
      <c r="A197" t="s">
        <v>415</v>
      </c>
      <c r="B197" t="s">
        <v>416</v>
      </c>
      <c r="C197" t="s">
        <v>40</v>
      </c>
      <c r="E197">
        <v>197</v>
      </c>
      <c r="F197">
        <v>52</v>
      </c>
      <c r="G197">
        <v>200.31</v>
      </c>
      <c r="H197">
        <v>39461.07</v>
      </c>
      <c r="I197" s="19">
        <v>45770</v>
      </c>
      <c r="J197" s="19">
        <v>45904</v>
      </c>
      <c r="K197" t="s">
        <v>46</v>
      </c>
      <c r="L197" s="20" t="s">
        <v>17</v>
      </c>
    </row>
    <row r="198" ht="14.25" customHeight="1" spans="1:12">
      <c r="A198" t="s">
        <v>417</v>
      </c>
      <c r="B198" t="s">
        <v>418</v>
      </c>
      <c r="C198" t="s">
        <v>40</v>
      </c>
      <c r="D198" t="s">
        <v>24</v>
      </c>
      <c r="E198">
        <v>69</v>
      </c>
      <c r="F198">
        <v>23</v>
      </c>
      <c r="G198">
        <v>17023.81</v>
      </c>
      <c r="H198">
        <v>1174642.89</v>
      </c>
      <c r="I198" s="19">
        <v>45669</v>
      </c>
      <c r="J198" s="19">
        <v>45865</v>
      </c>
      <c r="K198" t="s">
        <v>29</v>
      </c>
      <c r="L198" s="20" t="s">
        <v>21</v>
      </c>
    </row>
    <row r="199" ht="14.25" customHeight="1" spans="1:12">
      <c r="A199" t="s">
        <v>419</v>
      </c>
      <c r="B199" t="s">
        <v>420</v>
      </c>
      <c r="C199" t="s">
        <v>44</v>
      </c>
      <c r="D199" t="s">
        <v>15</v>
      </c>
      <c r="E199">
        <v>61</v>
      </c>
      <c r="F199">
        <v>43</v>
      </c>
      <c r="G199">
        <v>17940.47</v>
      </c>
      <c r="H199">
        <v>1094368.67</v>
      </c>
      <c r="I199" s="19">
        <v>45844</v>
      </c>
      <c r="J199" s="19">
        <v>45909</v>
      </c>
      <c r="K199" t="s">
        <v>29</v>
      </c>
      <c r="L199" s="20" t="s">
        <v>17</v>
      </c>
    </row>
    <row r="200" ht="14.25" customHeight="1" spans="1:12">
      <c r="A200" t="s">
        <v>421</v>
      </c>
      <c r="B200" t="s">
        <v>422</v>
      </c>
      <c r="C200" t="s">
        <v>44</v>
      </c>
      <c r="D200" t="s">
        <v>53</v>
      </c>
      <c r="E200">
        <v>30</v>
      </c>
      <c r="F200">
        <v>59</v>
      </c>
      <c r="G200">
        <v>13954.38</v>
      </c>
      <c r="H200">
        <v>418631.4</v>
      </c>
      <c r="I200" s="19">
        <v>45776</v>
      </c>
      <c r="J200" s="19">
        <v>45900</v>
      </c>
      <c r="K200" t="s">
        <v>16</v>
      </c>
      <c r="L200" s="20" t="s">
        <v>33</v>
      </c>
    </row>
    <row r="201" ht="14.25" customHeight="1" spans="1:12">
      <c r="A201" t="s">
        <v>423</v>
      </c>
      <c r="B201" t="s">
        <v>424</v>
      </c>
      <c r="C201" t="s">
        <v>14</v>
      </c>
      <c r="D201" t="s">
        <v>53</v>
      </c>
      <c r="E201">
        <v>5</v>
      </c>
      <c r="F201">
        <v>85</v>
      </c>
      <c r="G201">
        <v>11541.17</v>
      </c>
      <c r="H201">
        <v>57705.85</v>
      </c>
      <c r="I201" s="19">
        <v>45733</v>
      </c>
      <c r="J201" s="19">
        <v>45936</v>
      </c>
      <c r="K201" t="s">
        <v>46</v>
      </c>
      <c r="L201" s="20" t="s">
        <v>21</v>
      </c>
    </row>
    <row r="202" ht="14.25" customHeight="1" spans="1:12">
      <c r="A202" t="s">
        <v>425</v>
      </c>
      <c r="B202" t="s">
        <v>426</v>
      </c>
      <c r="C202" t="s">
        <v>20</v>
      </c>
      <c r="D202" t="s">
        <v>24</v>
      </c>
      <c r="E202">
        <v>78</v>
      </c>
      <c r="F202">
        <v>25</v>
      </c>
      <c r="G202">
        <v>19502.59</v>
      </c>
      <c r="H202">
        <v>1521202.02</v>
      </c>
      <c r="I202" s="19">
        <v>45745</v>
      </c>
      <c r="J202" s="19">
        <v>45870</v>
      </c>
      <c r="K202" t="s">
        <v>46</v>
      </c>
      <c r="L202" s="20" t="s">
        <v>58</v>
      </c>
    </row>
    <row r="203" ht="14.25" customHeight="1" spans="1:12">
      <c r="A203" t="s">
        <v>427</v>
      </c>
      <c r="B203" t="s">
        <v>428</v>
      </c>
      <c r="C203" t="s">
        <v>40</v>
      </c>
      <c r="D203" t="s">
        <v>53</v>
      </c>
      <c r="E203">
        <v>178</v>
      </c>
      <c r="F203">
        <v>81</v>
      </c>
      <c r="G203">
        <v>18591.05</v>
      </c>
      <c r="H203">
        <v>3309206.9</v>
      </c>
      <c r="I203" s="19">
        <v>45804</v>
      </c>
      <c r="J203" s="19">
        <v>45883</v>
      </c>
      <c r="K203" t="s">
        <v>25</v>
      </c>
      <c r="L203" s="20" t="s">
        <v>58</v>
      </c>
    </row>
    <row r="204" ht="14.25" customHeight="1" spans="1:12">
      <c r="A204" t="s">
        <v>429</v>
      </c>
      <c r="B204" t="s">
        <v>430</v>
      </c>
      <c r="C204" t="s">
        <v>28</v>
      </c>
      <c r="D204" t="s">
        <v>24</v>
      </c>
      <c r="E204">
        <v>135</v>
      </c>
      <c r="F204">
        <v>45</v>
      </c>
      <c r="G204">
        <v>5635.58</v>
      </c>
      <c r="H204">
        <v>760803.3</v>
      </c>
      <c r="I204" s="19">
        <v>45777</v>
      </c>
      <c r="J204" s="19">
        <v>45929</v>
      </c>
      <c r="K204" t="s">
        <v>16</v>
      </c>
      <c r="L204" s="20" t="s">
        <v>30</v>
      </c>
    </row>
    <row r="205" ht="14.25" customHeight="1" spans="1:12">
      <c r="A205" t="s">
        <v>431</v>
      </c>
      <c r="B205" t="s">
        <v>432</v>
      </c>
      <c r="C205" t="s">
        <v>44</v>
      </c>
      <c r="D205" t="s">
        <v>53</v>
      </c>
      <c r="E205">
        <v>153</v>
      </c>
      <c r="F205">
        <v>87</v>
      </c>
      <c r="G205">
        <v>8537.46</v>
      </c>
      <c r="H205">
        <v>1306231.38</v>
      </c>
      <c r="I205" s="19">
        <v>45799</v>
      </c>
      <c r="J205" s="19">
        <v>45893</v>
      </c>
      <c r="K205" t="s">
        <v>16</v>
      </c>
      <c r="L205" s="20" t="s">
        <v>58</v>
      </c>
    </row>
    <row r="206" ht="14.25" customHeight="1" spans="1:12">
      <c r="A206" t="s">
        <v>433</v>
      </c>
      <c r="B206" t="s">
        <v>434</v>
      </c>
      <c r="C206" t="s">
        <v>28</v>
      </c>
      <c r="D206" t="s">
        <v>45</v>
      </c>
      <c r="E206">
        <v>19</v>
      </c>
      <c r="F206">
        <v>31</v>
      </c>
      <c r="G206">
        <v>2340.99</v>
      </c>
      <c r="H206">
        <v>44478.81</v>
      </c>
      <c r="I206" s="19">
        <v>45715</v>
      </c>
      <c r="J206" s="19">
        <v>45892</v>
      </c>
      <c r="L206" s="20" t="s">
        <v>21</v>
      </c>
    </row>
    <row r="207" ht="14.25" customHeight="1" spans="1:12">
      <c r="A207" t="s">
        <v>435</v>
      </c>
      <c r="B207" t="s">
        <v>436</v>
      </c>
      <c r="C207" t="s">
        <v>28</v>
      </c>
      <c r="D207" t="s">
        <v>45</v>
      </c>
      <c r="E207">
        <v>141</v>
      </c>
      <c r="F207">
        <v>83</v>
      </c>
      <c r="G207">
        <v>1791.44</v>
      </c>
      <c r="H207">
        <v>252593.04</v>
      </c>
      <c r="I207" s="19">
        <v>45673</v>
      </c>
      <c r="J207" s="19">
        <v>45904</v>
      </c>
      <c r="K207" t="s">
        <v>25</v>
      </c>
      <c r="L207" s="20" t="s">
        <v>30</v>
      </c>
    </row>
    <row r="208" ht="14.25" customHeight="1" spans="1:12">
      <c r="A208" t="s">
        <v>437</v>
      </c>
      <c r="B208" t="s">
        <v>438</v>
      </c>
      <c r="C208" t="s">
        <v>14</v>
      </c>
      <c r="D208" t="s">
        <v>53</v>
      </c>
      <c r="E208">
        <v>138</v>
      </c>
      <c r="F208">
        <v>96</v>
      </c>
      <c r="G208">
        <v>10675.16</v>
      </c>
      <c r="H208">
        <v>1473172.08</v>
      </c>
      <c r="I208" s="19">
        <v>45740</v>
      </c>
      <c r="J208" s="19">
        <v>45904</v>
      </c>
      <c r="K208" t="s">
        <v>46</v>
      </c>
      <c r="L208" s="20" t="s">
        <v>33</v>
      </c>
    </row>
    <row r="209" ht="14.25" customHeight="1" spans="1:12">
      <c r="A209" t="s">
        <v>439</v>
      </c>
      <c r="B209" t="s">
        <v>440</v>
      </c>
      <c r="C209" t="s">
        <v>28</v>
      </c>
      <c r="D209" t="s">
        <v>41</v>
      </c>
      <c r="E209">
        <v>133</v>
      </c>
      <c r="F209">
        <v>69</v>
      </c>
      <c r="G209">
        <v>9112.65</v>
      </c>
      <c r="H209">
        <v>1211982.45</v>
      </c>
      <c r="I209" s="19">
        <v>45808</v>
      </c>
      <c r="J209" s="19">
        <v>45939</v>
      </c>
      <c r="L209" s="20" t="s">
        <v>58</v>
      </c>
    </row>
    <row r="210" ht="14.25" customHeight="1" spans="1:12">
      <c r="A210" t="s">
        <v>441</v>
      </c>
      <c r="B210" t="s">
        <v>442</v>
      </c>
      <c r="C210" t="s">
        <v>14</v>
      </c>
      <c r="D210" t="s">
        <v>24</v>
      </c>
      <c r="E210">
        <v>150</v>
      </c>
      <c r="F210">
        <v>29</v>
      </c>
      <c r="G210">
        <v>19799.71</v>
      </c>
      <c r="H210">
        <v>2969956.5</v>
      </c>
      <c r="I210" s="19">
        <v>45760</v>
      </c>
      <c r="J210" s="19">
        <v>45859</v>
      </c>
      <c r="K210" t="s">
        <v>54</v>
      </c>
      <c r="L210" s="20" t="s">
        <v>21</v>
      </c>
    </row>
    <row r="211" ht="14.25" customHeight="1" spans="1:12">
      <c r="A211" t="s">
        <v>443</v>
      </c>
      <c r="B211" t="s">
        <v>444</v>
      </c>
      <c r="C211" t="s">
        <v>20</v>
      </c>
      <c r="D211" t="s">
        <v>53</v>
      </c>
      <c r="E211">
        <v>167</v>
      </c>
      <c r="F211">
        <v>21</v>
      </c>
      <c r="G211">
        <v>1802.97</v>
      </c>
      <c r="H211">
        <v>301095.99</v>
      </c>
      <c r="I211" s="19">
        <v>45837</v>
      </c>
      <c r="J211" s="19">
        <v>45918</v>
      </c>
      <c r="K211" t="s">
        <v>57</v>
      </c>
      <c r="L211" s="20" t="s">
        <v>58</v>
      </c>
    </row>
    <row r="212" ht="14.25" customHeight="1" spans="1:12">
      <c r="A212" t="s">
        <v>445</v>
      </c>
      <c r="B212" t="s">
        <v>446</v>
      </c>
      <c r="C212" t="s">
        <v>44</v>
      </c>
      <c r="D212" t="s">
        <v>15</v>
      </c>
      <c r="E212">
        <v>100</v>
      </c>
      <c r="G212">
        <v>15216.55</v>
      </c>
      <c r="H212">
        <v>1521655</v>
      </c>
      <c r="I212" s="19">
        <v>45698</v>
      </c>
      <c r="J212" s="19">
        <v>45894</v>
      </c>
      <c r="K212" t="s">
        <v>29</v>
      </c>
      <c r="L212" s="20" t="s">
        <v>17</v>
      </c>
    </row>
    <row r="213" ht="14.25" customHeight="1" spans="1:12">
      <c r="A213" t="s">
        <v>447</v>
      </c>
      <c r="B213" t="s">
        <v>448</v>
      </c>
      <c r="C213" t="s">
        <v>20</v>
      </c>
      <c r="D213" t="s">
        <v>24</v>
      </c>
      <c r="F213">
        <v>43</v>
      </c>
      <c r="G213">
        <v>12141.73</v>
      </c>
      <c r="I213" s="19">
        <v>45802</v>
      </c>
      <c r="J213" s="19">
        <v>45896</v>
      </c>
      <c r="K213" t="s">
        <v>57</v>
      </c>
      <c r="L213" s="20" t="s">
        <v>30</v>
      </c>
    </row>
    <row r="214" ht="14.25" customHeight="1" spans="1:12">
      <c r="A214" t="s">
        <v>449</v>
      </c>
      <c r="B214" t="s">
        <v>450</v>
      </c>
      <c r="C214" t="s">
        <v>44</v>
      </c>
      <c r="D214" t="s">
        <v>15</v>
      </c>
      <c r="E214">
        <v>93</v>
      </c>
      <c r="F214">
        <v>68</v>
      </c>
      <c r="G214">
        <v>17022.01</v>
      </c>
      <c r="H214">
        <v>1583046.93</v>
      </c>
      <c r="I214" s="19">
        <v>45715</v>
      </c>
      <c r="J214" s="19">
        <v>45901</v>
      </c>
      <c r="K214" t="s">
        <v>46</v>
      </c>
      <c r="L214" s="20" t="s">
        <v>21</v>
      </c>
    </row>
    <row r="215" ht="14.25" customHeight="1" spans="1:12">
      <c r="A215" t="s">
        <v>451</v>
      </c>
      <c r="B215" t="s">
        <v>452</v>
      </c>
      <c r="C215" t="s">
        <v>20</v>
      </c>
      <c r="D215" t="s">
        <v>45</v>
      </c>
      <c r="E215">
        <v>177</v>
      </c>
      <c r="F215">
        <v>97</v>
      </c>
      <c r="G215">
        <v>18662.11</v>
      </c>
      <c r="H215">
        <v>3303193.47</v>
      </c>
      <c r="I215" s="19">
        <v>45765</v>
      </c>
      <c r="J215" s="19">
        <v>45882</v>
      </c>
      <c r="K215" t="s">
        <v>57</v>
      </c>
      <c r="L215" s="20" t="s">
        <v>30</v>
      </c>
    </row>
    <row r="216" ht="14.25" customHeight="1" spans="1:12">
      <c r="A216" t="s">
        <v>453</v>
      </c>
      <c r="B216" t="s">
        <v>454</v>
      </c>
      <c r="C216" t="s">
        <v>44</v>
      </c>
      <c r="D216" t="s">
        <v>24</v>
      </c>
      <c r="E216">
        <v>136</v>
      </c>
      <c r="F216">
        <v>53</v>
      </c>
      <c r="G216">
        <v>3665.6</v>
      </c>
      <c r="H216">
        <v>498521.6</v>
      </c>
      <c r="I216" s="19">
        <v>45828</v>
      </c>
      <c r="J216" s="19">
        <v>45872</v>
      </c>
      <c r="K216" t="s">
        <v>46</v>
      </c>
      <c r="L216" s="20" t="s">
        <v>30</v>
      </c>
    </row>
    <row r="217" ht="14.25" customHeight="1" spans="1:12">
      <c r="A217" t="s">
        <v>455</v>
      </c>
      <c r="B217" t="s">
        <v>456</v>
      </c>
      <c r="C217" t="s">
        <v>44</v>
      </c>
      <c r="D217" t="s">
        <v>24</v>
      </c>
      <c r="E217">
        <v>39</v>
      </c>
      <c r="F217">
        <v>83</v>
      </c>
      <c r="G217">
        <v>11510.74</v>
      </c>
      <c r="H217">
        <v>448918.86</v>
      </c>
      <c r="I217" s="19">
        <v>45780</v>
      </c>
      <c r="J217" s="19">
        <v>45876</v>
      </c>
      <c r="K217" t="s">
        <v>25</v>
      </c>
      <c r="L217" s="20" t="s">
        <v>21</v>
      </c>
    </row>
    <row r="218" ht="14.25" customHeight="1" spans="1:12">
      <c r="A218" t="s">
        <v>457</v>
      </c>
      <c r="B218" t="s">
        <v>458</v>
      </c>
      <c r="C218" t="s">
        <v>28</v>
      </c>
      <c r="D218" t="s">
        <v>24</v>
      </c>
      <c r="E218">
        <v>92</v>
      </c>
      <c r="F218">
        <v>91</v>
      </c>
      <c r="G218">
        <v>16567.42</v>
      </c>
      <c r="H218">
        <v>1524202.64</v>
      </c>
      <c r="I218" s="19">
        <v>45705</v>
      </c>
      <c r="J218" s="19">
        <v>45935</v>
      </c>
      <c r="K218" t="s">
        <v>54</v>
      </c>
      <c r="L218" s="20" t="s">
        <v>17</v>
      </c>
    </row>
    <row r="219" ht="14.25" customHeight="1" spans="1:12">
      <c r="A219" t="s">
        <v>459</v>
      </c>
      <c r="B219" t="s">
        <v>460</v>
      </c>
      <c r="C219" t="s">
        <v>40</v>
      </c>
      <c r="D219" t="s">
        <v>53</v>
      </c>
      <c r="F219">
        <v>49</v>
      </c>
      <c r="G219">
        <v>16511.4</v>
      </c>
      <c r="I219" s="19">
        <v>45695</v>
      </c>
      <c r="J219" s="19">
        <v>45913</v>
      </c>
      <c r="K219" t="s">
        <v>16</v>
      </c>
      <c r="L219" s="20" t="s">
        <v>33</v>
      </c>
    </row>
    <row r="220" ht="14.25" customHeight="1" spans="1:12">
      <c r="A220" t="s">
        <v>461</v>
      </c>
      <c r="B220" t="s">
        <v>462</v>
      </c>
      <c r="C220" t="s">
        <v>44</v>
      </c>
      <c r="D220" t="s">
        <v>24</v>
      </c>
      <c r="E220">
        <v>122</v>
      </c>
      <c r="F220">
        <v>97</v>
      </c>
      <c r="G220">
        <v>10485.16</v>
      </c>
      <c r="H220">
        <v>1279189.52</v>
      </c>
      <c r="I220" s="19">
        <v>45739</v>
      </c>
      <c r="J220" s="19">
        <v>45904</v>
      </c>
      <c r="K220" t="s">
        <v>46</v>
      </c>
      <c r="L220" s="20" t="s">
        <v>58</v>
      </c>
    </row>
    <row r="221" ht="14.25" customHeight="1" spans="1:12">
      <c r="A221" t="s">
        <v>463</v>
      </c>
      <c r="B221" t="s">
        <v>464</v>
      </c>
      <c r="C221" t="s">
        <v>40</v>
      </c>
      <c r="D221" t="s">
        <v>45</v>
      </c>
      <c r="E221">
        <v>88</v>
      </c>
      <c r="F221">
        <v>61</v>
      </c>
      <c r="G221">
        <v>7879.28</v>
      </c>
      <c r="H221">
        <v>693376.64</v>
      </c>
      <c r="I221" s="19">
        <v>45826</v>
      </c>
      <c r="J221" s="19">
        <v>45937</v>
      </c>
      <c r="K221" t="s">
        <v>57</v>
      </c>
      <c r="L221" s="20" t="s">
        <v>58</v>
      </c>
    </row>
    <row r="222" ht="14.25" customHeight="1" spans="1:12">
      <c r="A222" t="s">
        <v>465</v>
      </c>
      <c r="B222" t="s">
        <v>466</v>
      </c>
      <c r="C222" t="s">
        <v>14</v>
      </c>
      <c r="D222" t="s">
        <v>24</v>
      </c>
      <c r="E222">
        <v>178</v>
      </c>
      <c r="F222">
        <v>57</v>
      </c>
      <c r="G222">
        <v>10818.63</v>
      </c>
      <c r="H222">
        <v>1925716.14</v>
      </c>
      <c r="I222" s="19">
        <v>45785</v>
      </c>
      <c r="J222" s="19">
        <v>45876</v>
      </c>
      <c r="K222" t="s">
        <v>25</v>
      </c>
      <c r="L222" s="20" t="s">
        <v>58</v>
      </c>
    </row>
    <row r="223" ht="14.25" customHeight="1" spans="1:12">
      <c r="A223" t="s">
        <v>467</v>
      </c>
      <c r="B223" t="s">
        <v>468</v>
      </c>
      <c r="C223" t="s">
        <v>20</v>
      </c>
      <c r="D223" t="s">
        <v>45</v>
      </c>
      <c r="E223">
        <v>142</v>
      </c>
      <c r="F223">
        <v>44</v>
      </c>
      <c r="G223">
        <v>7139.48</v>
      </c>
      <c r="H223">
        <v>1013806.16</v>
      </c>
      <c r="I223" s="19">
        <v>45721</v>
      </c>
      <c r="J223" s="19">
        <v>45883</v>
      </c>
      <c r="K223" t="s">
        <v>16</v>
      </c>
      <c r="L223" s="20" t="s">
        <v>17</v>
      </c>
    </row>
    <row r="224" ht="14.25" customHeight="1" spans="1:12">
      <c r="A224" t="s">
        <v>469</v>
      </c>
      <c r="B224" t="s">
        <v>470</v>
      </c>
      <c r="C224" t="s">
        <v>40</v>
      </c>
      <c r="D224" t="s">
        <v>15</v>
      </c>
      <c r="E224">
        <v>52</v>
      </c>
      <c r="F224">
        <v>70</v>
      </c>
      <c r="G224">
        <v>10879.84</v>
      </c>
      <c r="H224">
        <v>565751.68</v>
      </c>
      <c r="I224" s="19">
        <v>45736</v>
      </c>
      <c r="J224" s="19">
        <v>45859</v>
      </c>
      <c r="K224" t="s">
        <v>25</v>
      </c>
      <c r="L224" s="20" t="s">
        <v>33</v>
      </c>
    </row>
    <row r="225" ht="14.25" customHeight="1" spans="1:12">
      <c r="A225" t="s">
        <v>471</v>
      </c>
      <c r="B225" t="s">
        <v>472</v>
      </c>
      <c r="C225" t="s">
        <v>20</v>
      </c>
      <c r="D225" t="s">
        <v>24</v>
      </c>
      <c r="E225">
        <v>133</v>
      </c>
      <c r="F225">
        <v>86</v>
      </c>
      <c r="G225">
        <v>12572.78</v>
      </c>
      <c r="H225">
        <v>1672179.74</v>
      </c>
      <c r="I225" s="19">
        <v>45833</v>
      </c>
      <c r="J225" s="19">
        <v>45895</v>
      </c>
      <c r="L225" s="20" t="s">
        <v>30</v>
      </c>
    </row>
    <row r="226" ht="14.25" customHeight="1" spans="1:12">
      <c r="A226" t="s">
        <v>473</v>
      </c>
      <c r="B226" t="s">
        <v>474</v>
      </c>
      <c r="C226" t="s">
        <v>28</v>
      </c>
      <c r="D226" t="s">
        <v>15</v>
      </c>
      <c r="E226">
        <v>41</v>
      </c>
      <c r="F226">
        <v>83</v>
      </c>
      <c r="G226">
        <v>3376.28</v>
      </c>
      <c r="H226">
        <v>138427.48</v>
      </c>
      <c r="I226" s="19">
        <v>45809</v>
      </c>
      <c r="J226" s="19">
        <v>45901</v>
      </c>
      <c r="K226" t="s">
        <v>46</v>
      </c>
      <c r="L226" s="20" t="s">
        <v>17</v>
      </c>
    </row>
    <row r="227" ht="14.25" customHeight="1" spans="1:12">
      <c r="A227" t="s">
        <v>475</v>
      </c>
      <c r="B227" t="s">
        <v>476</v>
      </c>
      <c r="C227" t="s">
        <v>20</v>
      </c>
      <c r="D227" t="s">
        <v>45</v>
      </c>
      <c r="E227">
        <v>156</v>
      </c>
      <c r="F227">
        <v>52</v>
      </c>
      <c r="G227">
        <v>10692.55</v>
      </c>
      <c r="H227">
        <v>1668037.8</v>
      </c>
      <c r="I227" s="19">
        <v>45681</v>
      </c>
      <c r="J227" s="19">
        <v>45862</v>
      </c>
      <c r="L227" s="20" t="s">
        <v>17</v>
      </c>
    </row>
    <row r="228" ht="14.25" customHeight="1" spans="1:12">
      <c r="A228" t="s">
        <v>477</v>
      </c>
      <c r="B228" t="s">
        <v>478</v>
      </c>
      <c r="C228" t="s">
        <v>14</v>
      </c>
      <c r="D228" t="s">
        <v>45</v>
      </c>
      <c r="E228">
        <v>163</v>
      </c>
      <c r="F228">
        <v>48</v>
      </c>
      <c r="G228">
        <v>3075.91</v>
      </c>
      <c r="H228">
        <v>501373.33</v>
      </c>
      <c r="I228" s="19">
        <v>45697</v>
      </c>
      <c r="J228" s="19">
        <v>45914</v>
      </c>
      <c r="K228" t="s">
        <v>57</v>
      </c>
      <c r="L228" s="20" t="s">
        <v>30</v>
      </c>
    </row>
    <row r="229" ht="14.25" customHeight="1" spans="1:12">
      <c r="A229" t="s">
        <v>479</v>
      </c>
      <c r="B229" t="s">
        <v>480</v>
      </c>
      <c r="C229" t="s">
        <v>44</v>
      </c>
      <c r="D229" t="s">
        <v>24</v>
      </c>
      <c r="E229">
        <v>154</v>
      </c>
      <c r="F229">
        <v>74</v>
      </c>
      <c r="G229">
        <v>2905.4</v>
      </c>
      <c r="H229">
        <v>447431.6</v>
      </c>
      <c r="I229" s="19">
        <v>45725</v>
      </c>
      <c r="J229" s="19">
        <v>45882</v>
      </c>
      <c r="K229" t="s">
        <v>29</v>
      </c>
      <c r="L229" s="20" t="s">
        <v>17</v>
      </c>
    </row>
    <row r="230" ht="14.25" customHeight="1" spans="1:12">
      <c r="A230" t="s">
        <v>481</v>
      </c>
      <c r="B230" t="s">
        <v>482</v>
      </c>
      <c r="C230" t="s">
        <v>14</v>
      </c>
      <c r="D230" t="s">
        <v>41</v>
      </c>
      <c r="E230">
        <v>85</v>
      </c>
      <c r="F230">
        <v>85</v>
      </c>
      <c r="G230">
        <v>15261.05</v>
      </c>
      <c r="H230">
        <v>1297189.25</v>
      </c>
      <c r="I230" s="19">
        <v>45808</v>
      </c>
      <c r="J230" s="19">
        <v>45861</v>
      </c>
      <c r="K230" t="s">
        <v>25</v>
      </c>
      <c r="L230" s="20" t="s">
        <v>58</v>
      </c>
    </row>
    <row r="231" ht="14.25" customHeight="1" spans="1:12">
      <c r="A231" t="s">
        <v>483</v>
      </c>
      <c r="B231" t="s">
        <v>484</v>
      </c>
      <c r="C231" t="s">
        <v>28</v>
      </c>
      <c r="D231" t="s">
        <v>15</v>
      </c>
      <c r="F231">
        <v>57</v>
      </c>
      <c r="G231">
        <v>10752.8</v>
      </c>
      <c r="I231" s="19">
        <v>45707</v>
      </c>
      <c r="J231" s="19">
        <v>45861</v>
      </c>
      <c r="K231" t="s">
        <v>29</v>
      </c>
      <c r="L231" s="20" t="s">
        <v>58</v>
      </c>
    </row>
    <row r="232" ht="14.25" customHeight="1" spans="1:12">
      <c r="A232" t="s">
        <v>485</v>
      </c>
      <c r="B232" t="s">
        <v>486</v>
      </c>
      <c r="C232" t="s">
        <v>44</v>
      </c>
      <c r="D232" t="s">
        <v>41</v>
      </c>
      <c r="E232">
        <v>108</v>
      </c>
      <c r="G232">
        <v>7975.88</v>
      </c>
      <c r="H232">
        <v>861395.04</v>
      </c>
      <c r="I232" s="19">
        <v>45772</v>
      </c>
      <c r="J232" s="19">
        <v>45905</v>
      </c>
      <c r="K232" t="s">
        <v>29</v>
      </c>
      <c r="L232" s="20" t="s">
        <v>30</v>
      </c>
    </row>
    <row r="233" ht="14.25" customHeight="1" spans="1:12">
      <c r="A233" t="s">
        <v>487</v>
      </c>
      <c r="B233" t="s">
        <v>488</v>
      </c>
      <c r="C233" t="s">
        <v>14</v>
      </c>
      <c r="D233" t="s">
        <v>45</v>
      </c>
      <c r="E233">
        <v>135</v>
      </c>
      <c r="F233">
        <v>24</v>
      </c>
      <c r="G233">
        <v>9752.83</v>
      </c>
      <c r="H233">
        <v>1316632.05</v>
      </c>
      <c r="I233" s="19">
        <v>45736</v>
      </c>
      <c r="J233" s="19">
        <v>45928</v>
      </c>
      <c r="K233" t="s">
        <v>25</v>
      </c>
      <c r="L233" s="20" t="s">
        <v>21</v>
      </c>
    </row>
    <row r="234" ht="14.25" customHeight="1" spans="1:12">
      <c r="A234" t="s">
        <v>489</v>
      </c>
      <c r="B234" t="s">
        <v>490</v>
      </c>
      <c r="C234" t="s">
        <v>40</v>
      </c>
      <c r="D234" t="s">
        <v>15</v>
      </c>
      <c r="E234">
        <v>75</v>
      </c>
      <c r="F234">
        <v>64</v>
      </c>
      <c r="G234">
        <v>14414.73</v>
      </c>
      <c r="H234">
        <v>1081104.75</v>
      </c>
      <c r="I234" s="19">
        <v>45835</v>
      </c>
      <c r="J234" s="19">
        <v>45924</v>
      </c>
      <c r="K234" t="s">
        <v>29</v>
      </c>
      <c r="L234" s="20" t="s">
        <v>21</v>
      </c>
    </row>
    <row r="235" ht="14.25" customHeight="1" spans="1:12">
      <c r="A235" t="s">
        <v>491</v>
      </c>
      <c r="B235" t="s">
        <v>492</v>
      </c>
      <c r="C235" t="s">
        <v>44</v>
      </c>
      <c r="D235" t="s">
        <v>41</v>
      </c>
      <c r="E235">
        <v>114</v>
      </c>
      <c r="F235">
        <v>55</v>
      </c>
      <c r="G235">
        <v>10877.35</v>
      </c>
      <c r="H235">
        <v>1240017.9</v>
      </c>
      <c r="I235" s="19">
        <v>45792</v>
      </c>
      <c r="J235" s="19">
        <v>45919</v>
      </c>
      <c r="K235" t="s">
        <v>16</v>
      </c>
      <c r="L235" s="20" t="s">
        <v>21</v>
      </c>
    </row>
    <row r="236" ht="14.25" customHeight="1" spans="1:12">
      <c r="A236" t="s">
        <v>493</v>
      </c>
      <c r="B236" t="s">
        <v>494</v>
      </c>
      <c r="C236" t="s">
        <v>44</v>
      </c>
      <c r="D236" t="s">
        <v>41</v>
      </c>
      <c r="E236">
        <v>147</v>
      </c>
      <c r="F236">
        <v>30</v>
      </c>
      <c r="G236">
        <v>19183.54</v>
      </c>
      <c r="H236">
        <v>2819980.38</v>
      </c>
      <c r="I236" s="19">
        <v>45774</v>
      </c>
      <c r="J236" s="19">
        <v>45861</v>
      </c>
      <c r="K236" t="s">
        <v>54</v>
      </c>
      <c r="L236" s="20" t="s">
        <v>30</v>
      </c>
    </row>
    <row r="237" ht="14.25" customHeight="1" spans="1:12">
      <c r="A237" t="s">
        <v>495</v>
      </c>
      <c r="B237" t="s">
        <v>496</v>
      </c>
      <c r="C237" t="s">
        <v>14</v>
      </c>
      <c r="D237" t="s">
        <v>45</v>
      </c>
      <c r="E237">
        <v>46</v>
      </c>
      <c r="F237">
        <v>65</v>
      </c>
      <c r="G237">
        <v>12318.26</v>
      </c>
      <c r="H237">
        <v>566639.96</v>
      </c>
      <c r="I237" s="19">
        <v>45838</v>
      </c>
      <c r="J237" s="19">
        <v>45924</v>
      </c>
      <c r="L237" s="20" t="s">
        <v>21</v>
      </c>
    </row>
    <row r="238" ht="14.25" customHeight="1" spans="1:12">
      <c r="A238" t="s">
        <v>497</v>
      </c>
      <c r="B238" t="s">
        <v>498</v>
      </c>
      <c r="C238" t="s">
        <v>40</v>
      </c>
      <c r="D238" t="s">
        <v>24</v>
      </c>
      <c r="E238">
        <v>189</v>
      </c>
      <c r="F238">
        <v>79</v>
      </c>
      <c r="G238">
        <v>11879.61</v>
      </c>
      <c r="H238">
        <v>2245246.29</v>
      </c>
      <c r="I238" s="19">
        <v>45686</v>
      </c>
      <c r="J238" s="19">
        <v>45909</v>
      </c>
      <c r="K238" t="s">
        <v>25</v>
      </c>
      <c r="L238" s="20" t="s">
        <v>33</v>
      </c>
    </row>
    <row r="239" ht="14.25" customHeight="1" spans="1:12">
      <c r="A239" t="s">
        <v>499</v>
      </c>
      <c r="B239" t="s">
        <v>500</v>
      </c>
      <c r="C239" t="s">
        <v>14</v>
      </c>
      <c r="D239" t="s">
        <v>41</v>
      </c>
      <c r="E239">
        <v>99</v>
      </c>
      <c r="F239">
        <v>87</v>
      </c>
      <c r="G239">
        <v>15812.19</v>
      </c>
      <c r="H239">
        <v>1565406.81</v>
      </c>
      <c r="I239" s="19">
        <v>45683</v>
      </c>
      <c r="J239" s="19">
        <v>45897</v>
      </c>
      <c r="K239" t="s">
        <v>16</v>
      </c>
      <c r="L239" s="20" t="s">
        <v>30</v>
      </c>
    </row>
    <row r="240" ht="14.25" customHeight="1" spans="1:12">
      <c r="A240" t="s">
        <v>501</v>
      </c>
      <c r="B240" t="s">
        <v>502</v>
      </c>
      <c r="C240" t="s">
        <v>44</v>
      </c>
      <c r="D240" t="s">
        <v>24</v>
      </c>
      <c r="E240">
        <v>71</v>
      </c>
      <c r="F240">
        <v>50</v>
      </c>
      <c r="G240">
        <v>12153.97</v>
      </c>
      <c r="H240">
        <v>862931.87</v>
      </c>
      <c r="I240" s="19">
        <v>45813</v>
      </c>
      <c r="J240" s="19">
        <v>45884</v>
      </c>
      <c r="K240" t="s">
        <v>25</v>
      </c>
      <c r="L240" s="20" t="s">
        <v>30</v>
      </c>
    </row>
    <row r="241" ht="14.25" customHeight="1" spans="1:12">
      <c r="A241" t="s">
        <v>503</v>
      </c>
      <c r="B241" t="s">
        <v>504</v>
      </c>
      <c r="C241" t="s">
        <v>44</v>
      </c>
      <c r="D241" t="s">
        <v>41</v>
      </c>
      <c r="E241">
        <v>50</v>
      </c>
      <c r="F241">
        <v>48</v>
      </c>
      <c r="G241">
        <v>2129.73</v>
      </c>
      <c r="H241">
        <v>106486.5</v>
      </c>
      <c r="I241" s="19">
        <v>45702</v>
      </c>
      <c r="J241" s="19">
        <v>45909</v>
      </c>
      <c r="K241" t="s">
        <v>25</v>
      </c>
      <c r="L241" s="20" t="s">
        <v>21</v>
      </c>
    </row>
    <row r="242" ht="14.25" customHeight="1" spans="1:12">
      <c r="A242" t="s">
        <v>505</v>
      </c>
      <c r="B242" t="s">
        <v>506</v>
      </c>
      <c r="C242" t="s">
        <v>14</v>
      </c>
      <c r="D242" t="s">
        <v>41</v>
      </c>
      <c r="E242">
        <v>10</v>
      </c>
      <c r="F242">
        <v>42</v>
      </c>
      <c r="G242">
        <v>2500.08</v>
      </c>
      <c r="H242">
        <v>25000.8</v>
      </c>
      <c r="I242" s="19">
        <v>45805</v>
      </c>
      <c r="J242" s="19">
        <v>45925</v>
      </c>
      <c r="K242" t="s">
        <v>46</v>
      </c>
      <c r="L242" s="20" t="s">
        <v>17</v>
      </c>
    </row>
    <row r="243" ht="14.25" customHeight="1" spans="1:12">
      <c r="A243" t="s">
        <v>246</v>
      </c>
      <c r="B243" t="s">
        <v>507</v>
      </c>
      <c r="C243" t="s">
        <v>40</v>
      </c>
      <c r="D243" t="s">
        <v>45</v>
      </c>
      <c r="E243">
        <v>148</v>
      </c>
      <c r="F243">
        <v>55</v>
      </c>
      <c r="G243">
        <v>2537.02</v>
      </c>
      <c r="H243">
        <v>375478.96</v>
      </c>
      <c r="I243" s="19">
        <v>45673</v>
      </c>
      <c r="J243" s="19">
        <v>45901</v>
      </c>
      <c r="K243" t="s">
        <v>57</v>
      </c>
      <c r="L243" s="20" t="s">
        <v>17</v>
      </c>
    </row>
    <row r="244" ht="14.25" customHeight="1" spans="1:12">
      <c r="A244" t="s">
        <v>508</v>
      </c>
      <c r="B244" t="s">
        <v>509</v>
      </c>
      <c r="C244" t="s">
        <v>44</v>
      </c>
      <c r="D244" t="s">
        <v>24</v>
      </c>
      <c r="E244">
        <v>0</v>
      </c>
      <c r="F244">
        <v>82</v>
      </c>
      <c r="G244">
        <v>6263.31</v>
      </c>
      <c r="H244">
        <v>0</v>
      </c>
      <c r="I244" s="19">
        <v>45759</v>
      </c>
      <c r="J244" s="19">
        <v>45926</v>
      </c>
      <c r="K244" t="s">
        <v>29</v>
      </c>
      <c r="L244" s="20" t="s">
        <v>17</v>
      </c>
    </row>
    <row r="245" ht="14.25" customHeight="1" spans="1:12">
      <c r="A245" t="s">
        <v>510</v>
      </c>
      <c r="B245" t="s">
        <v>511</v>
      </c>
      <c r="C245" t="s">
        <v>40</v>
      </c>
      <c r="D245" t="s">
        <v>41</v>
      </c>
      <c r="E245">
        <v>167</v>
      </c>
      <c r="F245">
        <v>34</v>
      </c>
      <c r="G245">
        <v>8010.1</v>
      </c>
      <c r="H245">
        <v>1337686.7</v>
      </c>
      <c r="I245" s="19">
        <v>45843</v>
      </c>
      <c r="J245" s="19">
        <v>45909</v>
      </c>
      <c r="K245" t="s">
        <v>25</v>
      </c>
      <c r="L245" s="20" t="s">
        <v>30</v>
      </c>
    </row>
    <row r="246" ht="14.25" customHeight="1" spans="1:12">
      <c r="A246" t="s">
        <v>512</v>
      </c>
      <c r="B246" t="s">
        <v>513</v>
      </c>
      <c r="C246" t="s">
        <v>44</v>
      </c>
      <c r="D246" t="s">
        <v>53</v>
      </c>
      <c r="E246">
        <v>52</v>
      </c>
      <c r="F246">
        <v>28</v>
      </c>
      <c r="G246">
        <v>4151.32</v>
      </c>
      <c r="H246">
        <v>215868.64</v>
      </c>
      <c r="I246" s="19">
        <v>45850</v>
      </c>
      <c r="J246" s="19">
        <v>45925</v>
      </c>
      <c r="K246" t="s">
        <v>46</v>
      </c>
      <c r="L246" s="20" t="s">
        <v>30</v>
      </c>
    </row>
    <row r="247" ht="14.25" customHeight="1" spans="1:12">
      <c r="A247" t="s">
        <v>514</v>
      </c>
      <c r="B247" t="s">
        <v>515</v>
      </c>
      <c r="C247" t="s">
        <v>28</v>
      </c>
      <c r="E247">
        <v>116</v>
      </c>
      <c r="G247">
        <v>6703.31</v>
      </c>
      <c r="H247">
        <v>777583.96</v>
      </c>
      <c r="I247" s="19">
        <v>45675</v>
      </c>
      <c r="J247" s="19">
        <v>45906</v>
      </c>
      <c r="K247" t="s">
        <v>54</v>
      </c>
      <c r="L247" s="20" t="s">
        <v>58</v>
      </c>
    </row>
    <row r="248" ht="14.25" customHeight="1" spans="1:12">
      <c r="A248" t="s">
        <v>516</v>
      </c>
      <c r="B248" t="s">
        <v>517</v>
      </c>
      <c r="C248" t="s">
        <v>40</v>
      </c>
      <c r="D248" t="s">
        <v>53</v>
      </c>
      <c r="E248">
        <v>24</v>
      </c>
      <c r="F248">
        <v>94</v>
      </c>
      <c r="G248">
        <v>18463.06</v>
      </c>
      <c r="H248">
        <v>443113.44</v>
      </c>
      <c r="I248" s="19">
        <v>45776</v>
      </c>
      <c r="J248" s="19">
        <v>45866</v>
      </c>
      <c r="K248" t="s">
        <v>25</v>
      </c>
      <c r="L248" s="20" t="s">
        <v>33</v>
      </c>
    </row>
    <row r="249" ht="14.25" customHeight="1" spans="1:12">
      <c r="A249" t="s">
        <v>518</v>
      </c>
      <c r="B249" t="s">
        <v>519</v>
      </c>
      <c r="C249" t="s">
        <v>40</v>
      </c>
      <c r="D249" t="s">
        <v>15</v>
      </c>
      <c r="E249">
        <v>161</v>
      </c>
      <c r="F249">
        <v>36</v>
      </c>
      <c r="G249">
        <v>11762.01</v>
      </c>
      <c r="H249">
        <v>1893683.61</v>
      </c>
      <c r="I249" s="19">
        <v>45793</v>
      </c>
      <c r="J249" s="19">
        <v>45913</v>
      </c>
      <c r="K249" t="s">
        <v>57</v>
      </c>
      <c r="L249" s="20" t="s">
        <v>21</v>
      </c>
    </row>
    <row r="250" ht="14.25" customHeight="1" spans="1:12">
      <c r="A250" t="s">
        <v>520</v>
      </c>
      <c r="B250" t="s">
        <v>521</v>
      </c>
      <c r="C250" t="s">
        <v>20</v>
      </c>
      <c r="D250" t="s">
        <v>41</v>
      </c>
      <c r="E250">
        <v>178</v>
      </c>
      <c r="F250">
        <v>73</v>
      </c>
      <c r="G250">
        <v>3568.92</v>
      </c>
      <c r="H250">
        <v>635267.76</v>
      </c>
      <c r="I250" s="19">
        <v>45768</v>
      </c>
      <c r="J250" s="19">
        <v>45903</v>
      </c>
      <c r="K250" t="s">
        <v>57</v>
      </c>
      <c r="L250" s="20" t="s">
        <v>58</v>
      </c>
    </row>
    <row r="251" ht="14.25" customHeight="1" spans="1:12">
      <c r="A251" t="s">
        <v>522</v>
      </c>
      <c r="B251" t="s">
        <v>523</v>
      </c>
      <c r="C251" t="s">
        <v>14</v>
      </c>
      <c r="D251" t="s">
        <v>24</v>
      </c>
      <c r="E251">
        <v>179</v>
      </c>
      <c r="F251">
        <v>89</v>
      </c>
      <c r="G251">
        <v>725.89</v>
      </c>
      <c r="H251">
        <v>129934.31</v>
      </c>
      <c r="I251" s="19">
        <v>45715</v>
      </c>
      <c r="J251" s="19">
        <v>45936</v>
      </c>
      <c r="K251" t="s">
        <v>54</v>
      </c>
      <c r="L251" s="20" t="s">
        <v>30</v>
      </c>
    </row>
    <row r="252" ht="14.25" customHeight="1" spans="1:12">
      <c r="A252" t="s">
        <v>524</v>
      </c>
      <c r="B252" t="s">
        <v>525</v>
      </c>
      <c r="C252" t="s">
        <v>44</v>
      </c>
      <c r="D252" t="s">
        <v>15</v>
      </c>
      <c r="E252">
        <v>28</v>
      </c>
      <c r="F252">
        <v>82</v>
      </c>
      <c r="G252">
        <v>5587.86</v>
      </c>
      <c r="H252">
        <v>156460.08</v>
      </c>
      <c r="I252" s="19">
        <v>45710</v>
      </c>
      <c r="J252" s="19">
        <v>45871</v>
      </c>
      <c r="K252" t="s">
        <v>57</v>
      </c>
      <c r="L252" s="20" t="s">
        <v>30</v>
      </c>
    </row>
    <row r="253" ht="14.25" customHeight="1" spans="1:12">
      <c r="A253" t="s">
        <v>526</v>
      </c>
      <c r="B253" t="s">
        <v>527</v>
      </c>
      <c r="C253" t="s">
        <v>20</v>
      </c>
      <c r="D253" t="s">
        <v>53</v>
      </c>
      <c r="E253">
        <v>155</v>
      </c>
      <c r="F253">
        <v>68</v>
      </c>
      <c r="G253">
        <v>3601.82</v>
      </c>
      <c r="H253">
        <v>558282.1</v>
      </c>
      <c r="I253" s="19">
        <v>45677</v>
      </c>
      <c r="J253" s="19">
        <v>45937</v>
      </c>
      <c r="L253" s="20" t="s">
        <v>33</v>
      </c>
    </row>
    <row r="254" ht="14.25" customHeight="1" spans="1:12">
      <c r="A254" t="s">
        <v>528</v>
      </c>
      <c r="B254" t="s">
        <v>529</v>
      </c>
      <c r="C254" t="s">
        <v>20</v>
      </c>
      <c r="D254" t="s">
        <v>53</v>
      </c>
      <c r="E254">
        <v>176</v>
      </c>
      <c r="F254">
        <v>39</v>
      </c>
      <c r="G254">
        <v>8321.75</v>
      </c>
      <c r="H254">
        <v>1464628</v>
      </c>
      <c r="I254" s="19">
        <v>45718</v>
      </c>
      <c r="J254" s="19">
        <v>45920</v>
      </c>
      <c r="K254" t="s">
        <v>46</v>
      </c>
      <c r="L254" s="20" t="s">
        <v>30</v>
      </c>
    </row>
    <row r="255" ht="14.25" customHeight="1" spans="1:12">
      <c r="A255" t="s">
        <v>530</v>
      </c>
      <c r="B255" t="s">
        <v>531</v>
      </c>
      <c r="C255" t="s">
        <v>14</v>
      </c>
      <c r="D255" t="s">
        <v>41</v>
      </c>
      <c r="E255">
        <v>188</v>
      </c>
      <c r="F255">
        <v>68</v>
      </c>
      <c r="G255">
        <v>6026.94</v>
      </c>
      <c r="H255">
        <v>1133064.72</v>
      </c>
      <c r="I255" s="19">
        <v>45805</v>
      </c>
      <c r="J255" s="19">
        <v>45922</v>
      </c>
      <c r="K255" t="s">
        <v>29</v>
      </c>
      <c r="L255" s="20" t="s">
        <v>33</v>
      </c>
    </row>
    <row r="256" ht="14.25" customHeight="1" spans="1:12">
      <c r="A256" t="s">
        <v>532</v>
      </c>
      <c r="B256" t="s">
        <v>533</v>
      </c>
      <c r="C256" t="s">
        <v>44</v>
      </c>
      <c r="D256" t="s">
        <v>24</v>
      </c>
      <c r="E256">
        <v>140</v>
      </c>
      <c r="F256">
        <v>70</v>
      </c>
      <c r="G256">
        <v>4237.62</v>
      </c>
      <c r="H256">
        <v>593266.8</v>
      </c>
      <c r="I256" s="19">
        <v>45758</v>
      </c>
      <c r="J256" s="19">
        <v>45915</v>
      </c>
      <c r="K256" t="s">
        <v>16</v>
      </c>
      <c r="L256" s="20" t="s">
        <v>58</v>
      </c>
    </row>
    <row r="257" ht="14.25" customHeight="1" spans="1:12">
      <c r="A257" t="s">
        <v>534</v>
      </c>
      <c r="B257" t="s">
        <v>535</v>
      </c>
      <c r="C257" t="s">
        <v>44</v>
      </c>
      <c r="D257" t="s">
        <v>24</v>
      </c>
      <c r="E257">
        <v>61</v>
      </c>
      <c r="F257">
        <v>51</v>
      </c>
      <c r="G257">
        <v>9391.22</v>
      </c>
      <c r="H257">
        <v>572864.42</v>
      </c>
      <c r="I257" s="19">
        <v>45699</v>
      </c>
      <c r="J257" s="19">
        <v>45897</v>
      </c>
      <c r="K257" t="s">
        <v>25</v>
      </c>
      <c r="L257" s="20" t="s">
        <v>21</v>
      </c>
    </row>
    <row r="258" ht="14.25" customHeight="1" spans="1:12">
      <c r="A258" t="s">
        <v>536</v>
      </c>
      <c r="B258" t="s">
        <v>537</v>
      </c>
      <c r="C258" t="s">
        <v>28</v>
      </c>
      <c r="D258" t="s">
        <v>53</v>
      </c>
      <c r="E258">
        <v>29</v>
      </c>
      <c r="F258">
        <v>35</v>
      </c>
      <c r="G258">
        <v>11318.58</v>
      </c>
      <c r="H258">
        <v>328238.82</v>
      </c>
      <c r="I258" s="19">
        <v>45842</v>
      </c>
      <c r="J258" s="19">
        <v>45873</v>
      </c>
      <c r="L258" s="20" t="s">
        <v>17</v>
      </c>
    </row>
    <row r="259" ht="14.25" customHeight="1" spans="1:12">
      <c r="A259" t="s">
        <v>538</v>
      </c>
      <c r="B259" t="s">
        <v>539</v>
      </c>
      <c r="C259" t="s">
        <v>14</v>
      </c>
      <c r="D259" t="s">
        <v>53</v>
      </c>
      <c r="E259">
        <v>0</v>
      </c>
      <c r="F259">
        <v>97</v>
      </c>
      <c r="G259">
        <v>14295.48</v>
      </c>
      <c r="H259">
        <v>0</v>
      </c>
      <c r="I259" s="19">
        <v>45687</v>
      </c>
      <c r="J259" s="19">
        <v>45935</v>
      </c>
      <c r="L259" s="20" t="s">
        <v>21</v>
      </c>
    </row>
    <row r="260" ht="14.25" customHeight="1" spans="1:12">
      <c r="A260" t="s">
        <v>540</v>
      </c>
      <c r="B260" t="s">
        <v>541</v>
      </c>
      <c r="C260" t="s">
        <v>20</v>
      </c>
      <c r="D260" t="s">
        <v>24</v>
      </c>
      <c r="E260">
        <v>112</v>
      </c>
      <c r="F260">
        <v>57</v>
      </c>
      <c r="G260">
        <v>15318.86</v>
      </c>
      <c r="H260">
        <v>1715712.32</v>
      </c>
      <c r="I260" s="19">
        <v>45836</v>
      </c>
      <c r="J260" s="19">
        <v>45859</v>
      </c>
      <c r="K260" t="s">
        <v>46</v>
      </c>
      <c r="L260" s="20" t="s">
        <v>17</v>
      </c>
    </row>
    <row r="261" ht="14.25" customHeight="1" spans="1:12">
      <c r="A261" t="s">
        <v>542</v>
      </c>
      <c r="B261" t="s">
        <v>269</v>
      </c>
      <c r="C261" t="s">
        <v>14</v>
      </c>
      <c r="D261" t="s">
        <v>24</v>
      </c>
      <c r="E261">
        <v>7</v>
      </c>
      <c r="F261">
        <v>48</v>
      </c>
      <c r="G261">
        <v>1556.29</v>
      </c>
      <c r="H261">
        <v>10894.03</v>
      </c>
      <c r="I261" s="19">
        <v>45750</v>
      </c>
      <c r="J261" s="19">
        <v>45924</v>
      </c>
      <c r="K261" t="s">
        <v>46</v>
      </c>
      <c r="L261" s="20" t="s">
        <v>21</v>
      </c>
    </row>
    <row r="262" ht="14.25" customHeight="1" spans="1:12">
      <c r="A262" t="s">
        <v>543</v>
      </c>
      <c r="B262" t="s">
        <v>544</v>
      </c>
      <c r="C262" t="s">
        <v>44</v>
      </c>
      <c r="D262" t="s">
        <v>24</v>
      </c>
      <c r="E262">
        <v>109</v>
      </c>
      <c r="F262">
        <v>53</v>
      </c>
      <c r="G262">
        <v>8204.25</v>
      </c>
      <c r="H262">
        <v>894263.25</v>
      </c>
      <c r="I262" s="19">
        <v>45756</v>
      </c>
      <c r="J262" s="19">
        <v>45875</v>
      </c>
      <c r="K262" t="s">
        <v>54</v>
      </c>
      <c r="L262" s="20" t="s">
        <v>30</v>
      </c>
    </row>
    <row r="263" ht="14.25" customHeight="1" spans="1:12">
      <c r="A263" t="s">
        <v>545</v>
      </c>
      <c r="B263" t="s">
        <v>546</v>
      </c>
      <c r="C263" t="s">
        <v>14</v>
      </c>
      <c r="D263" t="s">
        <v>53</v>
      </c>
      <c r="E263">
        <v>31</v>
      </c>
      <c r="F263">
        <v>69</v>
      </c>
      <c r="G263">
        <v>17346.53</v>
      </c>
      <c r="H263">
        <v>537742.43</v>
      </c>
      <c r="I263" s="19">
        <v>45825</v>
      </c>
      <c r="J263" s="19">
        <v>45904</v>
      </c>
      <c r="K263" t="s">
        <v>57</v>
      </c>
      <c r="L263" s="20" t="s">
        <v>30</v>
      </c>
    </row>
    <row r="264" ht="14.25" customHeight="1" spans="1:12">
      <c r="A264" t="s">
        <v>547</v>
      </c>
      <c r="B264" t="s">
        <v>548</v>
      </c>
      <c r="C264" t="s">
        <v>14</v>
      </c>
      <c r="D264" t="s">
        <v>53</v>
      </c>
      <c r="E264">
        <v>56</v>
      </c>
      <c r="F264">
        <v>86</v>
      </c>
      <c r="G264">
        <v>4659.94</v>
      </c>
      <c r="H264">
        <v>260956.64</v>
      </c>
      <c r="I264" s="19">
        <v>45817</v>
      </c>
      <c r="J264" s="19">
        <v>45922</v>
      </c>
      <c r="K264" t="s">
        <v>25</v>
      </c>
      <c r="L264" s="20" t="s">
        <v>21</v>
      </c>
    </row>
    <row r="265" ht="14.25" customHeight="1" spans="1:12">
      <c r="A265" t="s">
        <v>549</v>
      </c>
      <c r="B265" t="s">
        <v>550</v>
      </c>
      <c r="C265" t="s">
        <v>28</v>
      </c>
      <c r="D265" t="s">
        <v>53</v>
      </c>
      <c r="E265">
        <v>53</v>
      </c>
      <c r="F265">
        <v>86</v>
      </c>
      <c r="G265">
        <v>17754.84</v>
      </c>
      <c r="H265">
        <v>941006.52</v>
      </c>
      <c r="I265" s="19">
        <v>45833</v>
      </c>
      <c r="J265" s="19">
        <v>45933</v>
      </c>
      <c r="K265" t="s">
        <v>57</v>
      </c>
      <c r="L265" s="20" t="s">
        <v>58</v>
      </c>
    </row>
    <row r="266" ht="14.25" customHeight="1" spans="1:12">
      <c r="A266" t="s">
        <v>551</v>
      </c>
      <c r="B266" t="s">
        <v>552</v>
      </c>
      <c r="C266" t="s">
        <v>14</v>
      </c>
      <c r="D266" t="s">
        <v>41</v>
      </c>
      <c r="E266">
        <v>7</v>
      </c>
      <c r="F266">
        <v>53</v>
      </c>
      <c r="G266">
        <v>16116.03</v>
      </c>
      <c r="H266">
        <v>112812.21</v>
      </c>
      <c r="I266" s="19">
        <v>45795</v>
      </c>
      <c r="J266" s="19">
        <v>45879</v>
      </c>
      <c r="K266" t="s">
        <v>16</v>
      </c>
      <c r="L266" s="20" t="s">
        <v>30</v>
      </c>
    </row>
    <row r="267" ht="14.25" customHeight="1" spans="1:12">
      <c r="A267" t="s">
        <v>553</v>
      </c>
      <c r="B267" t="s">
        <v>554</v>
      </c>
      <c r="C267" t="s">
        <v>40</v>
      </c>
      <c r="D267" t="s">
        <v>45</v>
      </c>
      <c r="E267">
        <v>77</v>
      </c>
      <c r="F267">
        <v>51</v>
      </c>
      <c r="G267">
        <v>17121.14</v>
      </c>
      <c r="H267">
        <v>1318327.78</v>
      </c>
      <c r="I267" s="19">
        <v>45710</v>
      </c>
      <c r="J267" s="19">
        <v>45859</v>
      </c>
      <c r="L267" s="20" t="s">
        <v>21</v>
      </c>
    </row>
    <row r="268" ht="14.25" customHeight="1" spans="1:12">
      <c r="A268" t="s">
        <v>555</v>
      </c>
      <c r="B268" t="s">
        <v>556</v>
      </c>
      <c r="C268" t="s">
        <v>44</v>
      </c>
      <c r="D268" t="s">
        <v>15</v>
      </c>
      <c r="E268">
        <v>143</v>
      </c>
      <c r="F268">
        <v>87</v>
      </c>
      <c r="G268">
        <v>18890.97</v>
      </c>
      <c r="H268">
        <v>2701408.71</v>
      </c>
      <c r="I268" s="19">
        <v>45842</v>
      </c>
      <c r="J268" s="19">
        <v>45854</v>
      </c>
      <c r="L268" s="20" t="s">
        <v>21</v>
      </c>
    </row>
    <row r="269" ht="14.25" customHeight="1" spans="1:12">
      <c r="A269" t="s">
        <v>557</v>
      </c>
      <c r="B269" t="s">
        <v>558</v>
      </c>
      <c r="C269" t="s">
        <v>40</v>
      </c>
      <c r="D269" t="s">
        <v>15</v>
      </c>
      <c r="F269">
        <v>74</v>
      </c>
      <c r="G269">
        <v>17931.9</v>
      </c>
      <c r="I269" s="19">
        <v>45680</v>
      </c>
      <c r="J269" s="19">
        <v>45862</v>
      </c>
      <c r="K269" t="s">
        <v>54</v>
      </c>
      <c r="L269" s="20" t="s">
        <v>30</v>
      </c>
    </row>
    <row r="270" ht="14.25" customHeight="1" spans="1:12">
      <c r="A270" t="s">
        <v>559</v>
      </c>
      <c r="B270" t="s">
        <v>560</v>
      </c>
      <c r="C270" t="s">
        <v>28</v>
      </c>
      <c r="D270" t="s">
        <v>15</v>
      </c>
      <c r="E270">
        <v>73</v>
      </c>
      <c r="F270">
        <v>26</v>
      </c>
      <c r="G270">
        <v>14731.3</v>
      </c>
      <c r="H270">
        <v>1075384.9</v>
      </c>
      <c r="I270" s="19">
        <v>45735</v>
      </c>
      <c r="J270" s="19">
        <v>45896</v>
      </c>
      <c r="K270" t="s">
        <v>16</v>
      </c>
      <c r="L270" s="20" t="s">
        <v>17</v>
      </c>
    </row>
    <row r="271" ht="14.25" customHeight="1" spans="1:12">
      <c r="A271" t="s">
        <v>561</v>
      </c>
      <c r="B271" t="s">
        <v>562</v>
      </c>
      <c r="C271" t="s">
        <v>14</v>
      </c>
      <c r="D271" t="s">
        <v>53</v>
      </c>
      <c r="E271">
        <v>111</v>
      </c>
      <c r="F271">
        <v>38</v>
      </c>
      <c r="G271">
        <v>11681.68</v>
      </c>
      <c r="H271">
        <v>1296666.48</v>
      </c>
      <c r="I271" s="19">
        <v>45775</v>
      </c>
      <c r="J271" s="19">
        <v>45883</v>
      </c>
      <c r="K271" t="s">
        <v>29</v>
      </c>
      <c r="L271" s="20" t="s">
        <v>21</v>
      </c>
    </row>
    <row r="272" ht="14.25" customHeight="1" spans="1:12">
      <c r="A272" t="s">
        <v>563</v>
      </c>
      <c r="B272" t="s">
        <v>564</v>
      </c>
      <c r="C272" t="s">
        <v>40</v>
      </c>
      <c r="D272" t="s">
        <v>53</v>
      </c>
      <c r="E272">
        <v>1</v>
      </c>
      <c r="F272">
        <v>20</v>
      </c>
      <c r="G272">
        <v>16358</v>
      </c>
      <c r="H272">
        <v>16358</v>
      </c>
      <c r="I272" s="19">
        <v>45836</v>
      </c>
      <c r="J272" s="19">
        <v>45883</v>
      </c>
      <c r="K272" t="s">
        <v>57</v>
      </c>
      <c r="L272" s="20" t="s">
        <v>30</v>
      </c>
    </row>
    <row r="273" ht="14.25" customHeight="1" spans="1:12">
      <c r="A273" t="s">
        <v>565</v>
      </c>
      <c r="B273" t="s">
        <v>566</v>
      </c>
      <c r="C273" t="s">
        <v>28</v>
      </c>
      <c r="D273" t="s">
        <v>24</v>
      </c>
      <c r="E273">
        <v>10</v>
      </c>
      <c r="F273">
        <v>21</v>
      </c>
      <c r="G273">
        <v>7293.03</v>
      </c>
      <c r="H273">
        <v>72930.3</v>
      </c>
      <c r="I273" s="19">
        <v>45694</v>
      </c>
      <c r="J273" s="19">
        <v>45866</v>
      </c>
      <c r="K273" t="s">
        <v>25</v>
      </c>
      <c r="L273" s="20" t="s">
        <v>58</v>
      </c>
    </row>
    <row r="274" ht="14.25" customHeight="1" spans="1:12">
      <c r="A274" t="s">
        <v>567</v>
      </c>
      <c r="B274" t="s">
        <v>568</v>
      </c>
      <c r="C274" t="s">
        <v>40</v>
      </c>
      <c r="D274" t="s">
        <v>45</v>
      </c>
      <c r="E274">
        <v>19</v>
      </c>
      <c r="F274">
        <v>24</v>
      </c>
      <c r="G274">
        <v>6936.58</v>
      </c>
      <c r="H274">
        <v>131795.02</v>
      </c>
      <c r="I274" s="19">
        <v>45675</v>
      </c>
      <c r="J274" s="19">
        <v>45872</v>
      </c>
      <c r="K274" t="s">
        <v>54</v>
      </c>
      <c r="L274" s="20" t="s">
        <v>30</v>
      </c>
    </row>
    <row r="275" ht="14.25" customHeight="1" spans="1:12">
      <c r="A275" t="s">
        <v>569</v>
      </c>
      <c r="B275" t="s">
        <v>570</v>
      </c>
      <c r="C275" t="s">
        <v>14</v>
      </c>
      <c r="D275" t="s">
        <v>15</v>
      </c>
      <c r="E275">
        <v>136</v>
      </c>
      <c r="F275">
        <v>72</v>
      </c>
      <c r="G275">
        <v>5924.59</v>
      </c>
      <c r="H275">
        <v>805744.24</v>
      </c>
      <c r="I275" s="19">
        <v>45729</v>
      </c>
      <c r="J275" s="19">
        <v>45941</v>
      </c>
      <c r="K275" t="s">
        <v>46</v>
      </c>
      <c r="L275" s="20" t="s">
        <v>58</v>
      </c>
    </row>
    <row r="276" ht="14.25" customHeight="1" spans="1:12">
      <c r="A276" t="s">
        <v>571</v>
      </c>
      <c r="B276" t="s">
        <v>572</v>
      </c>
      <c r="C276" t="s">
        <v>20</v>
      </c>
      <c r="E276">
        <v>85</v>
      </c>
      <c r="F276">
        <v>43</v>
      </c>
      <c r="G276">
        <v>2329.05</v>
      </c>
      <c r="H276">
        <v>197969.25</v>
      </c>
      <c r="I276" s="19">
        <v>45727</v>
      </c>
      <c r="J276" s="19">
        <v>45869</v>
      </c>
      <c r="K276" t="s">
        <v>16</v>
      </c>
      <c r="L276" s="20" t="s">
        <v>33</v>
      </c>
    </row>
    <row r="277" ht="14.25" customHeight="1" spans="1:12">
      <c r="A277" t="s">
        <v>573</v>
      </c>
      <c r="B277" t="s">
        <v>574</v>
      </c>
      <c r="C277" t="s">
        <v>14</v>
      </c>
      <c r="D277" t="s">
        <v>45</v>
      </c>
      <c r="F277">
        <v>33</v>
      </c>
      <c r="G277">
        <v>14846.65</v>
      </c>
      <c r="I277" s="19">
        <v>45775</v>
      </c>
      <c r="J277" s="19">
        <v>45852</v>
      </c>
      <c r="K277" t="s">
        <v>54</v>
      </c>
      <c r="L277" s="20" t="s">
        <v>30</v>
      </c>
    </row>
    <row r="278" ht="14.25" customHeight="1" spans="1:12">
      <c r="A278" t="s">
        <v>469</v>
      </c>
      <c r="B278" t="s">
        <v>575</v>
      </c>
      <c r="C278" t="s">
        <v>40</v>
      </c>
      <c r="D278" t="s">
        <v>53</v>
      </c>
      <c r="E278">
        <v>24</v>
      </c>
      <c r="F278">
        <v>92</v>
      </c>
      <c r="G278">
        <v>2830.15</v>
      </c>
      <c r="H278">
        <v>67923.6</v>
      </c>
      <c r="I278" s="19">
        <v>45734</v>
      </c>
      <c r="J278" s="19">
        <v>45877</v>
      </c>
      <c r="K278" t="s">
        <v>29</v>
      </c>
      <c r="L278" s="20" t="s">
        <v>33</v>
      </c>
    </row>
    <row r="279" ht="14.25" customHeight="1" spans="1:12">
      <c r="A279" t="s">
        <v>576</v>
      </c>
      <c r="B279" t="s">
        <v>577</v>
      </c>
      <c r="C279" t="s">
        <v>28</v>
      </c>
      <c r="D279" t="s">
        <v>53</v>
      </c>
      <c r="E279">
        <v>3</v>
      </c>
      <c r="F279">
        <v>45</v>
      </c>
      <c r="G279">
        <v>10537.52</v>
      </c>
      <c r="H279">
        <v>31612.56</v>
      </c>
      <c r="I279" s="19">
        <v>45747</v>
      </c>
      <c r="J279" s="19">
        <v>45884</v>
      </c>
      <c r="K279" t="s">
        <v>54</v>
      </c>
      <c r="L279" s="20" t="s">
        <v>17</v>
      </c>
    </row>
    <row r="280" ht="14.25" customHeight="1" spans="1:12">
      <c r="A280" t="s">
        <v>81</v>
      </c>
      <c r="B280" t="s">
        <v>578</v>
      </c>
      <c r="C280" t="s">
        <v>14</v>
      </c>
      <c r="D280" t="s">
        <v>45</v>
      </c>
      <c r="E280">
        <v>74</v>
      </c>
      <c r="F280">
        <v>89</v>
      </c>
      <c r="G280">
        <v>18290.26</v>
      </c>
      <c r="H280">
        <v>1353479.24</v>
      </c>
      <c r="I280" s="19">
        <v>45825</v>
      </c>
      <c r="J280" s="19">
        <v>45927</v>
      </c>
      <c r="K280" t="s">
        <v>54</v>
      </c>
      <c r="L280" s="20" t="s">
        <v>33</v>
      </c>
    </row>
    <row r="281" ht="14.25" customHeight="1" spans="1:12">
      <c r="A281" t="s">
        <v>579</v>
      </c>
      <c r="B281" t="s">
        <v>580</v>
      </c>
      <c r="C281" t="s">
        <v>44</v>
      </c>
      <c r="E281">
        <v>40</v>
      </c>
      <c r="F281">
        <v>57</v>
      </c>
      <c r="G281">
        <v>1390.15</v>
      </c>
      <c r="H281">
        <v>55606</v>
      </c>
      <c r="I281" s="19">
        <v>45818</v>
      </c>
      <c r="J281" s="19">
        <v>45881</v>
      </c>
      <c r="K281" t="s">
        <v>57</v>
      </c>
      <c r="L281" s="20" t="s">
        <v>21</v>
      </c>
    </row>
    <row r="282" ht="14.25" customHeight="1" spans="1:12">
      <c r="A282" t="s">
        <v>581</v>
      </c>
      <c r="B282" t="s">
        <v>582</v>
      </c>
      <c r="C282" t="s">
        <v>14</v>
      </c>
      <c r="D282" t="s">
        <v>15</v>
      </c>
      <c r="E282">
        <v>152</v>
      </c>
      <c r="F282">
        <v>95</v>
      </c>
      <c r="G282">
        <v>4168.1</v>
      </c>
      <c r="H282">
        <v>633551.2</v>
      </c>
      <c r="I282" s="19">
        <v>45847</v>
      </c>
      <c r="J282" s="19">
        <v>45880</v>
      </c>
      <c r="L282" s="20" t="s">
        <v>21</v>
      </c>
    </row>
    <row r="283" ht="14.25" customHeight="1" spans="1:12">
      <c r="A283" t="s">
        <v>583</v>
      </c>
      <c r="B283" t="s">
        <v>584</v>
      </c>
      <c r="C283" t="s">
        <v>44</v>
      </c>
      <c r="D283" t="s">
        <v>24</v>
      </c>
      <c r="E283">
        <v>85</v>
      </c>
      <c r="F283">
        <v>46</v>
      </c>
      <c r="G283">
        <v>18005.37</v>
      </c>
      <c r="H283">
        <v>1530456.45</v>
      </c>
      <c r="I283" s="19">
        <v>45696</v>
      </c>
      <c r="J283" s="19">
        <v>45891</v>
      </c>
      <c r="K283" t="s">
        <v>54</v>
      </c>
      <c r="L283" s="20" t="s">
        <v>17</v>
      </c>
    </row>
    <row r="284" ht="14.25" customHeight="1" spans="1:12">
      <c r="A284" t="s">
        <v>585</v>
      </c>
      <c r="B284" t="s">
        <v>586</v>
      </c>
      <c r="C284" t="s">
        <v>44</v>
      </c>
      <c r="D284" t="s">
        <v>24</v>
      </c>
      <c r="E284">
        <v>167</v>
      </c>
      <c r="F284">
        <v>31</v>
      </c>
      <c r="G284">
        <v>12680.31</v>
      </c>
      <c r="H284">
        <v>2117611.77</v>
      </c>
      <c r="I284" s="19">
        <v>45707</v>
      </c>
      <c r="J284" s="19">
        <v>45910</v>
      </c>
      <c r="K284" t="s">
        <v>25</v>
      </c>
      <c r="L284" s="20" t="s">
        <v>58</v>
      </c>
    </row>
    <row r="285" ht="14.25" customHeight="1" spans="1:12">
      <c r="A285" t="s">
        <v>587</v>
      </c>
      <c r="B285" t="s">
        <v>588</v>
      </c>
      <c r="C285" t="s">
        <v>20</v>
      </c>
      <c r="D285" t="s">
        <v>41</v>
      </c>
      <c r="E285">
        <v>137</v>
      </c>
      <c r="F285">
        <v>64</v>
      </c>
      <c r="G285">
        <v>16770.23</v>
      </c>
      <c r="H285">
        <v>2297521.51</v>
      </c>
      <c r="I285" s="19">
        <v>45765</v>
      </c>
      <c r="J285" s="19">
        <v>45892</v>
      </c>
      <c r="K285" t="s">
        <v>29</v>
      </c>
      <c r="L285" s="20" t="s">
        <v>21</v>
      </c>
    </row>
    <row r="286" ht="14.25" customHeight="1" spans="1:12">
      <c r="A286" t="s">
        <v>589</v>
      </c>
      <c r="B286" t="s">
        <v>590</v>
      </c>
      <c r="C286" t="s">
        <v>14</v>
      </c>
      <c r="E286">
        <v>189</v>
      </c>
      <c r="F286">
        <v>65</v>
      </c>
      <c r="G286">
        <v>986.97</v>
      </c>
      <c r="H286">
        <v>186537.33</v>
      </c>
      <c r="I286" s="19">
        <v>45719</v>
      </c>
      <c r="J286" s="19">
        <v>45894</v>
      </c>
      <c r="K286" t="s">
        <v>16</v>
      </c>
      <c r="L286" s="20" t="s">
        <v>17</v>
      </c>
    </row>
    <row r="287" ht="14.25" customHeight="1" spans="1:12">
      <c r="A287" t="s">
        <v>591</v>
      </c>
      <c r="B287" t="s">
        <v>592</v>
      </c>
      <c r="C287" t="s">
        <v>28</v>
      </c>
      <c r="D287" t="s">
        <v>24</v>
      </c>
      <c r="E287">
        <v>53</v>
      </c>
      <c r="F287">
        <v>84</v>
      </c>
      <c r="G287">
        <v>1701.83</v>
      </c>
      <c r="H287">
        <v>90196.99</v>
      </c>
      <c r="I287" s="19">
        <v>45687</v>
      </c>
      <c r="J287" s="19">
        <v>45916</v>
      </c>
      <c r="L287" s="20" t="s">
        <v>21</v>
      </c>
    </row>
    <row r="288" ht="14.25" customHeight="1" spans="1:12">
      <c r="A288" t="s">
        <v>593</v>
      </c>
      <c r="B288" t="s">
        <v>594</v>
      </c>
      <c r="C288" t="s">
        <v>14</v>
      </c>
      <c r="D288" t="s">
        <v>41</v>
      </c>
      <c r="E288">
        <v>25</v>
      </c>
      <c r="F288">
        <v>48</v>
      </c>
      <c r="G288">
        <v>7816.45</v>
      </c>
      <c r="H288">
        <v>195411.25</v>
      </c>
      <c r="I288" s="19">
        <v>45772</v>
      </c>
      <c r="J288" s="19">
        <v>45871</v>
      </c>
      <c r="K288" t="s">
        <v>16</v>
      </c>
      <c r="L288" s="20" t="s">
        <v>30</v>
      </c>
    </row>
    <row r="289" ht="14.25" customHeight="1" spans="1:12">
      <c r="A289" t="s">
        <v>595</v>
      </c>
      <c r="B289" t="s">
        <v>596</v>
      </c>
      <c r="C289" t="s">
        <v>40</v>
      </c>
      <c r="D289" t="s">
        <v>41</v>
      </c>
      <c r="E289">
        <v>10</v>
      </c>
      <c r="F289">
        <v>55</v>
      </c>
      <c r="G289">
        <v>14394.97</v>
      </c>
      <c r="H289">
        <v>143949.7</v>
      </c>
      <c r="I289" s="19">
        <v>45792</v>
      </c>
      <c r="J289" s="19">
        <v>45927</v>
      </c>
      <c r="K289" t="s">
        <v>29</v>
      </c>
      <c r="L289" s="20" t="s">
        <v>30</v>
      </c>
    </row>
    <row r="290" ht="14.25" customHeight="1" spans="1:12">
      <c r="A290" t="s">
        <v>597</v>
      </c>
      <c r="B290" t="s">
        <v>598</v>
      </c>
      <c r="C290" t="s">
        <v>28</v>
      </c>
      <c r="D290" t="s">
        <v>53</v>
      </c>
      <c r="E290">
        <v>97</v>
      </c>
      <c r="F290">
        <v>74</v>
      </c>
      <c r="G290">
        <v>13290.24</v>
      </c>
      <c r="H290">
        <v>1289153.28</v>
      </c>
      <c r="I290" s="19">
        <v>45791</v>
      </c>
      <c r="J290" s="19">
        <v>45938</v>
      </c>
      <c r="K290" t="s">
        <v>25</v>
      </c>
      <c r="L290" s="20" t="s">
        <v>30</v>
      </c>
    </row>
    <row r="291" ht="14.25" customHeight="1" spans="1:12">
      <c r="A291" t="s">
        <v>599</v>
      </c>
      <c r="B291" t="s">
        <v>600</v>
      </c>
      <c r="C291" t="s">
        <v>40</v>
      </c>
      <c r="D291" t="s">
        <v>53</v>
      </c>
      <c r="E291">
        <v>149</v>
      </c>
      <c r="F291">
        <v>88</v>
      </c>
      <c r="G291">
        <v>9700.91</v>
      </c>
      <c r="H291">
        <v>1445435.59</v>
      </c>
      <c r="I291" s="19">
        <v>45690</v>
      </c>
      <c r="J291" s="19">
        <v>45858</v>
      </c>
      <c r="L291" s="20" t="s">
        <v>30</v>
      </c>
    </row>
    <row r="292" ht="14.25" customHeight="1" spans="1:12">
      <c r="A292" t="s">
        <v>601</v>
      </c>
      <c r="B292" t="s">
        <v>602</v>
      </c>
      <c r="C292" t="s">
        <v>40</v>
      </c>
      <c r="D292" t="s">
        <v>53</v>
      </c>
      <c r="E292">
        <v>147</v>
      </c>
      <c r="F292">
        <v>81</v>
      </c>
      <c r="G292">
        <v>19106.96</v>
      </c>
      <c r="H292">
        <v>2808723.12</v>
      </c>
      <c r="I292" s="19">
        <v>45737</v>
      </c>
      <c r="J292" s="19">
        <v>45881</v>
      </c>
      <c r="K292" t="s">
        <v>29</v>
      </c>
      <c r="L292" s="20" t="s">
        <v>17</v>
      </c>
    </row>
    <row r="293" ht="14.25" customHeight="1" spans="1:12">
      <c r="A293" t="s">
        <v>603</v>
      </c>
      <c r="B293" t="s">
        <v>604</v>
      </c>
      <c r="C293" t="s">
        <v>28</v>
      </c>
      <c r="D293" t="s">
        <v>53</v>
      </c>
      <c r="E293">
        <v>153</v>
      </c>
      <c r="F293">
        <v>85</v>
      </c>
      <c r="G293">
        <v>2176.64</v>
      </c>
      <c r="H293">
        <v>333025.92</v>
      </c>
      <c r="I293" s="19">
        <v>45823</v>
      </c>
      <c r="J293" s="19">
        <v>45855</v>
      </c>
      <c r="K293" t="s">
        <v>25</v>
      </c>
      <c r="L293" s="20" t="s">
        <v>33</v>
      </c>
    </row>
    <row r="294" ht="14.25" customHeight="1" spans="1:12">
      <c r="A294" t="s">
        <v>605</v>
      </c>
      <c r="B294" t="s">
        <v>606</v>
      </c>
      <c r="C294" t="s">
        <v>28</v>
      </c>
      <c r="D294" t="s">
        <v>45</v>
      </c>
      <c r="E294">
        <v>16</v>
      </c>
      <c r="F294">
        <v>20</v>
      </c>
      <c r="G294">
        <v>9935.05</v>
      </c>
      <c r="H294">
        <v>158960.8</v>
      </c>
      <c r="I294" s="19">
        <v>45793</v>
      </c>
      <c r="J294" s="19">
        <v>45937</v>
      </c>
      <c r="K294" t="s">
        <v>57</v>
      </c>
      <c r="L294" s="20" t="s">
        <v>58</v>
      </c>
    </row>
    <row r="295" ht="14.25" customHeight="1" spans="1:12">
      <c r="A295" t="s">
        <v>607</v>
      </c>
      <c r="B295" t="s">
        <v>253</v>
      </c>
      <c r="C295" t="s">
        <v>28</v>
      </c>
      <c r="D295" t="s">
        <v>41</v>
      </c>
      <c r="E295">
        <v>41</v>
      </c>
      <c r="F295">
        <v>44</v>
      </c>
      <c r="G295">
        <v>4965.72</v>
      </c>
      <c r="H295">
        <v>203594.52</v>
      </c>
      <c r="I295" s="19">
        <v>45795</v>
      </c>
      <c r="J295" s="19">
        <v>45877</v>
      </c>
      <c r="K295" t="s">
        <v>46</v>
      </c>
      <c r="L295" s="20" t="s">
        <v>33</v>
      </c>
    </row>
    <row r="296" ht="14.25" customHeight="1" spans="1:12">
      <c r="A296" t="s">
        <v>608</v>
      </c>
      <c r="B296" t="s">
        <v>609</v>
      </c>
      <c r="C296" t="s">
        <v>20</v>
      </c>
      <c r="D296" t="s">
        <v>15</v>
      </c>
      <c r="E296">
        <v>107</v>
      </c>
      <c r="F296">
        <v>63</v>
      </c>
      <c r="G296">
        <v>19355.6</v>
      </c>
      <c r="H296">
        <v>2071049.2</v>
      </c>
      <c r="I296" s="19">
        <v>45788</v>
      </c>
      <c r="J296" s="19">
        <v>45906</v>
      </c>
      <c r="K296" t="s">
        <v>16</v>
      </c>
      <c r="L296" s="20" t="s">
        <v>17</v>
      </c>
    </row>
    <row r="297" ht="14.25" customHeight="1" spans="1:12">
      <c r="A297" t="s">
        <v>610</v>
      </c>
      <c r="B297" t="s">
        <v>611</v>
      </c>
      <c r="C297" t="s">
        <v>44</v>
      </c>
      <c r="D297" t="s">
        <v>45</v>
      </c>
      <c r="E297">
        <v>97</v>
      </c>
      <c r="G297">
        <v>7251.43</v>
      </c>
      <c r="H297">
        <v>703388.71</v>
      </c>
      <c r="I297" s="19">
        <v>45738</v>
      </c>
      <c r="J297" s="19">
        <v>45940</v>
      </c>
      <c r="K297" t="s">
        <v>25</v>
      </c>
      <c r="L297" s="20" t="s">
        <v>21</v>
      </c>
    </row>
    <row r="298" ht="14.25" customHeight="1" spans="1:12">
      <c r="A298" t="s">
        <v>612</v>
      </c>
      <c r="B298" t="s">
        <v>613</v>
      </c>
      <c r="C298" t="s">
        <v>44</v>
      </c>
      <c r="D298" t="s">
        <v>45</v>
      </c>
      <c r="F298">
        <v>80</v>
      </c>
      <c r="G298">
        <v>15810.77</v>
      </c>
      <c r="I298" s="19">
        <v>45693</v>
      </c>
      <c r="J298" s="19">
        <v>45926</v>
      </c>
      <c r="K298" t="s">
        <v>16</v>
      </c>
      <c r="L298" s="20" t="s">
        <v>21</v>
      </c>
    </row>
    <row r="299" ht="14.25" customHeight="1" spans="1:12">
      <c r="A299" t="s">
        <v>614</v>
      </c>
      <c r="B299" t="s">
        <v>615</v>
      </c>
      <c r="C299" t="s">
        <v>28</v>
      </c>
      <c r="D299" t="s">
        <v>15</v>
      </c>
      <c r="E299">
        <v>54</v>
      </c>
      <c r="F299">
        <v>66</v>
      </c>
      <c r="G299">
        <v>1779.77</v>
      </c>
      <c r="H299">
        <v>96107.58</v>
      </c>
      <c r="I299" s="19">
        <v>45670</v>
      </c>
      <c r="J299" s="19">
        <v>45914</v>
      </c>
      <c r="K299" t="s">
        <v>25</v>
      </c>
      <c r="L299" s="20" t="s">
        <v>33</v>
      </c>
    </row>
    <row r="300" ht="14.25" customHeight="1" spans="1:12">
      <c r="A300" t="s">
        <v>616</v>
      </c>
      <c r="B300" t="s">
        <v>617</v>
      </c>
      <c r="C300" t="s">
        <v>20</v>
      </c>
      <c r="D300" t="s">
        <v>24</v>
      </c>
      <c r="F300">
        <v>27</v>
      </c>
      <c r="G300">
        <v>12797.04</v>
      </c>
      <c r="I300" s="19">
        <v>45724</v>
      </c>
      <c r="J300" s="19">
        <v>45881</v>
      </c>
      <c r="K300" t="s">
        <v>16</v>
      </c>
      <c r="L300" s="20" t="s">
        <v>17</v>
      </c>
    </row>
    <row r="301" ht="14.25" customHeight="1" spans="1:12">
      <c r="A301" t="s">
        <v>618</v>
      </c>
      <c r="B301" t="s">
        <v>554</v>
      </c>
      <c r="C301" t="s">
        <v>44</v>
      </c>
      <c r="D301" t="s">
        <v>15</v>
      </c>
      <c r="E301">
        <v>117</v>
      </c>
      <c r="F301">
        <v>99</v>
      </c>
      <c r="G301">
        <v>16991.45</v>
      </c>
      <c r="H301">
        <v>1987999.65</v>
      </c>
      <c r="I301" s="19">
        <v>45802</v>
      </c>
      <c r="J301" s="19">
        <v>45896</v>
      </c>
      <c r="K301" t="s">
        <v>54</v>
      </c>
      <c r="L301" s="20" t="s">
        <v>17</v>
      </c>
    </row>
    <row r="302" ht="14.25" customHeight="1" spans="1:12">
      <c r="A302" t="s">
        <v>619</v>
      </c>
      <c r="B302" t="s">
        <v>620</v>
      </c>
      <c r="C302" t="s">
        <v>44</v>
      </c>
      <c r="D302" t="s">
        <v>24</v>
      </c>
      <c r="E302">
        <v>88</v>
      </c>
      <c r="F302">
        <v>31</v>
      </c>
      <c r="G302">
        <v>4463.13</v>
      </c>
      <c r="H302">
        <v>392755.44</v>
      </c>
      <c r="I302" s="19">
        <v>45799</v>
      </c>
      <c r="J302" s="19">
        <v>45874</v>
      </c>
      <c r="K302" t="s">
        <v>57</v>
      </c>
      <c r="L302" s="20" t="s">
        <v>58</v>
      </c>
    </row>
    <row r="303" ht="14.25" customHeight="1" spans="1:12">
      <c r="A303" t="s">
        <v>621</v>
      </c>
      <c r="B303" t="s">
        <v>622</v>
      </c>
      <c r="C303" t="s">
        <v>44</v>
      </c>
      <c r="D303" t="s">
        <v>41</v>
      </c>
      <c r="F303">
        <v>45</v>
      </c>
      <c r="G303">
        <v>836.56</v>
      </c>
      <c r="I303" s="19">
        <v>45784</v>
      </c>
      <c r="J303" s="19">
        <v>45937</v>
      </c>
      <c r="K303" t="s">
        <v>46</v>
      </c>
      <c r="L303" s="20" t="s">
        <v>30</v>
      </c>
    </row>
    <row r="304" ht="14.25" customHeight="1" spans="1:12">
      <c r="A304" t="s">
        <v>543</v>
      </c>
      <c r="B304" t="s">
        <v>623</v>
      </c>
      <c r="C304" t="s">
        <v>44</v>
      </c>
      <c r="D304" t="s">
        <v>41</v>
      </c>
      <c r="E304">
        <v>15</v>
      </c>
      <c r="F304">
        <v>90</v>
      </c>
      <c r="G304">
        <v>19987.1</v>
      </c>
      <c r="H304">
        <v>299806.5</v>
      </c>
      <c r="I304" s="19">
        <v>45697</v>
      </c>
      <c r="J304" s="19">
        <v>45912</v>
      </c>
      <c r="K304" t="s">
        <v>54</v>
      </c>
      <c r="L304" s="20" t="s">
        <v>30</v>
      </c>
    </row>
    <row r="305" ht="14.25" customHeight="1" spans="1:12">
      <c r="A305" t="s">
        <v>624</v>
      </c>
      <c r="B305" t="s">
        <v>625</v>
      </c>
      <c r="C305" t="s">
        <v>14</v>
      </c>
      <c r="D305" t="s">
        <v>45</v>
      </c>
      <c r="E305">
        <v>85</v>
      </c>
      <c r="F305">
        <v>26</v>
      </c>
      <c r="G305">
        <v>727.22</v>
      </c>
      <c r="H305">
        <v>61813.7</v>
      </c>
      <c r="I305" s="19">
        <v>45716</v>
      </c>
      <c r="J305" s="19">
        <v>45923</v>
      </c>
      <c r="K305" t="s">
        <v>25</v>
      </c>
      <c r="L305" s="20" t="s">
        <v>58</v>
      </c>
    </row>
    <row r="306" ht="14.25" customHeight="1" spans="1:12">
      <c r="A306" t="s">
        <v>626</v>
      </c>
      <c r="B306" t="s">
        <v>627</v>
      </c>
      <c r="C306" t="s">
        <v>28</v>
      </c>
      <c r="D306" t="s">
        <v>15</v>
      </c>
      <c r="E306">
        <v>6</v>
      </c>
      <c r="F306">
        <v>28</v>
      </c>
      <c r="G306">
        <v>3892.35</v>
      </c>
      <c r="H306">
        <v>23354.1</v>
      </c>
      <c r="I306" s="19">
        <v>45771</v>
      </c>
      <c r="J306" s="19">
        <v>45931</v>
      </c>
      <c r="K306" t="s">
        <v>25</v>
      </c>
      <c r="L306" s="20" t="s">
        <v>30</v>
      </c>
    </row>
    <row r="307" ht="14.25" customHeight="1" spans="1:12">
      <c r="A307" t="s">
        <v>628</v>
      </c>
      <c r="B307" t="s">
        <v>629</v>
      </c>
      <c r="C307" t="s">
        <v>20</v>
      </c>
      <c r="D307" t="s">
        <v>15</v>
      </c>
      <c r="E307">
        <v>58</v>
      </c>
      <c r="F307">
        <v>58</v>
      </c>
      <c r="G307">
        <v>9130.12</v>
      </c>
      <c r="H307">
        <v>529546.96</v>
      </c>
      <c r="I307" s="19">
        <v>45695</v>
      </c>
      <c r="J307" s="19">
        <v>45894</v>
      </c>
      <c r="K307" t="s">
        <v>54</v>
      </c>
      <c r="L307" s="20" t="s">
        <v>17</v>
      </c>
    </row>
    <row r="308" ht="14.25" customHeight="1" spans="1:12">
      <c r="A308" t="s">
        <v>630</v>
      </c>
      <c r="B308" t="s">
        <v>631</v>
      </c>
      <c r="C308" t="s">
        <v>40</v>
      </c>
      <c r="D308" t="s">
        <v>24</v>
      </c>
      <c r="E308">
        <v>102</v>
      </c>
      <c r="F308">
        <v>36</v>
      </c>
      <c r="G308">
        <v>13020.84</v>
      </c>
      <c r="H308">
        <v>1328125.68</v>
      </c>
      <c r="I308" s="19">
        <v>45813</v>
      </c>
      <c r="J308" s="19">
        <v>45875</v>
      </c>
      <c r="K308" t="s">
        <v>46</v>
      </c>
      <c r="L308" s="20" t="s">
        <v>17</v>
      </c>
    </row>
    <row r="309" ht="14.25" customHeight="1" spans="1:12">
      <c r="A309" t="s">
        <v>632</v>
      </c>
      <c r="B309" t="s">
        <v>633</v>
      </c>
      <c r="C309" t="s">
        <v>28</v>
      </c>
      <c r="D309" t="s">
        <v>15</v>
      </c>
      <c r="E309">
        <v>107</v>
      </c>
      <c r="F309">
        <v>79</v>
      </c>
      <c r="G309">
        <v>9647.18</v>
      </c>
      <c r="H309">
        <v>1032248.26</v>
      </c>
      <c r="I309" s="19">
        <v>45807</v>
      </c>
      <c r="J309" s="19">
        <v>45896</v>
      </c>
      <c r="K309" t="s">
        <v>46</v>
      </c>
      <c r="L309" s="20" t="s">
        <v>58</v>
      </c>
    </row>
    <row r="310" ht="14.25" customHeight="1" spans="1:12">
      <c r="A310" t="s">
        <v>634</v>
      </c>
      <c r="B310" t="s">
        <v>635</v>
      </c>
      <c r="C310" t="s">
        <v>28</v>
      </c>
      <c r="D310" t="s">
        <v>45</v>
      </c>
      <c r="E310">
        <v>36</v>
      </c>
      <c r="F310">
        <v>62</v>
      </c>
      <c r="G310">
        <v>6830.51</v>
      </c>
      <c r="H310">
        <v>245898.36</v>
      </c>
      <c r="I310" s="19">
        <v>45696</v>
      </c>
      <c r="J310" s="19">
        <v>45937</v>
      </c>
      <c r="K310" t="s">
        <v>57</v>
      </c>
      <c r="L310" s="20" t="s">
        <v>58</v>
      </c>
    </row>
    <row r="311" ht="14.25" customHeight="1" spans="1:12">
      <c r="A311" t="s">
        <v>636</v>
      </c>
      <c r="B311" t="s">
        <v>637</v>
      </c>
      <c r="C311" t="s">
        <v>44</v>
      </c>
      <c r="D311" t="s">
        <v>45</v>
      </c>
      <c r="E311">
        <v>107</v>
      </c>
      <c r="G311">
        <v>6340.04</v>
      </c>
      <c r="H311">
        <v>678384.28</v>
      </c>
      <c r="I311" s="19">
        <v>45836</v>
      </c>
      <c r="J311" s="19">
        <v>45856</v>
      </c>
      <c r="L311" s="20" t="s">
        <v>58</v>
      </c>
    </row>
    <row r="312" ht="14.25" customHeight="1" spans="1:12">
      <c r="A312" t="s">
        <v>638</v>
      </c>
      <c r="B312" t="s">
        <v>639</v>
      </c>
      <c r="C312" t="s">
        <v>20</v>
      </c>
      <c r="D312" t="s">
        <v>15</v>
      </c>
      <c r="E312">
        <v>3</v>
      </c>
      <c r="F312">
        <v>44</v>
      </c>
      <c r="G312">
        <v>14770.22</v>
      </c>
      <c r="H312">
        <v>44310.66</v>
      </c>
      <c r="I312" s="19">
        <v>45793</v>
      </c>
      <c r="J312" s="19">
        <v>45929</v>
      </c>
      <c r="K312" t="s">
        <v>46</v>
      </c>
      <c r="L312" s="20" t="s">
        <v>58</v>
      </c>
    </row>
    <row r="313" ht="14.25" customHeight="1" spans="1:12">
      <c r="A313" t="s">
        <v>640</v>
      </c>
      <c r="B313" t="s">
        <v>641</v>
      </c>
      <c r="C313" t="s">
        <v>20</v>
      </c>
      <c r="D313" t="s">
        <v>15</v>
      </c>
      <c r="E313">
        <v>169</v>
      </c>
      <c r="F313">
        <v>85</v>
      </c>
      <c r="G313">
        <v>536.8</v>
      </c>
      <c r="H313">
        <v>90719.2</v>
      </c>
      <c r="I313" s="19">
        <v>45692</v>
      </c>
      <c r="J313" s="19">
        <v>45942</v>
      </c>
      <c r="K313" t="s">
        <v>57</v>
      </c>
      <c r="L313" s="20" t="s">
        <v>30</v>
      </c>
    </row>
    <row r="314" ht="14.25" customHeight="1" spans="1:12">
      <c r="A314" t="s">
        <v>642</v>
      </c>
      <c r="B314" t="s">
        <v>643</v>
      </c>
      <c r="C314" t="s">
        <v>20</v>
      </c>
      <c r="D314" t="s">
        <v>24</v>
      </c>
      <c r="E314">
        <v>33</v>
      </c>
      <c r="F314">
        <v>49</v>
      </c>
      <c r="G314">
        <v>54.74</v>
      </c>
      <c r="H314">
        <v>1806.42</v>
      </c>
      <c r="I314" s="19">
        <v>45820</v>
      </c>
      <c r="J314" s="19">
        <v>45857</v>
      </c>
      <c r="K314" t="s">
        <v>16</v>
      </c>
      <c r="L314" s="20" t="s">
        <v>58</v>
      </c>
    </row>
    <row r="315" ht="14.25" customHeight="1" spans="1:12">
      <c r="A315" t="s">
        <v>644</v>
      </c>
      <c r="B315" t="s">
        <v>645</v>
      </c>
      <c r="C315" t="s">
        <v>20</v>
      </c>
      <c r="E315">
        <v>122</v>
      </c>
      <c r="F315">
        <v>58</v>
      </c>
      <c r="G315">
        <v>239.23</v>
      </c>
      <c r="H315">
        <v>29186.06</v>
      </c>
      <c r="I315" s="19">
        <v>45831</v>
      </c>
      <c r="J315" s="19">
        <v>45877</v>
      </c>
      <c r="K315" t="s">
        <v>29</v>
      </c>
      <c r="L315" s="20" t="s">
        <v>58</v>
      </c>
    </row>
    <row r="316" ht="14.25" customHeight="1" spans="1:12">
      <c r="A316" t="s">
        <v>646</v>
      </c>
      <c r="B316" t="s">
        <v>647</v>
      </c>
      <c r="C316" t="s">
        <v>40</v>
      </c>
      <c r="D316" t="s">
        <v>53</v>
      </c>
      <c r="E316">
        <v>61</v>
      </c>
      <c r="F316">
        <v>76</v>
      </c>
      <c r="G316">
        <v>11636.11</v>
      </c>
      <c r="H316">
        <v>709802.71</v>
      </c>
      <c r="I316" s="19">
        <v>45733</v>
      </c>
      <c r="J316" s="19">
        <v>45855</v>
      </c>
      <c r="K316" t="s">
        <v>25</v>
      </c>
      <c r="L316" s="20" t="s">
        <v>33</v>
      </c>
    </row>
    <row r="317" ht="14.25" customHeight="1" spans="1:12">
      <c r="A317" t="s">
        <v>648</v>
      </c>
      <c r="B317" t="s">
        <v>649</v>
      </c>
      <c r="C317" t="s">
        <v>44</v>
      </c>
      <c r="D317" t="s">
        <v>15</v>
      </c>
      <c r="E317">
        <v>120</v>
      </c>
      <c r="F317">
        <v>29</v>
      </c>
      <c r="G317">
        <v>1879.4</v>
      </c>
      <c r="H317">
        <v>225528</v>
      </c>
      <c r="I317" s="19">
        <v>45732</v>
      </c>
      <c r="J317" s="19">
        <v>45867</v>
      </c>
      <c r="K317" t="s">
        <v>29</v>
      </c>
      <c r="L317" s="20" t="s">
        <v>58</v>
      </c>
    </row>
    <row r="318" ht="14.25" customHeight="1" spans="1:12">
      <c r="A318" t="s">
        <v>650</v>
      </c>
      <c r="B318" t="s">
        <v>651</v>
      </c>
      <c r="C318" t="s">
        <v>40</v>
      </c>
      <c r="D318" t="s">
        <v>15</v>
      </c>
      <c r="E318">
        <v>102</v>
      </c>
      <c r="F318">
        <v>24</v>
      </c>
      <c r="G318">
        <v>14658.82</v>
      </c>
      <c r="H318">
        <v>1495199.64</v>
      </c>
      <c r="I318" s="19">
        <v>45708</v>
      </c>
      <c r="J318" s="19">
        <v>45859</v>
      </c>
      <c r="K318" t="s">
        <v>25</v>
      </c>
      <c r="L318" s="20" t="s">
        <v>33</v>
      </c>
    </row>
    <row r="319" ht="14.25" customHeight="1" spans="1:12">
      <c r="A319" t="s">
        <v>652</v>
      </c>
      <c r="B319" t="s">
        <v>653</v>
      </c>
      <c r="C319" t="s">
        <v>20</v>
      </c>
      <c r="D319" t="s">
        <v>24</v>
      </c>
      <c r="F319">
        <v>64</v>
      </c>
      <c r="G319">
        <v>7124.71</v>
      </c>
      <c r="I319" s="19">
        <v>45708</v>
      </c>
      <c r="J319" s="19">
        <v>45905</v>
      </c>
      <c r="L319" s="20" t="s">
        <v>21</v>
      </c>
    </row>
    <row r="320" ht="14.25" customHeight="1" spans="1:12">
      <c r="A320" t="s">
        <v>654</v>
      </c>
      <c r="B320" t="s">
        <v>655</v>
      </c>
      <c r="C320" t="s">
        <v>20</v>
      </c>
      <c r="D320" t="s">
        <v>53</v>
      </c>
      <c r="E320">
        <v>67</v>
      </c>
      <c r="F320">
        <v>37</v>
      </c>
      <c r="G320">
        <v>4710.47</v>
      </c>
      <c r="H320">
        <v>315601.49</v>
      </c>
      <c r="I320" s="19">
        <v>45679</v>
      </c>
      <c r="J320" s="19">
        <v>45888</v>
      </c>
      <c r="K320" t="s">
        <v>16</v>
      </c>
      <c r="L320" s="20" t="s">
        <v>33</v>
      </c>
    </row>
    <row r="321" ht="14.25" customHeight="1" spans="1:12">
      <c r="A321" t="s">
        <v>656</v>
      </c>
      <c r="B321" t="s">
        <v>657</v>
      </c>
      <c r="C321" t="s">
        <v>14</v>
      </c>
      <c r="D321" t="s">
        <v>53</v>
      </c>
      <c r="E321">
        <v>175</v>
      </c>
      <c r="F321">
        <v>84</v>
      </c>
      <c r="G321">
        <v>18211.27</v>
      </c>
      <c r="H321">
        <v>3186972.25</v>
      </c>
      <c r="I321" s="19">
        <v>45819</v>
      </c>
      <c r="J321" s="19">
        <v>45859</v>
      </c>
      <c r="K321" t="s">
        <v>16</v>
      </c>
      <c r="L321" s="20" t="s">
        <v>33</v>
      </c>
    </row>
    <row r="322" ht="14.25" customHeight="1" spans="1:12">
      <c r="A322" t="s">
        <v>658</v>
      </c>
      <c r="B322" t="s">
        <v>659</v>
      </c>
      <c r="C322" t="s">
        <v>28</v>
      </c>
      <c r="D322" t="s">
        <v>41</v>
      </c>
      <c r="E322">
        <v>142</v>
      </c>
      <c r="F322">
        <v>68</v>
      </c>
      <c r="G322">
        <v>7863.02</v>
      </c>
      <c r="H322">
        <v>1116548.84</v>
      </c>
      <c r="I322" s="19">
        <v>45829</v>
      </c>
      <c r="J322" s="19">
        <v>45910</v>
      </c>
      <c r="K322" t="s">
        <v>29</v>
      </c>
      <c r="L322" s="20" t="s">
        <v>30</v>
      </c>
    </row>
    <row r="323" ht="14.25" customHeight="1" spans="1:12">
      <c r="A323" t="s">
        <v>660</v>
      </c>
      <c r="B323" t="s">
        <v>661</v>
      </c>
      <c r="C323" t="s">
        <v>14</v>
      </c>
      <c r="E323">
        <v>60</v>
      </c>
      <c r="F323">
        <v>62</v>
      </c>
      <c r="G323">
        <v>11791.66</v>
      </c>
      <c r="H323">
        <v>707499.6</v>
      </c>
      <c r="I323" s="19">
        <v>45697</v>
      </c>
      <c r="J323" s="19">
        <v>45939</v>
      </c>
      <c r="K323" t="s">
        <v>16</v>
      </c>
      <c r="L323" s="20" t="s">
        <v>58</v>
      </c>
    </row>
    <row r="324" ht="14.25" customHeight="1" spans="1:12">
      <c r="A324" t="s">
        <v>662</v>
      </c>
      <c r="B324" t="s">
        <v>663</v>
      </c>
      <c r="C324" t="s">
        <v>28</v>
      </c>
      <c r="D324" t="s">
        <v>41</v>
      </c>
      <c r="E324">
        <v>183</v>
      </c>
      <c r="F324">
        <v>82</v>
      </c>
      <c r="G324">
        <v>18897.4</v>
      </c>
      <c r="H324">
        <v>3458224.2</v>
      </c>
      <c r="I324" s="19">
        <v>45797</v>
      </c>
      <c r="J324" s="19">
        <v>45895</v>
      </c>
      <c r="K324" t="s">
        <v>54</v>
      </c>
      <c r="L324" s="20" t="s">
        <v>58</v>
      </c>
    </row>
    <row r="325" ht="14.25" customHeight="1" spans="1:12">
      <c r="A325" t="s">
        <v>664</v>
      </c>
      <c r="B325" t="s">
        <v>665</v>
      </c>
      <c r="C325" t="s">
        <v>28</v>
      </c>
      <c r="D325" t="s">
        <v>24</v>
      </c>
      <c r="E325">
        <v>61</v>
      </c>
      <c r="F325">
        <v>96</v>
      </c>
      <c r="G325">
        <v>19784.24</v>
      </c>
      <c r="H325">
        <v>1206838.64</v>
      </c>
      <c r="I325" s="19">
        <v>45773</v>
      </c>
      <c r="J325" s="19">
        <v>45928</v>
      </c>
      <c r="K325" t="s">
        <v>25</v>
      </c>
      <c r="L325" s="20" t="s">
        <v>30</v>
      </c>
    </row>
    <row r="326" ht="14.25" customHeight="1" spans="1:12">
      <c r="A326" t="s">
        <v>666</v>
      </c>
      <c r="B326" t="s">
        <v>667</v>
      </c>
      <c r="C326" t="s">
        <v>28</v>
      </c>
      <c r="D326" t="s">
        <v>24</v>
      </c>
      <c r="E326">
        <v>51</v>
      </c>
      <c r="F326">
        <v>23</v>
      </c>
      <c r="G326">
        <v>4671.85</v>
      </c>
      <c r="H326">
        <v>238264.35</v>
      </c>
      <c r="I326" s="19">
        <v>45745</v>
      </c>
      <c r="J326" s="19">
        <v>45916</v>
      </c>
      <c r="L326" s="20" t="s">
        <v>17</v>
      </c>
    </row>
    <row r="327" ht="14.25" customHeight="1" spans="1:12">
      <c r="A327" t="s">
        <v>668</v>
      </c>
      <c r="B327" t="s">
        <v>669</v>
      </c>
      <c r="C327" t="s">
        <v>20</v>
      </c>
      <c r="D327" t="s">
        <v>24</v>
      </c>
      <c r="E327">
        <v>92</v>
      </c>
      <c r="F327">
        <v>82</v>
      </c>
      <c r="G327">
        <v>4649.86</v>
      </c>
      <c r="H327">
        <v>427787.12</v>
      </c>
      <c r="I327" s="19">
        <v>45683</v>
      </c>
      <c r="J327" s="19">
        <v>45874</v>
      </c>
      <c r="K327" t="s">
        <v>57</v>
      </c>
      <c r="L327" s="20" t="s">
        <v>21</v>
      </c>
    </row>
    <row r="328" ht="14.25" customHeight="1" spans="1:12">
      <c r="A328" t="s">
        <v>670</v>
      </c>
      <c r="B328" t="s">
        <v>671</v>
      </c>
      <c r="C328" t="s">
        <v>20</v>
      </c>
      <c r="D328" t="s">
        <v>15</v>
      </c>
      <c r="E328">
        <v>109</v>
      </c>
      <c r="F328">
        <v>93</v>
      </c>
      <c r="G328">
        <v>986.56</v>
      </c>
      <c r="H328">
        <v>107535.04</v>
      </c>
      <c r="I328" s="19">
        <v>45837</v>
      </c>
      <c r="J328" s="19">
        <v>45867</v>
      </c>
      <c r="K328" t="s">
        <v>54</v>
      </c>
      <c r="L328" s="20" t="s">
        <v>21</v>
      </c>
    </row>
    <row r="329" ht="14.25" customHeight="1" spans="1:12">
      <c r="A329" t="s">
        <v>672</v>
      </c>
      <c r="B329" t="s">
        <v>673</v>
      </c>
      <c r="C329" t="s">
        <v>28</v>
      </c>
      <c r="D329" t="s">
        <v>53</v>
      </c>
      <c r="E329">
        <v>168</v>
      </c>
      <c r="F329">
        <v>22</v>
      </c>
      <c r="G329">
        <v>16532.8</v>
      </c>
      <c r="H329">
        <v>2777510.4</v>
      </c>
      <c r="I329" s="19">
        <v>45780</v>
      </c>
      <c r="J329" s="19">
        <v>45935</v>
      </c>
      <c r="K329" t="s">
        <v>29</v>
      </c>
      <c r="L329" s="20" t="s">
        <v>17</v>
      </c>
    </row>
    <row r="330" ht="14.25" customHeight="1" spans="1:12">
      <c r="A330" t="s">
        <v>674</v>
      </c>
      <c r="B330" t="s">
        <v>675</v>
      </c>
      <c r="C330" t="s">
        <v>20</v>
      </c>
      <c r="D330" t="s">
        <v>53</v>
      </c>
      <c r="F330">
        <v>66</v>
      </c>
      <c r="G330">
        <v>4365.66</v>
      </c>
      <c r="I330" s="19">
        <v>45763</v>
      </c>
      <c r="J330" s="19">
        <v>45940</v>
      </c>
      <c r="K330" t="s">
        <v>16</v>
      </c>
      <c r="L330" s="20" t="s">
        <v>58</v>
      </c>
    </row>
    <row r="331" ht="14.25" customHeight="1" spans="1:12">
      <c r="A331" t="s">
        <v>676</v>
      </c>
      <c r="B331" t="s">
        <v>677</v>
      </c>
      <c r="C331" t="s">
        <v>20</v>
      </c>
      <c r="E331">
        <v>60</v>
      </c>
      <c r="F331">
        <v>54</v>
      </c>
      <c r="G331">
        <v>15176.86</v>
      </c>
      <c r="H331">
        <v>910611.6</v>
      </c>
      <c r="I331" s="19">
        <v>45742</v>
      </c>
      <c r="J331" s="19">
        <v>45913</v>
      </c>
      <c r="L331" s="20" t="s">
        <v>30</v>
      </c>
    </row>
    <row r="332" ht="14.25" customHeight="1" spans="1:12">
      <c r="A332" t="s">
        <v>678</v>
      </c>
      <c r="B332" t="s">
        <v>679</v>
      </c>
      <c r="C332" t="s">
        <v>14</v>
      </c>
      <c r="D332" t="s">
        <v>24</v>
      </c>
      <c r="E332">
        <v>2</v>
      </c>
      <c r="F332">
        <v>51</v>
      </c>
      <c r="G332">
        <v>9294.45</v>
      </c>
      <c r="H332">
        <v>18588.9</v>
      </c>
      <c r="I332" s="19">
        <v>45709</v>
      </c>
      <c r="J332" s="19">
        <v>45888</v>
      </c>
      <c r="K332" t="s">
        <v>16</v>
      </c>
      <c r="L332" s="20" t="s">
        <v>33</v>
      </c>
    </row>
    <row r="333" ht="14.25" customHeight="1" spans="1:12">
      <c r="A333" t="s">
        <v>680</v>
      </c>
      <c r="B333" t="s">
        <v>681</v>
      </c>
      <c r="C333" t="s">
        <v>28</v>
      </c>
      <c r="E333">
        <v>119</v>
      </c>
      <c r="F333">
        <v>92</v>
      </c>
      <c r="G333">
        <v>17903.68</v>
      </c>
      <c r="H333">
        <v>2130537.92</v>
      </c>
      <c r="I333" s="19">
        <v>45672</v>
      </c>
      <c r="J333" s="19">
        <v>45898</v>
      </c>
      <c r="L333" s="20" t="s">
        <v>17</v>
      </c>
    </row>
    <row r="334" ht="14.25" customHeight="1" spans="1:12">
      <c r="A334" t="s">
        <v>682</v>
      </c>
      <c r="B334" t="s">
        <v>683</v>
      </c>
      <c r="C334" t="s">
        <v>28</v>
      </c>
      <c r="D334" t="s">
        <v>45</v>
      </c>
      <c r="E334">
        <v>97</v>
      </c>
      <c r="F334">
        <v>30</v>
      </c>
      <c r="G334">
        <v>17555.34</v>
      </c>
      <c r="H334">
        <v>1702867.98</v>
      </c>
      <c r="I334" s="19">
        <v>45682</v>
      </c>
      <c r="J334" s="19">
        <v>45898</v>
      </c>
      <c r="K334" t="s">
        <v>54</v>
      </c>
      <c r="L334" s="20" t="s">
        <v>30</v>
      </c>
    </row>
    <row r="335" ht="14.25" customHeight="1" spans="1:12">
      <c r="A335" t="s">
        <v>684</v>
      </c>
      <c r="B335" t="s">
        <v>685</v>
      </c>
      <c r="C335" t="s">
        <v>44</v>
      </c>
      <c r="D335" t="s">
        <v>45</v>
      </c>
      <c r="E335">
        <v>122</v>
      </c>
      <c r="F335">
        <v>48</v>
      </c>
      <c r="G335">
        <v>17780.52</v>
      </c>
      <c r="H335">
        <v>2169223.44</v>
      </c>
      <c r="I335" s="19">
        <v>45748</v>
      </c>
      <c r="J335" s="19">
        <v>45884</v>
      </c>
      <c r="K335" t="s">
        <v>25</v>
      </c>
      <c r="L335" s="20" t="s">
        <v>30</v>
      </c>
    </row>
    <row r="336" ht="14.25" customHeight="1" spans="1:12">
      <c r="A336" t="s">
        <v>686</v>
      </c>
      <c r="B336" t="s">
        <v>687</v>
      </c>
      <c r="C336" t="s">
        <v>20</v>
      </c>
      <c r="D336" t="s">
        <v>24</v>
      </c>
      <c r="E336">
        <v>75</v>
      </c>
      <c r="F336">
        <v>61</v>
      </c>
      <c r="G336">
        <v>16199.85</v>
      </c>
      <c r="H336">
        <v>1214988.75</v>
      </c>
      <c r="I336" s="19">
        <v>45726</v>
      </c>
      <c r="J336" s="19">
        <v>45877</v>
      </c>
      <c r="L336" s="20" t="s">
        <v>30</v>
      </c>
    </row>
    <row r="337" ht="14.25" customHeight="1" spans="1:12">
      <c r="A337" t="s">
        <v>688</v>
      </c>
      <c r="B337" t="s">
        <v>689</v>
      </c>
      <c r="C337" t="s">
        <v>40</v>
      </c>
      <c r="D337" t="s">
        <v>15</v>
      </c>
      <c r="F337">
        <v>98</v>
      </c>
      <c r="G337">
        <v>151.39</v>
      </c>
      <c r="I337" s="19">
        <v>45816</v>
      </c>
      <c r="J337" s="19">
        <v>45901</v>
      </c>
      <c r="K337" t="s">
        <v>54</v>
      </c>
      <c r="L337" s="20" t="s">
        <v>33</v>
      </c>
    </row>
    <row r="338" ht="14.25" customHeight="1" spans="1:12">
      <c r="A338" t="s">
        <v>690</v>
      </c>
      <c r="B338" t="s">
        <v>691</v>
      </c>
      <c r="C338" t="s">
        <v>40</v>
      </c>
      <c r="D338" t="s">
        <v>24</v>
      </c>
      <c r="E338">
        <v>132</v>
      </c>
      <c r="F338">
        <v>67</v>
      </c>
      <c r="G338">
        <v>9942.72</v>
      </c>
      <c r="H338">
        <v>1312439.04</v>
      </c>
      <c r="I338" s="19">
        <v>45672</v>
      </c>
      <c r="J338" s="19">
        <v>45894</v>
      </c>
      <c r="K338" t="s">
        <v>16</v>
      </c>
      <c r="L338" s="20" t="s">
        <v>33</v>
      </c>
    </row>
    <row r="339" ht="14.25" customHeight="1" spans="1:12">
      <c r="A339" t="s">
        <v>692</v>
      </c>
      <c r="B339" t="s">
        <v>693</v>
      </c>
      <c r="C339" t="s">
        <v>14</v>
      </c>
      <c r="D339" t="s">
        <v>41</v>
      </c>
      <c r="E339">
        <v>59</v>
      </c>
      <c r="F339">
        <v>67</v>
      </c>
      <c r="G339">
        <v>13681.01</v>
      </c>
      <c r="H339">
        <v>807179.59</v>
      </c>
      <c r="I339" s="19">
        <v>45672</v>
      </c>
      <c r="J339" s="19">
        <v>45869</v>
      </c>
      <c r="K339" t="s">
        <v>57</v>
      </c>
      <c r="L339" s="20" t="s">
        <v>17</v>
      </c>
    </row>
    <row r="340" ht="14.25" customHeight="1" spans="1:12">
      <c r="A340" t="s">
        <v>694</v>
      </c>
      <c r="B340" t="s">
        <v>695</v>
      </c>
      <c r="C340" t="s">
        <v>44</v>
      </c>
      <c r="D340" t="s">
        <v>53</v>
      </c>
      <c r="E340">
        <v>80</v>
      </c>
      <c r="F340">
        <v>59</v>
      </c>
      <c r="G340">
        <v>17663.98</v>
      </c>
      <c r="H340">
        <v>1413118.4</v>
      </c>
      <c r="I340" s="19">
        <v>45710</v>
      </c>
      <c r="J340" s="19">
        <v>45882</v>
      </c>
      <c r="K340" t="s">
        <v>16</v>
      </c>
      <c r="L340" s="20" t="s">
        <v>33</v>
      </c>
    </row>
    <row r="341" ht="14.25" customHeight="1" spans="1:12">
      <c r="A341" t="s">
        <v>696</v>
      </c>
      <c r="B341" t="s">
        <v>697</v>
      </c>
      <c r="C341" t="s">
        <v>28</v>
      </c>
      <c r="D341" t="s">
        <v>15</v>
      </c>
      <c r="F341">
        <v>77</v>
      </c>
      <c r="G341">
        <v>11447.81</v>
      </c>
      <c r="I341" s="19">
        <v>45672</v>
      </c>
      <c r="J341" s="19">
        <v>45860</v>
      </c>
      <c r="K341" t="s">
        <v>46</v>
      </c>
      <c r="L341" s="20" t="s">
        <v>33</v>
      </c>
    </row>
    <row r="342" ht="14.25" customHeight="1" spans="1:12">
      <c r="A342" t="s">
        <v>698</v>
      </c>
      <c r="B342" t="s">
        <v>699</v>
      </c>
      <c r="C342" t="s">
        <v>40</v>
      </c>
      <c r="D342" t="s">
        <v>24</v>
      </c>
      <c r="E342">
        <v>90</v>
      </c>
      <c r="F342">
        <v>96</v>
      </c>
      <c r="G342">
        <v>5377.21</v>
      </c>
      <c r="H342">
        <v>483948.9</v>
      </c>
      <c r="I342" s="19">
        <v>45692</v>
      </c>
      <c r="J342" s="19">
        <v>45937</v>
      </c>
      <c r="L342" s="20" t="s">
        <v>33</v>
      </c>
    </row>
    <row r="343" ht="14.25" customHeight="1" spans="1:12">
      <c r="A343" t="s">
        <v>700</v>
      </c>
      <c r="B343" t="s">
        <v>701</v>
      </c>
      <c r="C343" t="s">
        <v>44</v>
      </c>
      <c r="D343" t="s">
        <v>41</v>
      </c>
      <c r="E343">
        <v>146</v>
      </c>
      <c r="F343">
        <v>99</v>
      </c>
      <c r="G343">
        <v>13186.11</v>
      </c>
      <c r="H343">
        <v>1925172.06</v>
      </c>
      <c r="I343" s="19">
        <v>45691</v>
      </c>
      <c r="J343" s="19">
        <v>45934</v>
      </c>
      <c r="K343" t="s">
        <v>46</v>
      </c>
      <c r="L343" s="20" t="s">
        <v>33</v>
      </c>
    </row>
    <row r="344" ht="14.25" customHeight="1" spans="1:12">
      <c r="A344" t="s">
        <v>702</v>
      </c>
      <c r="B344" t="s">
        <v>703</v>
      </c>
      <c r="C344" t="s">
        <v>28</v>
      </c>
      <c r="D344" t="s">
        <v>45</v>
      </c>
      <c r="E344">
        <v>12</v>
      </c>
      <c r="F344">
        <v>64</v>
      </c>
      <c r="G344">
        <v>13964.56</v>
      </c>
      <c r="H344">
        <v>167574.72</v>
      </c>
      <c r="I344" s="19">
        <v>45746</v>
      </c>
      <c r="J344" s="19">
        <v>45868</v>
      </c>
      <c r="K344" t="s">
        <v>54</v>
      </c>
      <c r="L344" s="20" t="s">
        <v>21</v>
      </c>
    </row>
    <row r="345" ht="14.25" customHeight="1" spans="1:12">
      <c r="A345" t="s">
        <v>704</v>
      </c>
      <c r="B345" t="s">
        <v>705</v>
      </c>
      <c r="C345" t="s">
        <v>14</v>
      </c>
      <c r="D345" t="s">
        <v>24</v>
      </c>
      <c r="E345">
        <v>154</v>
      </c>
      <c r="F345">
        <v>57</v>
      </c>
      <c r="G345">
        <v>3824.97</v>
      </c>
      <c r="H345">
        <v>589045.38</v>
      </c>
      <c r="I345" s="19">
        <v>45716</v>
      </c>
      <c r="J345" s="19">
        <v>45904</v>
      </c>
      <c r="K345" t="s">
        <v>25</v>
      </c>
      <c r="L345" s="20" t="s">
        <v>21</v>
      </c>
    </row>
    <row r="346" ht="14.25" customHeight="1" spans="1:12">
      <c r="A346" t="s">
        <v>706</v>
      </c>
      <c r="B346" t="s">
        <v>707</v>
      </c>
      <c r="C346" t="s">
        <v>20</v>
      </c>
      <c r="D346" t="s">
        <v>41</v>
      </c>
      <c r="E346">
        <v>57</v>
      </c>
      <c r="F346">
        <v>50</v>
      </c>
      <c r="G346">
        <v>16525.04</v>
      </c>
      <c r="H346">
        <v>941927.28</v>
      </c>
      <c r="I346" s="19">
        <v>45841</v>
      </c>
      <c r="J346" s="19">
        <v>45932</v>
      </c>
      <c r="K346" t="s">
        <v>57</v>
      </c>
      <c r="L346" s="20" t="s">
        <v>58</v>
      </c>
    </row>
    <row r="347" ht="14.25" customHeight="1" spans="1:12">
      <c r="A347" t="s">
        <v>708</v>
      </c>
      <c r="B347" t="s">
        <v>709</v>
      </c>
      <c r="C347" t="s">
        <v>28</v>
      </c>
      <c r="E347">
        <v>159</v>
      </c>
      <c r="F347">
        <v>72</v>
      </c>
      <c r="G347">
        <v>14882.99</v>
      </c>
      <c r="H347">
        <v>2366395.41</v>
      </c>
      <c r="I347" s="19">
        <v>45783</v>
      </c>
      <c r="J347" s="19">
        <v>45863</v>
      </c>
      <c r="K347" t="s">
        <v>25</v>
      </c>
      <c r="L347" s="20" t="s">
        <v>30</v>
      </c>
    </row>
    <row r="348" ht="14.25" customHeight="1" spans="1:12">
      <c r="A348" t="s">
        <v>710</v>
      </c>
      <c r="B348" t="s">
        <v>711</v>
      </c>
      <c r="C348" t="s">
        <v>20</v>
      </c>
      <c r="D348" t="s">
        <v>15</v>
      </c>
      <c r="E348">
        <v>81</v>
      </c>
      <c r="F348">
        <v>21</v>
      </c>
      <c r="G348">
        <v>16651.08</v>
      </c>
      <c r="H348">
        <v>1348737.48</v>
      </c>
      <c r="I348" s="19">
        <v>45803</v>
      </c>
      <c r="J348" s="19">
        <v>45853</v>
      </c>
      <c r="K348" t="s">
        <v>29</v>
      </c>
      <c r="L348" s="20" t="s">
        <v>58</v>
      </c>
    </row>
    <row r="349" ht="14.25" customHeight="1" spans="1:12">
      <c r="A349" t="s">
        <v>712</v>
      </c>
      <c r="B349" t="s">
        <v>713</v>
      </c>
      <c r="C349" t="s">
        <v>28</v>
      </c>
      <c r="D349" t="s">
        <v>41</v>
      </c>
      <c r="E349">
        <v>193</v>
      </c>
      <c r="F349">
        <v>32</v>
      </c>
      <c r="G349">
        <v>12357.69</v>
      </c>
      <c r="H349">
        <v>2385034.17</v>
      </c>
      <c r="I349" s="19">
        <v>45789</v>
      </c>
      <c r="J349" s="19">
        <v>45860</v>
      </c>
      <c r="K349" t="s">
        <v>16</v>
      </c>
      <c r="L349" s="20" t="s">
        <v>21</v>
      </c>
    </row>
    <row r="350" ht="14.25" customHeight="1" spans="1:12">
      <c r="A350" t="s">
        <v>714</v>
      </c>
      <c r="B350" t="s">
        <v>715</v>
      </c>
      <c r="C350" t="s">
        <v>20</v>
      </c>
      <c r="D350" t="s">
        <v>24</v>
      </c>
      <c r="F350">
        <v>79</v>
      </c>
      <c r="G350">
        <v>230.99</v>
      </c>
      <c r="I350" s="19">
        <v>45755</v>
      </c>
      <c r="J350" s="19">
        <v>45867</v>
      </c>
      <c r="K350" t="s">
        <v>54</v>
      </c>
      <c r="L350" s="20" t="s">
        <v>21</v>
      </c>
    </row>
    <row r="351" ht="14.25" customHeight="1" spans="1:12">
      <c r="A351" t="s">
        <v>716</v>
      </c>
      <c r="B351" t="s">
        <v>717</v>
      </c>
      <c r="C351" t="s">
        <v>28</v>
      </c>
      <c r="D351" t="s">
        <v>24</v>
      </c>
      <c r="E351">
        <v>69</v>
      </c>
      <c r="F351">
        <v>49</v>
      </c>
      <c r="G351">
        <v>417.63</v>
      </c>
      <c r="H351">
        <v>28816.47</v>
      </c>
      <c r="I351" s="19">
        <v>45815</v>
      </c>
      <c r="J351" s="19">
        <v>45853</v>
      </c>
      <c r="K351" t="s">
        <v>25</v>
      </c>
      <c r="L351" s="20" t="s">
        <v>58</v>
      </c>
    </row>
    <row r="352" ht="14.25" customHeight="1" spans="1:12">
      <c r="A352" t="s">
        <v>718</v>
      </c>
      <c r="B352" t="s">
        <v>719</v>
      </c>
      <c r="C352" t="s">
        <v>40</v>
      </c>
      <c r="D352" t="s">
        <v>41</v>
      </c>
      <c r="E352">
        <v>62</v>
      </c>
      <c r="F352">
        <v>47</v>
      </c>
      <c r="G352">
        <v>12670.81</v>
      </c>
      <c r="H352">
        <v>785590.22</v>
      </c>
      <c r="I352" s="19">
        <v>45722</v>
      </c>
      <c r="J352" s="19">
        <v>45891</v>
      </c>
      <c r="L352" s="20" t="s">
        <v>21</v>
      </c>
    </row>
    <row r="353" ht="14.25" customHeight="1" spans="1:12">
      <c r="A353" t="s">
        <v>720</v>
      </c>
      <c r="B353" t="s">
        <v>721</v>
      </c>
      <c r="C353" t="s">
        <v>28</v>
      </c>
      <c r="D353" t="s">
        <v>24</v>
      </c>
      <c r="E353">
        <v>21</v>
      </c>
      <c r="G353">
        <v>3516.38</v>
      </c>
      <c r="H353">
        <v>73843.98</v>
      </c>
      <c r="I353" s="19">
        <v>45743</v>
      </c>
      <c r="J353" s="19">
        <v>45942</v>
      </c>
      <c r="K353" t="s">
        <v>16</v>
      </c>
      <c r="L353" s="20" t="s">
        <v>30</v>
      </c>
    </row>
    <row r="354" ht="14.25" customHeight="1" spans="1:12">
      <c r="A354" t="s">
        <v>722</v>
      </c>
      <c r="B354" t="s">
        <v>723</v>
      </c>
      <c r="C354" t="s">
        <v>44</v>
      </c>
      <c r="D354" t="s">
        <v>41</v>
      </c>
      <c r="E354">
        <v>67</v>
      </c>
      <c r="F354">
        <v>83</v>
      </c>
      <c r="G354">
        <v>14178.03</v>
      </c>
      <c r="H354">
        <v>949928.01</v>
      </c>
      <c r="I354" s="19">
        <v>45712</v>
      </c>
      <c r="J354" s="19">
        <v>45928</v>
      </c>
      <c r="K354" t="s">
        <v>46</v>
      </c>
      <c r="L354" s="20" t="s">
        <v>58</v>
      </c>
    </row>
    <row r="355" ht="14.25" customHeight="1" spans="1:12">
      <c r="A355" t="s">
        <v>724</v>
      </c>
      <c r="B355" t="s">
        <v>725</v>
      </c>
      <c r="C355" t="s">
        <v>14</v>
      </c>
      <c r="D355" t="s">
        <v>41</v>
      </c>
      <c r="E355">
        <v>117</v>
      </c>
      <c r="F355">
        <v>84</v>
      </c>
      <c r="G355">
        <v>1205.51</v>
      </c>
      <c r="H355">
        <v>141044.67</v>
      </c>
      <c r="I355" s="19">
        <v>45772</v>
      </c>
      <c r="J355" s="19">
        <v>45892</v>
      </c>
      <c r="K355" t="s">
        <v>25</v>
      </c>
      <c r="L355" s="20" t="s">
        <v>58</v>
      </c>
    </row>
    <row r="356" ht="14.25" customHeight="1" spans="1:12">
      <c r="A356" t="s">
        <v>726</v>
      </c>
      <c r="B356" t="s">
        <v>727</v>
      </c>
      <c r="C356" t="s">
        <v>20</v>
      </c>
      <c r="D356" t="s">
        <v>24</v>
      </c>
      <c r="E356">
        <v>49</v>
      </c>
      <c r="F356">
        <v>33</v>
      </c>
      <c r="G356">
        <v>19471.1</v>
      </c>
      <c r="H356">
        <v>954083.9</v>
      </c>
      <c r="I356" s="19">
        <v>45800</v>
      </c>
      <c r="J356" s="19">
        <v>45867</v>
      </c>
      <c r="K356" t="s">
        <v>16</v>
      </c>
      <c r="L356" s="20" t="s">
        <v>58</v>
      </c>
    </row>
    <row r="357" ht="14.25" customHeight="1" spans="1:12">
      <c r="A357" t="s">
        <v>728</v>
      </c>
      <c r="B357" t="s">
        <v>729</v>
      </c>
      <c r="C357" t="s">
        <v>40</v>
      </c>
      <c r="D357" t="s">
        <v>45</v>
      </c>
      <c r="E357">
        <v>163</v>
      </c>
      <c r="F357">
        <v>71</v>
      </c>
      <c r="G357">
        <v>15177.35</v>
      </c>
      <c r="H357">
        <v>2473908.05</v>
      </c>
      <c r="I357" s="19">
        <v>45786</v>
      </c>
      <c r="J357" s="19">
        <v>45874</v>
      </c>
      <c r="K357" t="s">
        <v>16</v>
      </c>
      <c r="L357" s="20" t="s">
        <v>58</v>
      </c>
    </row>
    <row r="358" ht="14.25" customHeight="1" spans="1:12">
      <c r="A358" t="s">
        <v>397</v>
      </c>
      <c r="B358" t="s">
        <v>730</v>
      </c>
      <c r="C358" t="s">
        <v>44</v>
      </c>
      <c r="D358" t="s">
        <v>45</v>
      </c>
      <c r="E358">
        <v>28</v>
      </c>
      <c r="F358">
        <v>30</v>
      </c>
      <c r="G358">
        <v>16439.18</v>
      </c>
      <c r="H358">
        <v>460297.04</v>
      </c>
      <c r="I358" s="19">
        <v>45792</v>
      </c>
      <c r="J358" s="19">
        <v>45928</v>
      </c>
      <c r="K358" t="s">
        <v>29</v>
      </c>
      <c r="L358" s="20" t="s">
        <v>17</v>
      </c>
    </row>
    <row r="359" ht="14.25" customHeight="1" spans="1:12">
      <c r="A359" t="s">
        <v>731</v>
      </c>
      <c r="B359" t="s">
        <v>732</v>
      </c>
      <c r="C359" t="s">
        <v>14</v>
      </c>
      <c r="D359" t="s">
        <v>41</v>
      </c>
      <c r="E359">
        <v>3</v>
      </c>
      <c r="F359">
        <v>32</v>
      </c>
      <c r="G359">
        <v>17091.49</v>
      </c>
      <c r="H359">
        <v>51274.47</v>
      </c>
      <c r="I359" s="19">
        <v>45826</v>
      </c>
      <c r="J359" s="19">
        <v>45940</v>
      </c>
      <c r="K359" t="s">
        <v>46</v>
      </c>
      <c r="L359" s="20" t="s">
        <v>30</v>
      </c>
    </row>
    <row r="360" ht="14.25" customHeight="1" spans="1:12">
      <c r="A360" t="s">
        <v>733</v>
      </c>
      <c r="B360" t="s">
        <v>734</v>
      </c>
      <c r="C360" t="s">
        <v>44</v>
      </c>
      <c r="D360" t="s">
        <v>53</v>
      </c>
      <c r="E360">
        <v>118</v>
      </c>
      <c r="F360">
        <v>48</v>
      </c>
      <c r="G360">
        <v>13888.96</v>
      </c>
      <c r="H360">
        <v>1638897.28</v>
      </c>
      <c r="I360" s="19">
        <v>45775</v>
      </c>
      <c r="J360" s="19">
        <v>45913</v>
      </c>
      <c r="K360" t="s">
        <v>46</v>
      </c>
      <c r="L360" s="20" t="s">
        <v>30</v>
      </c>
    </row>
    <row r="361" ht="14.25" customHeight="1" spans="1:12">
      <c r="A361" t="s">
        <v>735</v>
      </c>
      <c r="B361" t="s">
        <v>80</v>
      </c>
      <c r="C361" t="s">
        <v>40</v>
      </c>
      <c r="D361" t="s">
        <v>24</v>
      </c>
      <c r="E361">
        <v>31</v>
      </c>
      <c r="F361">
        <v>21</v>
      </c>
      <c r="G361">
        <v>15467.81</v>
      </c>
      <c r="H361">
        <v>479502.11</v>
      </c>
      <c r="I361" s="19">
        <v>45721</v>
      </c>
      <c r="J361" s="19">
        <v>45919</v>
      </c>
      <c r="K361" t="s">
        <v>25</v>
      </c>
      <c r="L361" s="20" t="s">
        <v>30</v>
      </c>
    </row>
    <row r="362" ht="14.25" customHeight="1" spans="1:12">
      <c r="A362" t="s">
        <v>736</v>
      </c>
      <c r="B362" t="s">
        <v>737</v>
      </c>
      <c r="C362" t="s">
        <v>40</v>
      </c>
      <c r="D362" t="s">
        <v>24</v>
      </c>
      <c r="E362">
        <v>21</v>
      </c>
      <c r="F362">
        <v>94</v>
      </c>
      <c r="G362">
        <v>5501.53</v>
      </c>
      <c r="H362">
        <v>115532.13</v>
      </c>
      <c r="I362" s="19">
        <v>45842</v>
      </c>
      <c r="J362" s="19">
        <v>45892</v>
      </c>
      <c r="K362" t="s">
        <v>16</v>
      </c>
      <c r="L362" s="20" t="s">
        <v>21</v>
      </c>
    </row>
    <row r="363" ht="14.25" customHeight="1" spans="1:12">
      <c r="A363" t="s">
        <v>738</v>
      </c>
      <c r="B363" t="s">
        <v>739</v>
      </c>
      <c r="C363" t="s">
        <v>14</v>
      </c>
      <c r="D363" t="s">
        <v>41</v>
      </c>
      <c r="E363">
        <v>125</v>
      </c>
      <c r="F363">
        <v>75</v>
      </c>
      <c r="G363">
        <v>8675.08</v>
      </c>
      <c r="H363">
        <v>1084385</v>
      </c>
      <c r="I363" s="19">
        <v>45746</v>
      </c>
      <c r="J363" s="19">
        <v>45895</v>
      </c>
      <c r="K363" t="s">
        <v>29</v>
      </c>
      <c r="L363" s="20" t="s">
        <v>30</v>
      </c>
    </row>
    <row r="364" ht="14.25" customHeight="1" spans="1:12">
      <c r="A364" t="s">
        <v>740</v>
      </c>
      <c r="B364" t="s">
        <v>741</v>
      </c>
      <c r="C364" t="s">
        <v>28</v>
      </c>
      <c r="D364" t="s">
        <v>15</v>
      </c>
      <c r="E364">
        <v>46</v>
      </c>
      <c r="F364">
        <v>99</v>
      </c>
      <c r="G364">
        <v>17154.33</v>
      </c>
      <c r="H364">
        <v>789099.18</v>
      </c>
      <c r="I364" s="19">
        <v>45785</v>
      </c>
      <c r="J364" s="19">
        <v>45919</v>
      </c>
      <c r="K364" t="s">
        <v>25</v>
      </c>
      <c r="L364" s="20" t="s">
        <v>33</v>
      </c>
    </row>
    <row r="365" ht="14.25" customHeight="1" spans="1:12">
      <c r="A365" t="s">
        <v>742</v>
      </c>
      <c r="B365" t="s">
        <v>743</v>
      </c>
      <c r="C365" t="s">
        <v>14</v>
      </c>
      <c r="D365" t="s">
        <v>45</v>
      </c>
      <c r="E365">
        <v>5</v>
      </c>
      <c r="F365">
        <v>38</v>
      </c>
      <c r="G365">
        <v>5520.59</v>
      </c>
      <c r="H365">
        <v>27602.95</v>
      </c>
      <c r="I365" s="19">
        <v>45834</v>
      </c>
      <c r="J365" s="19">
        <v>45942</v>
      </c>
      <c r="L365" s="20" t="s">
        <v>30</v>
      </c>
    </row>
    <row r="366" ht="14.25" customHeight="1" spans="1:12">
      <c r="A366" t="s">
        <v>744</v>
      </c>
      <c r="B366" t="s">
        <v>745</v>
      </c>
      <c r="C366" t="s">
        <v>28</v>
      </c>
      <c r="D366" t="s">
        <v>53</v>
      </c>
      <c r="E366">
        <v>0</v>
      </c>
      <c r="F366">
        <v>77</v>
      </c>
      <c r="G366">
        <v>17887.28</v>
      </c>
      <c r="H366">
        <v>0</v>
      </c>
      <c r="I366" s="19">
        <v>45701</v>
      </c>
      <c r="J366" s="19">
        <v>45868</v>
      </c>
      <c r="K366" t="s">
        <v>16</v>
      </c>
      <c r="L366" s="20" t="s">
        <v>58</v>
      </c>
    </row>
    <row r="367" ht="14.25" customHeight="1" spans="1:12">
      <c r="A367" t="s">
        <v>746</v>
      </c>
      <c r="B367" t="s">
        <v>747</v>
      </c>
      <c r="C367" t="s">
        <v>14</v>
      </c>
      <c r="D367" t="s">
        <v>41</v>
      </c>
      <c r="E367">
        <v>161</v>
      </c>
      <c r="F367">
        <v>80</v>
      </c>
      <c r="G367">
        <v>4047.16</v>
      </c>
      <c r="H367">
        <v>651592.76</v>
      </c>
      <c r="I367" s="19">
        <v>45683</v>
      </c>
      <c r="J367" s="19">
        <v>45884</v>
      </c>
      <c r="K367" t="s">
        <v>16</v>
      </c>
      <c r="L367" s="20" t="s">
        <v>33</v>
      </c>
    </row>
    <row r="368" ht="14.25" customHeight="1" spans="1:12">
      <c r="A368" t="s">
        <v>748</v>
      </c>
      <c r="B368" t="s">
        <v>749</v>
      </c>
      <c r="C368" t="s">
        <v>14</v>
      </c>
      <c r="D368" t="s">
        <v>15</v>
      </c>
      <c r="E368">
        <v>24</v>
      </c>
      <c r="G368">
        <v>7402.1</v>
      </c>
      <c r="H368">
        <v>177650.4</v>
      </c>
      <c r="I368" s="19">
        <v>45695</v>
      </c>
      <c r="J368" s="19">
        <v>45898</v>
      </c>
      <c r="K368" t="s">
        <v>46</v>
      </c>
      <c r="L368" s="20" t="s">
        <v>21</v>
      </c>
    </row>
    <row r="369" ht="14.25" customHeight="1" spans="1:12">
      <c r="A369" t="s">
        <v>750</v>
      </c>
      <c r="B369" t="s">
        <v>751</v>
      </c>
      <c r="C369" t="s">
        <v>40</v>
      </c>
      <c r="D369" t="s">
        <v>41</v>
      </c>
      <c r="F369">
        <v>91</v>
      </c>
      <c r="G369">
        <v>3226.95</v>
      </c>
      <c r="I369" s="19">
        <v>45851</v>
      </c>
      <c r="J369" s="19">
        <v>45899</v>
      </c>
      <c r="K369" t="s">
        <v>54</v>
      </c>
      <c r="L369" s="20" t="s">
        <v>33</v>
      </c>
    </row>
    <row r="370" ht="14.25" customHeight="1" spans="1:12">
      <c r="A370" t="s">
        <v>752</v>
      </c>
      <c r="B370" t="s">
        <v>753</v>
      </c>
      <c r="C370" t="s">
        <v>20</v>
      </c>
      <c r="D370" t="s">
        <v>24</v>
      </c>
      <c r="E370">
        <v>144</v>
      </c>
      <c r="F370">
        <v>72</v>
      </c>
      <c r="G370">
        <v>3115.48</v>
      </c>
      <c r="H370">
        <v>448629.12</v>
      </c>
      <c r="I370" s="19">
        <v>45845</v>
      </c>
      <c r="J370" s="19">
        <v>45877</v>
      </c>
      <c r="K370" t="s">
        <v>16</v>
      </c>
      <c r="L370" s="20" t="s">
        <v>17</v>
      </c>
    </row>
    <row r="371" ht="14.25" customHeight="1" spans="1:12">
      <c r="A371" t="s">
        <v>754</v>
      </c>
      <c r="B371" t="s">
        <v>755</v>
      </c>
      <c r="C371" t="s">
        <v>40</v>
      </c>
      <c r="D371" t="s">
        <v>15</v>
      </c>
      <c r="E371">
        <v>173</v>
      </c>
      <c r="F371">
        <v>69</v>
      </c>
      <c r="G371">
        <v>15232.43</v>
      </c>
      <c r="H371">
        <v>2635210.39</v>
      </c>
      <c r="I371" s="19">
        <v>45709</v>
      </c>
      <c r="J371" s="19">
        <v>45902</v>
      </c>
      <c r="K371" t="s">
        <v>57</v>
      </c>
      <c r="L371" s="20" t="s">
        <v>30</v>
      </c>
    </row>
    <row r="372" ht="14.25" customHeight="1" spans="1:12">
      <c r="A372" t="s">
        <v>756</v>
      </c>
      <c r="B372" t="s">
        <v>757</v>
      </c>
      <c r="C372" t="s">
        <v>28</v>
      </c>
      <c r="D372" t="s">
        <v>53</v>
      </c>
      <c r="E372">
        <v>171</v>
      </c>
      <c r="F372">
        <v>72</v>
      </c>
      <c r="G372">
        <v>18241.13</v>
      </c>
      <c r="H372">
        <v>3119233.23</v>
      </c>
      <c r="I372" s="19">
        <v>45707</v>
      </c>
      <c r="J372" s="19">
        <v>45910</v>
      </c>
      <c r="K372" t="s">
        <v>25</v>
      </c>
      <c r="L372" s="20" t="s">
        <v>30</v>
      </c>
    </row>
    <row r="373" ht="14.25" customHeight="1" spans="1:12">
      <c r="A373" t="s">
        <v>758</v>
      </c>
      <c r="B373" t="s">
        <v>759</v>
      </c>
      <c r="C373" t="s">
        <v>20</v>
      </c>
      <c r="D373" t="s">
        <v>24</v>
      </c>
      <c r="E373">
        <v>130</v>
      </c>
      <c r="F373">
        <v>39</v>
      </c>
      <c r="G373">
        <v>15940.92</v>
      </c>
      <c r="H373">
        <v>2072319.6</v>
      </c>
      <c r="I373" s="19">
        <v>45763</v>
      </c>
      <c r="J373" s="19">
        <v>45897</v>
      </c>
      <c r="K373" t="s">
        <v>29</v>
      </c>
      <c r="L373" s="20" t="s">
        <v>58</v>
      </c>
    </row>
    <row r="374" ht="14.25" customHeight="1" spans="1:12">
      <c r="A374" t="s">
        <v>760</v>
      </c>
      <c r="B374" t="s">
        <v>180</v>
      </c>
      <c r="C374" t="s">
        <v>40</v>
      </c>
      <c r="D374" t="s">
        <v>53</v>
      </c>
      <c r="E374">
        <v>198</v>
      </c>
      <c r="F374">
        <v>36</v>
      </c>
      <c r="G374">
        <v>12165.76</v>
      </c>
      <c r="H374">
        <v>2408820.48</v>
      </c>
      <c r="I374" s="19">
        <v>45797</v>
      </c>
      <c r="J374" s="19">
        <v>45916</v>
      </c>
      <c r="K374" t="s">
        <v>46</v>
      </c>
      <c r="L374" s="20" t="s">
        <v>21</v>
      </c>
    </row>
    <row r="375" ht="14.25" customHeight="1" spans="1:12">
      <c r="A375" t="s">
        <v>761</v>
      </c>
      <c r="B375" t="s">
        <v>762</v>
      </c>
      <c r="C375" t="s">
        <v>28</v>
      </c>
      <c r="D375" t="s">
        <v>24</v>
      </c>
      <c r="E375">
        <v>8</v>
      </c>
      <c r="F375">
        <v>57</v>
      </c>
      <c r="G375">
        <v>4549.53</v>
      </c>
      <c r="H375">
        <v>36396.24</v>
      </c>
      <c r="I375" s="19">
        <v>45825</v>
      </c>
      <c r="J375" s="19">
        <v>45905</v>
      </c>
      <c r="L375" s="20" t="s">
        <v>17</v>
      </c>
    </row>
    <row r="376" ht="14.25" customHeight="1" spans="1:12">
      <c r="A376" t="s">
        <v>763</v>
      </c>
      <c r="B376" t="s">
        <v>560</v>
      </c>
      <c r="C376" t="s">
        <v>28</v>
      </c>
      <c r="D376" t="s">
        <v>24</v>
      </c>
      <c r="E376">
        <v>62</v>
      </c>
      <c r="F376">
        <v>21</v>
      </c>
      <c r="G376">
        <v>15961.3</v>
      </c>
      <c r="H376">
        <v>989600.6</v>
      </c>
      <c r="I376" s="19">
        <v>45827</v>
      </c>
      <c r="J376" s="19">
        <v>45894</v>
      </c>
      <c r="K376" t="s">
        <v>54</v>
      </c>
      <c r="L376" s="20" t="s">
        <v>17</v>
      </c>
    </row>
    <row r="377" ht="14.25" customHeight="1" spans="1:12">
      <c r="A377" t="s">
        <v>764</v>
      </c>
      <c r="B377" t="s">
        <v>400</v>
      </c>
      <c r="C377" t="s">
        <v>28</v>
      </c>
      <c r="D377" t="s">
        <v>24</v>
      </c>
      <c r="E377">
        <v>63</v>
      </c>
      <c r="F377">
        <v>96</v>
      </c>
      <c r="G377">
        <v>3034.13</v>
      </c>
      <c r="H377">
        <v>191150.19</v>
      </c>
      <c r="I377" s="19">
        <v>45827</v>
      </c>
      <c r="J377" s="19">
        <v>45884</v>
      </c>
      <c r="K377" t="s">
        <v>25</v>
      </c>
      <c r="L377" s="20" t="s">
        <v>58</v>
      </c>
    </row>
    <row r="378" ht="14.25" customHeight="1" spans="1:12">
      <c r="A378" t="s">
        <v>765</v>
      </c>
      <c r="B378" t="s">
        <v>766</v>
      </c>
      <c r="C378" t="s">
        <v>20</v>
      </c>
      <c r="D378" t="s">
        <v>45</v>
      </c>
      <c r="E378">
        <v>63</v>
      </c>
      <c r="F378">
        <v>57</v>
      </c>
      <c r="G378">
        <v>5868.67</v>
      </c>
      <c r="H378">
        <v>369726.21</v>
      </c>
      <c r="I378" s="19">
        <v>45677</v>
      </c>
      <c r="J378" s="19">
        <v>45887</v>
      </c>
      <c r="K378" t="s">
        <v>16</v>
      </c>
      <c r="L378" s="20" t="s">
        <v>58</v>
      </c>
    </row>
    <row r="379" ht="14.25" customHeight="1" spans="1:12">
      <c r="A379" t="s">
        <v>767</v>
      </c>
      <c r="B379" t="s">
        <v>768</v>
      </c>
      <c r="C379" t="s">
        <v>40</v>
      </c>
      <c r="D379" t="s">
        <v>45</v>
      </c>
      <c r="E379">
        <v>32</v>
      </c>
      <c r="F379">
        <v>60</v>
      </c>
      <c r="G379">
        <v>840.4</v>
      </c>
      <c r="H379">
        <v>26892.8</v>
      </c>
      <c r="I379" s="19">
        <v>45753</v>
      </c>
      <c r="J379" s="19">
        <v>45854</v>
      </c>
      <c r="K379" t="s">
        <v>25</v>
      </c>
      <c r="L379" s="20" t="s">
        <v>21</v>
      </c>
    </row>
    <row r="380" ht="14.25" customHeight="1" spans="1:12">
      <c r="A380" t="s">
        <v>769</v>
      </c>
      <c r="B380" t="s">
        <v>770</v>
      </c>
      <c r="C380" t="s">
        <v>44</v>
      </c>
      <c r="D380" t="s">
        <v>45</v>
      </c>
      <c r="E380">
        <v>178</v>
      </c>
      <c r="F380">
        <v>60</v>
      </c>
      <c r="G380">
        <v>4878.8</v>
      </c>
      <c r="H380">
        <v>868426.4</v>
      </c>
      <c r="I380" s="19">
        <v>45844</v>
      </c>
      <c r="J380" s="19">
        <v>45855</v>
      </c>
      <c r="K380" t="s">
        <v>29</v>
      </c>
      <c r="L380" s="20" t="s">
        <v>58</v>
      </c>
    </row>
    <row r="381" ht="14.25" customHeight="1" spans="1:12">
      <c r="A381" t="s">
        <v>771</v>
      </c>
      <c r="B381" t="s">
        <v>772</v>
      </c>
      <c r="C381" t="s">
        <v>20</v>
      </c>
      <c r="D381" t="s">
        <v>45</v>
      </c>
      <c r="E381">
        <v>159</v>
      </c>
      <c r="F381">
        <v>98</v>
      </c>
      <c r="G381">
        <v>10002.82</v>
      </c>
      <c r="H381">
        <v>1590448.38</v>
      </c>
      <c r="I381" s="19">
        <v>45706</v>
      </c>
      <c r="J381" s="19">
        <v>45869</v>
      </c>
      <c r="K381" t="s">
        <v>16</v>
      </c>
      <c r="L381" s="20" t="s">
        <v>58</v>
      </c>
    </row>
    <row r="382" ht="14.25" customHeight="1" spans="1:12">
      <c r="A382" t="s">
        <v>773</v>
      </c>
      <c r="B382" t="s">
        <v>774</v>
      </c>
      <c r="C382" t="s">
        <v>28</v>
      </c>
      <c r="D382" t="s">
        <v>15</v>
      </c>
      <c r="E382">
        <v>167</v>
      </c>
      <c r="F382">
        <v>51</v>
      </c>
      <c r="G382">
        <v>18827.69</v>
      </c>
      <c r="H382">
        <v>3144224.23</v>
      </c>
      <c r="I382" s="19">
        <v>45782</v>
      </c>
      <c r="J382" s="19">
        <v>45940</v>
      </c>
      <c r="K382" t="s">
        <v>46</v>
      </c>
      <c r="L382" s="20" t="s">
        <v>33</v>
      </c>
    </row>
    <row r="383" ht="14.25" customHeight="1" spans="1:12">
      <c r="A383" t="s">
        <v>775</v>
      </c>
      <c r="B383" t="s">
        <v>776</v>
      </c>
      <c r="C383" t="s">
        <v>14</v>
      </c>
      <c r="D383" t="s">
        <v>45</v>
      </c>
      <c r="E383">
        <v>1</v>
      </c>
      <c r="F383">
        <v>52</v>
      </c>
      <c r="G383">
        <v>17656.54</v>
      </c>
      <c r="H383">
        <v>17656.54</v>
      </c>
      <c r="I383" s="19">
        <v>45673</v>
      </c>
      <c r="J383" s="19">
        <v>45933</v>
      </c>
      <c r="L383" s="20" t="s">
        <v>30</v>
      </c>
    </row>
    <row r="384" ht="14.25" customHeight="1" spans="1:12">
      <c r="A384" t="s">
        <v>777</v>
      </c>
      <c r="B384" t="s">
        <v>572</v>
      </c>
      <c r="C384" t="s">
        <v>20</v>
      </c>
      <c r="D384" t="s">
        <v>53</v>
      </c>
      <c r="E384">
        <v>160</v>
      </c>
      <c r="F384">
        <v>96</v>
      </c>
      <c r="G384">
        <v>1617.64</v>
      </c>
      <c r="H384">
        <v>258822.4</v>
      </c>
      <c r="I384" s="19">
        <v>45814</v>
      </c>
      <c r="J384" s="19">
        <v>45925</v>
      </c>
      <c r="K384" t="s">
        <v>25</v>
      </c>
      <c r="L384" s="20" t="s">
        <v>58</v>
      </c>
    </row>
    <row r="385" ht="14.25" customHeight="1" spans="1:12">
      <c r="A385" t="s">
        <v>778</v>
      </c>
      <c r="B385" t="s">
        <v>779</v>
      </c>
      <c r="C385" t="s">
        <v>20</v>
      </c>
      <c r="D385" t="s">
        <v>45</v>
      </c>
      <c r="E385">
        <v>102</v>
      </c>
      <c r="F385">
        <v>85</v>
      </c>
      <c r="G385">
        <v>19550.45</v>
      </c>
      <c r="H385">
        <v>1994145.9</v>
      </c>
      <c r="I385" s="19">
        <v>45748</v>
      </c>
      <c r="J385" s="19">
        <v>45929</v>
      </c>
      <c r="K385" t="s">
        <v>16</v>
      </c>
      <c r="L385" s="20" t="s">
        <v>21</v>
      </c>
    </row>
    <row r="386" ht="14.25" customHeight="1" spans="1:12">
      <c r="A386" t="s">
        <v>780</v>
      </c>
      <c r="B386" t="s">
        <v>781</v>
      </c>
      <c r="C386" t="s">
        <v>20</v>
      </c>
      <c r="D386" t="s">
        <v>15</v>
      </c>
      <c r="E386">
        <v>173</v>
      </c>
      <c r="F386">
        <v>34</v>
      </c>
      <c r="G386">
        <v>4043</v>
      </c>
      <c r="H386">
        <v>699439</v>
      </c>
      <c r="I386" s="19">
        <v>45747</v>
      </c>
      <c r="J386" s="19">
        <v>45903</v>
      </c>
      <c r="K386" t="s">
        <v>54</v>
      </c>
      <c r="L386" s="20" t="s">
        <v>17</v>
      </c>
    </row>
    <row r="387" ht="14.25" customHeight="1" spans="1:12">
      <c r="A387" t="s">
        <v>782</v>
      </c>
      <c r="B387" t="s">
        <v>783</v>
      </c>
      <c r="C387" t="s">
        <v>14</v>
      </c>
      <c r="D387" t="s">
        <v>15</v>
      </c>
      <c r="E387">
        <v>48</v>
      </c>
      <c r="F387">
        <v>94</v>
      </c>
      <c r="G387">
        <v>2528.19</v>
      </c>
      <c r="H387">
        <v>121353.12</v>
      </c>
      <c r="I387" s="19">
        <v>45842</v>
      </c>
      <c r="J387" s="19">
        <v>45899</v>
      </c>
      <c r="K387" t="s">
        <v>54</v>
      </c>
      <c r="L387" s="20" t="s">
        <v>17</v>
      </c>
    </row>
    <row r="388" ht="14.25" customHeight="1" spans="1:12">
      <c r="A388" t="s">
        <v>784</v>
      </c>
      <c r="B388" t="s">
        <v>785</v>
      </c>
      <c r="C388" t="s">
        <v>44</v>
      </c>
      <c r="D388" t="s">
        <v>53</v>
      </c>
      <c r="E388">
        <v>133</v>
      </c>
      <c r="F388">
        <v>28</v>
      </c>
      <c r="G388">
        <v>18727.43</v>
      </c>
      <c r="H388">
        <v>2490748.19</v>
      </c>
      <c r="I388" s="19">
        <v>45740</v>
      </c>
      <c r="J388" s="19">
        <v>45885</v>
      </c>
      <c r="L388" s="20" t="s">
        <v>21</v>
      </c>
    </row>
    <row r="389" ht="14.25" customHeight="1" spans="1:12">
      <c r="A389" t="s">
        <v>786</v>
      </c>
      <c r="B389" t="s">
        <v>787</v>
      </c>
      <c r="C389" t="s">
        <v>40</v>
      </c>
      <c r="D389" t="s">
        <v>41</v>
      </c>
      <c r="E389">
        <v>113</v>
      </c>
      <c r="F389">
        <v>95</v>
      </c>
      <c r="G389">
        <v>17425.83</v>
      </c>
      <c r="H389">
        <v>1969118.79</v>
      </c>
      <c r="I389" s="19">
        <v>45669</v>
      </c>
      <c r="J389" s="19">
        <v>45893</v>
      </c>
      <c r="K389" t="s">
        <v>25</v>
      </c>
      <c r="L389" s="20" t="s">
        <v>33</v>
      </c>
    </row>
    <row r="390" ht="14.25" customHeight="1" spans="1:12">
      <c r="A390" t="s">
        <v>788</v>
      </c>
      <c r="B390" t="s">
        <v>789</v>
      </c>
      <c r="C390" t="s">
        <v>40</v>
      </c>
      <c r="D390" t="s">
        <v>53</v>
      </c>
      <c r="F390">
        <v>81</v>
      </c>
      <c r="G390">
        <v>12264.55</v>
      </c>
      <c r="I390" s="19">
        <v>45755</v>
      </c>
      <c r="J390" s="19">
        <v>45911</v>
      </c>
      <c r="L390" s="20" t="s">
        <v>21</v>
      </c>
    </row>
    <row r="391" ht="14.25" customHeight="1" spans="1:12">
      <c r="A391" t="s">
        <v>790</v>
      </c>
      <c r="B391" t="s">
        <v>791</v>
      </c>
      <c r="C391" t="s">
        <v>14</v>
      </c>
      <c r="D391" t="s">
        <v>24</v>
      </c>
      <c r="E391">
        <v>6</v>
      </c>
      <c r="F391">
        <v>94</v>
      </c>
      <c r="G391">
        <v>17901.59</v>
      </c>
      <c r="H391">
        <v>107409.54</v>
      </c>
      <c r="I391" s="19">
        <v>45790</v>
      </c>
      <c r="J391" s="19">
        <v>45898</v>
      </c>
      <c r="L391" s="20" t="s">
        <v>33</v>
      </c>
    </row>
    <row r="392" ht="14.25" customHeight="1" spans="1:12">
      <c r="A392" t="s">
        <v>792</v>
      </c>
      <c r="B392" t="s">
        <v>793</v>
      </c>
      <c r="C392" t="s">
        <v>44</v>
      </c>
      <c r="D392" t="s">
        <v>15</v>
      </c>
      <c r="E392">
        <v>133</v>
      </c>
      <c r="F392">
        <v>77</v>
      </c>
      <c r="G392">
        <v>15687.46</v>
      </c>
      <c r="H392">
        <v>2086432.18</v>
      </c>
      <c r="I392" s="19">
        <v>45744</v>
      </c>
      <c r="J392" s="19">
        <v>45938</v>
      </c>
      <c r="K392" t="s">
        <v>54</v>
      </c>
      <c r="L392" s="20" t="s">
        <v>21</v>
      </c>
    </row>
    <row r="393" ht="14.25" customHeight="1" spans="1:12">
      <c r="A393" t="s">
        <v>794</v>
      </c>
      <c r="B393" t="s">
        <v>795</v>
      </c>
      <c r="C393" t="s">
        <v>28</v>
      </c>
      <c r="D393" t="s">
        <v>24</v>
      </c>
      <c r="E393">
        <v>2</v>
      </c>
      <c r="F393">
        <v>60</v>
      </c>
      <c r="G393">
        <v>3321.79</v>
      </c>
      <c r="H393">
        <v>6643.58</v>
      </c>
      <c r="I393" s="19">
        <v>45778</v>
      </c>
      <c r="J393" s="19">
        <v>45930</v>
      </c>
      <c r="K393" t="s">
        <v>46</v>
      </c>
      <c r="L393" s="20" t="s">
        <v>21</v>
      </c>
    </row>
    <row r="394" ht="14.25" customHeight="1" spans="1:12">
      <c r="A394" t="s">
        <v>796</v>
      </c>
      <c r="B394" t="s">
        <v>797</v>
      </c>
      <c r="C394" t="s">
        <v>40</v>
      </c>
      <c r="D394" t="s">
        <v>24</v>
      </c>
      <c r="E394">
        <v>11</v>
      </c>
      <c r="F394">
        <v>31</v>
      </c>
      <c r="G394">
        <v>3232.92</v>
      </c>
      <c r="H394">
        <v>35562.12</v>
      </c>
      <c r="I394" s="19">
        <v>45695</v>
      </c>
      <c r="J394" s="19">
        <v>45906</v>
      </c>
      <c r="K394" t="s">
        <v>25</v>
      </c>
      <c r="L394" s="20" t="s">
        <v>58</v>
      </c>
    </row>
    <row r="395" ht="14.25" customHeight="1" spans="1:12">
      <c r="A395" t="s">
        <v>798</v>
      </c>
      <c r="B395" t="s">
        <v>799</v>
      </c>
      <c r="C395" t="s">
        <v>14</v>
      </c>
      <c r="D395" t="s">
        <v>24</v>
      </c>
      <c r="E395">
        <v>121</v>
      </c>
      <c r="F395">
        <v>38</v>
      </c>
      <c r="G395">
        <v>19518.51</v>
      </c>
      <c r="H395">
        <v>2361739.71</v>
      </c>
      <c r="I395" s="19">
        <v>45702</v>
      </c>
      <c r="J395" s="19">
        <v>45918</v>
      </c>
      <c r="K395" t="s">
        <v>25</v>
      </c>
      <c r="L395" s="20" t="s">
        <v>33</v>
      </c>
    </row>
    <row r="396" ht="14.25" customHeight="1" spans="1:12">
      <c r="A396" t="s">
        <v>800</v>
      </c>
      <c r="B396" t="s">
        <v>801</v>
      </c>
      <c r="C396" t="s">
        <v>20</v>
      </c>
      <c r="D396" t="s">
        <v>45</v>
      </c>
      <c r="E396">
        <v>172</v>
      </c>
      <c r="F396">
        <v>27</v>
      </c>
      <c r="G396">
        <v>17443.06</v>
      </c>
      <c r="H396">
        <v>3000206.32</v>
      </c>
      <c r="I396" s="19">
        <v>45763</v>
      </c>
      <c r="J396" s="19">
        <v>45903</v>
      </c>
      <c r="K396" t="s">
        <v>25</v>
      </c>
      <c r="L396" s="20" t="s">
        <v>17</v>
      </c>
    </row>
    <row r="397" ht="14.25" customHeight="1" spans="1:12">
      <c r="A397" t="s">
        <v>802</v>
      </c>
      <c r="B397" t="s">
        <v>803</v>
      </c>
      <c r="C397" t="s">
        <v>40</v>
      </c>
      <c r="D397" t="s">
        <v>45</v>
      </c>
      <c r="E397">
        <v>182</v>
      </c>
      <c r="F397">
        <v>51</v>
      </c>
      <c r="G397">
        <v>9989</v>
      </c>
      <c r="H397">
        <v>1817998</v>
      </c>
      <c r="I397" s="19">
        <v>45752</v>
      </c>
      <c r="J397" s="19">
        <v>45893</v>
      </c>
      <c r="K397" t="s">
        <v>16</v>
      </c>
      <c r="L397" s="20" t="s">
        <v>33</v>
      </c>
    </row>
    <row r="398" ht="14.25" customHeight="1" spans="1:12">
      <c r="A398" t="s">
        <v>804</v>
      </c>
      <c r="B398" t="s">
        <v>805</v>
      </c>
      <c r="C398" t="s">
        <v>14</v>
      </c>
      <c r="D398" t="s">
        <v>41</v>
      </c>
      <c r="E398">
        <v>197</v>
      </c>
      <c r="F398">
        <v>37</v>
      </c>
      <c r="G398">
        <v>13082.6</v>
      </c>
      <c r="H398">
        <v>2577272.2</v>
      </c>
      <c r="I398" s="19">
        <v>45720</v>
      </c>
      <c r="J398" s="19">
        <v>45899</v>
      </c>
      <c r="K398" t="s">
        <v>57</v>
      </c>
      <c r="L398" s="20" t="s">
        <v>58</v>
      </c>
    </row>
    <row r="399" ht="14.25" customHeight="1" spans="1:12">
      <c r="A399" t="s">
        <v>806</v>
      </c>
      <c r="B399" t="s">
        <v>807</v>
      </c>
      <c r="C399" t="s">
        <v>14</v>
      </c>
      <c r="D399" t="s">
        <v>24</v>
      </c>
      <c r="E399">
        <v>95</v>
      </c>
      <c r="F399">
        <v>75</v>
      </c>
      <c r="G399">
        <v>19497.12</v>
      </c>
      <c r="H399">
        <v>1852226.4</v>
      </c>
      <c r="I399" s="19">
        <v>45722</v>
      </c>
      <c r="J399" s="19">
        <v>45910</v>
      </c>
      <c r="K399" t="s">
        <v>25</v>
      </c>
      <c r="L399" s="20" t="s">
        <v>58</v>
      </c>
    </row>
    <row r="400" ht="14.25" customHeight="1" spans="1:12">
      <c r="A400" t="s">
        <v>808</v>
      </c>
      <c r="B400" t="s">
        <v>809</v>
      </c>
      <c r="C400" t="s">
        <v>20</v>
      </c>
      <c r="D400" t="s">
        <v>53</v>
      </c>
      <c r="E400">
        <v>34</v>
      </c>
      <c r="F400">
        <v>80</v>
      </c>
      <c r="G400">
        <v>1490.36</v>
      </c>
      <c r="H400">
        <v>50672.24</v>
      </c>
      <c r="I400" s="19">
        <v>45824</v>
      </c>
      <c r="J400" s="19">
        <v>45865</v>
      </c>
      <c r="K400" t="s">
        <v>25</v>
      </c>
      <c r="L400" s="20" t="s">
        <v>33</v>
      </c>
    </row>
    <row r="401" ht="14.25" customHeight="1" spans="1:12">
      <c r="A401" t="s">
        <v>810</v>
      </c>
      <c r="B401" t="s">
        <v>811</v>
      </c>
      <c r="C401" t="s">
        <v>20</v>
      </c>
      <c r="D401" t="s">
        <v>41</v>
      </c>
      <c r="E401">
        <v>96</v>
      </c>
      <c r="F401">
        <v>26</v>
      </c>
      <c r="G401">
        <v>9279.33</v>
      </c>
      <c r="H401">
        <v>890815.68</v>
      </c>
      <c r="I401" s="19">
        <v>45718</v>
      </c>
      <c r="J401" s="19">
        <v>45929</v>
      </c>
      <c r="K401" t="s">
        <v>54</v>
      </c>
      <c r="L401" s="20" t="s">
        <v>17</v>
      </c>
    </row>
    <row r="402" ht="14.25" customHeight="1" spans="1:12">
      <c r="A402" t="s">
        <v>812</v>
      </c>
      <c r="B402" t="s">
        <v>813</v>
      </c>
      <c r="C402" t="s">
        <v>20</v>
      </c>
      <c r="D402" t="s">
        <v>53</v>
      </c>
      <c r="E402">
        <v>158</v>
      </c>
      <c r="F402">
        <v>77</v>
      </c>
      <c r="G402">
        <v>14867</v>
      </c>
      <c r="H402">
        <v>2348986</v>
      </c>
      <c r="I402" s="19">
        <v>45680</v>
      </c>
      <c r="J402" s="19">
        <v>45921</v>
      </c>
      <c r="K402" t="s">
        <v>29</v>
      </c>
      <c r="L402" s="20" t="s">
        <v>30</v>
      </c>
    </row>
    <row r="403" ht="14.25" customHeight="1" spans="1:12">
      <c r="A403" t="s">
        <v>814</v>
      </c>
      <c r="B403" t="s">
        <v>815</v>
      </c>
      <c r="C403" t="s">
        <v>20</v>
      </c>
      <c r="D403" t="s">
        <v>15</v>
      </c>
      <c r="E403">
        <v>36</v>
      </c>
      <c r="F403">
        <v>23</v>
      </c>
      <c r="G403">
        <v>14720.24</v>
      </c>
      <c r="H403">
        <v>529928.64</v>
      </c>
      <c r="I403" s="19">
        <v>45825</v>
      </c>
      <c r="J403" s="19">
        <v>45873</v>
      </c>
      <c r="K403" t="s">
        <v>57</v>
      </c>
      <c r="L403" s="20" t="s">
        <v>58</v>
      </c>
    </row>
    <row r="404" ht="14.25" customHeight="1" spans="1:12">
      <c r="A404" t="s">
        <v>816</v>
      </c>
      <c r="B404" t="s">
        <v>817</v>
      </c>
      <c r="C404" t="s">
        <v>20</v>
      </c>
      <c r="D404" t="s">
        <v>41</v>
      </c>
      <c r="E404">
        <v>19</v>
      </c>
      <c r="F404">
        <v>79</v>
      </c>
      <c r="G404">
        <v>850.18</v>
      </c>
      <c r="H404">
        <v>16153.42</v>
      </c>
      <c r="I404" s="19">
        <v>45762</v>
      </c>
      <c r="J404" s="19">
        <v>45857</v>
      </c>
      <c r="K404" t="s">
        <v>25</v>
      </c>
      <c r="L404" s="20" t="s">
        <v>17</v>
      </c>
    </row>
    <row r="405" ht="14.25" customHeight="1" spans="1:12">
      <c r="A405" t="s">
        <v>818</v>
      </c>
      <c r="B405" t="s">
        <v>819</v>
      </c>
      <c r="C405" t="s">
        <v>14</v>
      </c>
      <c r="D405" t="s">
        <v>24</v>
      </c>
      <c r="E405">
        <v>178</v>
      </c>
      <c r="F405">
        <v>55</v>
      </c>
      <c r="G405">
        <v>636.42</v>
      </c>
      <c r="H405">
        <v>113282.76</v>
      </c>
      <c r="I405" s="19">
        <v>45794</v>
      </c>
      <c r="J405" s="19">
        <v>45927</v>
      </c>
      <c r="K405" t="s">
        <v>29</v>
      </c>
      <c r="L405" s="20" t="s">
        <v>33</v>
      </c>
    </row>
    <row r="406" ht="14.25" customHeight="1" spans="1:12">
      <c r="A406" t="s">
        <v>820</v>
      </c>
      <c r="B406" t="s">
        <v>821</v>
      </c>
      <c r="C406" t="s">
        <v>14</v>
      </c>
      <c r="D406" t="s">
        <v>41</v>
      </c>
      <c r="E406">
        <v>65</v>
      </c>
      <c r="F406">
        <v>98</v>
      </c>
      <c r="G406">
        <v>18019</v>
      </c>
      <c r="H406">
        <v>1171235</v>
      </c>
      <c r="I406" s="19">
        <v>45828</v>
      </c>
      <c r="J406" s="19">
        <v>45875</v>
      </c>
      <c r="K406" t="s">
        <v>29</v>
      </c>
      <c r="L406" s="20" t="s">
        <v>21</v>
      </c>
    </row>
    <row r="407" ht="14.25" customHeight="1" spans="1:12">
      <c r="A407" t="s">
        <v>822</v>
      </c>
      <c r="B407" t="s">
        <v>823</v>
      </c>
      <c r="C407" t="s">
        <v>20</v>
      </c>
      <c r="D407" t="s">
        <v>45</v>
      </c>
      <c r="E407">
        <v>185</v>
      </c>
      <c r="F407">
        <v>31</v>
      </c>
      <c r="G407">
        <v>7707.75</v>
      </c>
      <c r="H407">
        <v>1425933.75</v>
      </c>
      <c r="I407" s="19">
        <v>45835</v>
      </c>
      <c r="J407" s="19">
        <v>45914</v>
      </c>
      <c r="K407" t="s">
        <v>29</v>
      </c>
      <c r="L407" s="20" t="s">
        <v>30</v>
      </c>
    </row>
    <row r="408" ht="14.25" customHeight="1" spans="1:12">
      <c r="A408" t="s">
        <v>824</v>
      </c>
      <c r="B408" t="s">
        <v>825</v>
      </c>
      <c r="C408" t="s">
        <v>28</v>
      </c>
      <c r="D408" t="s">
        <v>53</v>
      </c>
      <c r="E408">
        <v>39</v>
      </c>
      <c r="F408">
        <v>40</v>
      </c>
      <c r="G408">
        <v>14675.6</v>
      </c>
      <c r="H408">
        <v>572348.4</v>
      </c>
      <c r="I408" s="19">
        <v>45798</v>
      </c>
      <c r="J408" s="19">
        <v>45854</v>
      </c>
      <c r="K408" t="s">
        <v>16</v>
      </c>
      <c r="L408" s="20" t="s">
        <v>33</v>
      </c>
    </row>
    <row r="409" ht="14.25" customHeight="1" spans="1:12">
      <c r="A409" t="s">
        <v>826</v>
      </c>
      <c r="B409" t="s">
        <v>827</v>
      </c>
      <c r="C409" t="s">
        <v>14</v>
      </c>
      <c r="D409" t="s">
        <v>15</v>
      </c>
      <c r="E409">
        <v>99</v>
      </c>
      <c r="F409">
        <v>61</v>
      </c>
      <c r="G409">
        <v>4788.99</v>
      </c>
      <c r="H409">
        <v>474110.01</v>
      </c>
      <c r="I409" s="19">
        <v>45767</v>
      </c>
      <c r="J409" s="19">
        <v>45865</v>
      </c>
      <c r="L409" s="20" t="s">
        <v>21</v>
      </c>
    </row>
    <row r="410" ht="14.25" customHeight="1" spans="1:12">
      <c r="A410" t="s">
        <v>828</v>
      </c>
      <c r="B410" t="s">
        <v>829</v>
      </c>
      <c r="C410" t="s">
        <v>14</v>
      </c>
      <c r="D410" t="s">
        <v>53</v>
      </c>
      <c r="E410">
        <v>1</v>
      </c>
      <c r="F410">
        <v>56</v>
      </c>
      <c r="G410">
        <v>17094.98</v>
      </c>
      <c r="H410">
        <v>17094.98</v>
      </c>
      <c r="I410" s="19">
        <v>45771</v>
      </c>
      <c r="J410" s="19">
        <v>45906</v>
      </c>
      <c r="K410" t="s">
        <v>25</v>
      </c>
      <c r="L410" s="20" t="s">
        <v>33</v>
      </c>
    </row>
    <row r="411" ht="14.25" customHeight="1" spans="1:12">
      <c r="A411" t="s">
        <v>830</v>
      </c>
      <c r="B411" t="s">
        <v>831</v>
      </c>
      <c r="C411" t="s">
        <v>44</v>
      </c>
      <c r="D411" t="s">
        <v>45</v>
      </c>
      <c r="E411">
        <v>61</v>
      </c>
      <c r="F411">
        <v>79</v>
      </c>
      <c r="G411">
        <v>8130.16</v>
      </c>
      <c r="H411">
        <v>495939.76</v>
      </c>
      <c r="I411" s="19">
        <v>45786</v>
      </c>
      <c r="J411" s="19">
        <v>45887</v>
      </c>
      <c r="K411" t="s">
        <v>29</v>
      </c>
      <c r="L411" s="20" t="s">
        <v>30</v>
      </c>
    </row>
    <row r="412" ht="14.25" customHeight="1" spans="1:12">
      <c r="A412" t="s">
        <v>832</v>
      </c>
      <c r="B412" t="s">
        <v>833</v>
      </c>
      <c r="C412" t="s">
        <v>14</v>
      </c>
      <c r="D412" t="s">
        <v>45</v>
      </c>
      <c r="E412">
        <v>83</v>
      </c>
      <c r="F412">
        <v>21</v>
      </c>
      <c r="G412">
        <v>1950.47</v>
      </c>
      <c r="H412">
        <v>161889.01</v>
      </c>
      <c r="I412" s="19">
        <v>45813</v>
      </c>
      <c r="J412" s="19">
        <v>45936</v>
      </c>
      <c r="K412" t="s">
        <v>57</v>
      </c>
      <c r="L412" s="20" t="s">
        <v>21</v>
      </c>
    </row>
    <row r="413" ht="14.25" customHeight="1" spans="1:12">
      <c r="A413" t="s">
        <v>834</v>
      </c>
      <c r="B413" t="s">
        <v>835</v>
      </c>
      <c r="C413" t="s">
        <v>14</v>
      </c>
      <c r="D413" t="s">
        <v>24</v>
      </c>
      <c r="E413">
        <v>122</v>
      </c>
      <c r="F413">
        <v>47</v>
      </c>
      <c r="G413">
        <v>5199.76</v>
      </c>
      <c r="H413">
        <v>634370.72</v>
      </c>
      <c r="I413" s="19">
        <v>45764</v>
      </c>
      <c r="J413" s="19">
        <v>45910</v>
      </c>
      <c r="K413" t="s">
        <v>54</v>
      </c>
      <c r="L413" s="20" t="s">
        <v>33</v>
      </c>
    </row>
    <row r="414" ht="14.25" customHeight="1" spans="1:12">
      <c r="A414" t="s">
        <v>836</v>
      </c>
      <c r="B414" t="s">
        <v>837</v>
      </c>
      <c r="C414" t="s">
        <v>40</v>
      </c>
      <c r="D414" t="s">
        <v>53</v>
      </c>
      <c r="E414">
        <v>192</v>
      </c>
      <c r="F414">
        <v>59</v>
      </c>
      <c r="G414">
        <v>11994.34</v>
      </c>
      <c r="H414">
        <v>2302913.28</v>
      </c>
      <c r="I414" s="19">
        <v>45682</v>
      </c>
      <c r="J414" s="19">
        <v>45931</v>
      </c>
      <c r="K414" t="s">
        <v>16</v>
      </c>
      <c r="L414" s="20" t="s">
        <v>30</v>
      </c>
    </row>
    <row r="415" ht="14.25" customHeight="1" spans="1:12">
      <c r="A415" t="s">
        <v>838</v>
      </c>
      <c r="B415" t="s">
        <v>839</v>
      </c>
      <c r="C415" t="s">
        <v>40</v>
      </c>
      <c r="D415" t="s">
        <v>45</v>
      </c>
      <c r="E415">
        <v>46</v>
      </c>
      <c r="F415">
        <v>50</v>
      </c>
      <c r="G415">
        <v>4759.21</v>
      </c>
      <c r="H415">
        <v>218923.66</v>
      </c>
      <c r="I415" s="19">
        <v>45695</v>
      </c>
      <c r="J415" s="19">
        <v>45927</v>
      </c>
      <c r="K415" t="s">
        <v>16</v>
      </c>
      <c r="L415" s="20" t="s">
        <v>58</v>
      </c>
    </row>
    <row r="416" ht="14.25" customHeight="1" spans="1:12">
      <c r="A416" t="s">
        <v>840</v>
      </c>
      <c r="B416" t="s">
        <v>841</v>
      </c>
      <c r="C416" t="s">
        <v>44</v>
      </c>
      <c r="D416" t="s">
        <v>15</v>
      </c>
      <c r="E416">
        <v>13</v>
      </c>
      <c r="F416">
        <v>99</v>
      </c>
      <c r="G416">
        <v>10419.49</v>
      </c>
      <c r="H416">
        <v>135453.37</v>
      </c>
      <c r="I416" s="19">
        <v>45784</v>
      </c>
      <c r="J416" s="19">
        <v>45858</v>
      </c>
      <c r="K416" t="s">
        <v>25</v>
      </c>
      <c r="L416" s="20" t="s">
        <v>33</v>
      </c>
    </row>
    <row r="417" ht="14.25" customHeight="1" spans="1:12">
      <c r="A417" t="s">
        <v>842</v>
      </c>
      <c r="B417" t="s">
        <v>843</v>
      </c>
      <c r="C417" t="s">
        <v>20</v>
      </c>
      <c r="D417" t="s">
        <v>15</v>
      </c>
      <c r="E417">
        <v>75</v>
      </c>
      <c r="F417">
        <v>20</v>
      </c>
      <c r="G417">
        <v>9016.21</v>
      </c>
      <c r="H417">
        <v>676215.75</v>
      </c>
      <c r="I417" s="19">
        <v>45786</v>
      </c>
      <c r="J417" s="19">
        <v>45883</v>
      </c>
      <c r="K417" t="s">
        <v>25</v>
      </c>
      <c r="L417" s="20" t="s">
        <v>21</v>
      </c>
    </row>
    <row r="418" ht="14.25" customHeight="1" spans="1:12">
      <c r="A418" t="s">
        <v>844</v>
      </c>
      <c r="B418" t="s">
        <v>845</v>
      </c>
      <c r="C418" t="s">
        <v>28</v>
      </c>
      <c r="D418" t="s">
        <v>45</v>
      </c>
      <c r="E418">
        <v>170</v>
      </c>
      <c r="G418">
        <v>14150.21</v>
      </c>
      <c r="H418">
        <v>2405535.7</v>
      </c>
      <c r="I418" s="19">
        <v>45769</v>
      </c>
      <c r="J418" s="19">
        <v>45919</v>
      </c>
      <c r="K418" t="s">
        <v>54</v>
      </c>
      <c r="L418" s="20" t="s">
        <v>58</v>
      </c>
    </row>
    <row r="419" ht="14.25" customHeight="1" spans="1:12">
      <c r="A419" t="s">
        <v>846</v>
      </c>
      <c r="B419" t="s">
        <v>847</v>
      </c>
      <c r="C419" t="s">
        <v>40</v>
      </c>
      <c r="D419" t="s">
        <v>45</v>
      </c>
      <c r="E419">
        <v>117</v>
      </c>
      <c r="F419">
        <v>47</v>
      </c>
      <c r="G419">
        <v>781.59</v>
      </c>
      <c r="H419">
        <v>91446.03</v>
      </c>
      <c r="I419" s="19">
        <v>45710</v>
      </c>
      <c r="J419" s="19">
        <v>45921</v>
      </c>
      <c r="K419" t="s">
        <v>29</v>
      </c>
      <c r="L419" s="20" t="s">
        <v>17</v>
      </c>
    </row>
    <row r="420" ht="14.25" customHeight="1" spans="1:12">
      <c r="A420" t="s">
        <v>848</v>
      </c>
      <c r="B420" t="s">
        <v>849</v>
      </c>
      <c r="C420" t="s">
        <v>20</v>
      </c>
      <c r="D420" t="s">
        <v>24</v>
      </c>
      <c r="E420">
        <v>174</v>
      </c>
      <c r="F420">
        <v>95</v>
      </c>
      <c r="G420">
        <v>9518.89</v>
      </c>
      <c r="H420">
        <v>1656286.86</v>
      </c>
      <c r="I420" s="19">
        <v>45786</v>
      </c>
      <c r="J420" s="19">
        <v>45865</v>
      </c>
      <c r="K420" t="s">
        <v>57</v>
      </c>
      <c r="L420" s="20" t="s">
        <v>33</v>
      </c>
    </row>
    <row r="421" ht="14.25" customHeight="1" spans="1:12">
      <c r="A421" t="s">
        <v>850</v>
      </c>
      <c r="B421" t="s">
        <v>851</v>
      </c>
      <c r="C421" t="s">
        <v>20</v>
      </c>
      <c r="D421" t="s">
        <v>24</v>
      </c>
      <c r="E421">
        <v>119</v>
      </c>
      <c r="F421">
        <v>63</v>
      </c>
      <c r="G421">
        <v>8955.05</v>
      </c>
      <c r="H421">
        <v>1065650.95</v>
      </c>
      <c r="I421" s="19">
        <v>45747</v>
      </c>
      <c r="J421" s="19">
        <v>45879</v>
      </c>
      <c r="K421" t="s">
        <v>25</v>
      </c>
      <c r="L421" s="20" t="s">
        <v>30</v>
      </c>
    </row>
    <row r="422" ht="14.25" customHeight="1" spans="1:12">
      <c r="A422" t="s">
        <v>852</v>
      </c>
      <c r="B422" t="s">
        <v>853</v>
      </c>
      <c r="C422" t="s">
        <v>28</v>
      </c>
      <c r="D422" t="s">
        <v>53</v>
      </c>
      <c r="E422">
        <v>133</v>
      </c>
      <c r="F422">
        <v>80</v>
      </c>
      <c r="G422">
        <v>732.05</v>
      </c>
      <c r="H422">
        <v>97362.65</v>
      </c>
      <c r="I422" s="19">
        <v>45733</v>
      </c>
      <c r="J422" s="19">
        <v>45920</v>
      </c>
      <c r="K422" t="s">
        <v>29</v>
      </c>
      <c r="L422" s="20" t="s">
        <v>21</v>
      </c>
    </row>
    <row r="423" ht="14.25" customHeight="1" spans="1:12">
      <c r="A423" t="s">
        <v>854</v>
      </c>
      <c r="B423" t="s">
        <v>855</v>
      </c>
      <c r="C423" t="s">
        <v>14</v>
      </c>
      <c r="D423" t="s">
        <v>41</v>
      </c>
      <c r="E423">
        <v>36</v>
      </c>
      <c r="F423">
        <v>39</v>
      </c>
      <c r="G423">
        <v>1081.35</v>
      </c>
      <c r="H423">
        <v>38928.6</v>
      </c>
      <c r="I423" s="19">
        <v>45698</v>
      </c>
      <c r="J423" s="19">
        <v>45875</v>
      </c>
      <c r="K423" t="s">
        <v>25</v>
      </c>
      <c r="L423" s="20" t="s">
        <v>17</v>
      </c>
    </row>
    <row r="424" ht="14.25" customHeight="1" spans="1:12">
      <c r="A424" t="s">
        <v>856</v>
      </c>
      <c r="B424" t="s">
        <v>857</v>
      </c>
      <c r="C424" t="s">
        <v>28</v>
      </c>
      <c r="D424" t="s">
        <v>53</v>
      </c>
      <c r="E424">
        <v>34</v>
      </c>
      <c r="F424">
        <v>89</v>
      </c>
      <c r="G424">
        <v>3641.21</v>
      </c>
      <c r="H424">
        <v>123801.14</v>
      </c>
      <c r="I424" s="19">
        <v>45724</v>
      </c>
      <c r="J424" s="19">
        <v>45918</v>
      </c>
      <c r="K424" t="s">
        <v>25</v>
      </c>
      <c r="L424" s="20" t="s">
        <v>30</v>
      </c>
    </row>
    <row r="425" ht="14.25" customHeight="1" spans="1:12">
      <c r="A425" t="s">
        <v>858</v>
      </c>
      <c r="B425" t="s">
        <v>859</v>
      </c>
      <c r="C425" t="s">
        <v>28</v>
      </c>
      <c r="D425" t="s">
        <v>15</v>
      </c>
      <c r="E425">
        <v>68</v>
      </c>
      <c r="F425">
        <v>52</v>
      </c>
      <c r="G425">
        <v>10169.33</v>
      </c>
      <c r="H425">
        <v>691514.44</v>
      </c>
      <c r="I425" s="19">
        <v>45709</v>
      </c>
      <c r="J425" s="19">
        <v>45919</v>
      </c>
      <c r="L425" s="20" t="s">
        <v>30</v>
      </c>
    </row>
    <row r="426" ht="14.25" customHeight="1" spans="1:12">
      <c r="A426" t="s">
        <v>860</v>
      </c>
      <c r="B426" t="s">
        <v>861</v>
      </c>
      <c r="C426" t="s">
        <v>44</v>
      </c>
      <c r="D426" t="s">
        <v>15</v>
      </c>
      <c r="E426">
        <v>11</v>
      </c>
      <c r="F426">
        <v>39</v>
      </c>
      <c r="G426">
        <v>19733.27</v>
      </c>
      <c r="H426">
        <v>217065.97</v>
      </c>
      <c r="I426" s="19">
        <v>45687</v>
      </c>
      <c r="J426" s="19">
        <v>45935</v>
      </c>
      <c r="K426" t="s">
        <v>54</v>
      </c>
      <c r="L426" s="20" t="s">
        <v>58</v>
      </c>
    </row>
    <row r="427" ht="14.25" customHeight="1" spans="1:12">
      <c r="A427" t="s">
        <v>862</v>
      </c>
      <c r="B427" t="s">
        <v>863</v>
      </c>
      <c r="C427" t="s">
        <v>14</v>
      </c>
      <c r="D427" t="s">
        <v>41</v>
      </c>
      <c r="E427">
        <v>42</v>
      </c>
      <c r="F427">
        <v>69</v>
      </c>
      <c r="G427">
        <v>19463.3</v>
      </c>
      <c r="H427">
        <v>817458.6</v>
      </c>
      <c r="I427" s="19">
        <v>45726</v>
      </c>
      <c r="J427" s="19">
        <v>45883</v>
      </c>
      <c r="K427" t="s">
        <v>54</v>
      </c>
      <c r="L427" s="20" t="s">
        <v>17</v>
      </c>
    </row>
    <row r="428" ht="14.25" customHeight="1" spans="1:12">
      <c r="A428" t="s">
        <v>423</v>
      </c>
      <c r="B428" t="s">
        <v>864</v>
      </c>
      <c r="C428" t="s">
        <v>20</v>
      </c>
      <c r="D428" t="s">
        <v>41</v>
      </c>
      <c r="E428">
        <v>183</v>
      </c>
      <c r="F428">
        <v>62</v>
      </c>
      <c r="G428">
        <v>9802.49</v>
      </c>
      <c r="H428">
        <v>1793855.67</v>
      </c>
      <c r="I428" s="19">
        <v>45839</v>
      </c>
      <c r="J428" s="19">
        <v>45931</v>
      </c>
      <c r="K428" t="s">
        <v>46</v>
      </c>
      <c r="L428" s="20" t="s">
        <v>33</v>
      </c>
    </row>
    <row r="429" ht="14.25" customHeight="1" spans="1:12">
      <c r="A429" t="s">
        <v>865</v>
      </c>
      <c r="B429" t="s">
        <v>866</v>
      </c>
      <c r="C429" t="s">
        <v>44</v>
      </c>
      <c r="D429" t="s">
        <v>41</v>
      </c>
      <c r="E429">
        <v>37</v>
      </c>
      <c r="F429">
        <v>42</v>
      </c>
      <c r="G429">
        <v>647.97</v>
      </c>
      <c r="H429">
        <v>23974.89</v>
      </c>
      <c r="I429" s="19">
        <v>45697</v>
      </c>
      <c r="J429" s="19">
        <v>45875</v>
      </c>
      <c r="K429" t="s">
        <v>25</v>
      </c>
      <c r="L429" s="20" t="s">
        <v>30</v>
      </c>
    </row>
    <row r="430" ht="14.25" customHeight="1" spans="1:12">
      <c r="A430" t="s">
        <v>867</v>
      </c>
      <c r="B430" t="s">
        <v>418</v>
      </c>
      <c r="C430" t="s">
        <v>44</v>
      </c>
      <c r="D430" t="s">
        <v>53</v>
      </c>
      <c r="E430">
        <v>123</v>
      </c>
      <c r="F430">
        <v>27</v>
      </c>
      <c r="G430">
        <v>19399.75</v>
      </c>
      <c r="H430">
        <v>2386169.25</v>
      </c>
      <c r="I430" s="19">
        <v>45826</v>
      </c>
      <c r="J430" s="19">
        <v>45914</v>
      </c>
      <c r="L430" s="20" t="s">
        <v>30</v>
      </c>
    </row>
    <row r="431" ht="14.25" customHeight="1" spans="1:12">
      <c r="A431" t="s">
        <v>868</v>
      </c>
      <c r="B431" t="s">
        <v>869</v>
      </c>
      <c r="C431" t="s">
        <v>14</v>
      </c>
      <c r="D431" t="s">
        <v>24</v>
      </c>
      <c r="E431">
        <v>7</v>
      </c>
      <c r="F431">
        <v>48</v>
      </c>
      <c r="G431">
        <v>8902.82</v>
      </c>
      <c r="H431">
        <v>62319.74</v>
      </c>
      <c r="I431" s="19">
        <v>45833</v>
      </c>
      <c r="J431" s="19">
        <v>45921</v>
      </c>
      <c r="K431" t="s">
        <v>16</v>
      </c>
      <c r="L431" s="20" t="s">
        <v>17</v>
      </c>
    </row>
    <row r="432" ht="14.25" customHeight="1" spans="1:12">
      <c r="A432" t="s">
        <v>870</v>
      </c>
      <c r="B432" t="s">
        <v>871</v>
      </c>
      <c r="C432" t="s">
        <v>20</v>
      </c>
      <c r="D432" t="s">
        <v>15</v>
      </c>
      <c r="E432">
        <v>85</v>
      </c>
      <c r="F432">
        <v>66</v>
      </c>
      <c r="G432">
        <v>13867.89</v>
      </c>
      <c r="H432">
        <v>1178770.65</v>
      </c>
      <c r="I432" s="19">
        <v>45724</v>
      </c>
      <c r="J432" s="19">
        <v>45863</v>
      </c>
      <c r="K432" t="s">
        <v>25</v>
      </c>
      <c r="L432" s="20" t="s">
        <v>21</v>
      </c>
    </row>
    <row r="433" ht="14.25" customHeight="1" spans="1:12">
      <c r="A433" t="s">
        <v>872</v>
      </c>
      <c r="B433" t="s">
        <v>873</v>
      </c>
      <c r="C433" t="s">
        <v>14</v>
      </c>
      <c r="D433" t="s">
        <v>45</v>
      </c>
      <c r="E433">
        <v>170</v>
      </c>
      <c r="F433">
        <v>93</v>
      </c>
      <c r="G433">
        <v>399.44</v>
      </c>
      <c r="H433">
        <v>67904.8</v>
      </c>
      <c r="I433" s="19">
        <v>45820</v>
      </c>
      <c r="J433" s="19">
        <v>45917</v>
      </c>
      <c r="L433" s="20" t="s">
        <v>33</v>
      </c>
    </row>
    <row r="434" ht="14.25" customHeight="1" spans="1:12">
      <c r="A434" t="s">
        <v>874</v>
      </c>
      <c r="B434" t="s">
        <v>875</v>
      </c>
      <c r="C434" t="s">
        <v>28</v>
      </c>
      <c r="D434" t="s">
        <v>24</v>
      </c>
      <c r="F434">
        <v>66</v>
      </c>
      <c r="G434">
        <v>11433.66</v>
      </c>
      <c r="I434" s="19">
        <v>45838</v>
      </c>
      <c r="J434" s="19">
        <v>45860</v>
      </c>
      <c r="K434" t="s">
        <v>54</v>
      </c>
      <c r="L434" s="20" t="s">
        <v>58</v>
      </c>
    </row>
    <row r="435" ht="14.25" customHeight="1" spans="1:12">
      <c r="A435" t="s">
        <v>876</v>
      </c>
      <c r="B435" t="s">
        <v>877</v>
      </c>
      <c r="C435" t="s">
        <v>14</v>
      </c>
      <c r="D435" t="s">
        <v>24</v>
      </c>
      <c r="E435">
        <v>71</v>
      </c>
      <c r="F435">
        <v>65</v>
      </c>
      <c r="G435">
        <v>18377.62</v>
      </c>
      <c r="H435">
        <v>1304811.02</v>
      </c>
      <c r="I435" s="19">
        <v>45675</v>
      </c>
      <c r="J435" s="19">
        <v>45852</v>
      </c>
      <c r="K435" t="s">
        <v>46</v>
      </c>
      <c r="L435" s="20" t="s">
        <v>58</v>
      </c>
    </row>
    <row r="436" ht="14.25" customHeight="1" spans="1:12">
      <c r="A436" t="s">
        <v>878</v>
      </c>
      <c r="B436" t="s">
        <v>879</v>
      </c>
      <c r="C436" t="s">
        <v>44</v>
      </c>
      <c r="D436" t="s">
        <v>41</v>
      </c>
      <c r="E436">
        <v>146</v>
      </c>
      <c r="F436">
        <v>50</v>
      </c>
      <c r="G436">
        <v>13194.77</v>
      </c>
      <c r="H436">
        <v>1926436.42</v>
      </c>
      <c r="I436" s="19">
        <v>45824</v>
      </c>
      <c r="J436" s="19">
        <v>45903</v>
      </c>
      <c r="K436" t="s">
        <v>57</v>
      </c>
      <c r="L436" s="20" t="s">
        <v>17</v>
      </c>
    </row>
    <row r="437" ht="14.25" customHeight="1" spans="1:12">
      <c r="A437" t="s">
        <v>880</v>
      </c>
      <c r="B437" t="s">
        <v>881</v>
      </c>
      <c r="C437" t="s">
        <v>28</v>
      </c>
      <c r="D437" t="s">
        <v>41</v>
      </c>
      <c r="E437">
        <v>47</v>
      </c>
      <c r="F437">
        <v>88</v>
      </c>
      <c r="G437">
        <v>11564.85</v>
      </c>
      <c r="H437">
        <v>543547.95</v>
      </c>
      <c r="I437" s="19">
        <v>45734</v>
      </c>
      <c r="J437" s="19">
        <v>45880</v>
      </c>
      <c r="K437" t="s">
        <v>25</v>
      </c>
      <c r="L437" s="20" t="s">
        <v>58</v>
      </c>
    </row>
    <row r="438" ht="14.25" customHeight="1" spans="1:12">
      <c r="A438" t="s">
        <v>882</v>
      </c>
      <c r="B438" t="s">
        <v>883</v>
      </c>
      <c r="C438" t="s">
        <v>28</v>
      </c>
      <c r="E438">
        <v>193</v>
      </c>
      <c r="F438">
        <v>83</v>
      </c>
      <c r="G438">
        <v>1011.83</v>
      </c>
      <c r="H438">
        <v>195283.19</v>
      </c>
      <c r="I438" s="19">
        <v>45775</v>
      </c>
      <c r="J438" s="19">
        <v>45896</v>
      </c>
      <c r="K438" t="s">
        <v>57</v>
      </c>
      <c r="L438" s="20" t="s">
        <v>17</v>
      </c>
    </row>
    <row r="439" ht="14.25" customHeight="1" spans="1:12">
      <c r="A439" t="s">
        <v>884</v>
      </c>
      <c r="B439" t="s">
        <v>885</v>
      </c>
      <c r="C439" t="s">
        <v>20</v>
      </c>
      <c r="D439" t="s">
        <v>53</v>
      </c>
      <c r="E439">
        <v>160</v>
      </c>
      <c r="F439">
        <v>60</v>
      </c>
      <c r="G439">
        <v>19867.07</v>
      </c>
      <c r="H439">
        <v>3178731.2</v>
      </c>
      <c r="I439" s="19">
        <v>45701</v>
      </c>
      <c r="J439" s="19">
        <v>45928</v>
      </c>
      <c r="K439" t="s">
        <v>54</v>
      </c>
      <c r="L439" s="20" t="s">
        <v>21</v>
      </c>
    </row>
    <row r="440" ht="14.25" customHeight="1" spans="1:12">
      <c r="A440" t="s">
        <v>886</v>
      </c>
      <c r="B440" t="s">
        <v>887</v>
      </c>
      <c r="C440" t="s">
        <v>44</v>
      </c>
      <c r="D440" t="s">
        <v>45</v>
      </c>
      <c r="E440">
        <v>72</v>
      </c>
      <c r="F440">
        <v>96</v>
      </c>
      <c r="G440">
        <v>5809.28</v>
      </c>
      <c r="H440">
        <v>418268.16</v>
      </c>
      <c r="I440" s="19">
        <v>45764</v>
      </c>
      <c r="J440" s="19">
        <v>45940</v>
      </c>
      <c r="K440" t="s">
        <v>16</v>
      </c>
      <c r="L440" s="20" t="s">
        <v>21</v>
      </c>
    </row>
    <row r="441" ht="14.25" customHeight="1" spans="1:12">
      <c r="A441" t="s">
        <v>888</v>
      </c>
      <c r="B441" t="s">
        <v>889</v>
      </c>
      <c r="C441" t="s">
        <v>40</v>
      </c>
      <c r="D441" t="s">
        <v>24</v>
      </c>
      <c r="F441">
        <v>23</v>
      </c>
      <c r="G441">
        <v>13368.49</v>
      </c>
      <c r="I441" s="19">
        <v>45836</v>
      </c>
      <c r="J441" s="19">
        <v>45896</v>
      </c>
      <c r="K441" t="s">
        <v>57</v>
      </c>
      <c r="L441" s="20" t="s">
        <v>33</v>
      </c>
    </row>
    <row r="442" ht="14.25" customHeight="1" spans="1:12">
      <c r="A442" t="s">
        <v>890</v>
      </c>
      <c r="B442" t="s">
        <v>891</v>
      </c>
      <c r="C442" t="s">
        <v>14</v>
      </c>
      <c r="D442" t="s">
        <v>41</v>
      </c>
      <c r="E442">
        <v>81</v>
      </c>
      <c r="F442">
        <v>32</v>
      </c>
      <c r="G442">
        <v>15966.38</v>
      </c>
      <c r="H442">
        <v>1293276.78</v>
      </c>
      <c r="I442" s="19">
        <v>45775</v>
      </c>
      <c r="J442" s="19">
        <v>45869</v>
      </c>
      <c r="K442" t="s">
        <v>25</v>
      </c>
      <c r="L442" s="20" t="s">
        <v>21</v>
      </c>
    </row>
    <row r="443" ht="14.25" customHeight="1" spans="1:12">
      <c r="A443" t="s">
        <v>892</v>
      </c>
      <c r="B443" t="s">
        <v>893</v>
      </c>
      <c r="C443" t="s">
        <v>40</v>
      </c>
      <c r="D443" t="s">
        <v>53</v>
      </c>
      <c r="E443">
        <v>74</v>
      </c>
      <c r="G443">
        <v>2448.17</v>
      </c>
      <c r="H443">
        <v>181164.58</v>
      </c>
      <c r="I443" s="19">
        <v>45776</v>
      </c>
      <c r="J443" s="19">
        <v>45858</v>
      </c>
      <c r="K443" t="s">
        <v>57</v>
      </c>
      <c r="L443" s="20" t="s">
        <v>17</v>
      </c>
    </row>
    <row r="444" ht="14.25" customHeight="1" spans="1:12">
      <c r="A444" t="s">
        <v>894</v>
      </c>
      <c r="B444" t="s">
        <v>895</v>
      </c>
      <c r="C444" t="s">
        <v>40</v>
      </c>
      <c r="D444" t="s">
        <v>15</v>
      </c>
      <c r="E444">
        <v>88</v>
      </c>
      <c r="F444">
        <v>34</v>
      </c>
      <c r="G444">
        <v>12622.66</v>
      </c>
      <c r="H444">
        <v>1110794.08</v>
      </c>
      <c r="I444" s="19">
        <v>45702</v>
      </c>
      <c r="J444" s="19">
        <v>45914</v>
      </c>
      <c r="K444" t="s">
        <v>54</v>
      </c>
      <c r="L444" s="20" t="s">
        <v>58</v>
      </c>
    </row>
    <row r="445" ht="14.25" customHeight="1" spans="1:12">
      <c r="A445" t="s">
        <v>896</v>
      </c>
      <c r="B445" t="s">
        <v>897</v>
      </c>
      <c r="C445" t="s">
        <v>28</v>
      </c>
      <c r="D445" t="s">
        <v>45</v>
      </c>
      <c r="E445">
        <v>142</v>
      </c>
      <c r="F445">
        <v>40</v>
      </c>
      <c r="G445">
        <v>7639.37</v>
      </c>
      <c r="H445">
        <v>1084790.54</v>
      </c>
      <c r="I445" s="19">
        <v>45770</v>
      </c>
      <c r="J445" s="19">
        <v>45877</v>
      </c>
      <c r="K445" t="s">
        <v>57</v>
      </c>
      <c r="L445" s="20" t="s">
        <v>30</v>
      </c>
    </row>
    <row r="446" ht="14.25" customHeight="1" spans="1:12">
      <c r="A446" t="s">
        <v>898</v>
      </c>
      <c r="B446" t="s">
        <v>899</v>
      </c>
      <c r="C446" t="s">
        <v>28</v>
      </c>
      <c r="D446" t="s">
        <v>41</v>
      </c>
      <c r="E446">
        <v>160</v>
      </c>
      <c r="F446">
        <v>68</v>
      </c>
      <c r="G446">
        <v>10936.45</v>
      </c>
      <c r="H446">
        <v>1749832</v>
      </c>
      <c r="I446" s="19">
        <v>45851</v>
      </c>
      <c r="J446" s="19">
        <v>45862</v>
      </c>
      <c r="L446" s="20" t="s">
        <v>30</v>
      </c>
    </row>
    <row r="447" ht="14.25" customHeight="1" spans="1:12">
      <c r="A447" t="s">
        <v>900</v>
      </c>
      <c r="B447" t="s">
        <v>901</v>
      </c>
      <c r="C447" t="s">
        <v>14</v>
      </c>
      <c r="D447" t="s">
        <v>41</v>
      </c>
      <c r="E447">
        <v>101</v>
      </c>
      <c r="F447">
        <v>30</v>
      </c>
      <c r="G447">
        <v>12088.8</v>
      </c>
      <c r="H447">
        <v>1220968.8</v>
      </c>
      <c r="I447" s="19">
        <v>45765</v>
      </c>
      <c r="J447" s="19">
        <v>45908</v>
      </c>
      <c r="K447" t="s">
        <v>16</v>
      </c>
      <c r="L447" s="20" t="s">
        <v>17</v>
      </c>
    </row>
    <row r="448" ht="14.25" customHeight="1" spans="1:12">
      <c r="A448" t="s">
        <v>902</v>
      </c>
      <c r="B448" t="s">
        <v>903</v>
      </c>
      <c r="C448" t="s">
        <v>14</v>
      </c>
      <c r="D448" t="s">
        <v>45</v>
      </c>
      <c r="E448">
        <v>73</v>
      </c>
      <c r="F448">
        <v>85</v>
      </c>
      <c r="G448">
        <v>9296.71</v>
      </c>
      <c r="H448">
        <v>678659.83</v>
      </c>
      <c r="I448" s="19">
        <v>45840</v>
      </c>
      <c r="J448" s="19">
        <v>45883</v>
      </c>
      <c r="K448" t="s">
        <v>16</v>
      </c>
      <c r="L448" s="20" t="s">
        <v>30</v>
      </c>
    </row>
    <row r="449" ht="14.25" customHeight="1" spans="1:12">
      <c r="A449" t="s">
        <v>904</v>
      </c>
      <c r="B449" t="s">
        <v>905</v>
      </c>
      <c r="C449" t="s">
        <v>20</v>
      </c>
      <c r="D449" t="s">
        <v>45</v>
      </c>
      <c r="E449">
        <v>25</v>
      </c>
      <c r="F449">
        <v>91</v>
      </c>
      <c r="G449">
        <v>10405.68</v>
      </c>
      <c r="H449">
        <v>260142</v>
      </c>
      <c r="I449" s="19">
        <v>45803</v>
      </c>
      <c r="J449" s="19">
        <v>45933</v>
      </c>
      <c r="K449" t="s">
        <v>25</v>
      </c>
      <c r="L449" s="20" t="s">
        <v>17</v>
      </c>
    </row>
    <row r="450" ht="14.25" customHeight="1" spans="1:12">
      <c r="A450" t="s">
        <v>906</v>
      </c>
      <c r="B450" t="s">
        <v>907</v>
      </c>
      <c r="C450" t="s">
        <v>28</v>
      </c>
      <c r="D450" t="s">
        <v>24</v>
      </c>
      <c r="E450">
        <v>152</v>
      </c>
      <c r="F450">
        <v>31</v>
      </c>
      <c r="G450">
        <v>3022.39</v>
      </c>
      <c r="H450">
        <v>459403.28</v>
      </c>
      <c r="I450" s="19">
        <v>45721</v>
      </c>
      <c r="J450" s="19">
        <v>45881</v>
      </c>
      <c r="L450" s="20" t="s">
        <v>33</v>
      </c>
    </row>
    <row r="451" ht="14.25" customHeight="1" spans="1:12">
      <c r="A451" t="s">
        <v>908</v>
      </c>
      <c r="B451" t="s">
        <v>909</v>
      </c>
      <c r="C451" t="s">
        <v>40</v>
      </c>
      <c r="D451" t="s">
        <v>53</v>
      </c>
      <c r="E451">
        <v>36</v>
      </c>
      <c r="F451">
        <v>98</v>
      </c>
      <c r="G451">
        <v>10695.37</v>
      </c>
      <c r="H451">
        <v>385033.32</v>
      </c>
      <c r="I451" s="19">
        <v>45765</v>
      </c>
      <c r="J451" s="19">
        <v>45889</v>
      </c>
      <c r="K451" t="s">
        <v>57</v>
      </c>
      <c r="L451" s="20" t="s">
        <v>58</v>
      </c>
    </row>
    <row r="452" ht="14.25" customHeight="1" spans="1:12">
      <c r="A452" t="s">
        <v>910</v>
      </c>
      <c r="B452" t="s">
        <v>911</v>
      </c>
      <c r="C452" t="s">
        <v>14</v>
      </c>
      <c r="D452" t="s">
        <v>53</v>
      </c>
      <c r="E452">
        <v>175</v>
      </c>
      <c r="F452">
        <v>89</v>
      </c>
      <c r="G452">
        <v>14950.17</v>
      </c>
      <c r="H452">
        <v>2616279.75</v>
      </c>
      <c r="I452" s="19">
        <v>45778</v>
      </c>
      <c r="J452" s="19">
        <v>45872</v>
      </c>
      <c r="K452" t="s">
        <v>16</v>
      </c>
      <c r="L452" s="20" t="s">
        <v>33</v>
      </c>
    </row>
    <row r="453" ht="14.25" customHeight="1" spans="1:12">
      <c r="A453" t="s">
        <v>912</v>
      </c>
      <c r="B453" t="s">
        <v>913</v>
      </c>
      <c r="C453" t="s">
        <v>20</v>
      </c>
      <c r="D453" t="s">
        <v>41</v>
      </c>
      <c r="E453">
        <v>20</v>
      </c>
      <c r="F453">
        <v>42</v>
      </c>
      <c r="G453">
        <v>8645.7</v>
      </c>
      <c r="H453">
        <v>172914</v>
      </c>
      <c r="I453" s="19">
        <v>45813</v>
      </c>
      <c r="J453" s="19">
        <v>45914</v>
      </c>
      <c r="K453" t="s">
        <v>54</v>
      </c>
      <c r="L453" s="20" t="s">
        <v>33</v>
      </c>
    </row>
    <row r="454" ht="14.25" customHeight="1" spans="1:12">
      <c r="A454" t="s">
        <v>914</v>
      </c>
      <c r="B454" t="s">
        <v>915</v>
      </c>
      <c r="C454" t="s">
        <v>28</v>
      </c>
      <c r="D454" t="s">
        <v>15</v>
      </c>
      <c r="E454">
        <v>46</v>
      </c>
      <c r="F454">
        <v>34</v>
      </c>
      <c r="G454">
        <v>4907.47</v>
      </c>
      <c r="H454">
        <v>225743.62</v>
      </c>
      <c r="I454" s="19">
        <v>45822</v>
      </c>
      <c r="J454" s="19">
        <v>45913</v>
      </c>
      <c r="K454" t="s">
        <v>29</v>
      </c>
      <c r="L454" s="20" t="s">
        <v>30</v>
      </c>
    </row>
    <row r="455" ht="14.25" customHeight="1" spans="1:12">
      <c r="A455" t="s">
        <v>916</v>
      </c>
      <c r="B455" t="s">
        <v>917</v>
      </c>
      <c r="C455" t="s">
        <v>28</v>
      </c>
      <c r="D455" t="s">
        <v>45</v>
      </c>
      <c r="E455">
        <v>50</v>
      </c>
      <c r="F455">
        <v>34</v>
      </c>
      <c r="G455">
        <v>3983.22</v>
      </c>
      <c r="H455">
        <v>199161</v>
      </c>
      <c r="I455" s="19">
        <v>45738</v>
      </c>
      <c r="J455" s="19">
        <v>45874</v>
      </c>
      <c r="K455" t="s">
        <v>57</v>
      </c>
      <c r="L455" s="20" t="s">
        <v>21</v>
      </c>
    </row>
    <row r="456" ht="14.25" customHeight="1" spans="1:12">
      <c r="A456" t="s">
        <v>918</v>
      </c>
      <c r="B456" t="s">
        <v>919</v>
      </c>
      <c r="C456" t="s">
        <v>44</v>
      </c>
      <c r="D456" t="s">
        <v>24</v>
      </c>
      <c r="F456">
        <v>53</v>
      </c>
      <c r="G456">
        <v>3368.32</v>
      </c>
      <c r="I456" s="19">
        <v>45740</v>
      </c>
      <c r="J456" s="19">
        <v>45864</v>
      </c>
      <c r="L456" s="20" t="s">
        <v>33</v>
      </c>
    </row>
    <row r="457" ht="14.25" customHeight="1" spans="1:12">
      <c r="A457" t="s">
        <v>920</v>
      </c>
      <c r="B457" t="s">
        <v>921</v>
      </c>
      <c r="C457" t="s">
        <v>14</v>
      </c>
      <c r="D457" t="s">
        <v>41</v>
      </c>
      <c r="E457">
        <v>116</v>
      </c>
      <c r="F457">
        <v>71</v>
      </c>
      <c r="G457">
        <v>13418.42</v>
      </c>
      <c r="H457">
        <v>1556536.72</v>
      </c>
      <c r="I457" s="19">
        <v>45725</v>
      </c>
      <c r="J457" s="19">
        <v>45853</v>
      </c>
      <c r="K457" t="s">
        <v>25</v>
      </c>
      <c r="L457" s="20" t="s">
        <v>30</v>
      </c>
    </row>
    <row r="458" ht="14.25" customHeight="1" spans="1:12">
      <c r="A458" t="s">
        <v>922</v>
      </c>
      <c r="B458" t="s">
        <v>923</v>
      </c>
      <c r="C458" t="s">
        <v>20</v>
      </c>
      <c r="D458" t="s">
        <v>45</v>
      </c>
      <c r="E458">
        <v>155</v>
      </c>
      <c r="F458">
        <v>54</v>
      </c>
      <c r="G458">
        <v>11639.59</v>
      </c>
      <c r="H458">
        <v>1804136.45</v>
      </c>
      <c r="I458" s="19">
        <v>45832</v>
      </c>
      <c r="J458" s="19">
        <v>45888</v>
      </c>
      <c r="K458" t="s">
        <v>25</v>
      </c>
      <c r="L458" s="20" t="s">
        <v>58</v>
      </c>
    </row>
    <row r="459" ht="14.25" customHeight="1" spans="1:12">
      <c r="A459" t="s">
        <v>924</v>
      </c>
      <c r="B459" t="s">
        <v>925</v>
      </c>
      <c r="C459" t="s">
        <v>20</v>
      </c>
      <c r="D459" t="s">
        <v>24</v>
      </c>
      <c r="E459">
        <v>163</v>
      </c>
      <c r="F459">
        <v>49</v>
      </c>
      <c r="G459">
        <v>14337.21</v>
      </c>
      <c r="H459">
        <v>2336965.23</v>
      </c>
      <c r="I459" s="19">
        <v>45789</v>
      </c>
      <c r="J459" s="19">
        <v>45868</v>
      </c>
      <c r="K459" t="s">
        <v>57</v>
      </c>
      <c r="L459" s="20" t="s">
        <v>33</v>
      </c>
    </row>
    <row r="460" ht="14.25" customHeight="1" spans="1:12">
      <c r="A460" t="s">
        <v>926</v>
      </c>
      <c r="B460" t="s">
        <v>927</v>
      </c>
      <c r="C460" t="s">
        <v>28</v>
      </c>
      <c r="D460" t="s">
        <v>15</v>
      </c>
      <c r="E460">
        <v>89</v>
      </c>
      <c r="F460">
        <v>94</v>
      </c>
      <c r="G460">
        <v>2508.29</v>
      </c>
      <c r="H460">
        <v>223237.81</v>
      </c>
      <c r="I460" s="19">
        <v>45841</v>
      </c>
      <c r="J460" s="19">
        <v>45908</v>
      </c>
      <c r="K460" t="s">
        <v>57</v>
      </c>
      <c r="L460" s="20" t="s">
        <v>17</v>
      </c>
    </row>
    <row r="461" ht="14.25" customHeight="1" spans="1:12">
      <c r="A461" t="s">
        <v>928</v>
      </c>
      <c r="B461" t="s">
        <v>929</v>
      </c>
      <c r="C461" t="s">
        <v>14</v>
      </c>
      <c r="D461" t="s">
        <v>41</v>
      </c>
      <c r="E461">
        <v>158</v>
      </c>
      <c r="F461">
        <v>90</v>
      </c>
      <c r="G461">
        <v>5940.8</v>
      </c>
      <c r="H461">
        <v>938646.4</v>
      </c>
      <c r="I461" s="19">
        <v>45765</v>
      </c>
      <c r="J461" s="19">
        <v>45915</v>
      </c>
      <c r="K461" t="s">
        <v>25</v>
      </c>
      <c r="L461" s="20" t="s">
        <v>33</v>
      </c>
    </row>
    <row r="462" ht="14.25" customHeight="1" spans="1:12">
      <c r="A462" t="s">
        <v>930</v>
      </c>
      <c r="B462" t="s">
        <v>931</v>
      </c>
      <c r="C462" t="s">
        <v>20</v>
      </c>
      <c r="D462" t="s">
        <v>41</v>
      </c>
      <c r="E462">
        <v>188</v>
      </c>
      <c r="F462">
        <v>61</v>
      </c>
      <c r="G462">
        <v>18359.16</v>
      </c>
      <c r="H462">
        <v>3451522.08</v>
      </c>
      <c r="I462" s="19">
        <v>45711</v>
      </c>
      <c r="J462" s="19">
        <v>45873</v>
      </c>
      <c r="K462" t="s">
        <v>57</v>
      </c>
      <c r="L462" s="20" t="s">
        <v>33</v>
      </c>
    </row>
    <row r="463" ht="14.25" customHeight="1" spans="1:12">
      <c r="A463" t="s">
        <v>932</v>
      </c>
      <c r="B463" t="s">
        <v>933</v>
      </c>
      <c r="C463" t="s">
        <v>20</v>
      </c>
      <c r="D463" t="s">
        <v>45</v>
      </c>
      <c r="E463">
        <v>195</v>
      </c>
      <c r="F463">
        <v>26</v>
      </c>
      <c r="G463">
        <v>16324.19</v>
      </c>
      <c r="H463">
        <v>3183217.05</v>
      </c>
      <c r="I463" s="19">
        <v>45767</v>
      </c>
      <c r="J463" s="19">
        <v>45892</v>
      </c>
      <c r="K463" t="s">
        <v>25</v>
      </c>
      <c r="L463" s="20" t="s">
        <v>30</v>
      </c>
    </row>
    <row r="464" ht="14.25" customHeight="1" spans="1:12">
      <c r="A464" t="s">
        <v>934</v>
      </c>
      <c r="B464" t="s">
        <v>935</v>
      </c>
      <c r="C464" t="s">
        <v>20</v>
      </c>
      <c r="D464" t="s">
        <v>24</v>
      </c>
      <c r="E464">
        <v>119</v>
      </c>
      <c r="F464">
        <v>64</v>
      </c>
      <c r="G464">
        <v>12681.37</v>
      </c>
      <c r="H464">
        <v>1509083.03</v>
      </c>
      <c r="I464" s="19">
        <v>45799</v>
      </c>
      <c r="J464" s="19">
        <v>45906</v>
      </c>
      <c r="K464" t="s">
        <v>25</v>
      </c>
      <c r="L464" s="20" t="s">
        <v>33</v>
      </c>
    </row>
    <row r="465" ht="14.25" customHeight="1" spans="1:12">
      <c r="A465" t="s">
        <v>936</v>
      </c>
      <c r="B465" t="s">
        <v>937</v>
      </c>
      <c r="C465" t="s">
        <v>28</v>
      </c>
      <c r="D465" t="s">
        <v>15</v>
      </c>
      <c r="E465">
        <v>118</v>
      </c>
      <c r="F465">
        <v>41</v>
      </c>
      <c r="G465">
        <v>16392.82</v>
      </c>
      <c r="H465">
        <v>1934352.76</v>
      </c>
      <c r="I465" s="19">
        <v>45794</v>
      </c>
      <c r="J465" s="19">
        <v>45902</v>
      </c>
      <c r="L465" s="20" t="s">
        <v>17</v>
      </c>
    </row>
    <row r="466" ht="14.25" customHeight="1" spans="1:12">
      <c r="A466" t="s">
        <v>938</v>
      </c>
      <c r="B466" t="s">
        <v>939</v>
      </c>
      <c r="C466" t="s">
        <v>44</v>
      </c>
      <c r="D466" t="s">
        <v>45</v>
      </c>
      <c r="E466">
        <v>136</v>
      </c>
      <c r="F466">
        <v>45</v>
      </c>
      <c r="G466">
        <v>4280.29</v>
      </c>
      <c r="H466">
        <v>582119.44</v>
      </c>
      <c r="I466" s="19">
        <v>45764</v>
      </c>
      <c r="J466" s="19">
        <v>45886</v>
      </c>
      <c r="K466" t="s">
        <v>57</v>
      </c>
      <c r="L466" s="20" t="s">
        <v>33</v>
      </c>
    </row>
    <row r="467" ht="14.25" customHeight="1" spans="1:12">
      <c r="A467" t="s">
        <v>328</v>
      </c>
      <c r="B467" t="s">
        <v>940</v>
      </c>
      <c r="C467" t="s">
        <v>28</v>
      </c>
      <c r="D467" t="s">
        <v>41</v>
      </c>
      <c r="E467">
        <v>121</v>
      </c>
      <c r="F467">
        <v>61</v>
      </c>
      <c r="G467">
        <v>18005.46</v>
      </c>
      <c r="H467">
        <v>2178660.66</v>
      </c>
      <c r="I467" s="19">
        <v>45677</v>
      </c>
      <c r="J467" s="19">
        <v>45877</v>
      </c>
      <c r="K467" t="s">
        <v>57</v>
      </c>
      <c r="L467" s="20" t="s">
        <v>17</v>
      </c>
    </row>
    <row r="468" ht="14.25" customHeight="1" spans="1:12">
      <c r="A468" t="s">
        <v>941</v>
      </c>
      <c r="B468" t="s">
        <v>942</v>
      </c>
      <c r="C468" t="s">
        <v>44</v>
      </c>
      <c r="D468" t="s">
        <v>45</v>
      </c>
      <c r="E468">
        <v>48</v>
      </c>
      <c r="G468">
        <v>5150.12</v>
      </c>
      <c r="H468">
        <v>247205.76</v>
      </c>
      <c r="I468" s="19">
        <v>45699</v>
      </c>
      <c r="J468" s="19">
        <v>45928</v>
      </c>
      <c r="K468" t="s">
        <v>46</v>
      </c>
      <c r="L468" s="20" t="s">
        <v>30</v>
      </c>
    </row>
    <row r="469" ht="14.25" customHeight="1" spans="1:12">
      <c r="A469" t="s">
        <v>943</v>
      </c>
      <c r="B469" t="s">
        <v>944</v>
      </c>
      <c r="C469" t="s">
        <v>28</v>
      </c>
      <c r="D469" t="s">
        <v>15</v>
      </c>
      <c r="E469">
        <v>49</v>
      </c>
      <c r="F469">
        <v>43</v>
      </c>
      <c r="G469">
        <v>16461.16</v>
      </c>
      <c r="H469">
        <v>806596.84</v>
      </c>
      <c r="I469" s="19">
        <v>45691</v>
      </c>
      <c r="J469" s="19">
        <v>45924</v>
      </c>
      <c r="L469" s="20" t="s">
        <v>33</v>
      </c>
    </row>
    <row r="470" ht="14.25" customHeight="1" spans="1:12">
      <c r="A470" t="s">
        <v>945</v>
      </c>
      <c r="B470" t="s">
        <v>946</v>
      </c>
      <c r="C470" t="s">
        <v>20</v>
      </c>
      <c r="D470" t="s">
        <v>24</v>
      </c>
      <c r="E470">
        <v>166</v>
      </c>
      <c r="F470">
        <v>93</v>
      </c>
      <c r="G470">
        <v>16200.12</v>
      </c>
      <c r="H470">
        <v>2689219.92</v>
      </c>
      <c r="I470" s="19">
        <v>45746</v>
      </c>
      <c r="J470" s="19">
        <v>45908</v>
      </c>
      <c r="K470" t="s">
        <v>25</v>
      </c>
      <c r="L470" s="20" t="s">
        <v>30</v>
      </c>
    </row>
    <row r="471" ht="14.25" customHeight="1" spans="1:12">
      <c r="A471" t="s">
        <v>947</v>
      </c>
      <c r="B471" t="s">
        <v>948</v>
      </c>
      <c r="C471" t="s">
        <v>20</v>
      </c>
      <c r="D471" t="s">
        <v>15</v>
      </c>
      <c r="E471">
        <v>163</v>
      </c>
      <c r="F471">
        <v>93</v>
      </c>
      <c r="G471">
        <v>9062.77</v>
      </c>
      <c r="H471">
        <v>1477231.51</v>
      </c>
      <c r="I471" s="19">
        <v>45849</v>
      </c>
      <c r="J471" s="19">
        <v>45934</v>
      </c>
      <c r="K471" t="s">
        <v>57</v>
      </c>
      <c r="L471" s="20" t="s">
        <v>17</v>
      </c>
    </row>
    <row r="472" ht="14.25" customHeight="1" spans="1:12">
      <c r="A472" t="s">
        <v>949</v>
      </c>
      <c r="B472" t="s">
        <v>950</v>
      </c>
      <c r="C472" t="s">
        <v>14</v>
      </c>
      <c r="D472" t="s">
        <v>15</v>
      </c>
      <c r="E472">
        <v>107</v>
      </c>
      <c r="F472">
        <v>52</v>
      </c>
      <c r="G472">
        <v>4373.96</v>
      </c>
      <c r="H472">
        <v>468013.72</v>
      </c>
      <c r="I472" s="19">
        <v>45762</v>
      </c>
      <c r="J472" s="19">
        <v>45853</v>
      </c>
      <c r="K472" t="s">
        <v>29</v>
      </c>
      <c r="L472" s="20" t="s">
        <v>17</v>
      </c>
    </row>
    <row r="473" ht="14.25" customHeight="1" spans="1:12">
      <c r="A473" t="s">
        <v>951</v>
      </c>
      <c r="B473" t="s">
        <v>952</v>
      </c>
      <c r="C473" t="s">
        <v>28</v>
      </c>
      <c r="D473" t="s">
        <v>41</v>
      </c>
      <c r="E473">
        <v>175</v>
      </c>
      <c r="F473">
        <v>56</v>
      </c>
      <c r="G473">
        <v>12857.33</v>
      </c>
      <c r="H473">
        <v>2250032.75</v>
      </c>
      <c r="I473" s="19">
        <v>45695</v>
      </c>
      <c r="J473" s="19">
        <v>45921</v>
      </c>
      <c r="K473" t="s">
        <v>54</v>
      </c>
      <c r="L473" s="20" t="s">
        <v>58</v>
      </c>
    </row>
    <row r="474" ht="14.25" customHeight="1" spans="1:12">
      <c r="A474" t="s">
        <v>953</v>
      </c>
      <c r="B474" t="s">
        <v>954</v>
      </c>
      <c r="C474" t="s">
        <v>28</v>
      </c>
      <c r="D474" t="s">
        <v>41</v>
      </c>
      <c r="F474">
        <v>51</v>
      </c>
      <c r="G474">
        <v>12777.32</v>
      </c>
      <c r="I474" s="19">
        <v>45707</v>
      </c>
      <c r="J474" s="19">
        <v>45890</v>
      </c>
      <c r="K474" t="s">
        <v>29</v>
      </c>
      <c r="L474" s="20" t="s">
        <v>33</v>
      </c>
    </row>
    <row r="475" ht="14.25" customHeight="1" spans="1:12">
      <c r="A475" t="s">
        <v>955</v>
      </c>
      <c r="B475" t="s">
        <v>134</v>
      </c>
      <c r="C475" t="s">
        <v>14</v>
      </c>
      <c r="D475" t="s">
        <v>24</v>
      </c>
      <c r="E475">
        <v>184</v>
      </c>
      <c r="F475">
        <v>44</v>
      </c>
      <c r="G475">
        <v>19756.32</v>
      </c>
      <c r="H475">
        <v>3635162.88</v>
      </c>
      <c r="I475" s="19">
        <v>45764</v>
      </c>
      <c r="J475" s="19">
        <v>45860</v>
      </c>
      <c r="K475" t="s">
        <v>16</v>
      </c>
      <c r="L475" s="20" t="s">
        <v>21</v>
      </c>
    </row>
    <row r="476" ht="14.25" customHeight="1" spans="1:12">
      <c r="A476" t="s">
        <v>956</v>
      </c>
      <c r="B476" t="s">
        <v>957</v>
      </c>
      <c r="C476" t="s">
        <v>40</v>
      </c>
      <c r="D476" t="s">
        <v>15</v>
      </c>
      <c r="E476">
        <v>84</v>
      </c>
      <c r="F476">
        <v>37</v>
      </c>
      <c r="G476">
        <v>8116.16</v>
      </c>
      <c r="H476">
        <v>681757.44</v>
      </c>
      <c r="I476" s="19">
        <v>45720</v>
      </c>
      <c r="J476" s="19">
        <v>45918</v>
      </c>
      <c r="L476" s="20" t="s">
        <v>33</v>
      </c>
    </row>
    <row r="477" ht="14.25" customHeight="1" spans="1:12">
      <c r="A477" t="s">
        <v>958</v>
      </c>
      <c r="B477" t="s">
        <v>959</v>
      </c>
      <c r="C477" t="s">
        <v>40</v>
      </c>
      <c r="D477" t="s">
        <v>45</v>
      </c>
      <c r="E477">
        <v>166</v>
      </c>
      <c r="F477">
        <v>60</v>
      </c>
      <c r="G477">
        <v>13864.1</v>
      </c>
      <c r="H477">
        <v>2301440.6</v>
      </c>
      <c r="I477" s="19">
        <v>45848</v>
      </c>
      <c r="J477" s="19">
        <v>45914</v>
      </c>
      <c r="K477" t="s">
        <v>29</v>
      </c>
      <c r="L477" s="20" t="s">
        <v>58</v>
      </c>
    </row>
    <row r="478" ht="14.25" customHeight="1" spans="1:12">
      <c r="A478" t="s">
        <v>960</v>
      </c>
      <c r="B478" t="s">
        <v>961</v>
      </c>
      <c r="C478" t="s">
        <v>28</v>
      </c>
      <c r="D478" t="s">
        <v>53</v>
      </c>
      <c r="E478">
        <v>18</v>
      </c>
      <c r="F478">
        <v>87</v>
      </c>
      <c r="G478">
        <v>14500.56</v>
      </c>
      <c r="H478">
        <v>261010.08</v>
      </c>
      <c r="I478" s="19">
        <v>45819</v>
      </c>
      <c r="J478" s="19">
        <v>45873</v>
      </c>
      <c r="K478" t="s">
        <v>29</v>
      </c>
      <c r="L478" s="20" t="s">
        <v>21</v>
      </c>
    </row>
    <row r="479" ht="14.25" customHeight="1" spans="1:12">
      <c r="A479" t="s">
        <v>962</v>
      </c>
      <c r="B479" t="s">
        <v>963</v>
      </c>
      <c r="C479" t="s">
        <v>44</v>
      </c>
      <c r="D479" t="s">
        <v>53</v>
      </c>
      <c r="E479">
        <v>35</v>
      </c>
      <c r="F479">
        <v>55</v>
      </c>
      <c r="G479">
        <v>3877.75</v>
      </c>
      <c r="H479">
        <v>135721.25</v>
      </c>
      <c r="I479" s="19">
        <v>45714</v>
      </c>
      <c r="J479" s="19">
        <v>45880</v>
      </c>
      <c r="K479" t="s">
        <v>25</v>
      </c>
      <c r="L479" s="20" t="s">
        <v>17</v>
      </c>
    </row>
    <row r="480" ht="14.25" customHeight="1" spans="1:12">
      <c r="A480" t="s">
        <v>964</v>
      </c>
      <c r="B480" t="s">
        <v>584</v>
      </c>
      <c r="C480" t="s">
        <v>44</v>
      </c>
      <c r="D480" t="s">
        <v>24</v>
      </c>
      <c r="E480">
        <v>122</v>
      </c>
      <c r="F480">
        <v>89</v>
      </c>
      <c r="G480">
        <v>7132.18</v>
      </c>
      <c r="H480">
        <v>870125.96</v>
      </c>
      <c r="I480" s="19">
        <v>45826</v>
      </c>
      <c r="J480" s="19">
        <v>45855</v>
      </c>
      <c r="K480" t="s">
        <v>46</v>
      </c>
      <c r="L480" s="20" t="s">
        <v>58</v>
      </c>
    </row>
    <row r="481" ht="14.25" customHeight="1" spans="1:12">
      <c r="A481" t="s">
        <v>965</v>
      </c>
      <c r="B481" t="s">
        <v>966</v>
      </c>
      <c r="C481" t="s">
        <v>44</v>
      </c>
      <c r="D481" t="s">
        <v>24</v>
      </c>
      <c r="E481">
        <v>12</v>
      </c>
      <c r="F481">
        <v>68</v>
      </c>
      <c r="G481">
        <v>16645.67</v>
      </c>
      <c r="H481">
        <v>199748.04</v>
      </c>
      <c r="I481" s="19">
        <v>45674</v>
      </c>
      <c r="J481" s="19">
        <v>45860</v>
      </c>
      <c r="K481" t="s">
        <v>57</v>
      </c>
      <c r="L481" s="20" t="s">
        <v>21</v>
      </c>
    </row>
    <row r="482" ht="14.25" customHeight="1" spans="1:12">
      <c r="A482" t="s">
        <v>967</v>
      </c>
      <c r="B482" t="s">
        <v>968</v>
      </c>
      <c r="C482" t="s">
        <v>20</v>
      </c>
      <c r="D482" t="s">
        <v>41</v>
      </c>
      <c r="E482">
        <v>4</v>
      </c>
      <c r="G482">
        <v>4712.56</v>
      </c>
      <c r="H482">
        <v>18850.24</v>
      </c>
      <c r="I482" s="19">
        <v>45711</v>
      </c>
      <c r="J482" s="19">
        <v>45879</v>
      </c>
      <c r="K482" t="s">
        <v>16</v>
      </c>
      <c r="L482" s="20" t="s">
        <v>58</v>
      </c>
    </row>
    <row r="483" ht="14.25" customHeight="1" spans="1:12">
      <c r="A483" t="s">
        <v>969</v>
      </c>
      <c r="B483" t="s">
        <v>970</v>
      </c>
      <c r="C483" t="s">
        <v>28</v>
      </c>
      <c r="D483" t="s">
        <v>53</v>
      </c>
      <c r="E483">
        <v>199</v>
      </c>
      <c r="F483">
        <v>69</v>
      </c>
      <c r="G483">
        <v>13618.63</v>
      </c>
      <c r="H483">
        <v>2710107.37</v>
      </c>
      <c r="I483" s="19">
        <v>45784</v>
      </c>
      <c r="J483" s="19">
        <v>45928</v>
      </c>
      <c r="K483" t="s">
        <v>16</v>
      </c>
      <c r="L483" s="20" t="s">
        <v>21</v>
      </c>
    </row>
    <row r="484" ht="14.25" customHeight="1" spans="1:12">
      <c r="A484" t="s">
        <v>971</v>
      </c>
      <c r="B484" t="s">
        <v>972</v>
      </c>
      <c r="C484" t="s">
        <v>14</v>
      </c>
      <c r="D484" t="s">
        <v>15</v>
      </c>
      <c r="E484">
        <v>124</v>
      </c>
      <c r="F484">
        <v>77</v>
      </c>
      <c r="G484">
        <v>6693.39</v>
      </c>
      <c r="H484">
        <v>829980.36</v>
      </c>
      <c r="I484" s="19">
        <v>45740</v>
      </c>
      <c r="J484" s="19">
        <v>45922</v>
      </c>
      <c r="K484" t="s">
        <v>54</v>
      </c>
      <c r="L484" s="20" t="s">
        <v>30</v>
      </c>
    </row>
    <row r="485" ht="14.25" customHeight="1" spans="1:12">
      <c r="A485" t="s">
        <v>119</v>
      </c>
      <c r="B485" t="s">
        <v>973</v>
      </c>
      <c r="C485" t="s">
        <v>14</v>
      </c>
      <c r="D485" t="s">
        <v>53</v>
      </c>
      <c r="E485">
        <v>171</v>
      </c>
      <c r="G485">
        <v>7290.74</v>
      </c>
      <c r="H485">
        <v>1246716.54</v>
      </c>
      <c r="I485" s="19">
        <v>45750</v>
      </c>
      <c r="J485" s="19">
        <v>45918</v>
      </c>
      <c r="K485" t="s">
        <v>29</v>
      </c>
      <c r="L485" s="20" t="s">
        <v>58</v>
      </c>
    </row>
    <row r="486" ht="14.25" customHeight="1" spans="1:12">
      <c r="A486" t="s">
        <v>974</v>
      </c>
      <c r="B486" t="s">
        <v>975</v>
      </c>
      <c r="C486" t="s">
        <v>40</v>
      </c>
      <c r="D486" t="s">
        <v>41</v>
      </c>
      <c r="E486">
        <v>97</v>
      </c>
      <c r="F486">
        <v>49</v>
      </c>
      <c r="G486">
        <v>6704.71</v>
      </c>
      <c r="H486">
        <v>650356.87</v>
      </c>
      <c r="I486" s="19">
        <v>45725</v>
      </c>
      <c r="J486" s="19">
        <v>45872</v>
      </c>
      <c r="K486" t="s">
        <v>54</v>
      </c>
      <c r="L486" s="20" t="s">
        <v>30</v>
      </c>
    </row>
    <row r="487" ht="14.25" customHeight="1" spans="1:12">
      <c r="A487" t="s">
        <v>976</v>
      </c>
      <c r="B487" t="s">
        <v>977</v>
      </c>
      <c r="C487" t="s">
        <v>14</v>
      </c>
      <c r="D487" t="s">
        <v>41</v>
      </c>
      <c r="E487">
        <v>43</v>
      </c>
      <c r="G487">
        <v>19154.62</v>
      </c>
      <c r="H487">
        <v>823648.66</v>
      </c>
      <c r="I487" s="19">
        <v>45741</v>
      </c>
      <c r="J487" s="19">
        <v>45917</v>
      </c>
      <c r="K487" t="s">
        <v>16</v>
      </c>
      <c r="L487" s="20" t="s">
        <v>33</v>
      </c>
    </row>
    <row r="488" ht="14.25" customHeight="1" spans="1:12">
      <c r="A488" t="s">
        <v>978</v>
      </c>
      <c r="B488" t="s">
        <v>66</v>
      </c>
      <c r="C488" t="s">
        <v>28</v>
      </c>
      <c r="D488" t="s">
        <v>53</v>
      </c>
      <c r="E488">
        <v>54</v>
      </c>
      <c r="F488">
        <v>99</v>
      </c>
      <c r="G488">
        <v>8219.08</v>
      </c>
      <c r="H488">
        <v>443830.32</v>
      </c>
      <c r="I488" s="19">
        <v>45675</v>
      </c>
      <c r="J488" s="19">
        <v>45868</v>
      </c>
      <c r="K488" t="s">
        <v>16</v>
      </c>
      <c r="L488" s="20" t="s">
        <v>21</v>
      </c>
    </row>
    <row r="489" ht="14.25" customHeight="1" spans="1:12">
      <c r="A489" t="s">
        <v>979</v>
      </c>
      <c r="B489" t="s">
        <v>980</v>
      </c>
      <c r="C489" t="s">
        <v>40</v>
      </c>
      <c r="D489" t="s">
        <v>15</v>
      </c>
      <c r="E489">
        <v>120</v>
      </c>
      <c r="F489">
        <v>74</v>
      </c>
      <c r="G489">
        <v>15135.46</v>
      </c>
      <c r="H489">
        <v>1816255.2</v>
      </c>
      <c r="I489" s="19">
        <v>45743</v>
      </c>
      <c r="J489" s="19">
        <v>45877</v>
      </c>
      <c r="K489" t="s">
        <v>46</v>
      </c>
      <c r="L489" s="20" t="s">
        <v>17</v>
      </c>
    </row>
    <row r="490" ht="14.25" customHeight="1" spans="1:12">
      <c r="A490" t="s">
        <v>981</v>
      </c>
      <c r="B490" t="s">
        <v>982</v>
      </c>
      <c r="C490" t="s">
        <v>44</v>
      </c>
      <c r="D490" t="s">
        <v>53</v>
      </c>
      <c r="E490">
        <v>2</v>
      </c>
      <c r="F490">
        <v>35</v>
      </c>
      <c r="G490">
        <v>7681.4</v>
      </c>
      <c r="H490">
        <v>15362.8</v>
      </c>
      <c r="I490" s="19">
        <v>45709</v>
      </c>
      <c r="J490" s="19">
        <v>45861</v>
      </c>
      <c r="K490" t="s">
        <v>16</v>
      </c>
      <c r="L490" s="20" t="s">
        <v>30</v>
      </c>
    </row>
    <row r="491" ht="14.25" customHeight="1" spans="1:12">
      <c r="A491" t="s">
        <v>983</v>
      </c>
      <c r="B491" t="s">
        <v>984</v>
      </c>
      <c r="C491" t="s">
        <v>28</v>
      </c>
      <c r="D491" t="s">
        <v>24</v>
      </c>
      <c r="E491">
        <v>91</v>
      </c>
      <c r="F491">
        <v>24</v>
      </c>
      <c r="G491">
        <v>14756.75</v>
      </c>
      <c r="H491">
        <v>1342864.25</v>
      </c>
      <c r="I491" s="19">
        <v>45710</v>
      </c>
      <c r="J491" s="19">
        <v>45920</v>
      </c>
      <c r="L491" s="20" t="s">
        <v>17</v>
      </c>
    </row>
    <row r="492" ht="14.25" customHeight="1" spans="1:12">
      <c r="A492" t="s">
        <v>985</v>
      </c>
      <c r="B492" t="s">
        <v>986</v>
      </c>
      <c r="C492" t="s">
        <v>20</v>
      </c>
      <c r="D492" t="s">
        <v>41</v>
      </c>
      <c r="E492">
        <v>64</v>
      </c>
      <c r="F492">
        <v>49</v>
      </c>
      <c r="G492">
        <v>10443.11</v>
      </c>
      <c r="H492">
        <v>668359.04</v>
      </c>
      <c r="I492" s="19">
        <v>45733</v>
      </c>
      <c r="J492" s="19">
        <v>45901</v>
      </c>
      <c r="K492" t="s">
        <v>25</v>
      </c>
      <c r="L492" s="20" t="s">
        <v>58</v>
      </c>
    </row>
    <row r="493" ht="14.25" customHeight="1" spans="1:12">
      <c r="A493" t="s">
        <v>987</v>
      </c>
      <c r="B493" t="s">
        <v>988</v>
      </c>
      <c r="C493" t="s">
        <v>20</v>
      </c>
      <c r="D493" t="s">
        <v>41</v>
      </c>
      <c r="E493">
        <v>149</v>
      </c>
      <c r="F493">
        <v>91</v>
      </c>
      <c r="G493">
        <v>15117.64</v>
      </c>
      <c r="H493">
        <v>2252528.36</v>
      </c>
      <c r="I493" s="19">
        <v>45781</v>
      </c>
      <c r="J493" s="19">
        <v>45907</v>
      </c>
      <c r="K493" t="s">
        <v>25</v>
      </c>
      <c r="L493" s="20" t="s">
        <v>33</v>
      </c>
    </row>
    <row r="494" ht="14.25" customHeight="1" spans="1:12">
      <c r="A494" t="s">
        <v>989</v>
      </c>
      <c r="B494" t="s">
        <v>990</v>
      </c>
      <c r="C494" t="s">
        <v>28</v>
      </c>
      <c r="D494" t="s">
        <v>53</v>
      </c>
      <c r="E494">
        <v>15</v>
      </c>
      <c r="F494">
        <v>95</v>
      </c>
      <c r="G494">
        <v>15651.46</v>
      </c>
      <c r="H494">
        <v>234771.9</v>
      </c>
      <c r="I494" s="19">
        <v>45819</v>
      </c>
      <c r="J494" s="19">
        <v>45889</v>
      </c>
      <c r="K494" t="s">
        <v>54</v>
      </c>
      <c r="L494" s="20" t="s">
        <v>17</v>
      </c>
    </row>
    <row r="495" ht="14.25" customHeight="1" spans="1:12">
      <c r="A495" t="s">
        <v>991</v>
      </c>
      <c r="B495" t="s">
        <v>992</v>
      </c>
      <c r="C495" t="s">
        <v>44</v>
      </c>
      <c r="D495" t="s">
        <v>45</v>
      </c>
      <c r="E495">
        <v>141</v>
      </c>
      <c r="F495">
        <v>55</v>
      </c>
      <c r="G495">
        <v>6097.41</v>
      </c>
      <c r="H495">
        <v>859734.81</v>
      </c>
      <c r="I495" s="19">
        <v>45796</v>
      </c>
      <c r="J495" s="19">
        <v>45867</v>
      </c>
      <c r="K495" t="s">
        <v>16</v>
      </c>
      <c r="L495" s="20" t="s">
        <v>17</v>
      </c>
    </row>
    <row r="496" ht="14.25" customHeight="1" spans="1:12">
      <c r="A496" t="s">
        <v>993</v>
      </c>
      <c r="B496" t="s">
        <v>994</v>
      </c>
      <c r="C496" t="s">
        <v>20</v>
      </c>
      <c r="D496" t="s">
        <v>41</v>
      </c>
      <c r="E496">
        <v>65</v>
      </c>
      <c r="F496">
        <v>21</v>
      </c>
      <c r="G496">
        <v>18742.31</v>
      </c>
      <c r="H496">
        <v>1218250.15</v>
      </c>
      <c r="I496" s="19">
        <v>45732</v>
      </c>
      <c r="J496" s="19">
        <v>45924</v>
      </c>
      <c r="K496" t="s">
        <v>29</v>
      </c>
      <c r="L496" s="20" t="s">
        <v>30</v>
      </c>
    </row>
    <row r="497" ht="14.25" customHeight="1" spans="1:12">
      <c r="A497" t="s">
        <v>995</v>
      </c>
      <c r="B497" t="s">
        <v>996</v>
      </c>
      <c r="C497" t="s">
        <v>44</v>
      </c>
      <c r="D497" t="s">
        <v>53</v>
      </c>
      <c r="E497">
        <v>74</v>
      </c>
      <c r="F497">
        <v>86</v>
      </c>
      <c r="G497">
        <v>7969.78</v>
      </c>
      <c r="H497">
        <v>589763.72</v>
      </c>
      <c r="I497" s="19">
        <v>45789</v>
      </c>
      <c r="J497" s="19">
        <v>45937</v>
      </c>
      <c r="L497" s="20" t="s">
        <v>21</v>
      </c>
    </row>
    <row r="498" ht="14.25" customHeight="1" spans="1:12">
      <c r="A498" t="s">
        <v>997</v>
      </c>
      <c r="B498" t="s">
        <v>998</v>
      </c>
      <c r="C498" t="s">
        <v>40</v>
      </c>
      <c r="D498" t="s">
        <v>15</v>
      </c>
      <c r="E498">
        <v>153</v>
      </c>
      <c r="F498">
        <v>87</v>
      </c>
      <c r="G498">
        <v>17473.07</v>
      </c>
      <c r="H498">
        <v>2673379.71</v>
      </c>
      <c r="I498" s="19">
        <v>45790</v>
      </c>
      <c r="J498" s="19">
        <v>45931</v>
      </c>
      <c r="K498" t="s">
        <v>29</v>
      </c>
      <c r="L498" s="20" t="s">
        <v>33</v>
      </c>
    </row>
    <row r="499" ht="14.25" customHeight="1" spans="1:12">
      <c r="A499" t="s">
        <v>999</v>
      </c>
      <c r="B499" t="s">
        <v>1000</v>
      </c>
      <c r="C499" t="s">
        <v>40</v>
      </c>
      <c r="D499" t="s">
        <v>45</v>
      </c>
      <c r="E499">
        <v>162</v>
      </c>
      <c r="F499">
        <v>41</v>
      </c>
      <c r="G499">
        <v>9964.42</v>
      </c>
      <c r="H499">
        <v>1614236.04</v>
      </c>
      <c r="I499" s="19">
        <v>45739</v>
      </c>
      <c r="J499" s="19">
        <v>45861</v>
      </c>
      <c r="K499" t="s">
        <v>29</v>
      </c>
      <c r="L499" s="20" t="s">
        <v>33</v>
      </c>
    </row>
    <row r="500" ht="14.25" customHeight="1" spans="1:12">
      <c r="A500" t="s">
        <v>1001</v>
      </c>
      <c r="B500" t="s">
        <v>1002</v>
      </c>
      <c r="C500" t="s">
        <v>44</v>
      </c>
      <c r="D500" t="s">
        <v>53</v>
      </c>
      <c r="E500">
        <v>59</v>
      </c>
      <c r="F500">
        <v>31</v>
      </c>
      <c r="G500">
        <v>18615.37</v>
      </c>
      <c r="H500">
        <v>1098306.83</v>
      </c>
      <c r="I500" s="19">
        <v>45715</v>
      </c>
      <c r="J500" s="19">
        <v>45905</v>
      </c>
      <c r="K500" t="s">
        <v>25</v>
      </c>
      <c r="L500" s="20" t="s">
        <v>33</v>
      </c>
    </row>
    <row r="501" ht="14.25" customHeight="1" spans="1:12">
      <c r="A501" t="s">
        <v>1003</v>
      </c>
      <c r="B501" t="s">
        <v>1004</v>
      </c>
      <c r="C501" t="s">
        <v>20</v>
      </c>
      <c r="D501" t="s">
        <v>41</v>
      </c>
      <c r="E501">
        <v>172</v>
      </c>
      <c r="F501">
        <v>54</v>
      </c>
      <c r="G501">
        <v>13502.36</v>
      </c>
      <c r="H501">
        <v>2322405.92</v>
      </c>
      <c r="I501" s="19">
        <v>45709</v>
      </c>
      <c r="J501" s="19">
        <v>45898</v>
      </c>
      <c r="L501" s="20" t="s">
        <v>30</v>
      </c>
    </row>
    <row r="502" ht="14.25" customHeight="1" spans="1:12">
      <c r="A502" t="s">
        <v>65</v>
      </c>
      <c r="B502" t="s">
        <v>1005</v>
      </c>
      <c r="C502" t="s">
        <v>14</v>
      </c>
      <c r="D502" t="s">
        <v>53</v>
      </c>
      <c r="E502">
        <v>133</v>
      </c>
      <c r="F502">
        <v>86</v>
      </c>
      <c r="G502">
        <v>15811.11</v>
      </c>
      <c r="H502">
        <v>2102877.63</v>
      </c>
      <c r="I502" s="19">
        <v>45714</v>
      </c>
      <c r="J502" s="19">
        <v>45915</v>
      </c>
      <c r="K502" t="s">
        <v>25</v>
      </c>
      <c r="L502" s="20" t="s">
        <v>17</v>
      </c>
    </row>
    <row r="503" ht="14.25" customHeight="1" spans="1:12">
      <c r="A503" t="s">
        <v>1006</v>
      </c>
      <c r="B503" t="s">
        <v>1007</v>
      </c>
      <c r="C503" t="s">
        <v>44</v>
      </c>
      <c r="D503" t="s">
        <v>24</v>
      </c>
      <c r="E503">
        <v>72</v>
      </c>
      <c r="F503">
        <v>34</v>
      </c>
      <c r="G503">
        <v>8089.45</v>
      </c>
      <c r="H503">
        <v>582440.4</v>
      </c>
      <c r="I503" s="19">
        <v>45829</v>
      </c>
      <c r="J503" s="19">
        <v>45924</v>
      </c>
      <c r="K503" t="s">
        <v>46</v>
      </c>
      <c r="L503" s="20" t="s">
        <v>30</v>
      </c>
    </row>
    <row r="504" ht="14.25" customHeight="1" spans="1:12">
      <c r="A504" t="s">
        <v>1008</v>
      </c>
      <c r="B504" t="s">
        <v>1009</v>
      </c>
      <c r="C504" t="s">
        <v>40</v>
      </c>
      <c r="D504" t="s">
        <v>15</v>
      </c>
      <c r="E504">
        <v>90</v>
      </c>
      <c r="F504">
        <v>21</v>
      </c>
      <c r="G504">
        <v>4511.11</v>
      </c>
      <c r="H504">
        <v>405999.9</v>
      </c>
      <c r="I504" s="19">
        <v>45721</v>
      </c>
      <c r="J504" s="19">
        <v>45916</v>
      </c>
      <c r="L504" s="20" t="s">
        <v>58</v>
      </c>
    </row>
    <row r="505" ht="14.25" customHeight="1" spans="1:12">
      <c r="A505" t="s">
        <v>1010</v>
      </c>
      <c r="B505" t="s">
        <v>1011</v>
      </c>
      <c r="C505" t="s">
        <v>20</v>
      </c>
      <c r="D505" t="s">
        <v>24</v>
      </c>
      <c r="E505">
        <v>19</v>
      </c>
      <c r="F505">
        <v>29</v>
      </c>
      <c r="G505">
        <v>16458.49</v>
      </c>
      <c r="H505">
        <v>312711.31</v>
      </c>
      <c r="I505" s="19">
        <v>45801</v>
      </c>
      <c r="J505" s="19">
        <v>45934</v>
      </c>
      <c r="L505" s="20" t="s">
        <v>58</v>
      </c>
    </row>
    <row r="506" ht="14.25" customHeight="1" spans="1:12">
      <c r="A506" t="s">
        <v>1012</v>
      </c>
      <c r="B506" t="s">
        <v>1013</v>
      </c>
      <c r="C506" t="s">
        <v>14</v>
      </c>
      <c r="D506" t="s">
        <v>15</v>
      </c>
      <c r="E506">
        <v>53</v>
      </c>
      <c r="F506">
        <v>52</v>
      </c>
      <c r="G506">
        <v>18459.01</v>
      </c>
      <c r="H506">
        <v>978327.53</v>
      </c>
      <c r="I506" s="19">
        <v>45691</v>
      </c>
      <c r="J506" s="19">
        <v>45919</v>
      </c>
      <c r="K506" t="s">
        <v>29</v>
      </c>
      <c r="L506" s="20" t="s">
        <v>30</v>
      </c>
    </row>
    <row r="507" ht="14.25" customHeight="1" spans="1:12">
      <c r="A507" t="s">
        <v>1014</v>
      </c>
      <c r="B507" t="s">
        <v>1015</v>
      </c>
      <c r="C507" t="s">
        <v>44</v>
      </c>
      <c r="D507" t="s">
        <v>53</v>
      </c>
      <c r="E507">
        <v>64</v>
      </c>
      <c r="F507">
        <v>99</v>
      </c>
      <c r="G507">
        <v>15307.96</v>
      </c>
      <c r="H507">
        <v>979709.44</v>
      </c>
      <c r="I507" s="19">
        <v>45684</v>
      </c>
      <c r="J507" s="19">
        <v>45941</v>
      </c>
      <c r="K507" t="s">
        <v>57</v>
      </c>
      <c r="L507" s="20" t="s">
        <v>58</v>
      </c>
    </row>
    <row r="508" ht="14.25" customHeight="1" spans="1:12">
      <c r="A508" t="s">
        <v>1016</v>
      </c>
      <c r="B508" t="s">
        <v>1017</v>
      </c>
      <c r="C508" t="s">
        <v>20</v>
      </c>
      <c r="D508" t="s">
        <v>53</v>
      </c>
      <c r="E508">
        <v>168</v>
      </c>
      <c r="F508">
        <v>25</v>
      </c>
      <c r="G508">
        <v>2970.16</v>
      </c>
      <c r="H508">
        <v>498986.88</v>
      </c>
      <c r="I508" s="19">
        <v>45806</v>
      </c>
      <c r="J508" s="19">
        <v>45865</v>
      </c>
      <c r="K508" t="s">
        <v>46</v>
      </c>
      <c r="L508" s="20" t="s">
        <v>17</v>
      </c>
    </row>
    <row r="509" ht="14.25" customHeight="1" spans="1:12">
      <c r="A509" t="s">
        <v>1018</v>
      </c>
      <c r="B509" t="s">
        <v>1019</v>
      </c>
      <c r="C509" t="s">
        <v>14</v>
      </c>
      <c r="D509" t="s">
        <v>53</v>
      </c>
      <c r="E509">
        <v>135</v>
      </c>
      <c r="F509">
        <v>40</v>
      </c>
      <c r="G509">
        <v>564.95</v>
      </c>
      <c r="H509">
        <v>76268.25</v>
      </c>
      <c r="I509" s="19">
        <v>45811</v>
      </c>
      <c r="J509" s="19">
        <v>45924</v>
      </c>
      <c r="K509" t="s">
        <v>57</v>
      </c>
      <c r="L509" s="20" t="s">
        <v>33</v>
      </c>
    </row>
    <row r="510" ht="14.25" customHeight="1" spans="1:12">
      <c r="A510" t="s">
        <v>1020</v>
      </c>
      <c r="B510" t="s">
        <v>1021</v>
      </c>
      <c r="C510" t="s">
        <v>20</v>
      </c>
      <c r="D510" t="s">
        <v>24</v>
      </c>
      <c r="E510">
        <v>78</v>
      </c>
      <c r="F510">
        <v>87</v>
      </c>
      <c r="G510">
        <v>1645.31</v>
      </c>
      <c r="H510">
        <v>128334.18</v>
      </c>
      <c r="I510" s="19">
        <v>45712</v>
      </c>
      <c r="J510" s="19">
        <v>45893</v>
      </c>
      <c r="K510" t="s">
        <v>54</v>
      </c>
      <c r="L510" s="20" t="s">
        <v>33</v>
      </c>
    </row>
    <row r="511" ht="14.25" customHeight="1" spans="1:12">
      <c r="A511" t="s">
        <v>1022</v>
      </c>
      <c r="B511" t="s">
        <v>1023</v>
      </c>
      <c r="C511" t="s">
        <v>14</v>
      </c>
      <c r="D511" t="s">
        <v>45</v>
      </c>
      <c r="F511">
        <v>32</v>
      </c>
      <c r="G511">
        <v>18732.16</v>
      </c>
      <c r="I511" s="19">
        <v>45828</v>
      </c>
      <c r="J511" s="19">
        <v>45903</v>
      </c>
      <c r="K511" t="s">
        <v>54</v>
      </c>
      <c r="L511" s="20" t="s">
        <v>17</v>
      </c>
    </row>
    <row r="512" ht="14.25" customHeight="1" spans="1:12">
      <c r="A512" t="s">
        <v>1024</v>
      </c>
      <c r="B512" t="s">
        <v>1025</v>
      </c>
      <c r="C512" t="s">
        <v>20</v>
      </c>
      <c r="D512" t="s">
        <v>24</v>
      </c>
      <c r="E512">
        <v>59</v>
      </c>
      <c r="F512">
        <v>82</v>
      </c>
      <c r="G512">
        <v>12834.48</v>
      </c>
      <c r="H512">
        <v>757234.32</v>
      </c>
      <c r="I512" s="19">
        <v>45841</v>
      </c>
      <c r="J512" s="19">
        <v>45879</v>
      </c>
      <c r="L512" s="20" t="s">
        <v>58</v>
      </c>
    </row>
    <row r="513" ht="14.25" customHeight="1" spans="1:12">
      <c r="A513" t="s">
        <v>1026</v>
      </c>
      <c r="B513" t="s">
        <v>1027</v>
      </c>
      <c r="C513" t="s">
        <v>14</v>
      </c>
      <c r="D513" t="s">
        <v>45</v>
      </c>
      <c r="E513">
        <v>42</v>
      </c>
      <c r="F513">
        <v>21</v>
      </c>
      <c r="G513">
        <v>13021.51</v>
      </c>
      <c r="H513">
        <v>546903.42</v>
      </c>
      <c r="I513" s="19">
        <v>45683</v>
      </c>
      <c r="J513" s="19">
        <v>45894</v>
      </c>
      <c r="K513" t="s">
        <v>54</v>
      </c>
      <c r="L513" s="20" t="s">
        <v>33</v>
      </c>
    </row>
    <row r="514" ht="14.25" customHeight="1" spans="1:12">
      <c r="A514" t="s">
        <v>1028</v>
      </c>
      <c r="B514" t="s">
        <v>1029</v>
      </c>
      <c r="C514" t="s">
        <v>44</v>
      </c>
      <c r="D514" t="s">
        <v>41</v>
      </c>
      <c r="E514">
        <v>30</v>
      </c>
      <c r="F514">
        <v>24</v>
      </c>
      <c r="G514">
        <v>15626.19</v>
      </c>
      <c r="H514">
        <v>468785.7</v>
      </c>
      <c r="I514" s="19">
        <v>45825</v>
      </c>
      <c r="J514" s="19">
        <v>45931</v>
      </c>
      <c r="K514" t="s">
        <v>25</v>
      </c>
      <c r="L514" s="20" t="s">
        <v>30</v>
      </c>
    </row>
    <row r="515" ht="14.25" customHeight="1" spans="1:12">
      <c r="A515" t="s">
        <v>1030</v>
      </c>
      <c r="B515" t="s">
        <v>1031</v>
      </c>
      <c r="C515" t="s">
        <v>14</v>
      </c>
      <c r="D515" t="s">
        <v>41</v>
      </c>
      <c r="E515">
        <v>129</v>
      </c>
      <c r="F515">
        <v>30</v>
      </c>
      <c r="G515">
        <v>15097.36</v>
      </c>
      <c r="H515">
        <v>1947559.44</v>
      </c>
      <c r="I515" s="19">
        <v>45812</v>
      </c>
      <c r="J515" s="19">
        <v>45890</v>
      </c>
      <c r="K515" t="s">
        <v>46</v>
      </c>
      <c r="L515" s="20" t="s">
        <v>58</v>
      </c>
    </row>
    <row r="516" ht="14.25" customHeight="1" spans="1:12">
      <c r="A516" t="s">
        <v>1032</v>
      </c>
      <c r="B516" t="s">
        <v>1033</v>
      </c>
      <c r="C516" t="s">
        <v>44</v>
      </c>
      <c r="D516" t="s">
        <v>41</v>
      </c>
      <c r="E516">
        <v>82</v>
      </c>
      <c r="F516">
        <v>28</v>
      </c>
      <c r="G516">
        <v>2887.87</v>
      </c>
      <c r="H516">
        <v>236805.34</v>
      </c>
      <c r="I516" s="19">
        <v>45827</v>
      </c>
      <c r="J516" s="19">
        <v>45906</v>
      </c>
      <c r="K516" t="s">
        <v>29</v>
      </c>
      <c r="L516" s="20" t="s">
        <v>33</v>
      </c>
    </row>
    <row r="517" ht="14.25" customHeight="1" spans="1:12">
      <c r="A517" t="s">
        <v>1034</v>
      </c>
      <c r="B517" t="s">
        <v>1035</v>
      </c>
      <c r="C517" t="s">
        <v>20</v>
      </c>
      <c r="E517">
        <v>155</v>
      </c>
      <c r="F517">
        <v>81</v>
      </c>
      <c r="G517">
        <v>5344.48</v>
      </c>
      <c r="H517">
        <v>828394.4</v>
      </c>
      <c r="I517" s="19">
        <v>45764</v>
      </c>
      <c r="J517" s="19">
        <v>45940</v>
      </c>
      <c r="K517" t="s">
        <v>54</v>
      </c>
      <c r="L517" s="20" t="s">
        <v>58</v>
      </c>
    </row>
    <row r="518" ht="14.25" customHeight="1" spans="1:12">
      <c r="A518" t="s">
        <v>1036</v>
      </c>
      <c r="B518" t="s">
        <v>1037</v>
      </c>
      <c r="C518" t="s">
        <v>20</v>
      </c>
      <c r="D518" t="s">
        <v>53</v>
      </c>
      <c r="E518">
        <v>79</v>
      </c>
      <c r="G518">
        <v>1292.72</v>
      </c>
      <c r="H518">
        <v>102124.88</v>
      </c>
      <c r="I518" s="19">
        <v>45773</v>
      </c>
      <c r="J518" s="19">
        <v>45939</v>
      </c>
      <c r="K518" t="s">
        <v>16</v>
      </c>
      <c r="L518" s="20" t="s">
        <v>21</v>
      </c>
    </row>
    <row r="519" ht="14.25" customHeight="1" spans="1:12">
      <c r="A519" t="s">
        <v>1038</v>
      </c>
      <c r="B519" t="s">
        <v>27</v>
      </c>
      <c r="C519" t="s">
        <v>14</v>
      </c>
      <c r="D519" t="s">
        <v>41</v>
      </c>
      <c r="E519">
        <v>39</v>
      </c>
      <c r="F519">
        <v>36</v>
      </c>
      <c r="G519">
        <v>4691.28</v>
      </c>
      <c r="H519">
        <v>182959.92</v>
      </c>
      <c r="I519" s="19">
        <v>45835</v>
      </c>
      <c r="J519" s="19">
        <v>45889</v>
      </c>
      <c r="L519" s="20" t="s">
        <v>17</v>
      </c>
    </row>
    <row r="520" ht="14.25" customHeight="1" spans="1:12">
      <c r="A520" t="s">
        <v>1039</v>
      </c>
      <c r="B520" t="s">
        <v>1040</v>
      </c>
      <c r="C520" t="s">
        <v>40</v>
      </c>
      <c r="D520" t="s">
        <v>24</v>
      </c>
      <c r="E520">
        <v>51</v>
      </c>
      <c r="F520">
        <v>71</v>
      </c>
      <c r="G520">
        <v>13131.69</v>
      </c>
      <c r="H520">
        <v>669716.19</v>
      </c>
      <c r="I520" s="19">
        <v>45747</v>
      </c>
      <c r="J520" s="19">
        <v>45928</v>
      </c>
      <c r="K520" t="s">
        <v>16</v>
      </c>
      <c r="L520" s="20" t="s">
        <v>33</v>
      </c>
    </row>
    <row r="521" ht="14.25" customHeight="1" spans="1:12">
      <c r="A521" t="s">
        <v>1041</v>
      </c>
      <c r="B521" t="s">
        <v>436</v>
      </c>
      <c r="C521" t="s">
        <v>20</v>
      </c>
      <c r="D521" t="s">
        <v>53</v>
      </c>
      <c r="E521">
        <v>177</v>
      </c>
      <c r="F521">
        <v>82</v>
      </c>
      <c r="G521">
        <v>15852.27</v>
      </c>
      <c r="H521">
        <v>2805851.79</v>
      </c>
      <c r="I521" s="19">
        <v>45732</v>
      </c>
      <c r="J521" s="19">
        <v>45864</v>
      </c>
      <c r="K521" t="s">
        <v>25</v>
      </c>
      <c r="L521" s="20" t="s">
        <v>30</v>
      </c>
    </row>
    <row r="522" ht="14.25" customHeight="1" spans="1:12">
      <c r="A522" t="s">
        <v>1042</v>
      </c>
      <c r="B522" t="s">
        <v>1043</v>
      </c>
      <c r="C522" t="s">
        <v>28</v>
      </c>
      <c r="D522" t="s">
        <v>41</v>
      </c>
      <c r="E522">
        <v>61</v>
      </c>
      <c r="F522">
        <v>26</v>
      </c>
      <c r="G522">
        <v>10533.82</v>
      </c>
      <c r="H522">
        <v>642563.02</v>
      </c>
      <c r="I522" s="19">
        <v>45786</v>
      </c>
      <c r="J522" s="19">
        <v>45898</v>
      </c>
      <c r="K522" t="s">
        <v>16</v>
      </c>
      <c r="L522" s="20" t="s">
        <v>30</v>
      </c>
    </row>
    <row r="523" ht="14.25" customHeight="1" spans="1:12">
      <c r="A523" t="s">
        <v>1044</v>
      </c>
      <c r="B523" t="s">
        <v>541</v>
      </c>
      <c r="C523" t="s">
        <v>40</v>
      </c>
      <c r="D523" t="s">
        <v>24</v>
      </c>
      <c r="E523">
        <v>198</v>
      </c>
      <c r="F523">
        <v>24</v>
      </c>
      <c r="G523">
        <v>270.07</v>
      </c>
      <c r="H523">
        <v>53473.86</v>
      </c>
      <c r="I523" s="19">
        <v>45696</v>
      </c>
      <c r="J523" s="19">
        <v>45878</v>
      </c>
      <c r="K523" t="s">
        <v>57</v>
      </c>
      <c r="L523" s="20" t="s">
        <v>17</v>
      </c>
    </row>
    <row r="524" ht="14.25" customHeight="1" spans="1:12">
      <c r="A524" t="s">
        <v>1045</v>
      </c>
      <c r="B524" t="s">
        <v>1046</v>
      </c>
      <c r="C524" t="s">
        <v>44</v>
      </c>
      <c r="D524" t="s">
        <v>24</v>
      </c>
      <c r="E524">
        <v>61</v>
      </c>
      <c r="F524">
        <v>40</v>
      </c>
      <c r="G524">
        <v>432.89</v>
      </c>
      <c r="H524">
        <v>26406.29</v>
      </c>
      <c r="I524" s="19">
        <v>45677</v>
      </c>
      <c r="J524" s="19">
        <v>45858</v>
      </c>
      <c r="L524" s="20" t="s">
        <v>58</v>
      </c>
    </row>
    <row r="525" ht="14.25" customHeight="1" spans="1:12">
      <c r="A525" t="s">
        <v>1047</v>
      </c>
      <c r="B525" t="s">
        <v>1048</v>
      </c>
      <c r="C525" t="s">
        <v>40</v>
      </c>
      <c r="D525" t="s">
        <v>41</v>
      </c>
      <c r="E525">
        <v>148</v>
      </c>
      <c r="F525">
        <v>29</v>
      </c>
      <c r="G525">
        <v>13635.45</v>
      </c>
      <c r="H525">
        <v>2018046.6</v>
      </c>
      <c r="I525" s="19">
        <v>45704</v>
      </c>
      <c r="J525" s="19">
        <v>45876</v>
      </c>
      <c r="K525" t="s">
        <v>29</v>
      </c>
      <c r="L525" s="20" t="s">
        <v>30</v>
      </c>
    </row>
    <row r="526" ht="14.25" customHeight="1" spans="1:12">
      <c r="A526" t="s">
        <v>1049</v>
      </c>
      <c r="B526" t="s">
        <v>1050</v>
      </c>
      <c r="C526" t="s">
        <v>44</v>
      </c>
      <c r="D526" t="s">
        <v>45</v>
      </c>
      <c r="E526">
        <v>166</v>
      </c>
      <c r="F526">
        <v>24</v>
      </c>
      <c r="G526">
        <v>4343.28</v>
      </c>
      <c r="H526">
        <v>720984.48</v>
      </c>
      <c r="I526" s="19">
        <v>45743</v>
      </c>
      <c r="J526" s="19">
        <v>45924</v>
      </c>
      <c r="L526" s="20" t="s">
        <v>58</v>
      </c>
    </row>
    <row r="527" ht="14.25" customHeight="1" spans="1:12">
      <c r="A527" t="s">
        <v>1051</v>
      </c>
      <c r="B527" t="s">
        <v>1052</v>
      </c>
      <c r="C527" t="s">
        <v>40</v>
      </c>
      <c r="D527" t="s">
        <v>45</v>
      </c>
      <c r="E527">
        <v>180</v>
      </c>
      <c r="F527">
        <v>64</v>
      </c>
      <c r="G527">
        <v>900.53</v>
      </c>
      <c r="H527">
        <v>162095.4</v>
      </c>
      <c r="I527" s="19">
        <v>45797</v>
      </c>
      <c r="J527" s="19">
        <v>45884</v>
      </c>
      <c r="K527" t="s">
        <v>25</v>
      </c>
      <c r="L527" s="20" t="s">
        <v>17</v>
      </c>
    </row>
    <row r="528" ht="14.25" customHeight="1" spans="1:12">
      <c r="A528" t="s">
        <v>1053</v>
      </c>
      <c r="B528" t="s">
        <v>1054</v>
      </c>
      <c r="C528" t="s">
        <v>14</v>
      </c>
      <c r="D528" t="s">
        <v>53</v>
      </c>
      <c r="E528">
        <v>187</v>
      </c>
      <c r="F528">
        <v>30</v>
      </c>
      <c r="G528">
        <v>9114.83</v>
      </c>
      <c r="H528">
        <v>1704473.21</v>
      </c>
      <c r="I528" s="19">
        <v>45705</v>
      </c>
      <c r="J528" s="19">
        <v>45896</v>
      </c>
      <c r="K528" t="s">
        <v>54</v>
      </c>
      <c r="L528" s="20" t="s">
        <v>58</v>
      </c>
    </row>
    <row r="529" ht="14.25" customHeight="1" spans="1:12">
      <c r="A529" t="s">
        <v>1055</v>
      </c>
      <c r="B529" t="s">
        <v>1056</v>
      </c>
      <c r="C529" t="s">
        <v>44</v>
      </c>
      <c r="D529" t="s">
        <v>24</v>
      </c>
      <c r="E529">
        <v>182</v>
      </c>
      <c r="F529">
        <v>45</v>
      </c>
      <c r="G529">
        <v>2587.64</v>
      </c>
      <c r="H529">
        <v>470950.48</v>
      </c>
      <c r="I529" s="19">
        <v>45811</v>
      </c>
      <c r="J529" s="19">
        <v>45905</v>
      </c>
      <c r="K529" t="s">
        <v>16</v>
      </c>
      <c r="L529" s="20" t="s">
        <v>21</v>
      </c>
    </row>
    <row r="530" ht="14.25" customHeight="1" spans="1:12">
      <c r="A530" t="s">
        <v>1057</v>
      </c>
      <c r="B530" t="s">
        <v>1058</v>
      </c>
      <c r="C530" t="s">
        <v>44</v>
      </c>
      <c r="D530" t="s">
        <v>41</v>
      </c>
      <c r="E530">
        <v>51</v>
      </c>
      <c r="F530">
        <v>71</v>
      </c>
      <c r="G530">
        <v>17198.33</v>
      </c>
      <c r="H530">
        <v>877114.83</v>
      </c>
      <c r="I530" s="19">
        <v>45761</v>
      </c>
      <c r="J530" s="19">
        <v>45902</v>
      </c>
      <c r="K530" t="s">
        <v>57</v>
      </c>
      <c r="L530" s="20" t="s">
        <v>33</v>
      </c>
    </row>
    <row r="531" ht="14.25" customHeight="1" spans="1:12">
      <c r="A531" t="s">
        <v>1059</v>
      </c>
      <c r="B531" t="s">
        <v>1060</v>
      </c>
      <c r="C531" t="s">
        <v>44</v>
      </c>
      <c r="D531" t="s">
        <v>45</v>
      </c>
      <c r="E531">
        <v>41</v>
      </c>
      <c r="F531">
        <v>32</v>
      </c>
      <c r="G531">
        <v>2706.24</v>
      </c>
      <c r="H531">
        <v>110955.84</v>
      </c>
      <c r="I531" s="19">
        <v>45802</v>
      </c>
      <c r="J531" s="19">
        <v>45936</v>
      </c>
      <c r="K531" t="s">
        <v>29</v>
      </c>
      <c r="L531" s="20" t="s">
        <v>17</v>
      </c>
    </row>
    <row r="532" ht="14.25" customHeight="1" spans="1:12">
      <c r="A532" t="s">
        <v>1061</v>
      </c>
      <c r="B532" t="s">
        <v>1062</v>
      </c>
      <c r="C532" t="s">
        <v>44</v>
      </c>
      <c r="D532" t="s">
        <v>53</v>
      </c>
      <c r="E532">
        <v>119</v>
      </c>
      <c r="F532">
        <v>28</v>
      </c>
      <c r="G532">
        <v>18859.48</v>
      </c>
      <c r="H532">
        <v>2244278.12</v>
      </c>
      <c r="I532" s="19">
        <v>45845</v>
      </c>
      <c r="J532" s="19">
        <v>45881</v>
      </c>
      <c r="K532" t="s">
        <v>46</v>
      </c>
      <c r="L532" s="20" t="s">
        <v>21</v>
      </c>
    </row>
    <row r="533" ht="14.25" customHeight="1" spans="1:12">
      <c r="A533" t="s">
        <v>1063</v>
      </c>
      <c r="B533" t="s">
        <v>1064</v>
      </c>
      <c r="C533" t="s">
        <v>20</v>
      </c>
      <c r="D533" t="s">
        <v>24</v>
      </c>
      <c r="E533">
        <v>47</v>
      </c>
      <c r="F533">
        <v>48</v>
      </c>
      <c r="G533">
        <v>5623.39</v>
      </c>
      <c r="H533">
        <v>264299.33</v>
      </c>
      <c r="I533" s="19">
        <v>45697</v>
      </c>
      <c r="J533" s="19">
        <v>45878</v>
      </c>
      <c r="K533" t="s">
        <v>57</v>
      </c>
      <c r="L533" s="20" t="s">
        <v>58</v>
      </c>
    </row>
    <row r="534" ht="14.25" customHeight="1" spans="1:12">
      <c r="A534" t="s">
        <v>1065</v>
      </c>
      <c r="B534" t="s">
        <v>1066</v>
      </c>
      <c r="C534" t="s">
        <v>14</v>
      </c>
      <c r="E534">
        <v>57</v>
      </c>
      <c r="F534">
        <v>79</v>
      </c>
      <c r="G534">
        <v>15634.35</v>
      </c>
      <c r="H534">
        <v>891157.95</v>
      </c>
      <c r="I534" s="19">
        <v>45736</v>
      </c>
      <c r="J534" s="19">
        <v>45894</v>
      </c>
      <c r="K534" t="s">
        <v>57</v>
      </c>
      <c r="L534" s="20" t="s">
        <v>33</v>
      </c>
    </row>
    <row r="535" ht="14.25" customHeight="1" spans="1:12">
      <c r="A535" t="s">
        <v>1067</v>
      </c>
      <c r="B535" t="s">
        <v>1068</v>
      </c>
      <c r="C535" t="s">
        <v>14</v>
      </c>
      <c r="D535" t="s">
        <v>15</v>
      </c>
      <c r="E535">
        <v>33</v>
      </c>
      <c r="F535">
        <v>27</v>
      </c>
      <c r="G535">
        <v>17907.6</v>
      </c>
      <c r="H535">
        <v>590950.8</v>
      </c>
      <c r="I535" s="19">
        <v>45737</v>
      </c>
      <c r="J535" s="19">
        <v>45884</v>
      </c>
      <c r="K535" t="s">
        <v>25</v>
      </c>
      <c r="L535" s="20" t="s">
        <v>30</v>
      </c>
    </row>
    <row r="536" ht="14.25" customHeight="1" spans="1:12">
      <c r="A536" t="s">
        <v>1069</v>
      </c>
      <c r="B536" t="s">
        <v>1070</v>
      </c>
      <c r="C536" t="s">
        <v>28</v>
      </c>
      <c r="D536" t="s">
        <v>15</v>
      </c>
      <c r="E536">
        <v>176</v>
      </c>
      <c r="F536">
        <v>98</v>
      </c>
      <c r="G536">
        <v>17793.35</v>
      </c>
      <c r="H536">
        <v>3131629.6</v>
      </c>
      <c r="I536" s="19">
        <v>45813</v>
      </c>
      <c r="J536" s="19">
        <v>45879</v>
      </c>
      <c r="K536" t="s">
        <v>25</v>
      </c>
      <c r="L536" s="20" t="s">
        <v>21</v>
      </c>
    </row>
    <row r="537" ht="14.25" customHeight="1" spans="1:12">
      <c r="A537" t="s">
        <v>1071</v>
      </c>
      <c r="B537" t="s">
        <v>1072</v>
      </c>
      <c r="C537" t="s">
        <v>40</v>
      </c>
      <c r="D537" t="s">
        <v>41</v>
      </c>
      <c r="E537">
        <v>87</v>
      </c>
      <c r="F537">
        <v>64</v>
      </c>
      <c r="G537">
        <v>3045.87</v>
      </c>
      <c r="H537">
        <v>264990.69</v>
      </c>
      <c r="I537" s="19">
        <v>45808</v>
      </c>
      <c r="J537" s="19">
        <v>45879</v>
      </c>
      <c r="K537" t="s">
        <v>46</v>
      </c>
      <c r="L537" s="20" t="s">
        <v>21</v>
      </c>
    </row>
    <row r="538" ht="14.25" customHeight="1" spans="1:12">
      <c r="A538" t="s">
        <v>1073</v>
      </c>
      <c r="B538" t="s">
        <v>1074</v>
      </c>
      <c r="C538" t="s">
        <v>14</v>
      </c>
      <c r="D538" t="s">
        <v>53</v>
      </c>
      <c r="E538">
        <v>192</v>
      </c>
      <c r="F538">
        <v>27</v>
      </c>
      <c r="G538">
        <v>881.37</v>
      </c>
      <c r="H538">
        <v>169223.04</v>
      </c>
      <c r="I538" s="19">
        <v>45771</v>
      </c>
      <c r="J538" s="19">
        <v>45870</v>
      </c>
      <c r="K538" t="s">
        <v>54</v>
      </c>
      <c r="L538" s="20" t="s">
        <v>21</v>
      </c>
    </row>
    <row r="539" ht="14.25" customHeight="1" spans="1:12">
      <c r="A539" t="s">
        <v>1075</v>
      </c>
      <c r="B539" t="s">
        <v>1076</v>
      </c>
      <c r="C539" t="s">
        <v>40</v>
      </c>
      <c r="D539" t="s">
        <v>41</v>
      </c>
      <c r="E539">
        <v>108</v>
      </c>
      <c r="F539">
        <v>70</v>
      </c>
      <c r="G539">
        <v>1471.57</v>
      </c>
      <c r="H539">
        <v>158929.56</v>
      </c>
      <c r="I539" s="19">
        <v>45698</v>
      </c>
      <c r="J539" s="19">
        <v>45933</v>
      </c>
      <c r="K539" t="s">
        <v>25</v>
      </c>
      <c r="L539" s="20" t="s">
        <v>33</v>
      </c>
    </row>
    <row r="540" ht="14.25" customHeight="1" spans="1:12">
      <c r="A540" t="s">
        <v>1077</v>
      </c>
      <c r="B540" t="s">
        <v>1078</v>
      </c>
      <c r="C540" t="s">
        <v>20</v>
      </c>
      <c r="D540" t="s">
        <v>24</v>
      </c>
      <c r="E540">
        <v>16</v>
      </c>
      <c r="F540">
        <v>24</v>
      </c>
      <c r="G540">
        <v>10196.16</v>
      </c>
      <c r="H540">
        <v>163138.56</v>
      </c>
      <c r="I540" s="19">
        <v>45827</v>
      </c>
      <c r="J540" s="19">
        <v>45887</v>
      </c>
      <c r="K540" t="s">
        <v>16</v>
      </c>
      <c r="L540" s="20" t="s">
        <v>30</v>
      </c>
    </row>
    <row r="541" ht="14.25" customHeight="1" spans="1:12">
      <c r="A541" t="s">
        <v>1079</v>
      </c>
      <c r="B541" t="s">
        <v>1080</v>
      </c>
      <c r="C541" t="s">
        <v>28</v>
      </c>
      <c r="D541" t="s">
        <v>15</v>
      </c>
      <c r="E541">
        <v>138</v>
      </c>
      <c r="F541">
        <v>71</v>
      </c>
      <c r="G541">
        <v>15504.34</v>
      </c>
      <c r="H541">
        <v>2139598.92</v>
      </c>
      <c r="I541" s="19">
        <v>45741</v>
      </c>
      <c r="J541" s="19">
        <v>45928</v>
      </c>
      <c r="K541" t="s">
        <v>25</v>
      </c>
      <c r="L541" s="20" t="s">
        <v>58</v>
      </c>
    </row>
    <row r="542" ht="14.25" customHeight="1" spans="1:12">
      <c r="A542" t="s">
        <v>1081</v>
      </c>
      <c r="B542" t="s">
        <v>1082</v>
      </c>
      <c r="C542" t="s">
        <v>20</v>
      </c>
      <c r="D542" t="s">
        <v>41</v>
      </c>
      <c r="E542">
        <v>27</v>
      </c>
      <c r="F542">
        <v>70</v>
      </c>
      <c r="G542">
        <v>3523.48</v>
      </c>
      <c r="H542">
        <v>95133.96</v>
      </c>
      <c r="I542" s="19">
        <v>45703</v>
      </c>
      <c r="J542" s="19">
        <v>45927</v>
      </c>
      <c r="K542" t="s">
        <v>54</v>
      </c>
      <c r="L542" s="20" t="s">
        <v>33</v>
      </c>
    </row>
    <row r="543" ht="14.25" customHeight="1" spans="1:12">
      <c r="A543" t="s">
        <v>1083</v>
      </c>
      <c r="B543" t="s">
        <v>1084</v>
      </c>
      <c r="C543" t="s">
        <v>28</v>
      </c>
      <c r="D543" t="s">
        <v>15</v>
      </c>
      <c r="E543">
        <v>93</v>
      </c>
      <c r="F543">
        <v>27</v>
      </c>
      <c r="G543">
        <v>5337.68</v>
      </c>
      <c r="H543">
        <v>496404.24</v>
      </c>
      <c r="I543" s="19">
        <v>45766</v>
      </c>
      <c r="J543" s="19">
        <v>45928</v>
      </c>
      <c r="K543" t="s">
        <v>16</v>
      </c>
      <c r="L543" s="20" t="s">
        <v>33</v>
      </c>
    </row>
    <row r="544" ht="14.25" customHeight="1" spans="1:12">
      <c r="A544" t="s">
        <v>1085</v>
      </c>
      <c r="B544" t="s">
        <v>1086</v>
      </c>
      <c r="C544" t="s">
        <v>28</v>
      </c>
      <c r="D544" t="s">
        <v>45</v>
      </c>
      <c r="E544">
        <v>80</v>
      </c>
      <c r="F544">
        <v>27</v>
      </c>
      <c r="G544">
        <v>15396</v>
      </c>
      <c r="H544">
        <v>1231680</v>
      </c>
      <c r="I544" s="19">
        <v>45817</v>
      </c>
      <c r="J544" s="19">
        <v>45852</v>
      </c>
      <c r="L544" s="20" t="s">
        <v>58</v>
      </c>
    </row>
    <row r="545" ht="14.25" customHeight="1" spans="1:12">
      <c r="A545" t="s">
        <v>1087</v>
      </c>
      <c r="B545" t="s">
        <v>1088</v>
      </c>
      <c r="C545" t="s">
        <v>20</v>
      </c>
      <c r="D545" t="s">
        <v>24</v>
      </c>
      <c r="E545">
        <v>193</v>
      </c>
      <c r="F545">
        <v>98</v>
      </c>
      <c r="G545">
        <v>4153.46</v>
      </c>
      <c r="H545">
        <v>801617.78</v>
      </c>
      <c r="I545" s="19">
        <v>45735</v>
      </c>
      <c r="J545" s="19">
        <v>45879</v>
      </c>
      <c r="K545" t="s">
        <v>16</v>
      </c>
      <c r="L545" s="20" t="s">
        <v>58</v>
      </c>
    </row>
    <row r="546" ht="14.25" customHeight="1" spans="1:12">
      <c r="A546" t="s">
        <v>1089</v>
      </c>
      <c r="B546" t="s">
        <v>1090</v>
      </c>
      <c r="C546" t="s">
        <v>40</v>
      </c>
      <c r="D546" t="s">
        <v>15</v>
      </c>
      <c r="E546">
        <v>125</v>
      </c>
      <c r="F546">
        <v>87</v>
      </c>
      <c r="G546">
        <v>15503.94</v>
      </c>
      <c r="H546">
        <v>1937992.5</v>
      </c>
      <c r="I546" s="19">
        <v>45812</v>
      </c>
      <c r="J546" s="19">
        <v>45887</v>
      </c>
      <c r="K546" t="s">
        <v>54</v>
      </c>
      <c r="L546" s="20" t="s">
        <v>58</v>
      </c>
    </row>
    <row r="547" ht="14.25" customHeight="1" spans="1:12">
      <c r="A547" t="s">
        <v>1091</v>
      </c>
      <c r="B547" t="s">
        <v>1092</v>
      </c>
      <c r="C547" t="s">
        <v>40</v>
      </c>
      <c r="D547" t="s">
        <v>41</v>
      </c>
      <c r="E547">
        <v>118</v>
      </c>
      <c r="F547">
        <v>81</v>
      </c>
      <c r="G547">
        <v>17921.5</v>
      </c>
      <c r="H547">
        <v>2114737</v>
      </c>
      <c r="I547" s="19">
        <v>45820</v>
      </c>
      <c r="J547" s="19">
        <v>45920</v>
      </c>
      <c r="L547" s="20" t="s">
        <v>30</v>
      </c>
    </row>
    <row r="548" ht="14.25" customHeight="1" spans="1:12">
      <c r="A548" t="s">
        <v>1093</v>
      </c>
      <c r="B548" t="s">
        <v>1094</v>
      </c>
      <c r="C548" t="s">
        <v>40</v>
      </c>
      <c r="D548" t="s">
        <v>15</v>
      </c>
      <c r="E548">
        <v>163</v>
      </c>
      <c r="F548">
        <v>31</v>
      </c>
      <c r="G548">
        <v>9513.01</v>
      </c>
      <c r="H548">
        <v>1550620.63</v>
      </c>
      <c r="I548" s="19">
        <v>45789</v>
      </c>
      <c r="J548" s="19">
        <v>45928</v>
      </c>
      <c r="K548" t="s">
        <v>16</v>
      </c>
      <c r="L548" s="20" t="s">
        <v>58</v>
      </c>
    </row>
    <row r="549" ht="14.25" customHeight="1" spans="1:12">
      <c r="A549" t="s">
        <v>1095</v>
      </c>
      <c r="B549" t="s">
        <v>1096</v>
      </c>
      <c r="C549" t="s">
        <v>14</v>
      </c>
      <c r="D549" t="s">
        <v>45</v>
      </c>
      <c r="E549">
        <v>117</v>
      </c>
      <c r="F549">
        <v>32</v>
      </c>
      <c r="G549">
        <v>11669.33</v>
      </c>
      <c r="H549">
        <v>1365311.61</v>
      </c>
      <c r="I549" s="19">
        <v>45851</v>
      </c>
      <c r="J549" s="19">
        <v>45909</v>
      </c>
      <c r="K549" t="s">
        <v>54</v>
      </c>
      <c r="L549" s="20" t="s">
        <v>58</v>
      </c>
    </row>
    <row r="550" ht="14.25" customHeight="1" spans="1:12">
      <c r="A550" t="s">
        <v>1097</v>
      </c>
      <c r="B550" t="s">
        <v>1098</v>
      </c>
      <c r="C550" t="s">
        <v>14</v>
      </c>
      <c r="D550" t="s">
        <v>15</v>
      </c>
      <c r="E550">
        <v>31</v>
      </c>
      <c r="F550">
        <v>51</v>
      </c>
      <c r="G550">
        <v>13146.75</v>
      </c>
      <c r="H550">
        <v>407549.25</v>
      </c>
      <c r="I550" s="19">
        <v>45688</v>
      </c>
      <c r="J550" s="19">
        <v>45906</v>
      </c>
      <c r="K550" t="s">
        <v>25</v>
      </c>
      <c r="L550" s="20" t="s">
        <v>58</v>
      </c>
    </row>
    <row r="551" ht="14.25" customHeight="1" spans="1:12">
      <c r="A551" t="s">
        <v>1099</v>
      </c>
      <c r="B551" t="s">
        <v>1100</v>
      </c>
      <c r="C551" t="s">
        <v>44</v>
      </c>
      <c r="D551" t="s">
        <v>24</v>
      </c>
      <c r="E551">
        <v>9</v>
      </c>
      <c r="F551">
        <v>34</v>
      </c>
      <c r="G551">
        <v>2260.62</v>
      </c>
      <c r="H551">
        <v>20345.58</v>
      </c>
      <c r="I551" s="19">
        <v>45796</v>
      </c>
      <c r="J551" s="19">
        <v>45942</v>
      </c>
      <c r="K551" t="s">
        <v>46</v>
      </c>
      <c r="L551" s="20" t="s">
        <v>30</v>
      </c>
    </row>
    <row r="552" ht="14.25" customHeight="1" spans="1:12">
      <c r="A552" t="s">
        <v>1101</v>
      </c>
      <c r="B552" t="s">
        <v>1102</v>
      </c>
      <c r="C552" t="s">
        <v>14</v>
      </c>
      <c r="D552" t="s">
        <v>15</v>
      </c>
      <c r="E552">
        <v>182</v>
      </c>
      <c r="F552">
        <v>92</v>
      </c>
      <c r="G552">
        <v>7474.73</v>
      </c>
      <c r="H552">
        <v>1360400.86</v>
      </c>
      <c r="I552" s="19">
        <v>45685</v>
      </c>
      <c r="J552" s="19">
        <v>45878</v>
      </c>
      <c r="L552" s="20" t="s">
        <v>33</v>
      </c>
    </row>
    <row r="553" ht="14.25" customHeight="1" spans="1:12">
      <c r="A553" t="s">
        <v>1103</v>
      </c>
      <c r="B553" t="s">
        <v>1104</v>
      </c>
      <c r="C553" t="s">
        <v>20</v>
      </c>
      <c r="D553" t="s">
        <v>15</v>
      </c>
      <c r="E553">
        <v>77</v>
      </c>
      <c r="F553">
        <v>41</v>
      </c>
      <c r="G553">
        <v>5512.14</v>
      </c>
      <c r="H553">
        <v>424434.78</v>
      </c>
      <c r="I553" s="19">
        <v>45792</v>
      </c>
      <c r="J553" s="19">
        <v>45893</v>
      </c>
      <c r="K553" t="s">
        <v>16</v>
      </c>
      <c r="L553" s="20" t="s">
        <v>21</v>
      </c>
    </row>
    <row r="554" ht="14.25" customHeight="1" spans="1:12">
      <c r="A554" t="s">
        <v>1105</v>
      </c>
      <c r="B554" t="s">
        <v>1106</v>
      </c>
      <c r="C554" t="s">
        <v>14</v>
      </c>
      <c r="E554">
        <v>112</v>
      </c>
      <c r="F554">
        <v>40</v>
      </c>
      <c r="G554">
        <v>5753.84</v>
      </c>
      <c r="H554">
        <v>644430.08</v>
      </c>
      <c r="I554" s="19">
        <v>45727</v>
      </c>
      <c r="J554" s="19">
        <v>45887</v>
      </c>
      <c r="K554" t="s">
        <v>46</v>
      </c>
      <c r="L554" s="20" t="s">
        <v>58</v>
      </c>
    </row>
    <row r="555" ht="14.25" customHeight="1" spans="1:12">
      <c r="A555" t="s">
        <v>1107</v>
      </c>
      <c r="B555" t="s">
        <v>1108</v>
      </c>
      <c r="C555" t="s">
        <v>20</v>
      </c>
      <c r="D555" t="s">
        <v>53</v>
      </c>
      <c r="E555">
        <v>118</v>
      </c>
      <c r="F555">
        <v>58</v>
      </c>
      <c r="G555">
        <v>16937.96</v>
      </c>
      <c r="H555">
        <v>1998679.28</v>
      </c>
      <c r="I555" s="19">
        <v>45757</v>
      </c>
      <c r="J555" s="19">
        <v>45911</v>
      </c>
      <c r="K555" t="s">
        <v>54</v>
      </c>
      <c r="L555" s="20" t="s">
        <v>58</v>
      </c>
    </row>
    <row r="556" ht="14.25" customHeight="1" spans="1:12">
      <c r="A556" t="s">
        <v>1109</v>
      </c>
      <c r="B556" t="s">
        <v>1110</v>
      </c>
      <c r="C556" t="s">
        <v>40</v>
      </c>
      <c r="D556" t="s">
        <v>15</v>
      </c>
      <c r="E556">
        <v>174</v>
      </c>
      <c r="F556">
        <v>37</v>
      </c>
      <c r="G556">
        <v>12739.61</v>
      </c>
      <c r="H556">
        <v>2216692.14</v>
      </c>
      <c r="I556" s="19">
        <v>45807</v>
      </c>
      <c r="J556" s="19">
        <v>45937</v>
      </c>
      <c r="K556" t="s">
        <v>16</v>
      </c>
      <c r="L556" s="20" t="s">
        <v>21</v>
      </c>
    </row>
    <row r="557" ht="14.25" customHeight="1" spans="1:12">
      <c r="A557" t="s">
        <v>1111</v>
      </c>
      <c r="B557" t="s">
        <v>1112</v>
      </c>
      <c r="C557" t="s">
        <v>14</v>
      </c>
      <c r="E557">
        <v>148</v>
      </c>
      <c r="F557">
        <v>27</v>
      </c>
      <c r="G557">
        <v>14976.43</v>
      </c>
      <c r="H557">
        <v>2216511.64</v>
      </c>
      <c r="I557" s="19">
        <v>45689</v>
      </c>
      <c r="J557" s="19">
        <v>45899</v>
      </c>
      <c r="K557" t="s">
        <v>16</v>
      </c>
      <c r="L557" s="20" t="s">
        <v>33</v>
      </c>
    </row>
    <row r="558" ht="14.25" customHeight="1" spans="1:12">
      <c r="A558" t="s">
        <v>1113</v>
      </c>
      <c r="B558" t="s">
        <v>1114</v>
      </c>
      <c r="C558" t="s">
        <v>44</v>
      </c>
      <c r="D558" t="s">
        <v>45</v>
      </c>
      <c r="E558">
        <v>134</v>
      </c>
      <c r="F558">
        <v>42</v>
      </c>
      <c r="G558">
        <v>13140.43</v>
      </c>
      <c r="H558">
        <v>1760817.62</v>
      </c>
      <c r="I558" s="19">
        <v>45779</v>
      </c>
      <c r="J558" s="19">
        <v>45938</v>
      </c>
      <c r="K558" t="s">
        <v>46</v>
      </c>
      <c r="L558" s="20" t="s">
        <v>21</v>
      </c>
    </row>
    <row r="559" ht="14.25" customHeight="1" spans="1:12">
      <c r="A559" t="s">
        <v>1115</v>
      </c>
      <c r="B559" t="s">
        <v>1116</v>
      </c>
      <c r="C559" t="s">
        <v>44</v>
      </c>
      <c r="D559" t="s">
        <v>15</v>
      </c>
      <c r="E559">
        <v>149</v>
      </c>
      <c r="F559">
        <v>41</v>
      </c>
      <c r="G559">
        <v>10814.15</v>
      </c>
      <c r="H559">
        <v>1611308.35</v>
      </c>
      <c r="I559" s="19">
        <v>45719</v>
      </c>
      <c r="J559" s="19">
        <v>45915</v>
      </c>
      <c r="K559" t="s">
        <v>16</v>
      </c>
      <c r="L559" s="20" t="s">
        <v>17</v>
      </c>
    </row>
    <row r="560" ht="14.25" customHeight="1" spans="1:12">
      <c r="A560" t="s">
        <v>1117</v>
      </c>
      <c r="B560" t="s">
        <v>1118</v>
      </c>
      <c r="C560" t="s">
        <v>40</v>
      </c>
      <c r="D560" t="s">
        <v>24</v>
      </c>
      <c r="E560">
        <v>1</v>
      </c>
      <c r="F560">
        <v>48</v>
      </c>
      <c r="G560">
        <v>13721.7</v>
      </c>
      <c r="H560">
        <v>13721.7</v>
      </c>
      <c r="I560" s="19">
        <v>45835</v>
      </c>
      <c r="J560" s="19">
        <v>45853</v>
      </c>
      <c r="K560" t="s">
        <v>29</v>
      </c>
      <c r="L560" s="20" t="s">
        <v>17</v>
      </c>
    </row>
    <row r="561" ht="14.25" customHeight="1" spans="1:12">
      <c r="A561" t="s">
        <v>1119</v>
      </c>
      <c r="B561" t="s">
        <v>1120</v>
      </c>
      <c r="C561" t="s">
        <v>40</v>
      </c>
      <c r="D561" t="s">
        <v>53</v>
      </c>
      <c r="E561">
        <v>26</v>
      </c>
      <c r="F561">
        <v>69</v>
      </c>
      <c r="G561">
        <v>4309.55</v>
      </c>
      <c r="H561">
        <v>112048.3</v>
      </c>
      <c r="I561" s="19">
        <v>45811</v>
      </c>
      <c r="J561" s="19">
        <v>45915</v>
      </c>
      <c r="K561" t="s">
        <v>57</v>
      </c>
      <c r="L561" s="20" t="s">
        <v>58</v>
      </c>
    </row>
    <row r="562" ht="14.25" customHeight="1" spans="1:12">
      <c r="A562" t="s">
        <v>1121</v>
      </c>
      <c r="B562" t="s">
        <v>1122</v>
      </c>
      <c r="C562" t="s">
        <v>14</v>
      </c>
      <c r="D562" t="s">
        <v>15</v>
      </c>
      <c r="E562">
        <v>150</v>
      </c>
      <c r="F562">
        <v>63</v>
      </c>
      <c r="G562">
        <v>14669.39</v>
      </c>
      <c r="H562">
        <v>2200408.5</v>
      </c>
      <c r="I562" s="19">
        <v>45781</v>
      </c>
      <c r="J562" s="19">
        <v>45908</v>
      </c>
      <c r="K562" t="s">
        <v>46</v>
      </c>
      <c r="L562" s="20" t="s">
        <v>58</v>
      </c>
    </row>
    <row r="563" ht="14.25" customHeight="1" spans="1:12">
      <c r="A563" t="s">
        <v>1123</v>
      </c>
      <c r="B563" t="s">
        <v>1124</v>
      </c>
      <c r="C563" t="s">
        <v>20</v>
      </c>
      <c r="D563" t="s">
        <v>53</v>
      </c>
      <c r="E563">
        <v>164</v>
      </c>
      <c r="F563">
        <v>80</v>
      </c>
      <c r="G563">
        <v>14881.3</v>
      </c>
      <c r="H563">
        <v>2440533.2</v>
      </c>
      <c r="I563" s="19">
        <v>45822</v>
      </c>
      <c r="J563" s="19">
        <v>45939</v>
      </c>
      <c r="L563" s="20" t="s">
        <v>17</v>
      </c>
    </row>
    <row r="564" ht="14.25" customHeight="1" spans="1:12">
      <c r="A564" t="s">
        <v>1125</v>
      </c>
      <c r="B564" t="s">
        <v>1126</v>
      </c>
      <c r="C564" t="s">
        <v>28</v>
      </c>
      <c r="D564" t="s">
        <v>53</v>
      </c>
      <c r="E564">
        <v>190</v>
      </c>
      <c r="F564">
        <v>38</v>
      </c>
      <c r="G564">
        <v>3073.81</v>
      </c>
      <c r="H564">
        <v>584023.9</v>
      </c>
      <c r="I564" s="19">
        <v>45698</v>
      </c>
      <c r="J564" s="19">
        <v>45917</v>
      </c>
      <c r="K564" t="s">
        <v>57</v>
      </c>
      <c r="L564" s="20" t="s">
        <v>58</v>
      </c>
    </row>
    <row r="565" ht="14.25" customHeight="1" spans="1:12">
      <c r="A565" t="s">
        <v>1127</v>
      </c>
      <c r="B565" t="s">
        <v>622</v>
      </c>
      <c r="C565" t="s">
        <v>40</v>
      </c>
      <c r="D565" t="s">
        <v>15</v>
      </c>
      <c r="E565">
        <v>107</v>
      </c>
      <c r="F565">
        <v>44</v>
      </c>
      <c r="G565">
        <v>15234.37</v>
      </c>
      <c r="H565">
        <v>1630077.59</v>
      </c>
      <c r="I565" s="19">
        <v>45703</v>
      </c>
      <c r="J565" s="19">
        <v>45924</v>
      </c>
      <c r="K565" t="s">
        <v>54</v>
      </c>
      <c r="L565" s="20" t="s">
        <v>30</v>
      </c>
    </row>
    <row r="566" ht="14.25" customHeight="1" spans="1:12">
      <c r="A566" t="s">
        <v>1128</v>
      </c>
      <c r="B566" t="s">
        <v>1129</v>
      </c>
      <c r="C566" t="s">
        <v>28</v>
      </c>
      <c r="D566" t="s">
        <v>53</v>
      </c>
      <c r="E566">
        <v>105</v>
      </c>
      <c r="F566">
        <v>77</v>
      </c>
      <c r="G566">
        <v>236.17</v>
      </c>
      <c r="H566">
        <v>24797.85</v>
      </c>
      <c r="I566" s="19">
        <v>45691</v>
      </c>
      <c r="J566" s="19">
        <v>45881</v>
      </c>
      <c r="L566" s="20" t="s">
        <v>30</v>
      </c>
    </row>
    <row r="567" ht="14.25" customHeight="1" spans="1:12">
      <c r="A567" t="s">
        <v>1130</v>
      </c>
      <c r="B567" t="s">
        <v>1131</v>
      </c>
      <c r="C567" t="s">
        <v>44</v>
      </c>
      <c r="D567" t="s">
        <v>24</v>
      </c>
      <c r="E567">
        <v>107</v>
      </c>
      <c r="F567">
        <v>24</v>
      </c>
      <c r="G567">
        <v>17634.94</v>
      </c>
      <c r="H567">
        <v>1886938.58</v>
      </c>
      <c r="I567" s="19">
        <v>45711</v>
      </c>
      <c r="J567" s="19">
        <v>45852</v>
      </c>
      <c r="K567" t="s">
        <v>16</v>
      </c>
      <c r="L567" s="20" t="s">
        <v>33</v>
      </c>
    </row>
    <row r="568" ht="14.25" customHeight="1" spans="1:12">
      <c r="A568" t="s">
        <v>93</v>
      </c>
      <c r="B568" t="s">
        <v>1132</v>
      </c>
      <c r="C568" t="s">
        <v>40</v>
      </c>
      <c r="D568" t="s">
        <v>24</v>
      </c>
      <c r="E568">
        <v>103</v>
      </c>
      <c r="F568">
        <v>83</v>
      </c>
      <c r="G568">
        <v>16011.42</v>
      </c>
      <c r="H568">
        <v>1649176.26</v>
      </c>
      <c r="I568" s="19">
        <v>45822</v>
      </c>
      <c r="J568" s="19">
        <v>45911</v>
      </c>
      <c r="K568" t="s">
        <v>25</v>
      </c>
      <c r="L568" s="20" t="s">
        <v>17</v>
      </c>
    </row>
    <row r="569" ht="14.25" customHeight="1" spans="1:12">
      <c r="A569" t="s">
        <v>1133</v>
      </c>
      <c r="B569" t="s">
        <v>1134</v>
      </c>
      <c r="C569" t="s">
        <v>28</v>
      </c>
      <c r="D569" t="s">
        <v>45</v>
      </c>
      <c r="E569">
        <v>9</v>
      </c>
      <c r="F569">
        <v>40</v>
      </c>
      <c r="G569">
        <v>14674.77</v>
      </c>
      <c r="H569">
        <v>132072.93</v>
      </c>
      <c r="I569" s="19">
        <v>45721</v>
      </c>
      <c r="J569" s="19">
        <v>45871</v>
      </c>
      <c r="L569" s="20" t="s">
        <v>17</v>
      </c>
    </row>
    <row r="570" ht="14.25" customHeight="1" spans="1:12">
      <c r="A570" t="s">
        <v>1135</v>
      </c>
      <c r="B570" t="s">
        <v>1136</v>
      </c>
      <c r="C570" t="s">
        <v>40</v>
      </c>
      <c r="D570" t="s">
        <v>45</v>
      </c>
      <c r="E570">
        <v>12</v>
      </c>
      <c r="F570">
        <v>28</v>
      </c>
      <c r="G570">
        <v>11106.82</v>
      </c>
      <c r="H570">
        <v>133281.84</v>
      </c>
      <c r="I570" s="19">
        <v>45785</v>
      </c>
      <c r="J570" s="19">
        <v>45905</v>
      </c>
      <c r="K570" t="s">
        <v>57</v>
      </c>
      <c r="L570" s="20" t="s">
        <v>33</v>
      </c>
    </row>
    <row r="571" ht="14.25" customHeight="1" spans="1:12">
      <c r="A571" t="s">
        <v>1137</v>
      </c>
      <c r="B571" t="s">
        <v>1138</v>
      </c>
      <c r="C571" t="s">
        <v>28</v>
      </c>
      <c r="D571" t="s">
        <v>53</v>
      </c>
      <c r="E571">
        <v>57</v>
      </c>
      <c r="F571">
        <v>73</v>
      </c>
      <c r="G571">
        <v>16661.98</v>
      </c>
      <c r="H571">
        <v>949732.86</v>
      </c>
      <c r="I571" s="19">
        <v>45810</v>
      </c>
      <c r="J571" s="19">
        <v>45898</v>
      </c>
      <c r="K571" t="s">
        <v>16</v>
      </c>
      <c r="L571" s="20" t="s">
        <v>30</v>
      </c>
    </row>
    <row r="572" ht="14.25" customHeight="1" spans="1:12">
      <c r="A572" t="s">
        <v>1139</v>
      </c>
      <c r="B572" t="s">
        <v>1140</v>
      </c>
      <c r="C572" t="s">
        <v>44</v>
      </c>
      <c r="D572" t="s">
        <v>15</v>
      </c>
      <c r="E572">
        <v>120</v>
      </c>
      <c r="F572">
        <v>53</v>
      </c>
      <c r="G572">
        <v>15185.59</v>
      </c>
      <c r="H572">
        <v>1822270.8</v>
      </c>
      <c r="I572" s="19">
        <v>45824</v>
      </c>
      <c r="J572" s="19">
        <v>45892</v>
      </c>
      <c r="L572" s="20" t="s">
        <v>30</v>
      </c>
    </row>
    <row r="573" ht="14.25" customHeight="1" spans="1:12">
      <c r="A573" t="s">
        <v>1141</v>
      </c>
      <c r="B573" t="s">
        <v>1142</v>
      </c>
      <c r="C573" t="s">
        <v>14</v>
      </c>
      <c r="D573" t="s">
        <v>53</v>
      </c>
      <c r="E573">
        <v>143</v>
      </c>
      <c r="F573">
        <v>89</v>
      </c>
      <c r="G573">
        <v>17539.18</v>
      </c>
      <c r="H573">
        <v>2508102.74</v>
      </c>
      <c r="I573" s="19">
        <v>45773</v>
      </c>
      <c r="J573" s="19">
        <v>45894</v>
      </c>
      <c r="K573" t="s">
        <v>54</v>
      </c>
      <c r="L573" s="20" t="s">
        <v>21</v>
      </c>
    </row>
    <row r="574" ht="14.25" customHeight="1" spans="1:12">
      <c r="A574" t="s">
        <v>1143</v>
      </c>
      <c r="B574" t="s">
        <v>1144</v>
      </c>
      <c r="C574" t="s">
        <v>28</v>
      </c>
      <c r="D574" t="s">
        <v>53</v>
      </c>
      <c r="E574">
        <v>185</v>
      </c>
      <c r="F574">
        <v>23</v>
      </c>
      <c r="G574">
        <v>7738.25</v>
      </c>
      <c r="H574">
        <v>1431576.25</v>
      </c>
      <c r="I574" s="19">
        <v>45767</v>
      </c>
      <c r="J574" s="19">
        <v>45877</v>
      </c>
      <c r="K574" t="s">
        <v>57</v>
      </c>
      <c r="L574" s="20" t="s">
        <v>17</v>
      </c>
    </row>
    <row r="575" ht="14.25" customHeight="1" spans="1:12">
      <c r="A575" t="s">
        <v>1145</v>
      </c>
      <c r="B575" t="s">
        <v>1146</v>
      </c>
      <c r="C575" t="s">
        <v>44</v>
      </c>
      <c r="D575" t="s">
        <v>41</v>
      </c>
      <c r="E575">
        <v>19</v>
      </c>
      <c r="F575">
        <v>29</v>
      </c>
      <c r="G575">
        <v>17729.61</v>
      </c>
      <c r="H575">
        <v>336862.59</v>
      </c>
      <c r="I575" s="19">
        <v>45737</v>
      </c>
      <c r="J575" s="19">
        <v>45904</v>
      </c>
      <c r="K575" t="s">
        <v>57</v>
      </c>
      <c r="L575" s="20" t="s">
        <v>58</v>
      </c>
    </row>
    <row r="576" ht="14.25" customHeight="1" spans="1:12">
      <c r="A576" t="s">
        <v>1147</v>
      </c>
      <c r="B576" t="s">
        <v>373</v>
      </c>
      <c r="C576" t="s">
        <v>20</v>
      </c>
      <c r="E576">
        <v>153</v>
      </c>
      <c r="F576">
        <v>56</v>
      </c>
      <c r="G576">
        <v>13277.69</v>
      </c>
      <c r="H576">
        <v>2031486.57</v>
      </c>
      <c r="I576" s="19">
        <v>45742</v>
      </c>
      <c r="J576" s="19">
        <v>45907</v>
      </c>
      <c r="K576" t="s">
        <v>25</v>
      </c>
      <c r="L576" s="20" t="s">
        <v>21</v>
      </c>
    </row>
    <row r="577" ht="14.25" customHeight="1" spans="1:12">
      <c r="A577" t="s">
        <v>1148</v>
      </c>
      <c r="B577" t="s">
        <v>1149</v>
      </c>
      <c r="C577" t="s">
        <v>44</v>
      </c>
      <c r="D577" t="s">
        <v>45</v>
      </c>
      <c r="E577">
        <v>102</v>
      </c>
      <c r="F577">
        <v>40</v>
      </c>
      <c r="G577">
        <v>629.97</v>
      </c>
      <c r="H577">
        <v>64256.94</v>
      </c>
      <c r="I577" s="19">
        <v>45709</v>
      </c>
      <c r="J577" s="19">
        <v>45917</v>
      </c>
      <c r="K577" t="s">
        <v>29</v>
      </c>
      <c r="L577" s="20" t="s">
        <v>17</v>
      </c>
    </row>
    <row r="578" ht="14.25" customHeight="1" spans="1:12">
      <c r="A578" t="s">
        <v>1150</v>
      </c>
      <c r="B578" t="s">
        <v>1151</v>
      </c>
      <c r="C578" t="s">
        <v>28</v>
      </c>
      <c r="D578" t="s">
        <v>15</v>
      </c>
      <c r="E578">
        <v>187</v>
      </c>
      <c r="F578">
        <v>76</v>
      </c>
      <c r="G578">
        <v>7784.09</v>
      </c>
      <c r="H578">
        <v>1455624.83</v>
      </c>
      <c r="I578" s="19">
        <v>45728</v>
      </c>
      <c r="J578" s="19">
        <v>45937</v>
      </c>
      <c r="L578" s="20" t="s">
        <v>33</v>
      </c>
    </row>
    <row r="579" ht="14.25" customHeight="1" spans="1:12">
      <c r="A579" t="s">
        <v>1152</v>
      </c>
      <c r="B579" t="s">
        <v>1153</v>
      </c>
      <c r="C579" t="s">
        <v>14</v>
      </c>
      <c r="D579" t="s">
        <v>24</v>
      </c>
      <c r="E579">
        <v>13</v>
      </c>
      <c r="F579">
        <v>22</v>
      </c>
      <c r="G579">
        <v>1343.83</v>
      </c>
      <c r="H579">
        <v>17469.79</v>
      </c>
      <c r="I579" s="19">
        <v>45758</v>
      </c>
      <c r="J579" s="19">
        <v>45886</v>
      </c>
      <c r="K579" t="s">
        <v>54</v>
      </c>
      <c r="L579" s="20" t="s">
        <v>21</v>
      </c>
    </row>
    <row r="580" ht="14.25" customHeight="1" spans="1:12">
      <c r="A580" t="s">
        <v>914</v>
      </c>
      <c r="B580" t="s">
        <v>1154</v>
      </c>
      <c r="C580" t="s">
        <v>14</v>
      </c>
      <c r="E580">
        <v>185</v>
      </c>
      <c r="F580">
        <v>74</v>
      </c>
      <c r="G580">
        <v>14073.72</v>
      </c>
      <c r="H580">
        <v>2603638.2</v>
      </c>
      <c r="I580" s="19">
        <v>45685</v>
      </c>
      <c r="J580" s="19">
        <v>45871</v>
      </c>
      <c r="K580" t="s">
        <v>16</v>
      </c>
      <c r="L580" s="20" t="s">
        <v>58</v>
      </c>
    </row>
    <row r="581" ht="14.25" customHeight="1" spans="1:12">
      <c r="A581" t="s">
        <v>1155</v>
      </c>
      <c r="B581" t="s">
        <v>1156</v>
      </c>
      <c r="C581" t="s">
        <v>20</v>
      </c>
      <c r="D581" t="s">
        <v>24</v>
      </c>
      <c r="E581">
        <v>23</v>
      </c>
      <c r="F581">
        <v>53</v>
      </c>
      <c r="G581">
        <v>12007.41</v>
      </c>
      <c r="H581">
        <v>276170.43</v>
      </c>
      <c r="I581" s="19">
        <v>45843</v>
      </c>
      <c r="J581" s="19">
        <v>45895</v>
      </c>
      <c r="K581" t="s">
        <v>57</v>
      </c>
      <c r="L581" s="20" t="s">
        <v>17</v>
      </c>
    </row>
    <row r="582" ht="14.25" customHeight="1" spans="1:12">
      <c r="A582" t="s">
        <v>1157</v>
      </c>
      <c r="B582" t="s">
        <v>1158</v>
      </c>
      <c r="C582" t="s">
        <v>20</v>
      </c>
      <c r="D582" t="s">
        <v>45</v>
      </c>
      <c r="E582">
        <v>109</v>
      </c>
      <c r="F582">
        <v>41</v>
      </c>
      <c r="G582">
        <v>13923.54</v>
      </c>
      <c r="H582">
        <v>1517665.86</v>
      </c>
      <c r="I582" s="19">
        <v>45675</v>
      </c>
      <c r="J582" s="19">
        <v>45924</v>
      </c>
      <c r="K582" t="s">
        <v>57</v>
      </c>
      <c r="L582" s="20" t="s">
        <v>58</v>
      </c>
    </row>
    <row r="583" ht="14.25" customHeight="1" spans="1:12">
      <c r="A583" t="s">
        <v>1159</v>
      </c>
      <c r="B583" t="s">
        <v>1160</v>
      </c>
      <c r="C583" t="s">
        <v>14</v>
      </c>
      <c r="D583" t="s">
        <v>15</v>
      </c>
      <c r="E583">
        <v>57</v>
      </c>
      <c r="F583">
        <v>50</v>
      </c>
      <c r="G583">
        <v>16511.36</v>
      </c>
      <c r="H583">
        <v>941147.52</v>
      </c>
      <c r="I583" s="19">
        <v>45742</v>
      </c>
      <c r="J583" s="19">
        <v>45853</v>
      </c>
      <c r="L583" s="20" t="s">
        <v>30</v>
      </c>
    </row>
    <row r="584" ht="14.25" customHeight="1" spans="1:12">
      <c r="A584" t="s">
        <v>1161</v>
      </c>
      <c r="B584" t="s">
        <v>1162</v>
      </c>
      <c r="C584" t="s">
        <v>44</v>
      </c>
      <c r="D584" t="s">
        <v>41</v>
      </c>
      <c r="E584">
        <v>172</v>
      </c>
      <c r="F584">
        <v>74</v>
      </c>
      <c r="G584">
        <v>14723.34</v>
      </c>
      <c r="H584">
        <v>2532414.48</v>
      </c>
      <c r="I584" s="19">
        <v>45767</v>
      </c>
      <c r="J584" s="19">
        <v>45935</v>
      </c>
      <c r="K584" t="s">
        <v>54</v>
      </c>
      <c r="L584" s="20" t="s">
        <v>30</v>
      </c>
    </row>
    <row r="585" ht="14.25" customHeight="1" spans="1:12">
      <c r="A585" t="s">
        <v>1163</v>
      </c>
      <c r="B585" t="s">
        <v>1164</v>
      </c>
      <c r="C585" t="s">
        <v>40</v>
      </c>
      <c r="D585" t="s">
        <v>24</v>
      </c>
      <c r="E585">
        <v>62</v>
      </c>
      <c r="F585">
        <v>66</v>
      </c>
      <c r="G585">
        <v>19967.03</v>
      </c>
      <c r="H585">
        <v>1237955.86</v>
      </c>
      <c r="I585" s="19">
        <v>45691</v>
      </c>
      <c r="J585" s="19">
        <v>45884</v>
      </c>
      <c r="K585" t="s">
        <v>46</v>
      </c>
      <c r="L585" s="20" t="s">
        <v>33</v>
      </c>
    </row>
    <row r="586" ht="14.25" customHeight="1" spans="1:12">
      <c r="A586" t="s">
        <v>1165</v>
      </c>
      <c r="B586" t="s">
        <v>1166</v>
      </c>
      <c r="C586" t="s">
        <v>40</v>
      </c>
      <c r="E586">
        <v>117</v>
      </c>
      <c r="F586">
        <v>64</v>
      </c>
      <c r="G586">
        <v>3510.93</v>
      </c>
      <c r="H586">
        <v>410778.81</v>
      </c>
      <c r="I586" s="19">
        <v>45708</v>
      </c>
      <c r="J586" s="19">
        <v>45856</v>
      </c>
      <c r="K586" t="s">
        <v>29</v>
      </c>
      <c r="L586" s="20" t="s">
        <v>33</v>
      </c>
    </row>
    <row r="587" ht="14.25" customHeight="1" spans="1:12">
      <c r="A587" t="s">
        <v>1167</v>
      </c>
      <c r="B587" t="s">
        <v>1168</v>
      </c>
      <c r="C587" t="s">
        <v>44</v>
      </c>
      <c r="D587" t="s">
        <v>45</v>
      </c>
      <c r="E587">
        <v>147</v>
      </c>
      <c r="G587">
        <v>2410.81</v>
      </c>
      <c r="H587">
        <v>354389.07</v>
      </c>
      <c r="I587" s="19">
        <v>45776</v>
      </c>
      <c r="J587" s="19">
        <v>45866</v>
      </c>
      <c r="L587" s="20" t="s">
        <v>21</v>
      </c>
    </row>
    <row r="588" ht="14.25" customHeight="1" spans="1:12">
      <c r="A588" t="s">
        <v>417</v>
      </c>
      <c r="B588" t="s">
        <v>1169</v>
      </c>
      <c r="C588" t="s">
        <v>20</v>
      </c>
      <c r="D588" t="s">
        <v>53</v>
      </c>
      <c r="E588">
        <v>46</v>
      </c>
      <c r="F588">
        <v>97</v>
      </c>
      <c r="G588">
        <v>14957.03</v>
      </c>
      <c r="H588">
        <v>688023.38</v>
      </c>
      <c r="I588" s="19">
        <v>45704</v>
      </c>
      <c r="J588" s="19">
        <v>45892</v>
      </c>
      <c r="K588" t="s">
        <v>46</v>
      </c>
      <c r="L588" s="20" t="s">
        <v>21</v>
      </c>
    </row>
    <row r="589" ht="14.25" customHeight="1" spans="1:12">
      <c r="A589" t="s">
        <v>1170</v>
      </c>
      <c r="B589" t="s">
        <v>1171</v>
      </c>
      <c r="C589" t="s">
        <v>40</v>
      </c>
      <c r="D589" t="s">
        <v>45</v>
      </c>
      <c r="E589">
        <v>68</v>
      </c>
      <c r="F589">
        <v>80</v>
      </c>
      <c r="G589">
        <v>19593.95</v>
      </c>
      <c r="H589">
        <v>1332388.6</v>
      </c>
      <c r="I589" s="19">
        <v>45726</v>
      </c>
      <c r="J589" s="19">
        <v>45898</v>
      </c>
      <c r="K589" t="s">
        <v>57</v>
      </c>
      <c r="L589" s="20" t="s">
        <v>17</v>
      </c>
    </row>
    <row r="590" ht="14.25" customHeight="1" spans="1:12">
      <c r="A590" t="s">
        <v>1172</v>
      </c>
      <c r="B590" t="s">
        <v>1173</v>
      </c>
      <c r="C590" t="s">
        <v>28</v>
      </c>
      <c r="D590" t="s">
        <v>24</v>
      </c>
      <c r="E590">
        <v>106</v>
      </c>
      <c r="F590">
        <v>89</v>
      </c>
      <c r="G590">
        <v>10385.67</v>
      </c>
      <c r="H590">
        <v>1100881.02</v>
      </c>
      <c r="I590" s="19">
        <v>45718</v>
      </c>
      <c r="J590" s="19">
        <v>45934</v>
      </c>
      <c r="K590" t="s">
        <v>46</v>
      </c>
      <c r="L590" s="20" t="s">
        <v>17</v>
      </c>
    </row>
    <row r="591" ht="14.25" customHeight="1" spans="1:12">
      <c r="A591" t="s">
        <v>1174</v>
      </c>
      <c r="B591" t="s">
        <v>1175</v>
      </c>
      <c r="C591" t="s">
        <v>44</v>
      </c>
      <c r="D591" t="s">
        <v>24</v>
      </c>
      <c r="E591">
        <v>50</v>
      </c>
      <c r="F591">
        <v>38</v>
      </c>
      <c r="G591">
        <v>5222.97</v>
      </c>
      <c r="H591">
        <v>261148.5</v>
      </c>
      <c r="I591" s="19">
        <v>45696</v>
      </c>
      <c r="J591" s="19">
        <v>45854</v>
      </c>
      <c r="K591" t="s">
        <v>16</v>
      </c>
      <c r="L591" s="20" t="s">
        <v>30</v>
      </c>
    </row>
    <row r="592" ht="14.25" customHeight="1" spans="1:12">
      <c r="A592" t="s">
        <v>1176</v>
      </c>
      <c r="B592" t="s">
        <v>1177</v>
      </c>
      <c r="C592" t="s">
        <v>28</v>
      </c>
      <c r="D592" t="s">
        <v>45</v>
      </c>
      <c r="F592">
        <v>83</v>
      </c>
      <c r="G592">
        <v>3762.72</v>
      </c>
      <c r="I592" s="19">
        <v>45740</v>
      </c>
      <c r="J592" s="19">
        <v>45935</v>
      </c>
      <c r="L592" s="20" t="s">
        <v>33</v>
      </c>
    </row>
    <row r="593" ht="14.25" customHeight="1" spans="1:12">
      <c r="A593" t="s">
        <v>1178</v>
      </c>
      <c r="B593" t="s">
        <v>1179</v>
      </c>
      <c r="C593" t="s">
        <v>14</v>
      </c>
      <c r="D593" t="s">
        <v>53</v>
      </c>
      <c r="E593">
        <v>148</v>
      </c>
      <c r="F593">
        <v>93</v>
      </c>
      <c r="G593">
        <v>18750.2</v>
      </c>
      <c r="H593">
        <v>2775029.6</v>
      </c>
      <c r="I593" s="19">
        <v>45782</v>
      </c>
      <c r="J593" s="19">
        <v>45937</v>
      </c>
      <c r="L593" s="20" t="s">
        <v>21</v>
      </c>
    </row>
    <row r="594" ht="14.25" customHeight="1" spans="1:12">
      <c r="A594" t="s">
        <v>1180</v>
      </c>
      <c r="B594" t="s">
        <v>1181</v>
      </c>
      <c r="C594" t="s">
        <v>20</v>
      </c>
      <c r="D594" t="s">
        <v>53</v>
      </c>
      <c r="E594">
        <v>125</v>
      </c>
      <c r="F594">
        <v>58</v>
      </c>
      <c r="G594">
        <v>9954.4</v>
      </c>
      <c r="H594">
        <v>1244300</v>
      </c>
      <c r="I594" s="19">
        <v>45797</v>
      </c>
      <c r="J594" s="19">
        <v>45927</v>
      </c>
      <c r="K594" t="s">
        <v>46</v>
      </c>
      <c r="L594" s="20" t="s">
        <v>21</v>
      </c>
    </row>
    <row r="595" ht="14.25" customHeight="1" spans="1:12">
      <c r="A595" t="s">
        <v>1182</v>
      </c>
      <c r="B595" t="s">
        <v>1183</v>
      </c>
      <c r="C595" t="s">
        <v>20</v>
      </c>
      <c r="D595" t="s">
        <v>15</v>
      </c>
      <c r="E595">
        <v>56</v>
      </c>
      <c r="F595">
        <v>89</v>
      </c>
      <c r="G595">
        <v>1192.74</v>
      </c>
      <c r="H595">
        <v>66793.44</v>
      </c>
      <c r="I595" s="19">
        <v>45829</v>
      </c>
      <c r="J595" s="19">
        <v>45931</v>
      </c>
      <c r="K595" t="s">
        <v>46</v>
      </c>
      <c r="L595" s="20" t="s">
        <v>33</v>
      </c>
    </row>
    <row r="596" ht="14.25" customHeight="1" spans="1:12">
      <c r="A596" t="s">
        <v>1105</v>
      </c>
      <c r="B596" t="s">
        <v>523</v>
      </c>
      <c r="C596" t="s">
        <v>40</v>
      </c>
      <c r="D596" t="s">
        <v>45</v>
      </c>
      <c r="E596">
        <v>59</v>
      </c>
      <c r="F596">
        <v>79</v>
      </c>
      <c r="G596">
        <v>8006.78</v>
      </c>
      <c r="H596">
        <v>472400.02</v>
      </c>
      <c r="I596" s="19">
        <v>45738</v>
      </c>
      <c r="J596" s="19">
        <v>45887</v>
      </c>
      <c r="K596" t="s">
        <v>29</v>
      </c>
      <c r="L596" s="20" t="s">
        <v>58</v>
      </c>
    </row>
    <row r="597" ht="14.25" customHeight="1" spans="1:12">
      <c r="A597" t="s">
        <v>1184</v>
      </c>
      <c r="B597" t="s">
        <v>1185</v>
      </c>
      <c r="C597" t="s">
        <v>40</v>
      </c>
      <c r="D597" t="s">
        <v>24</v>
      </c>
      <c r="E597">
        <v>151</v>
      </c>
      <c r="F597">
        <v>55</v>
      </c>
      <c r="G597">
        <v>317.38</v>
      </c>
      <c r="H597">
        <v>47924.38</v>
      </c>
      <c r="I597" s="19">
        <v>45681</v>
      </c>
      <c r="J597" s="19">
        <v>45930</v>
      </c>
      <c r="K597" t="s">
        <v>16</v>
      </c>
      <c r="L597" s="20" t="s">
        <v>17</v>
      </c>
    </row>
    <row r="598" ht="14.25" customHeight="1" spans="1:12">
      <c r="A598" t="s">
        <v>1186</v>
      </c>
      <c r="B598" t="s">
        <v>1187</v>
      </c>
      <c r="C598" t="s">
        <v>40</v>
      </c>
      <c r="D598" t="s">
        <v>24</v>
      </c>
      <c r="E598">
        <v>107</v>
      </c>
      <c r="F598">
        <v>49</v>
      </c>
      <c r="G598">
        <v>773.94</v>
      </c>
      <c r="H598">
        <v>82811.58</v>
      </c>
      <c r="I598" s="19">
        <v>45686</v>
      </c>
      <c r="J598" s="19">
        <v>45913</v>
      </c>
      <c r="K598" t="s">
        <v>46</v>
      </c>
      <c r="L598" s="20" t="s">
        <v>30</v>
      </c>
    </row>
    <row r="599" ht="14.25" customHeight="1" spans="1:12">
      <c r="A599" t="s">
        <v>1188</v>
      </c>
      <c r="B599" t="s">
        <v>1189</v>
      </c>
      <c r="C599" t="s">
        <v>44</v>
      </c>
      <c r="D599" t="s">
        <v>45</v>
      </c>
      <c r="F599">
        <v>74</v>
      </c>
      <c r="G599">
        <v>18129.78</v>
      </c>
      <c r="I599" s="19">
        <v>45676</v>
      </c>
      <c r="J599" s="19">
        <v>45890</v>
      </c>
      <c r="K599" t="s">
        <v>25</v>
      </c>
      <c r="L599" s="20" t="s">
        <v>58</v>
      </c>
    </row>
    <row r="600" ht="14.25" customHeight="1" spans="1:12">
      <c r="A600" t="s">
        <v>1190</v>
      </c>
      <c r="B600" t="s">
        <v>1191</v>
      </c>
      <c r="C600" t="s">
        <v>44</v>
      </c>
      <c r="D600" t="s">
        <v>41</v>
      </c>
      <c r="E600">
        <v>137</v>
      </c>
      <c r="F600">
        <v>99</v>
      </c>
      <c r="G600">
        <v>7455.58</v>
      </c>
      <c r="H600">
        <v>1021414.46</v>
      </c>
      <c r="I600" s="19">
        <v>45831</v>
      </c>
      <c r="J600" s="19">
        <v>45903</v>
      </c>
      <c r="K600" t="s">
        <v>54</v>
      </c>
      <c r="L600" s="20" t="s">
        <v>30</v>
      </c>
    </row>
    <row r="601" ht="14.25" customHeight="1" spans="1:12">
      <c r="A601" t="s">
        <v>1192</v>
      </c>
      <c r="B601" t="s">
        <v>1193</v>
      </c>
      <c r="C601" t="s">
        <v>14</v>
      </c>
      <c r="D601" t="s">
        <v>15</v>
      </c>
      <c r="E601">
        <v>105</v>
      </c>
      <c r="F601">
        <v>96</v>
      </c>
      <c r="G601">
        <v>5399.37</v>
      </c>
      <c r="H601">
        <v>566933.85</v>
      </c>
      <c r="I601" s="19">
        <v>45842</v>
      </c>
      <c r="J601" s="19">
        <v>45909</v>
      </c>
      <c r="K601" t="s">
        <v>16</v>
      </c>
      <c r="L601" s="20" t="s">
        <v>58</v>
      </c>
    </row>
    <row r="602" ht="14.25" customHeight="1" spans="1:12">
      <c r="A602" t="s">
        <v>1194</v>
      </c>
      <c r="B602" t="s">
        <v>1195</v>
      </c>
      <c r="C602" t="s">
        <v>14</v>
      </c>
      <c r="D602" t="s">
        <v>15</v>
      </c>
      <c r="E602">
        <v>183</v>
      </c>
      <c r="F602">
        <v>76</v>
      </c>
      <c r="G602">
        <v>6951.11</v>
      </c>
      <c r="H602">
        <v>1272053.13</v>
      </c>
      <c r="I602" s="19">
        <v>45717</v>
      </c>
      <c r="J602" s="19">
        <v>45893</v>
      </c>
      <c r="K602" t="s">
        <v>25</v>
      </c>
      <c r="L602" s="20" t="s">
        <v>21</v>
      </c>
    </row>
    <row r="603" ht="14.25" customHeight="1" spans="1:12">
      <c r="A603" t="s">
        <v>1196</v>
      </c>
      <c r="B603" t="s">
        <v>1197</v>
      </c>
      <c r="C603" t="s">
        <v>40</v>
      </c>
      <c r="D603" t="s">
        <v>15</v>
      </c>
      <c r="F603">
        <v>26</v>
      </c>
      <c r="G603">
        <v>1774.17</v>
      </c>
      <c r="I603" s="19">
        <v>45728</v>
      </c>
      <c r="J603" s="19">
        <v>45858</v>
      </c>
      <c r="K603" t="s">
        <v>29</v>
      </c>
      <c r="L603" s="20" t="s">
        <v>21</v>
      </c>
    </row>
    <row r="604" ht="14.25" customHeight="1" spans="1:12">
      <c r="A604" t="s">
        <v>378</v>
      </c>
      <c r="B604" t="s">
        <v>444</v>
      </c>
      <c r="C604" t="s">
        <v>20</v>
      </c>
      <c r="D604" t="s">
        <v>15</v>
      </c>
      <c r="E604">
        <v>147</v>
      </c>
      <c r="F604">
        <v>34</v>
      </c>
      <c r="G604">
        <v>17648.61</v>
      </c>
      <c r="H604">
        <v>2594345.67</v>
      </c>
      <c r="I604" s="19">
        <v>45724</v>
      </c>
      <c r="J604" s="19">
        <v>45910</v>
      </c>
      <c r="K604" t="s">
        <v>54</v>
      </c>
      <c r="L604" s="20" t="s">
        <v>30</v>
      </c>
    </row>
    <row r="605" ht="14.25" customHeight="1" spans="1:12">
      <c r="A605" t="s">
        <v>1198</v>
      </c>
      <c r="B605" t="s">
        <v>1199</v>
      </c>
      <c r="C605" t="s">
        <v>40</v>
      </c>
      <c r="D605" t="s">
        <v>45</v>
      </c>
      <c r="E605">
        <v>153</v>
      </c>
      <c r="F605">
        <v>33</v>
      </c>
      <c r="G605">
        <v>14629.88</v>
      </c>
      <c r="H605">
        <v>2238371.64</v>
      </c>
      <c r="I605" s="19">
        <v>45751</v>
      </c>
      <c r="J605" s="19">
        <v>45916</v>
      </c>
      <c r="L605" s="20" t="s">
        <v>33</v>
      </c>
    </row>
    <row r="606" ht="14.25" customHeight="1" spans="1:12">
      <c r="A606" t="s">
        <v>1200</v>
      </c>
      <c r="B606" t="s">
        <v>1201</v>
      </c>
      <c r="C606" t="s">
        <v>20</v>
      </c>
      <c r="D606" t="s">
        <v>53</v>
      </c>
      <c r="E606">
        <v>20</v>
      </c>
      <c r="F606">
        <v>88</v>
      </c>
      <c r="G606">
        <v>13100.78</v>
      </c>
      <c r="H606">
        <v>262015.6</v>
      </c>
      <c r="I606" s="19">
        <v>45763</v>
      </c>
      <c r="J606" s="19">
        <v>45904</v>
      </c>
      <c r="K606" t="s">
        <v>46</v>
      </c>
      <c r="L606" s="20" t="s">
        <v>58</v>
      </c>
    </row>
    <row r="607" ht="14.25" customHeight="1" spans="1:12">
      <c r="A607" t="s">
        <v>1202</v>
      </c>
      <c r="B607" t="s">
        <v>1203</v>
      </c>
      <c r="C607" t="s">
        <v>20</v>
      </c>
      <c r="D607" t="s">
        <v>24</v>
      </c>
      <c r="E607">
        <v>164</v>
      </c>
      <c r="F607">
        <v>68</v>
      </c>
      <c r="G607">
        <v>9305.45</v>
      </c>
      <c r="H607">
        <v>1526093.8</v>
      </c>
      <c r="I607" s="19">
        <v>45843</v>
      </c>
      <c r="J607" s="19">
        <v>45913</v>
      </c>
      <c r="K607" t="s">
        <v>25</v>
      </c>
      <c r="L607" s="20" t="s">
        <v>58</v>
      </c>
    </row>
    <row r="608" ht="14.25" customHeight="1" spans="1:12">
      <c r="A608" t="s">
        <v>1204</v>
      </c>
      <c r="B608" t="s">
        <v>1205</v>
      </c>
      <c r="C608" t="s">
        <v>44</v>
      </c>
      <c r="E608">
        <v>84</v>
      </c>
      <c r="G608">
        <v>7022.65</v>
      </c>
      <c r="H608">
        <v>589902.6</v>
      </c>
      <c r="I608" s="19">
        <v>45833</v>
      </c>
      <c r="J608" s="19">
        <v>45921</v>
      </c>
      <c r="K608" t="s">
        <v>16</v>
      </c>
      <c r="L608" s="20" t="s">
        <v>58</v>
      </c>
    </row>
    <row r="609" ht="14.25" customHeight="1" spans="1:12">
      <c r="A609" t="s">
        <v>1206</v>
      </c>
      <c r="B609" t="s">
        <v>1207</v>
      </c>
      <c r="C609" t="s">
        <v>40</v>
      </c>
      <c r="D609" t="s">
        <v>45</v>
      </c>
      <c r="E609">
        <v>160</v>
      </c>
      <c r="F609">
        <v>69</v>
      </c>
      <c r="G609">
        <v>14414.16</v>
      </c>
      <c r="H609">
        <v>2306265.6</v>
      </c>
      <c r="I609" s="19">
        <v>45671</v>
      </c>
      <c r="J609" s="19">
        <v>45909</v>
      </c>
      <c r="K609" t="s">
        <v>57</v>
      </c>
      <c r="L609" s="20" t="s">
        <v>30</v>
      </c>
    </row>
    <row r="610" ht="14.25" customHeight="1" spans="1:12">
      <c r="A610" t="s">
        <v>1208</v>
      </c>
      <c r="B610" t="s">
        <v>1209</v>
      </c>
      <c r="C610" t="s">
        <v>20</v>
      </c>
      <c r="D610" t="s">
        <v>45</v>
      </c>
      <c r="E610">
        <v>70</v>
      </c>
      <c r="F610">
        <v>52</v>
      </c>
      <c r="G610">
        <v>10491.65</v>
      </c>
      <c r="H610">
        <v>734415.5</v>
      </c>
      <c r="I610" s="19">
        <v>45704</v>
      </c>
      <c r="J610" s="19">
        <v>45928</v>
      </c>
      <c r="K610" t="s">
        <v>29</v>
      </c>
      <c r="L610" s="20" t="s">
        <v>58</v>
      </c>
    </row>
    <row r="611" ht="14.25" customHeight="1" spans="1:12">
      <c r="A611" t="s">
        <v>1210</v>
      </c>
      <c r="B611" t="s">
        <v>1211</v>
      </c>
      <c r="C611" t="s">
        <v>40</v>
      </c>
      <c r="D611" t="s">
        <v>41</v>
      </c>
      <c r="E611">
        <v>97</v>
      </c>
      <c r="F611">
        <v>47</v>
      </c>
      <c r="G611">
        <v>14470.15</v>
      </c>
      <c r="H611">
        <v>1403604.55</v>
      </c>
      <c r="I611" s="19">
        <v>45728</v>
      </c>
      <c r="J611" s="19">
        <v>45873</v>
      </c>
      <c r="K611" t="s">
        <v>25</v>
      </c>
      <c r="L611" s="20" t="s">
        <v>30</v>
      </c>
    </row>
    <row r="612" ht="14.25" customHeight="1" spans="1:12">
      <c r="A612" t="s">
        <v>1212</v>
      </c>
      <c r="B612" t="s">
        <v>1213</v>
      </c>
      <c r="C612" t="s">
        <v>28</v>
      </c>
      <c r="D612" t="s">
        <v>41</v>
      </c>
      <c r="E612">
        <v>85</v>
      </c>
      <c r="F612">
        <v>68</v>
      </c>
      <c r="G612">
        <v>10893.59</v>
      </c>
      <c r="H612">
        <v>925955.15</v>
      </c>
      <c r="I612" s="19">
        <v>45742</v>
      </c>
      <c r="J612" s="19">
        <v>45854</v>
      </c>
      <c r="K612" t="s">
        <v>16</v>
      </c>
      <c r="L612" s="20" t="s">
        <v>33</v>
      </c>
    </row>
    <row r="613" ht="14.25" customHeight="1" spans="1:12">
      <c r="A613" t="s">
        <v>1214</v>
      </c>
      <c r="B613" t="s">
        <v>1215</v>
      </c>
      <c r="C613" t="s">
        <v>40</v>
      </c>
      <c r="D613" t="s">
        <v>53</v>
      </c>
      <c r="F613">
        <v>84</v>
      </c>
      <c r="G613">
        <v>8601.18</v>
      </c>
      <c r="I613" s="19">
        <v>45676</v>
      </c>
      <c r="J613" s="19">
        <v>45855</v>
      </c>
      <c r="K613" t="s">
        <v>57</v>
      </c>
      <c r="L613" s="20" t="s">
        <v>33</v>
      </c>
    </row>
    <row r="614" ht="14.25" customHeight="1" spans="1:12">
      <c r="A614" t="s">
        <v>1216</v>
      </c>
      <c r="B614" t="s">
        <v>1217</v>
      </c>
      <c r="C614" t="s">
        <v>40</v>
      </c>
      <c r="D614" t="s">
        <v>53</v>
      </c>
      <c r="E614">
        <v>21</v>
      </c>
      <c r="F614">
        <v>76</v>
      </c>
      <c r="G614">
        <v>13397</v>
      </c>
      <c r="H614">
        <v>281337</v>
      </c>
      <c r="I614" s="19">
        <v>45761</v>
      </c>
      <c r="J614" s="19">
        <v>45926</v>
      </c>
      <c r="K614" t="s">
        <v>57</v>
      </c>
      <c r="L614" s="20" t="s">
        <v>30</v>
      </c>
    </row>
    <row r="615" ht="14.25" customHeight="1" spans="1:12">
      <c r="A615" t="s">
        <v>1218</v>
      </c>
      <c r="B615" t="s">
        <v>1219</v>
      </c>
      <c r="C615" t="s">
        <v>44</v>
      </c>
      <c r="D615" t="s">
        <v>15</v>
      </c>
      <c r="E615">
        <v>143</v>
      </c>
      <c r="F615">
        <v>70</v>
      </c>
      <c r="G615">
        <v>13036.92</v>
      </c>
      <c r="H615">
        <v>1864279.56</v>
      </c>
      <c r="I615" s="19">
        <v>45795</v>
      </c>
      <c r="J615" s="19">
        <v>45865</v>
      </c>
      <c r="K615" t="s">
        <v>46</v>
      </c>
      <c r="L615" s="20" t="s">
        <v>17</v>
      </c>
    </row>
    <row r="616" ht="14.25" customHeight="1" spans="1:12">
      <c r="A616" t="s">
        <v>1220</v>
      </c>
      <c r="B616" t="s">
        <v>1221</v>
      </c>
      <c r="C616" t="s">
        <v>20</v>
      </c>
      <c r="D616" t="s">
        <v>15</v>
      </c>
      <c r="E616">
        <v>167</v>
      </c>
      <c r="F616">
        <v>57</v>
      </c>
      <c r="G616">
        <v>16137.75</v>
      </c>
      <c r="H616">
        <v>2695004.25</v>
      </c>
      <c r="I616" s="19">
        <v>45851</v>
      </c>
      <c r="J616" s="19">
        <v>45915</v>
      </c>
      <c r="K616" t="s">
        <v>57</v>
      </c>
      <c r="L616" s="20" t="s">
        <v>21</v>
      </c>
    </row>
    <row r="617" ht="14.25" customHeight="1" spans="1:12">
      <c r="A617" t="s">
        <v>1222</v>
      </c>
      <c r="B617" t="s">
        <v>1223</v>
      </c>
      <c r="C617" t="s">
        <v>44</v>
      </c>
      <c r="D617" t="s">
        <v>15</v>
      </c>
      <c r="E617">
        <v>191</v>
      </c>
      <c r="F617">
        <v>82</v>
      </c>
      <c r="G617">
        <v>9970.26</v>
      </c>
      <c r="H617">
        <v>1904319.66</v>
      </c>
      <c r="I617" s="19">
        <v>45724</v>
      </c>
      <c r="J617" s="19">
        <v>45855</v>
      </c>
      <c r="L617" s="20" t="s">
        <v>30</v>
      </c>
    </row>
    <row r="618" ht="14.25" customHeight="1" spans="1:12">
      <c r="A618" t="s">
        <v>1224</v>
      </c>
      <c r="B618" t="s">
        <v>1225</v>
      </c>
      <c r="C618" t="s">
        <v>28</v>
      </c>
      <c r="D618" t="s">
        <v>45</v>
      </c>
      <c r="E618">
        <v>19</v>
      </c>
      <c r="F618">
        <v>45</v>
      </c>
      <c r="G618">
        <v>6637.79</v>
      </c>
      <c r="H618">
        <v>126118.01</v>
      </c>
      <c r="I618" s="19">
        <v>45712</v>
      </c>
      <c r="J618" s="19">
        <v>45938</v>
      </c>
      <c r="K618" t="s">
        <v>25</v>
      </c>
      <c r="L618" s="20" t="s">
        <v>58</v>
      </c>
    </row>
    <row r="619" ht="14.25" customHeight="1" spans="1:12">
      <c r="A619" t="s">
        <v>1226</v>
      </c>
      <c r="B619" t="s">
        <v>1227</v>
      </c>
      <c r="C619" t="s">
        <v>40</v>
      </c>
      <c r="D619" t="s">
        <v>53</v>
      </c>
      <c r="E619">
        <v>119</v>
      </c>
      <c r="F619">
        <v>98</v>
      </c>
      <c r="G619">
        <v>17597.66</v>
      </c>
      <c r="H619">
        <v>2094121.54</v>
      </c>
      <c r="I619" s="19">
        <v>45788</v>
      </c>
      <c r="J619" s="19">
        <v>45919</v>
      </c>
      <c r="K619" t="s">
        <v>29</v>
      </c>
      <c r="L619" s="20" t="s">
        <v>58</v>
      </c>
    </row>
    <row r="620" ht="14.25" customHeight="1" spans="1:12">
      <c r="A620" t="s">
        <v>1228</v>
      </c>
      <c r="B620" t="s">
        <v>1229</v>
      </c>
      <c r="C620" t="s">
        <v>40</v>
      </c>
      <c r="D620" t="s">
        <v>45</v>
      </c>
      <c r="F620">
        <v>59</v>
      </c>
      <c r="G620">
        <v>19700.54</v>
      </c>
      <c r="I620" s="19">
        <v>45749</v>
      </c>
      <c r="J620" s="19">
        <v>45855</v>
      </c>
      <c r="K620" t="s">
        <v>57</v>
      </c>
      <c r="L620" s="20" t="s">
        <v>17</v>
      </c>
    </row>
    <row r="621" ht="14.25" customHeight="1" spans="1:12">
      <c r="A621" t="s">
        <v>1230</v>
      </c>
      <c r="B621" t="s">
        <v>1231</v>
      </c>
      <c r="C621" t="s">
        <v>20</v>
      </c>
      <c r="D621" t="s">
        <v>53</v>
      </c>
      <c r="E621">
        <v>112</v>
      </c>
      <c r="F621">
        <v>82</v>
      </c>
      <c r="G621">
        <v>11072.65</v>
      </c>
      <c r="H621">
        <v>1240136.8</v>
      </c>
      <c r="I621" s="19">
        <v>45679</v>
      </c>
      <c r="J621" s="19">
        <v>45875</v>
      </c>
      <c r="K621" t="s">
        <v>57</v>
      </c>
      <c r="L621" s="20" t="s">
        <v>58</v>
      </c>
    </row>
    <row r="622" ht="14.25" customHeight="1" spans="1:12">
      <c r="A622" t="s">
        <v>1232</v>
      </c>
      <c r="B622" t="s">
        <v>1233</v>
      </c>
      <c r="C622" t="s">
        <v>28</v>
      </c>
      <c r="D622" t="s">
        <v>45</v>
      </c>
      <c r="E622">
        <v>130</v>
      </c>
      <c r="F622">
        <v>91</v>
      </c>
      <c r="G622">
        <v>5684.5</v>
      </c>
      <c r="H622">
        <v>738985</v>
      </c>
      <c r="I622" s="19">
        <v>45714</v>
      </c>
      <c r="J622" s="19">
        <v>45866</v>
      </c>
      <c r="K622" t="s">
        <v>57</v>
      </c>
      <c r="L622" s="20" t="s">
        <v>30</v>
      </c>
    </row>
    <row r="623" ht="14.25" customHeight="1" spans="1:12">
      <c r="A623" t="s">
        <v>1234</v>
      </c>
      <c r="B623" t="s">
        <v>1235</v>
      </c>
      <c r="C623" t="s">
        <v>40</v>
      </c>
      <c r="D623" t="s">
        <v>41</v>
      </c>
      <c r="E623">
        <v>5</v>
      </c>
      <c r="F623">
        <v>58</v>
      </c>
      <c r="G623">
        <v>13152.76</v>
      </c>
      <c r="H623">
        <v>65763.8</v>
      </c>
      <c r="I623" s="19">
        <v>45845</v>
      </c>
      <c r="J623" s="19">
        <v>45918</v>
      </c>
      <c r="K623" t="s">
        <v>57</v>
      </c>
      <c r="L623" s="20" t="s">
        <v>33</v>
      </c>
    </row>
    <row r="624" ht="14.25" customHeight="1" spans="1:12">
      <c r="A624" t="s">
        <v>1236</v>
      </c>
      <c r="B624" t="s">
        <v>1237</v>
      </c>
      <c r="C624" t="s">
        <v>20</v>
      </c>
      <c r="D624" t="s">
        <v>15</v>
      </c>
      <c r="E624">
        <v>122</v>
      </c>
      <c r="F624">
        <v>69</v>
      </c>
      <c r="G624">
        <v>1913.49</v>
      </c>
      <c r="H624">
        <v>233445.78</v>
      </c>
      <c r="I624" s="19">
        <v>45812</v>
      </c>
      <c r="J624" s="19">
        <v>45870</v>
      </c>
      <c r="K624" t="s">
        <v>54</v>
      </c>
      <c r="L624" s="20" t="s">
        <v>30</v>
      </c>
    </row>
    <row r="625" ht="14.25" customHeight="1" spans="1:12">
      <c r="A625" t="s">
        <v>1238</v>
      </c>
      <c r="B625" t="s">
        <v>1239</v>
      </c>
      <c r="C625" t="s">
        <v>20</v>
      </c>
      <c r="D625" t="s">
        <v>15</v>
      </c>
      <c r="E625">
        <v>50</v>
      </c>
      <c r="F625">
        <v>30</v>
      </c>
      <c r="G625">
        <v>4115.14</v>
      </c>
      <c r="H625">
        <v>205757</v>
      </c>
      <c r="I625" s="19">
        <v>45786</v>
      </c>
      <c r="J625" s="19">
        <v>45912</v>
      </c>
      <c r="K625" t="s">
        <v>57</v>
      </c>
      <c r="L625" s="20" t="s">
        <v>17</v>
      </c>
    </row>
    <row r="626" ht="14.25" customHeight="1" spans="1:12">
      <c r="A626" t="s">
        <v>1240</v>
      </c>
      <c r="B626" t="s">
        <v>1241</v>
      </c>
      <c r="C626" t="s">
        <v>44</v>
      </c>
      <c r="D626" t="s">
        <v>15</v>
      </c>
      <c r="E626">
        <v>151</v>
      </c>
      <c r="G626">
        <v>11572.99</v>
      </c>
      <c r="H626">
        <v>1747521.49</v>
      </c>
      <c r="I626" s="19">
        <v>45720</v>
      </c>
      <c r="J626" s="19">
        <v>45863</v>
      </c>
      <c r="K626" t="s">
        <v>25</v>
      </c>
      <c r="L626" s="20" t="s">
        <v>30</v>
      </c>
    </row>
    <row r="627" ht="14.25" customHeight="1" spans="1:12">
      <c r="A627" t="s">
        <v>348</v>
      </c>
      <c r="B627" t="s">
        <v>1242</v>
      </c>
      <c r="C627" t="s">
        <v>40</v>
      </c>
      <c r="D627" t="s">
        <v>24</v>
      </c>
      <c r="E627">
        <v>54</v>
      </c>
      <c r="F627">
        <v>28</v>
      </c>
      <c r="G627">
        <v>7949.61</v>
      </c>
      <c r="H627">
        <v>429278.94</v>
      </c>
      <c r="I627" s="19">
        <v>45738</v>
      </c>
      <c r="J627" s="19">
        <v>45863</v>
      </c>
      <c r="L627" s="20" t="s">
        <v>58</v>
      </c>
    </row>
    <row r="628" ht="14.25" customHeight="1" spans="1:12">
      <c r="A628" t="s">
        <v>1243</v>
      </c>
      <c r="B628" t="s">
        <v>1244</v>
      </c>
      <c r="C628" t="s">
        <v>44</v>
      </c>
      <c r="D628" t="s">
        <v>45</v>
      </c>
      <c r="E628">
        <v>103</v>
      </c>
      <c r="F628">
        <v>61</v>
      </c>
      <c r="G628">
        <v>8979.68</v>
      </c>
      <c r="H628">
        <v>924907.04</v>
      </c>
      <c r="I628" s="19">
        <v>45734</v>
      </c>
      <c r="J628" s="19">
        <v>45934</v>
      </c>
      <c r="K628" t="s">
        <v>29</v>
      </c>
      <c r="L628" s="20" t="s">
        <v>17</v>
      </c>
    </row>
    <row r="629" ht="14.25" customHeight="1" spans="1:12">
      <c r="A629" t="s">
        <v>1245</v>
      </c>
      <c r="B629" t="s">
        <v>1246</v>
      </c>
      <c r="C629" t="s">
        <v>20</v>
      </c>
      <c r="D629" t="s">
        <v>41</v>
      </c>
      <c r="E629">
        <v>11</v>
      </c>
      <c r="F629">
        <v>21</v>
      </c>
      <c r="G629">
        <v>6369.4</v>
      </c>
      <c r="H629">
        <v>70063.4</v>
      </c>
      <c r="I629" s="19">
        <v>45690</v>
      </c>
      <c r="J629" s="19">
        <v>45932</v>
      </c>
      <c r="K629" t="s">
        <v>54</v>
      </c>
      <c r="L629" s="20" t="s">
        <v>30</v>
      </c>
    </row>
    <row r="630" ht="14.25" customHeight="1" spans="1:12">
      <c r="A630" t="s">
        <v>1247</v>
      </c>
      <c r="B630" t="s">
        <v>1248</v>
      </c>
      <c r="C630" t="s">
        <v>44</v>
      </c>
      <c r="D630" t="s">
        <v>41</v>
      </c>
      <c r="E630">
        <v>108</v>
      </c>
      <c r="F630">
        <v>22</v>
      </c>
      <c r="G630">
        <v>17948.87</v>
      </c>
      <c r="H630">
        <v>1938477.96</v>
      </c>
      <c r="I630" s="19">
        <v>45669</v>
      </c>
      <c r="J630" s="19">
        <v>45908</v>
      </c>
      <c r="K630" t="s">
        <v>57</v>
      </c>
      <c r="L630" s="20" t="s">
        <v>30</v>
      </c>
    </row>
    <row r="631" ht="14.25" customHeight="1" spans="1:12">
      <c r="A631" t="s">
        <v>1249</v>
      </c>
      <c r="B631" t="s">
        <v>1250</v>
      </c>
      <c r="C631" t="s">
        <v>40</v>
      </c>
      <c r="D631" t="s">
        <v>53</v>
      </c>
      <c r="E631">
        <v>39</v>
      </c>
      <c r="F631">
        <v>52</v>
      </c>
      <c r="G631">
        <v>11982.35</v>
      </c>
      <c r="H631">
        <v>467311.65</v>
      </c>
      <c r="I631" s="19">
        <v>45842</v>
      </c>
      <c r="J631" s="19">
        <v>45893</v>
      </c>
      <c r="K631" t="s">
        <v>16</v>
      </c>
      <c r="L631" s="20" t="s">
        <v>33</v>
      </c>
    </row>
    <row r="632" ht="14.25" customHeight="1" spans="1:12">
      <c r="A632" t="s">
        <v>1251</v>
      </c>
      <c r="B632" t="s">
        <v>1252</v>
      </c>
      <c r="C632" t="s">
        <v>28</v>
      </c>
      <c r="D632" t="s">
        <v>53</v>
      </c>
      <c r="E632">
        <v>7</v>
      </c>
      <c r="F632">
        <v>51</v>
      </c>
      <c r="G632">
        <v>13103.14</v>
      </c>
      <c r="H632">
        <v>91721.98</v>
      </c>
      <c r="I632" s="19">
        <v>45672</v>
      </c>
      <c r="J632" s="19">
        <v>45874</v>
      </c>
      <c r="K632" t="s">
        <v>25</v>
      </c>
      <c r="L632" s="20" t="s">
        <v>30</v>
      </c>
    </row>
    <row r="633" ht="14.25" customHeight="1" spans="1:12">
      <c r="A633" t="s">
        <v>1253</v>
      </c>
      <c r="B633" t="s">
        <v>1254</v>
      </c>
      <c r="C633" t="s">
        <v>28</v>
      </c>
      <c r="D633" t="s">
        <v>53</v>
      </c>
      <c r="E633">
        <v>100</v>
      </c>
      <c r="F633">
        <v>23</v>
      </c>
      <c r="G633">
        <v>15981.94</v>
      </c>
      <c r="H633">
        <v>1598194</v>
      </c>
      <c r="I633" s="19">
        <v>45723</v>
      </c>
      <c r="J633" s="19">
        <v>45888</v>
      </c>
      <c r="L633" s="20" t="s">
        <v>21</v>
      </c>
    </row>
    <row r="634" ht="14.25" customHeight="1" spans="1:12">
      <c r="A634" t="s">
        <v>1255</v>
      </c>
      <c r="B634" t="s">
        <v>1256</v>
      </c>
      <c r="C634" t="s">
        <v>44</v>
      </c>
      <c r="D634" t="s">
        <v>41</v>
      </c>
      <c r="E634">
        <v>18</v>
      </c>
      <c r="F634">
        <v>51</v>
      </c>
      <c r="G634">
        <v>2397</v>
      </c>
      <c r="H634">
        <v>43146</v>
      </c>
      <c r="I634" s="19">
        <v>45671</v>
      </c>
      <c r="J634" s="19">
        <v>45891</v>
      </c>
      <c r="K634" t="s">
        <v>16</v>
      </c>
      <c r="L634" s="20" t="s">
        <v>33</v>
      </c>
    </row>
    <row r="635" ht="14.25" customHeight="1" spans="1:12">
      <c r="A635" t="s">
        <v>1257</v>
      </c>
      <c r="B635" t="s">
        <v>1258</v>
      </c>
      <c r="C635" t="s">
        <v>28</v>
      </c>
      <c r="E635">
        <v>128</v>
      </c>
      <c r="F635">
        <v>82</v>
      </c>
      <c r="G635">
        <v>9732.91</v>
      </c>
      <c r="H635">
        <v>1245812.48</v>
      </c>
      <c r="I635" s="19">
        <v>45759</v>
      </c>
      <c r="J635" s="19">
        <v>45916</v>
      </c>
      <c r="K635" t="s">
        <v>46</v>
      </c>
      <c r="L635" s="20" t="s">
        <v>58</v>
      </c>
    </row>
    <row r="636" ht="14.25" customHeight="1" spans="1:12">
      <c r="A636" t="s">
        <v>1259</v>
      </c>
      <c r="B636" t="s">
        <v>1260</v>
      </c>
      <c r="C636" t="s">
        <v>44</v>
      </c>
      <c r="D636" t="s">
        <v>53</v>
      </c>
      <c r="E636">
        <v>20</v>
      </c>
      <c r="F636">
        <v>49</v>
      </c>
      <c r="G636">
        <v>12711.69</v>
      </c>
      <c r="H636">
        <v>254233.8</v>
      </c>
      <c r="I636" s="19">
        <v>45669</v>
      </c>
      <c r="J636" s="19">
        <v>45887</v>
      </c>
      <c r="L636" s="20" t="s">
        <v>30</v>
      </c>
    </row>
    <row r="637" ht="14.25" customHeight="1" spans="1:12">
      <c r="A637" t="s">
        <v>1167</v>
      </c>
      <c r="B637" t="s">
        <v>1261</v>
      </c>
      <c r="C637" t="s">
        <v>44</v>
      </c>
      <c r="D637" t="s">
        <v>15</v>
      </c>
      <c r="E637">
        <v>155</v>
      </c>
      <c r="F637">
        <v>78</v>
      </c>
      <c r="G637">
        <v>3286.56</v>
      </c>
      <c r="H637">
        <v>509416.8</v>
      </c>
      <c r="I637" s="19">
        <v>45743</v>
      </c>
      <c r="J637" s="19">
        <v>45878</v>
      </c>
      <c r="K637" t="s">
        <v>46</v>
      </c>
      <c r="L637" s="20" t="s">
        <v>21</v>
      </c>
    </row>
    <row r="638" ht="14.25" customHeight="1" spans="1:12">
      <c r="A638" t="s">
        <v>1262</v>
      </c>
      <c r="B638" t="s">
        <v>1263</v>
      </c>
      <c r="C638" t="s">
        <v>14</v>
      </c>
      <c r="D638" t="s">
        <v>24</v>
      </c>
      <c r="E638">
        <v>24</v>
      </c>
      <c r="F638">
        <v>22</v>
      </c>
      <c r="G638">
        <v>10571.62</v>
      </c>
      <c r="H638">
        <v>253718.88</v>
      </c>
      <c r="I638" s="19">
        <v>45689</v>
      </c>
      <c r="J638" s="19">
        <v>45916</v>
      </c>
      <c r="L638" s="20" t="s">
        <v>17</v>
      </c>
    </row>
    <row r="639" ht="14.25" customHeight="1" spans="1:12">
      <c r="A639" t="s">
        <v>1264</v>
      </c>
      <c r="B639" t="s">
        <v>1265</v>
      </c>
      <c r="C639" t="s">
        <v>40</v>
      </c>
      <c r="D639" t="s">
        <v>45</v>
      </c>
      <c r="E639">
        <v>147</v>
      </c>
      <c r="G639">
        <v>4234.57</v>
      </c>
      <c r="H639">
        <v>622481.79</v>
      </c>
      <c r="I639" s="19">
        <v>45684</v>
      </c>
      <c r="J639" s="19">
        <v>45854</v>
      </c>
      <c r="K639" t="s">
        <v>25</v>
      </c>
      <c r="L639" s="20" t="s">
        <v>33</v>
      </c>
    </row>
    <row r="640" ht="14.25" customHeight="1" spans="1:12">
      <c r="A640" t="s">
        <v>1266</v>
      </c>
      <c r="B640" t="s">
        <v>1267</v>
      </c>
      <c r="C640" t="s">
        <v>40</v>
      </c>
      <c r="D640" t="s">
        <v>45</v>
      </c>
      <c r="E640">
        <v>188</v>
      </c>
      <c r="F640">
        <v>28</v>
      </c>
      <c r="G640">
        <v>16390.32</v>
      </c>
      <c r="H640">
        <v>3081380.16</v>
      </c>
      <c r="I640" s="19">
        <v>45756</v>
      </c>
      <c r="J640" s="19">
        <v>45905</v>
      </c>
      <c r="K640" t="s">
        <v>25</v>
      </c>
      <c r="L640" s="20" t="s">
        <v>30</v>
      </c>
    </row>
    <row r="641" ht="14.25" customHeight="1" spans="1:12">
      <c r="A641" t="s">
        <v>585</v>
      </c>
      <c r="B641" t="s">
        <v>1268</v>
      </c>
      <c r="C641" t="s">
        <v>14</v>
      </c>
      <c r="D641" t="s">
        <v>45</v>
      </c>
      <c r="E641">
        <v>59</v>
      </c>
      <c r="F641">
        <v>63</v>
      </c>
      <c r="G641">
        <v>19761.91</v>
      </c>
      <c r="H641">
        <v>1165952.69</v>
      </c>
      <c r="I641" s="19">
        <v>45755</v>
      </c>
      <c r="J641" s="19">
        <v>45906</v>
      </c>
      <c r="K641" t="s">
        <v>57</v>
      </c>
      <c r="L641" s="20" t="s">
        <v>17</v>
      </c>
    </row>
    <row r="642" ht="14.25" customHeight="1" spans="1:12">
      <c r="A642" t="s">
        <v>370</v>
      </c>
      <c r="B642" t="s">
        <v>1269</v>
      </c>
      <c r="C642" t="s">
        <v>40</v>
      </c>
      <c r="D642" t="s">
        <v>53</v>
      </c>
      <c r="F642">
        <v>92</v>
      </c>
      <c r="G642">
        <v>7188.08</v>
      </c>
      <c r="I642" s="19">
        <v>45806</v>
      </c>
      <c r="J642" s="19">
        <v>45883</v>
      </c>
      <c r="K642" t="s">
        <v>25</v>
      </c>
      <c r="L642" s="20" t="s">
        <v>33</v>
      </c>
    </row>
    <row r="643" ht="14.25" customHeight="1" spans="1:12">
      <c r="A643" t="s">
        <v>1270</v>
      </c>
      <c r="B643" t="s">
        <v>1271</v>
      </c>
      <c r="C643" t="s">
        <v>20</v>
      </c>
      <c r="D643" t="s">
        <v>24</v>
      </c>
      <c r="E643">
        <v>29</v>
      </c>
      <c r="F643">
        <v>40</v>
      </c>
      <c r="G643">
        <v>2303.22</v>
      </c>
      <c r="H643">
        <v>66793.38</v>
      </c>
      <c r="I643" s="19">
        <v>45822</v>
      </c>
      <c r="J643" s="19">
        <v>45926</v>
      </c>
      <c r="K643" t="s">
        <v>46</v>
      </c>
      <c r="L643" s="20" t="s">
        <v>33</v>
      </c>
    </row>
    <row r="644" ht="14.25" customHeight="1" spans="1:12">
      <c r="A644" t="s">
        <v>1272</v>
      </c>
      <c r="B644" t="s">
        <v>1273</v>
      </c>
      <c r="C644" t="s">
        <v>44</v>
      </c>
      <c r="D644" t="s">
        <v>41</v>
      </c>
      <c r="E644">
        <v>160</v>
      </c>
      <c r="F644">
        <v>54</v>
      </c>
      <c r="G644">
        <v>2882.34</v>
      </c>
      <c r="H644">
        <v>461174.4</v>
      </c>
      <c r="I644" s="19">
        <v>45816</v>
      </c>
      <c r="J644" s="19">
        <v>45934</v>
      </c>
      <c r="K644" t="s">
        <v>29</v>
      </c>
      <c r="L644" s="20" t="s">
        <v>58</v>
      </c>
    </row>
    <row r="645" ht="14.25" customHeight="1" spans="1:12">
      <c r="A645" t="s">
        <v>1274</v>
      </c>
      <c r="B645" t="s">
        <v>1275</v>
      </c>
      <c r="C645" t="s">
        <v>20</v>
      </c>
      <c r="D645" t="s">
        <v>24</v>
      </c>
      <c r="E645">
        <v>174</v>
      </c>
      <c r="F645">
        <v>77</v>
      </c>
      <c r="G645">
        <v>12294.86</v>
      </c>
      <c r="H645">
        <v>2139305.64</v>
      </c>
      <c r="I645" s="19">
        <v>45849</v>
      </c>
      <c r="J645" s="19">
        <v>45871</v>
      </c>
      <c r="L645" s="20" t="s">
        <v>21</v>
      </c>
    </row>
    <row r="646" ht="14.25" customHeight="1" spans="1:12">
      <c r="A646" t="s">
        <v>1276</v>
      </c>
      <c r="B646" t="s">
        <v>1277</v>
      </c>
      <c r="C646" t="s">
        <v>14</v>
      </c>
      <c r="D646" t="s">
        <v>53</v>
      </c>
      <c r="E646">
        <v>175</v>
      </c>
      <c r="F646">
        <v>41</v>
      </c>
      <c r="G646">
        <v>14774.48</v>
      </c>
      <c r="H646">
        <v>2585534</v>
      </c>
      <c r="I646" s="19">
        <v>45789</v>
      </c>
      <c r="J646" s="19">
        <v>45868</v>
      </c>
      <c r="K646" t="s">
        <v>54</v>
      </c>
      <c r="L646" s="20" t="s">
        <v>33</v>
      </c>
    </row>
    <row r="647" ht="14.25" customHeight="1" spans="1:12">
      <c r="A647" t="s">
        <v>1278</v>
      </c>
      <c r="B647" t="s">
        <v>1279</v>
      </c>
      <c r="C647" t="s">
        <v>44</v>
      </c>
      <c r="D647" t="s">
        <v>41</v>
      </c>
      <c r="E647">
        <v>138</v>
      </c>
      <c r="F647">
        <v>34</v>
      </c>
      <c r="G647">
        <v>5116.8</v>
      </c>
      <c r="H647">
        <v>706118.4</v>
      </c>
      <c r="I647" s="19">
        <v>45742</v>
      </c>
      <c r="J647" s="19">
        <v>45933</v>
      </c>
      <c r="K647" t="s">
        <v>25</v>
      </c>
      <c r="L647" s="20" t="s">
        <v>30</v>
      </c>
    </row>
    <row r="648" ht="14.25" customHeight="1" spans="1:12">
      <c r="A648" t="s">
        <v>1280</v>
      </c>
      <c r="B648" t="s">
        <v>1281</v>
      </c>
      <c r="C648" t="s">
        <v>28</v>
      </c>
      <c r="D648" t="s">
        <v>53</v>
      </c>
      <c r="E648">
        <v>124</v>
      </c>
      <c r="G648">
        <v>2171.56</v>
      </c>
      <c r="H648">
        <v>269273.44</v>
      </c>
      <c r="I648" s="19">
        <v>45708</v>
      </c>
      <c r="J648" s="19">
        <v>45901</v>
      </c>
      <c r="K648" t="s">
        <v>29</v>
      </c>
      <c r="L648" s="20" t="s">
        <v>58</v>
      </c>
    </row>
    <row r="649" ht="14.25" customHeight="1" spans="1:12">
      <c r="A649" t="s">
        <v>1282</v>
      </c>
      <c r="B649" t="s">
        <v>1283</v>
      </c>
      <c r="C649" t="s">
        <v>14</v>
      </c>
      <c r="D649" t="s">
        <v>53</v>
      </c>
      <c r="E649">
        <v>167</v>
      </c>
      <c r="F649">
        <v>47</v>
      </c>
      <c r="G649">
        <v>13649.31</v>
      </c>
      <c r="H649">
        <v>2279434.77</v>
      </c>
      <c r="I649" s="19">
        <v>45706</v>
      </c>
      <c r="J649" s="19">
        <v>45937</v>
      </c>
      <c r="K649" t="s">
        <v>57</v>
      </c>
      <c r="L649" s="20" t="s">
        <v>58</v>
      </c>
    </row>
    <row r="650" ht="14.25" customHeight="1" spans="1:12">
      <c r="A650" t="s">
        <v>1284</v>
      </c>
      <c r="B650" t="s">
        <v>1285</v>
      </c>
      <c r="C650" t="s">
        <v>40</v>
      </c>
      <c r="D650" t="s">
        <v>24</v>
      </c>
      <c r="E650">
        <v>147</v>
      </c>
      <c r="F650">
        <v>20</v>
      </c>
      <c r="G650">
        <v>16748.97</v>
      </c>
      <c r="H650">
        <v>2462098.59</v>
      </c>
      <c r="I650" s="19">
        <v>45748</v>
      </c>
      <c r="J650" s="19">
        <v>45880</v>
      </c>
      <c r="K650" t="s">
        <v>29</v>
      </c>
      <c r="L650" s="20" t="s">
        <v>21</v>
      </c>
    </row>
    <row r="651" ht="14.25" customHeight="1" spans="1:12">
      <c r="A651" t="s">
        <v>1286</v>
      </c>
      <c r="B651" t="s">
        <v>1287</v>
      </c>
      <c r="C651" t="s">
        <v>40</v>
      </c>
      <c r="D651" t="s">
        <v>45</v>
      </c>
      <c r="E651">
        <v>190</v>
      </c>
      <c r="F651">
        <v>86</v>
      </c>
      <c r="G651">
        <v>13898.3</v>
      </c>
      <c r="H651">
        <v>2640677</v>
      </c>
      <c r="I651" s="19">
        <v>45761</v>
      </c>
      <c r="J651" s="19">
        <v>45887</v>
      </c>
      <c r="L651" s="20" t="s">
        <v>17</v>
      </c>
    </row>
    <row r="652" ht="14.25" customHeight="1" spans="1:12">
      <c r="A652" t="s">
        <v>1288</v>
      </c>
      <c r="B652" t="s">
        <v>1289</v>
      </c>
      <c r="C652" t="s">
        <v>44</v>
      </c>
      <c r="D652" t="s">
        <v>15</v>
      </c>
      <c r="E652">
        <v>46</v>
      </c>
      <c r="F652">
        <v>57</v>
      </c>
      <c r="G652">
        <v>7239.54</v>
      </c>
      <c r="H652">
        <v>333018.84</v>
      </c>
      <c r="I652" s="19">
        <v>45802</v>
      </c>
      <c r="J652" s="19">
        <v>45862</v>
      </c>
      <c r="K652" t="s">
        <v>46</v>
      </c>
      <c r="L652" s="20" t="s">
        <v>17</v>
      </c>
    </row>
    <row r="653" ht="14.25" customHeight="1" spans="1:12">
      <c r="A653" t="s">
        <v>1290</v>
      </c>
      <c r="B653" t="s">
        <v>1291</v>
      </c>
      <c r="C653" t="s">
        <v>14</v>
      </c>
      <c r="D653" t="s">
        <v>15</v>
      </c>
      <c r="E653">
        <v>56</v>
      </c>
      <c r="F653">
        <v>72</v>
      </c>
      <c r="G653">
        <v>13080.6</v>
      </c>
      <c r="H653">
        <v>732513.6</v>
      </c>
      <c r="I653" s="19">
        <v>45831</v>
      </c>
      <c r="J653" s="19">
        <v>45922</v>
      </c>
      <c r="K653" t="s">
        <v>25</v>
      </c>
      <c r="L653" s="20" t="s">
        <v>21</v>
      </c>
    </row>
    <row r="654" ht="14.25" customHeight="1" spans="1:12">
      <c r="A654" t="s">
        <v>1292</v>
      </c>
      <c r="B654" t="s">
        <v>1293</v>
      </c>
      <c r="C654" t="s">
        <v>44</v>
      </c>
      <c r="D654" t="s">
        <v>41</v>
      </c>
      <c r="E654">
        <v>144</v>
      </c>
      <c r="F654">
        <v>58</v>
      </c>
      <c r="G654">
        <v>16157.55</v>
      </c>
      <c r="H654">
        <v>2326687.2</v>
      </c>
      <c r="I654" s="19">
        <v>45712</v>
      </c>
      <c r="J654" s="19">
        <v>45942</v>
      </c>
      <c r="K654" t="s">
        <v>46</v>
      </c>
      <c r="L654" s="20" t="s">
        <v>21</v>
      </c>
    </row>
    <row r="655" ht="14.25" customHeight="1" spans="1:12">
      <c r="A655" t="s">
        <v>1294</v>
      </c>
      <c r="B655" t="s">
        <v>1295</v>
      </c>
      <c r="C655" t="s">
        <v>20</v>
      </c>
      <c r="D655" t="s">
        <v>53</v>
      </c>
      <c r="E655">
        <v>76</v>
      </c>
      <c r="F655">
        <v>98</v>
      </c>
      <c r="G655">
        <v>5242.72</v>
      </c>
      <c r="H655">
        <v>398446.72</v>
      </c>
      <c r="I655" s="19">
        <v>45818</v>
      </c>
      <c r="J655" s="19">
        <v>45875</v>
      </c>
      <c r="K655" t="s">
        <v>54</v>
      </c>
      <c r="L655" s="20" t="s">
        <v>21</v>
      </c>
    </row>
    <row r="656" ht="14.25" customHeight="1" spans="1:12">
      <c r="A656" t="s">
        <v>1296</v>
      </c>
      <c r="B656" t="s">
        <v>1297</v>
      </c>
      <c r="C656" t="s">
        <v>14</v>
      </c>
      <c r="D656" t="s">
        <v>24</v>
      </c>
      <c r="E656">
        <v>150</v>
      </c>
      <c r="F656">
        <v>78</v>
      </c>
      <c r="G656">
        <v>2264.24</v>
      </c>
      <c r="H656">
        <v>339636</v>
      </c>
      <c r="I656" s="19">
        <v>45849</v>
      </c>
      <c r="J656" s="19">
        <v>45919</v>
      </c>
      <c r="K656" t="s">
        <v>29</v>
      </c>
      <c r="L656" s="20" t="s">
        <v>58</v>
      </c>
    </row>
    <row r="657" ht="14.25" customHeight="1" spans="1:12">
      <c r="A657" t="s">
        <v>1298</v>
      </c>
      <c r="B657" t="s">
        <v>1299</v>
      </c>
      <c r="C657" t="s">
        <v>44</v>
      </c>
      <c r="F657">
        <v>33</v>
      </c>
      <c r="G657">
        <v>17298.04</v>
      </c>
      <c r="I657" s="19">
        <v>45725</v>
      </c>
      <c r="J657" s="19">
        <v>45870</v>
      </c>
      <c r="L657" s="20" t="s">
        <v>58</v>
      </c>
    </row>
    <row r="658" ht="14.25" customHeight="1" spans="1:12">
      <c r="A658" t="s">
        <v>1300</v>
      </c>
      <c r="B658" t="s">
        <v>1301</v>
      </c>
      <c r="C658" t="s">
        <v>14</v>
      </c>
      <c r="D658" t="s">
        <v>24</v>
      </c>
      <c r="E658">
        <v>77</v>
      </c>
      <c r="F658">
        <v>44</v>
      </c>
      <c r="G658">
        <v>8457.81</v>
      </c>
      <c r="H658">
        <v>651251.37</v>
      </c>
      <c r="I658" s="19">
        <v>45775</v>
      </c>
      <c r="J658" s="19">
        <v>45910</v>
      </c>
      <c r="K658" t="s">
        <v>54</v>
      </c>
      <c r="L658" s="20" t="s">
        <v>33</v>
      </c>
    </row>
    <row r="659" ht="14.25" customHeight="1" spans="1:12">
      <c r="A659" t="s">
        <v>1302</v>
      </c>
      <c r="B659" t="s">
        <v>1303</v>
      </c>
      <c r="C659" t="s">
        <v>28</v>
      </c>
      <c r="D659" t="s">
        <v>41</v>
      </c>
      <c r="E659">
        <v>101</v>
      </c>
      <c r="F659">
        <v>41</v>
      </c>
      <c r="G659">
        <v>17173.92</v>
      </c>
      <c r="H659">
        <v>1734565.92</v>
      </c>
      <c r="I659" s="19">
        <v>45805</v>
      </c>
      <c r="J659" s="19">
        <v>45906</v>
      </c>
      <c r="L659" s="20" t="s">
        <v>21</v>
      </c>
    </row>
    <row r="660" ht="14.25" customHeight="1" spans="1:12">
      <c r="A660" t="s">
        <v>342</v>
      </c>
      <c r="B660" t="s">
        <v>1304</v>
      </c>
      <c r="C660" t="s">
        <v>40</v>
      </c>
      <c r="D660" t="s">
        <v>24</v>
      </c>
      <c r="E660">
        <v>109</v>
      </c>
      <c r="F660">
        <v>70</v>
      </c>
      <c r="G660">
        <v>16529.48</v>
      </c>
      <c r="H660">
        <v>1801713.32</v>
      </c>
      <c r="I660" s="19">
        <v>45688</v>
      </c>
      <c r="J660" s="19">
        <v>45909</v>
      </c>
      <c r="K660" t="s">
        <v>46</v>
      </c>
      <c r="L660" s="20" t="s">
        <v>21</v>
      </c>
    </row>
    <row r="661" ht="14.25" customHeight="1" spans="1:12">
      <c r="A661" t="s">
        <v>1305</v>
      </c>
      <c r="B661" t="s">
        <v>1306</v>
      </c>
      <c r="C661" t="s">
        <v>28</v>
      </c>
      <c r="D661" t="s">
        <v>24</v>
      </c>
      <c r="E661">
        <v>27</v>
      </c>
      <c r="F661">
        <v>64</v>
      </c>
      <c r="G661">
        <v>19258.07</v>
      </c>
      <c r="H661">
        <v>519967.89</v>
      </c>
      <c r="I661" s="19">
        <v>45827</v>
      </c>
      <c r="J661" s="19">
        <v>45917</v>
      </c>
      <c r="K661" t="s">
        <v>16</v>
      </c>
      <c r="L661" s="20" t="s">
        <v>58</v>
      </c>
    </row>
    <row r="662" ht="14.25" customHeight="1" spans="1:12">
      <c r="A662" t="s">
        <v>1307</v>
      </c>
      <c r="B662" t="s">
        <v>208</v>
      </c>
      <c r="C662" t="s">
        <v>20</v>
      </c>
      <c r="D662" t="s">
        <v>41</v>
      </c>
      <c r="E662">
        <v>72</v>
      </c>
      <c r="F662">
        <v>38</v>
      </c>
      <c r="G662">
        <v>17461.44</v>
      </c>
      <c r="H662">
        <v>1257223.68</v>
      </c>
      <c r="I662" s="19">
        <v>45779</v>
      </c>
      <c r="J662" s="19">
        <v>45915</v>
      </c>
      <c r="K662" t="s">
        <v>25</v>
      </c>
      <c r="L662" s="20" t="s">
        <v>30</v>
      </c>
    </row>
    <row r="663" ht="14.25" customHeight="1" spans="1:12">
      <c r="A663" t="s">
        <v>156</v>
      </c>
      <c r="B663" t="s">
        <v>1308</v>
      </c>
      <c r="C663" t="s">
        <v>28</v>
      </c>
      <c r="E663">
        <v>119</v>
      </c>
      <c r="G663">
        <v>2448.93</v>
      </c>
      <c r="H663">
        <v>291422.67</v>
      </c>
      <c r="I663" s="19">
        <v>45774</v>
      </c>
      <c r="J663" s="19">
        <v>45894</v>
      </c>
      <c r="K663" t="s">
        <v>29</v>
      </c>
      <c r="L663" s="20" t="s">
        <v>30</v>
      </c>
    </row>
    <row r="664" ht="14.25" customHeight="1" spans="1:12">
      <c r="A664" t="s">
        <v>1309</v>
      </c>
      <c r="B664" t="s">
        <v>1310</v>
      </c>
      <c r="C664" t="s">
        <v>14</v>
      </c>
      <c r="D664" t="s">
        <v>15</v>
      </c>
      <c r="E664">
        <v>167</v>
      </c>
      <c r="F664">
        <v>49</v>
      </c>
      <c r="G664">
        <v>970.17</v>
      </c>
      <c r="H664">
        <v>162018.39</v>
      </c>
      <c r="I664" s="19">
        <v>45749</v>
      </c>
      <c r="J664" s="19">
        <v>45928</v>
      </c>
      <c r="K664" t="s">
        <v>16</v>
      </c>
      <c r="L664" s="20" t="s">
        <v>30</v>
      </c>
    </row>
    <row r="665" ht="14.25" customHeight="1" spans="1:12">
      <c r="A665" t="s">
        <v>1311</v>
      </c>
      <c r="B665" t="s">
        <v>1312</v>
      </c>
      <c r="C665" t="s">
        <v>28</v>
      </c>
      <c r="D665" t="s">
        <v>24</v>
      </c>
      <c r="E665">
        <v>119</v>
      </c>
      <c r="F665">
        <v>71</v>
      </c>
      <c r="G665">
        <v>6060.24</v>
      </c>
      <c r="H665">
        <v>721168.56</v>
      </c>
      <c r="I665" s="19">
        <v>45758</v>
      </c>
      <c r="J665" s="19">
        <v>45900</v>
      </c>
      <c r="L665" s="20" t="s">
        <v>17</v>
      </c>
    </row>
    <row r="666" ht="14.25" customHeight="1" spans="1:12">
      <c r="A666" t="s">
        <v>1313</v>
      </c>
      <c r="B666" t="s">
        <v>1314</v>
      </c>
      <c r="C666" t="s">
        <v>44</v>
      </c>
      <c r="D666" t="s">
        <v>41</v>
      </c>
      <c r="E666">
        <v>186</v>
      </c>
      <c r="F666">
        <v>97</v>
      </c>
      <c r="G666">
        <v>14876.7</v>
      </c>
      <c r="H666">
        <v>2767066.2</v>
      </c>
      <c r="I666" s="19">
        <v>45735</v>
      </c>
      <c r="J666" s="19">
        <v>45927</v>
      </c>
      <c r="K666" t="s">
        <v>25</v>
      </c>
      <c r="L666" s="20" t="s">
        <v>17</v>
      </c>
    </row>
    <row r="667" ht="14.25" customHeight="1" spans="1:12">
      <c r="A667" t="s">
        <v>1315</v>
      </c>
      <c r="B667" t="s">
        <v>1316</v>
      </c>
      <c r="C667" t="s">
        <v>44</v>
      </c>
      <c r="D667" t="s">
        <v>15</v>
      </c>
      <c r="E667">
        <v>67</v>
      </c>
      <c r="F667">
        <v>27</v>
      </c>
      <c r="G667">
        <v>17551.37</v>
      </c>
      <c r="H667">
        <v>1175941.79</v>
      </c>
      <c r="I667" s="19">
        <v>45684</v>
      </c>
      <c r="J667" s="19">
        <v>45878</v>
      </c>
      <c r="K667" t="s">
        <v>25</v>
      </c>
      <c r="L667" s="20" t="s">
        <v>30</v>
      </c>
    </row>
    <row r="668" ht="14.25" customHeight="1" spans="1:12">
      <c r="A668" t="s">
        <v>1317</v>
      </c>
      <c r="B668" t="s">
        <v>1318</v>
      </c>
      <c r="C668" t="s">
        <v>28</v>
      </c>
      <c r="D668" t="s">
        <v>24</v>
      </c>
      <c r="E668">
        <v>109</v>
      </c>
      <c r="F668">
        <v>60</v>
      </c>
      <c r="G668">
        <v>19781.12</v>
      </c>
      <c r="H668">
        <v>2156142.08</v>
      </c>
      <c r="I668" s="19">
        <v>45778</v>
      </c>
      <c r="J668" s="19">
        <v>45902</v>
      </c>
      <c r="K668" t="s">
        <v>46</v>
      </c>
      <c r="L668" s="20" t="s">
        <v>17</v>
      </c>
    </row>
    <row r="669" ht="14.25" customHeight="1" spans="1:12">
      <c r="A669" t="s">
        <v>1319</v>
      </c>
      <c r="B669" t="s">
        <v>1320</v>
      </c>
      <c r="C669" t="s">
        <v>28</v>
      </c>
      <c r="D669" t="s">
        <v>24</v>
      </c>
      <c r="E669">
        <v>182</v>
      </c>
      <c r="F669">
        <v>35</v>
      </c>
      <c r="G669">
        <v>4828.23</v>
      </c>
      <c r="H669">
        <v>878737.86</v>
      </c>
      <c r="I669" s="19">
        <v>45786</v>
      </c>
      <c r="J669" s="19">
        <v>45896</v>
      </c>
      <c r="K669" t="s">
        <v>46</v>
      </c>
      <c r="L669" s="20" t="s">
        <v>58</v>
      </c>
    </row>
    <row r="670" ht="14.25" customHeight="1" spans="1:12">
      <c r="A670" t="s">
        <v>1321</v>
      </c>
      <c r="B670" t="s">
        <v>1322</v>
      </c>
      <c r="C670" t="s">
        <v>44</v>
      </c>
      <c r="D670" t="s">
        <v>45</v>
      </c>
      <c r="E670">
        <v>157</v>
      </c>
      <c r="F670">
        <v>31</v>
      </c>
      <c r="G670">
        <v>11677</v>
      </c>
      <c r="H670">
        <v>1833289</v>
      </c>
      <c r="I670" s="19">
        <v>45697</v>
      </c>
      <c r="J670" s="19">
        <v>45896</v>
      </c>
      <c r="L670" s="20" t="s">
        <v>33</v>
      </c>
    </row>
    <row r="671" ht="14.25" customHeight="1" spans="1:12">
      <c r="A671" t="s">
        <v>1323</v>
      </c>
      <c r="B671" t="s">
        <v>643</v>
      </c>
      <c r="C671" t="s">
        <v>28</v>
      </c>
      <c r="D671" t="s">
        <v>45</v>
      </c>
      <c r="E671">
        <v>148</v>
      </c>
      <c r="F671">
        <v>88</v>
      </c>
      <c r="G671">
        <v>5083.53</v>
      </c>
      <c r="H671">
        <v>752362.44</v>
      </c>
      <c r="I671" s="19">
        <v>45690</v>
      </c>
      <c r="J671" s="19">
        <v>45896</v>
      </c>
      <c r="K671" t="s">
        <v>25</v>
      </c>
      <c r="L671" s="20" t="s">
        <v>30</v>
      </c>
    </row>
    <row r="672" ht="14.25" customHeight="1" spans="1:12">
      <c r="A672" t="s">
        <v>1324</v>
      </c>
      <c r="B672" t="s">
        <v>1325</v>
      </c>
      <c r="C672" t="s">
        <v>44</v>
      </c>
      <c r="D672" t="s">
        <v>41</v>
      </c>
      <c r="E672">
        <v>160</v>
      </c>
      <c r="F672">
        <v>92</v>
      </c>
      <c r="G672">
        <v>18197.06</v>
      </c>
      <c r="H672">
        <v>2911529.6</v>
      </c>
      <c r="I672" s="19">
        <v>45737</v>
      </c>
      <c r="J672" s="19">
        <v>45937</v>
      </c>
      <c r="K672" t="s">
        <v>46</v>
      </c>
      <c r="L672" s="20" t="s">
        <v>17</v>
      </c>
    </row>
    <row r="673" ht="14.25" customHeight="1" spans="1:12">
      <c r="A673" t="s">
        <v>1326</v>
      </c>
      <c r="B673" t="s">
        <v>1327</v>
      </c>
      <c r="C673" t="s">
        <v>40</v>
      </c>
      <c r="D673" t="s">
        <v>41</v>
      </c>
      <c r="E673">
        <v>64</v>
      </c>
      <c r="F673">
        <v>27</v>
      </c>
      <c r="G673">
        <v>10373.05</v>
      </c>
      <c r="H673">
        <v>663875.2</v>
      </c>
      <c r="I673" s="19">
        <v>45757</v>
      </c>
      <c r="J673" s="19">
        <v>45877</v>
      </c>
      <c r="K673" t="s">
        <v>16</v>
      </c>
      <c r="L673" s="20" t="s">
        <v>30</v>
      </c>
    </row>
    <row r="674" ht="14.25" customHeight="1" spans="1:12">
      <c r="A674" t="s">
        <v>1328</v>
      </c>
      <c r="B674" t="s">
        <v>1329</v>
      </c>
      <c r="C674" t="s">
        <v>20</v>
      </c>
      <c r="D674" t="s">
        <v>45</v>
      </c>
      <c r="E674">
        <v>75</v>
      </c>
      <c r="F674">
        <v>73</v>
      </c>
      <c r="G674">
        <v>8720.19</v>
      </c>
      <c r="H674">
        <v>654014.25</v>
      </c>
      <c r="I674" s="19">
        <v>45841</v>
      </c>
      <c r="J674" s="19">
        <v>45930</v>
      </c>
      <c r="K674" t="s">
        <v>16</v>
      </c>
      <c r="L674" s="20" t="s">
        <v>58</v>
      </c>
    </row>
    <row r="675" ht="14.25" customHeight="1" spans="1:12">
      <c r="A675" t="s">
        <v>1330</v>
      </c>
      <c r="B675" t="s">
        <v>1331</v>
      </c>
      <c r="C675" t="s">
        <v>44</v>
      </c>
      <c r="D675" t="s">
        <v>15</v>
      </c>
      <c r="E675">
        <v>104</v>
      </c>
      <c r="F675">
        <v>38</v>
      </c>
      <c r="G675">
        <v>17855.84</v>
      </c>
      <c r="H675">
        <v>1857007.36</v>
      </c>
      <c r="I675" s="19">
        <v>45678</v>
      </c>
      <c r="J675" s="19">
        <v>45860</v>
      </c>
      <c r="K675" t="s">
        <v>29</v>
      </c>
      <c r="L675" s="20" t="s">
        <v>17</v>
      </c>
    </row>
    <row r="676" ht="14.25" customHeight="1" spans="1:12">
      <c r="A676" t="s">
        <v>1332</v>
      </c>
      <c r="B676" t="s">
        <v>873</v>
      </c>
      <c r="C676" t="s">
        <v>20</v>
      </c>
      <c r="D676" t="s">
        <v>15</v>
      </c>
      <c r="E676">
        <v>149</v>
      </c>
      <c r="G676">
        <v>12644.59</v>
      </c>
      <c r="H676">
        <v>1884043.91</v>
      </c>
      <c r="I676" s="19">
        <v>45779</v>
      </c>
      <c r="J676" s="19">
        <v>45866</v>
      </c>
      <c r="K676" t="s">
        <v>25</v>
      </c>
      <c r="L676" s="20" t="s">
        <v>58</v>
      </c>
    </row>
    <row r="677" ht="14.25" customHeight="1" spans="1:12">
      <c r="A677" t="s">
        <v>1333</v>
      </c>
      <c r="B677" t="s">
        <v>84</v>
      </c>
      <c r="C677" t="s">
        <v>20</v>
      </c>
      <c r="D677" t="s">
        <v>24</v>
      </c>
      <c r="E677">
        <v>178</v>
      </c>
      <c r="F677">
        <v>23</v>
      </c>
      <c r="G677">
        <v>13544.71</v>
      </c>
      <c r="H677">
        <v>2410958.38</v>
      </c>
      <c r="I677" s="19">
        <v>45742</v>
      </c>
      <c r="J677" s="19">
        <v>45925</v>
      </c>
      <c r="K677" t="s">
        <v>29</v>
      </c>
      <c r="L677" s="20" t="s">
        <v>30</v>
      </c>
    </row>
    <row r="678" ht="14.25" customHeight="1" spans="1:12">
      <c r="A678" t="s">
        <v>1334</v>
      </c>
      <c r="B678" t="s">
        <v>1335</v>
      </c>
      <c r="C678" t="s">
        <v>28</v>
      </c>
      <c r="D678" t="s">
        <v>24</v>
      </c>
      <c r="E678">
        <v>149</v>
      </c>
      <c r="F678">
        <v>95</v>
      </c>
      <c r="G678">
        <v>9778.96</v>
      </c>
      <c r="H678">
        <v>1457065.04</v>
      </c>
      <c r="I678" s="19">
        <v>45725</v>
      </c>
      <c r="J678" s="19">
        <v>45894</v>
      </c>
      <c r="K678" t="s">
        <v>25</v>
      </c>
      <c r="L678" s="20" t="s">
        <v>33</v>
      </c>
    </row>
    <row r="679" ht="14.25" customHeight="1" spans="1:12">
      <c r="A679" t="s">
        <v>1336</v>
      </c>
      <c r="B679" t="s">
        <v>1337</v>
      </c>
      <c r="C679" t="s">
        <v>44</v>
      </c>
      <c r="D679" t="s">
        <v>15</v>
      </c>
      <c r="E679">
        <v>161</v>
      </c>
      <c r="F679">
        <v>74</v>
      </c>
      <c r="G679">
        <v>19677.61</v>
      </c>
      <c r="H679">
        <v>3168095.21</v>
      </c>
      <c r="I679" s="19">
        <v>45676</v>
      </c>
      <c r="J679" s="19">
        <v>45874</v>
      </c>
      <c r="K679" t="s">
        <v>57</v>
      </c>
      <c r="L679" s="20" t="s">
        <v>30</v>
      </c>
    </row>
    <row r="680" ht="14.25" customHeight="1" spans="1:12">
      <c r="A680" t="s">
        <v>1338</v>
      </c>
      <c r="B680" t="s">
        <v>1339</v>
      </c>
      <c r="C680" t="s">
        <v>20</v>
      </c>
      <c r="D680" t="s">
        <v>45</v>
      </c>
      <c r="E680">
        <v>5</v>
      </c>
      <c r="G680">
        <v>108.27</v>
      </c>
      <c r="H680">
        <v>541.35</v>
      </c>
      <c r="I680" s="19">
        <v>45736</v>
      </c>
      <c r="J680" s="19">
        <v>45870</v>
      </c>
      <c r="K680" t="s">
        <v>29</v>
      </c>
      <c r="L680" s="20" t="s">
        <v>58</v>
      </c>
    </row>
    <row r="681" ht="14.25" customHeight="1" spans="1:12">
      <c r="A681" t="s">
        <v>1340</v>
      </c>
      <c r="B681" t="s">
        <v>992</v>
      </c>
      <c r="C681" t="s">
        <v>40</v>
      </c>
      <c r="D681" t="s">
        <v>45</v>
      </c>
      <c r="E681">
        <v>11</v>
      </c>
      <c r="F681">
        <v>25</v>
      </c>
      <c r="G681">
        <v>960.69</v>
      </c>
      <c r="H681">
        <v>10567.59</v>
      </c>
      <c r="I681" s="19">
        <v>45715</v>
      </c>
      <c r="J681" s="19">
        <v>45883</v>
      </c>
      <c r="L681" s="20" t="s">
        <v>21</v>
      </c>
    </row>
    <row r="682" ht="14.25" customHeight="1" spans="1:12">
      <c r="A682" t="s">
        <v>1341</v>
      </c>
      <c r="B682" t="s">
        <v>1342</v>
      </c>
      <c r="C682" t="s">
        <v>20</v>
      </c>
      <c r="D682" t="s">
        <v>15</v>
      </c>
      <c r="E682">
        <v>123</v>
      </c>
      <c r="F682">
        <v>84</v>
      </c>
      <c r="G682">
        <v>9036.78</v>
      </c>
      <c r="H682">
        <v>1111523.94</v>
      </c>
      <c r="I682" s="19">
        <v>45709</v>
      </c>
      <c r="J682" s="19">
        <v>45935</v>
      </c>
      <c r="K682" t="s">
        <v>46</v>
      </c>
      <c r="L682" s="20" t="s">
        <v>17</v>
      </c>
    </row>
    <row r="683" ht="14.25" customHeight="1" spans="1:12">
      <c r="A683" t="s">
        <v>1343</v>
      </c>
      <c r="B683" t="s">
        <v>1344</v>
      </c>
      <c r="C683" t="s">
        <v>44</v>
      </c>
      <c r="D683" t="s">
        <v>15</v>
      </c>
      <c r="E683">
        <v>98</v>
      </c>
      <c r="F683">
        <v>59</v>
      </c>
      <c r="G683">
        <v>9421.39</v>
      </c>
      <c r="H683">
        <v>923296.22</v>
      </c>
      <c r="I683" s="19">
        <v>45717</v>
      </c>
      <c r="J683" s="19">
        <v>45908</v>
      </c>
      <c r="K683" t="s">
        <v>29</v>
      </c>
      <c r="L683" s="20" t="s">
        <v>58</v>
      </c>
    </row>
    <row r="684" ht="14.25" customHeight="1" spans="1:12">
      <c r="A684" t="s">
        <v>1345</v>
      </c>
      <c r="B684" t="s">
        <v>1346</v>
      </c>
      <c r="C684" t="s">
        <v>20</v>
      </c>
      <c r="D684" t="s">
        <v>24</v>
      </c>
      <c r="E684">
        <v>83</v>
      </c>
      <c r="F684">
        <v>75</v>
      </c>
      <c r="G684">
        <v>11837.81</v>
      </c>
      <c r="H684">
        <v>982538.23</v>
      </c>
      <c r="I684" s="19">
        <v>45720</v>
      </c>
      <c r="J684" s="19">
        <v>45891</v>
      </c>
      <c r="K684" t="s">
        <v>46</v>
      </c>
      <c r="L684" s="20" t="s">
        <v>17</v>
      </c>
    </row>
    <row r="685" ht="14.25" customHeight="1" spans="1:12">
      <c r="A685" t="s">
        <v>1347</v>
      </c>
      <c r="B685" t="s">
        <v>1348</v>
      </c>
      <c r="C685" t="s">
        <v>14</v>
      </c>
      <c r="D685" t="s">
        <v>41</v>
      </c>
      <c r="E685">
        <v>48</v>
      </c>
      <c r="F685">
        <v>65</v>
      </c>
      <c r="G685">
        <v>1037.46</v>
      </c>
      <c r="H685">
        <v>49798.08</v>
      </c>
      <c r="I685" s="19">
        <v>45804</v>
      </c>
      <c r="J685" s="19">
        <v>45925</v>
      </c>
      <c r="K685" t="s">
        <v>16</v>
      </c>
      <c r="L685" s="20" t="s">
        <v>33</v>
      </c>
    </row>
    <row r="686" ht="14.25" customHeight="1" spans="1:12">
      <c r="A686" t="s">
        <v>1349</v>
      </c>
      <c r="B686" t="s">
        <v>1350</v>
      </c>
      <c r="C686" t="s">
        <v>40</v>
      </c>
      <c r="D686" t="s">
        <v>24</v>
      </c>
      <c r="E686">
        <v>42</v>
      </c>
      <c r="F686">
        <v>39</v>
      </c>
      <c r="G686">
        <v>2205.11</v>
      </c>
      <c r="H686">
        <v>92614.62</v>
      </c>
      <c r="I686" s="19">
        <v>45691</v>
      </c>
      <c r="J686" s="19">
        <v>45898</v>
      </c>
      <c r="K686" t="s">
        <v>46</v>
      </c>
      <c r="L686" s="20" t="s">
        <v>58</v>
      </c>
    </row>
    <row r="687" ht="14.25" customHeight="1" spans="1:12">
      <c r="A687" t="s">
        <v>1351</v>
      </c>
      <c r="B687" t="s">
        <v>783</v>
      </c>
      <c r="C687" t="s">
        <v>40</v>
      </c>
      <c r="D687" t="s">
        <v>53</v>
      </c>
      <c r="E687">
        <v>38</v>
      </c>
      <c r="F687">
        <v>68</v>
      </c>
      <c r="G687">
        <v>4409.27</v>
      </c>
      <c r="H687">
        <v>167552.26</v>
      </c>
      <c r="I687" s="19">
        <v>45778</v>
      </c>
      <c r="J687" s="19">
        <v>45927</v>
      </c>
      <c r="K687" t="s">
        <v>54</v>
      </c>
      <c r="L687" s="20" t="s">
        <v>21</v>
      </c>
    </row>
    <row r="688" ht="14.25" customHeight="1" spans="1:12">
      <c r="A688" t="s">
        <v>1352</v>
      </c>
      <c r="B688" t="s">
        <v>1353</v>
      </c>
      <c r="C688" t="s">
        <v>14</v>
      </c>
      <c r="D688" t="s">
        <v>45</v>
      </c>
      <c r="E688">
        <v>53</v>
      </c>
      <c r="F688">
        <v>28</v>
      </c>
      <c r="G688">
        <v>16342.81</v>
      </c>
      <c r="H688">
        <v>866168.93</v>
      </c>
      <c r="I688" s="19">
        <v>45761</v>
      </c>
      <c r="J688" s="19">
        <v>45905</v>
      </c>
      <c r="K688" t="s">
        <v>16</v>
      </c>
      <c r="L688" s="20" t="s">
        <v>21</v>
      </c>
    </row>
    <row r="689" ht="14.25" customHeight="1" spans="1:12">
      <c r="A689" t="s">
        <v>1354</v>
      </c>
      <c r="B689" t="s">
        <v>1355</v>
      </c>
      <c r="C689" t="s">
        <v>44</v>
      </c>
      <c r="D689" t="s">
        <v>41</v>
      </c>
      <c r="F689">
        <v>36</v>
      </c>
      <c r="G689">
        <v>2321.08</v>
      </c>
      <c r="I689" s="19">
        <v>45709</v>
      </c>
      <c r="J689" s="19">
        <v>45920</v>
      </c>
      <c r="K689" t="s">
        <v>25</v>
      </c>
      <c r="L689" s="20" t="s">
        <v>17</v>
      </c>
    </row>
    <row r="690" ht="14.25" customHeight="1" spans="1:12">
      <c r="A690" t="s">
        <v>1356</v>
      </c>
      <c r="B690" t="s">
        <v>1357</v>
      </c>
      <c r="C690" t="s">
        <v>28</v>
      </c>
      <c r="D690" t="s">
        <v>15</v>
      </c>
      <c r="E690">
        <v>58</v>
      </c>
      <c r="F690">
        <v>58</v>
      </c>
      <c r="G690">
        <v>11516.85</v>
      </c>
      <c r="H690">
        <v>667977.3</v>
      </c>
      <c r="I690" s="19">
        <v>45737</v>
      </c>
      <c r="J690" s="19">
        <v>45940</v>
      </c>
      <c r="K690" t="s">
        <v>57</v>
      </c>
      <c r="L690" s="20" t="s">
        <v>30</v>
      </c>
    </row>
    <row r="691" ht="14.25" customHeight="1" spans="1:12">
      <c r="A691" t="s">
        <v>1358</v>
      </c>
      <c r="B691" t="s">
        <v>1359</v>
      </c>
      <c r="C691" t="s">
        <v>14</v>
      </c>
      <c r="D691" t="s">
        <v>53</v>
      </c>
      <c r="E691">
        <v>140</v>
      </c>
      <c r="F691">
        <v>83</v>
      </c>
      <c r="G691">
        <v>14060.06</v>
      </c>
      <c r="H691">
        <v>1968408.4</v>
      </c>
      <c r="I691" s="19">
        <v>45846</v>
      </c>
      <c r="J691" s="19">
        <v>45887</v>
      </c>
      <c r="K691" t="s">
        <v>25</v>
      </c>
      <c r="L691" s="20" t="s">
        <v>17</v>
      </c>
    </row>
    <row r="692" ht="14.25" customHeight="1" spans="1:12">
      <c r="A692" t="s">
        <v>1360</v>
      </c>
      <c r="B692" t="s">
        <v>1361</v>
      </c>
      <c r="C692" t="s">
        <v>40</v>
      </c>
      <c r="D692" t="s">
        <v>15</v>
      </c>
      <c r="E692">
        <v>76</v>
      </c>
      <c r="F692">
        <v>65</v>
      </c>
      <c r="G692">
        <v>3345.82</v>
      </c>
      <c r="H692">
        <v>254282.32</v>
      </c>
      <c r="I692" s="19">
        <v>45833</v>
      </c>
      <c r="J692" s="19">
        <v>45913</v>
      </c>
      <c r="L692" s="20" t="s">
        <v>17</v>
      </c>
    </row>
    <row r="693" ht="14.25" customHeight="1" spans="1:12">
      <c r="A693" t="s">
        <v>1362</v>
      </c>
      <c r="B693" t="s">
        <v>1363</v>
      </c>
      <c r="C693" t="s">
        <v>20</v>
      </c>
      <c r="D693" t="s">
        <v>24</v>
      </c>
      <c r="E693">
        <v>75</v>
      </c>
      <c r="F693">
        <v>91</v>
      </c>
      <c r="G693">
        <v>18156.84</v>
      </c>
      <c r="H693">
        <v>1361763</v>
      </c>
      <c r="I693" s="19">
        <v>45798</v>
      </c>
      <c r="J693" s="19">
        <v>45860</v>
      </c>
      <c r="K693" t="s">
        <v>54</v>
      </c>
      <c r="L693" s="20" t="s">
        <v>30</v>
      </c>
    </row>
    <row r="694" ht="14.25" customHeight="1" spans="1:12">
      <c r="A694" t="s">
        <v>1364</v>
      </c>
      <c r="B694" t="s">
        <v>1365</v>
      </c>
      <c r="C694" t="s">
        <v>14</v>
      </c>
      <c r="D694" t="s">
        <v>15</v>
      </c>
      <c r="E694">
        <v>108</v>
      </c>
      <c r="F694">
        <v>31</v>
      </c>
      <c r="G694">
        <v>13508.43</v>
      </c>
      <c r="H694">
        <v>1458910.44</v>
      </c>
      <c r="I694" s="19">
        <v>45754</v>
      </c>
      <c r="J694" s="19">
        <v>45887</v>
      </c>
      <c r="K694" t="s">
        <v>16</v>
      </c>
      <c r="L694" s="20" t="s">
        <v>30</v>
      </c>
    </row>
    <row r="695" ht="14.25" customHeight="1" spans="1:12">
      <c r="A695" t="s">
        <v>1366</v>
      </c>
      <c r="B695" t="s">
        <v>1367</v>
      </c>
      <c r="C695" t="s">
        <v>40</v>
      </c>
      <c r="D695" t="s">
        <v>15</v>
      </c>
      <c r="E695">
        <v>44</v>
      </c>
      <c r="F695">
        <v>88</v>
      </c>
      <c r="G695">
        <v>81.22</v>
      </c>
      <c r="H695">
        <v>3573.68</v>
      </c>
      <c r="I695" s="19">
        <v>45720</v>
      </c>
      <c r="J695" s="19">
        <v>45894</v>
      </c>
      <c r="K695" t="s">
        <v>57</v>
      </c>
      <c r="L695" s="20" t="s">
        <v>30</v>
      </c>
    </row>
    <row r="696" ht="14.25" customHeight="1" spans="1:12">
      <c r="A696" t="s">
        <v>1368</v>
      </c>
      <c r="B696" t="s">
        <v>1369</v>
      </c>
      <c r="C696" t="s">
        <v>28</v>
      </c>
      <c r="D696" t="s">
        <v>24</v>
      </c>
      <c r="E696">
        <v>86</v>
      </c>
      <c r="F696">
        <v>49</v>
      </c>
      <c r="G696">
        <v>5189.26</v>
      </c>
      <c r="H696">
        <v>446276.36</v>
      </c>
      <c r="I696" s="19">
        <v>45701</v>
      </c>
      <c r="J696" s="19">
        <v>45938</v>
      </c>
      <c r="K696" t="s">
        <v>16</v>
      </c>
      <c r="L696" s="20" t="s">
        <v>30</v>
      </c>
    </row>
    <row r="697" ht="14.25" customHeight="1" spans="1:12">
      <c r="A697" t="s">
        <v>1370</v>
      </c>
      <c r="B697" t="s">
        <v>1371</v>
      </c>
      <c r="C697" t="s">
        <v>14</v>
      </c>
      <c r="D697" t="s">
        <v>41</v>
      </c>
      <c r="E697">
        <v>176</v>
      </c>
      <c r="F697">
        <v>66</v>
      </c>
      <c r="G697">
        <v>17438.37</v>
      </c>
      <c r="H697">
        <v>3069153.12</v>
      </c>
      <c r="I697" s="19">
        <v>45740</v>
      </c>
      <c r="J697" s="19">
        <v>45874</v>
      </c>
      <c r="K697" t="s">
        <v>54</v>
      </c>
      <c r="L697" s="20" t="s">
        <v>17</v>
      </c>
    </row>
    <row r="698" ht="14.25" customHeight="1" spans="1:12">
      <c r="A698" t="s">
        <v>469</v>
      </c>
      <c r="B698" t="s">
        <v>1372</v>
      </c>
      <c r="C698" t="s">
        <v>28</v>
      </c>
      <c r="D698" t="s">
        <v>24</v>
      </c>
      <c r="E698">
        <v>67</v>
      </c>
      <c r="F698">
        <v>52</v>
      </c>
      <c r="G698">
        <v>9151.92</v>
      </c>
      <c r="H698">
        <v>613178.64</v>
      </c>
      <c r="I698" s="19">
        <v>45837</v>
      </c>
      <c r="J698" s="19">
        <v>45939</v>
      </c>
      <c r="K698" t="s">
        <v>16</v>
      </c>
      <c r="L698" s="20" t="s">
        <v>21</v>
      </c>
    </row>
    <row r="699" ht="14.25" customHeight="1" spans="1:12">
      <c r="A699" t="s">
        <v>1373</v>
      </c>
      <c r="B699" t="s">
        <v>1374</v>
      </c>
      <c r="C699" t="s">
        <v>44</v>
      </c>
      <c r="D699" t="s">
        <v>15</v>
      </c>
      <c r="E699">
        <v>146</v>
      </c>
      <c r="F699">
        <v>47</v>
      </c>
      <c r="G699">
        <v>11014.19</v>
      </c>
      <c r="H699">
        <v>1608071.74</v>
      </c>
      <c r="I699" s="19">
        <v>45815</v>
      </c>
      <c r="J699" s="19">
        <v>45890</v>
      </c>
      <c r="K699" t="s">
        <v>54</v>
      </c>
      <c r="L699" s="20" t="s">
        <v>30</v>
      </c>
    </row>
    <row r="700" ht="14.25" customHeight="1" spans="1:12">
      <c r="A700" t="s">
        <v>1375</v>
      </c>
      <c r="B700" t="s">
        <v>428</v>
      </c>
      <c r="C700" t="s">
        <v>28</v>
      </c>
      <c r="D700" t="s">
        <v>24</v>
      </c>
      <c r="E700">
        <v>75</v>
      </c>
      <c r="F700">
        <v>34</v>
      </c>
      <c r="G700">
        <v>15009.52</v>
      </c>
      <c r="H700">
        <v>1125714</v>
      </c>
      <c r="I700" s="19">
        <v>45816</v>
      </c>
      <c r="J700" s="19">
        <v>45887</v>
      </c>
      <c r="K700" t="s">
        <v>46</v>
      </c>
      <c r="L700" s="20" t="s">
        <v>17</v>
      </c>
    </row>
    <row r="701" ht="14.25" customHeight="1" spans="1:12">
      <c r="A701" t="s">
        <v>1376</v>
      </c>
      <c r="B701" t="s">
        <v>1377</v>
      </c>
      <c r="C701" t="s">
        <v>28</v>
      </c>
      <c r="D701" t="s">
        <v>41</v>
      </c>
      <c r="E701">
        <v>190</v>
      </c>
      <c r="G701">
        <v>13589.47</v>
      </c>
      <c r="H701">
        <v>2581999.3</v>
      </c>
      <c r="I701" s="19">
        <v>45770</v>
      </c>
      <c r="J701" s="19">
        <v>45918</v>
      </c>
      <c r="K701" t="s">
        <v>29</v>
      </c>
      <c r="L701" s="20" t="s">
        <v>58</v>
      </c>
    </row>
    <row r="702" ht="14.25" customHeight="1" spans="1:12">
      <c r="A702" t="s">
        <v>1378</v>
      </c>
      <c r="B702" t="s">
        <v>1379</v>
      </c>
      <c r="C702" t="s">
        <v>44</v>
      </c>
      <c r="D702" t="s">
        <v>53</v>
      </c>
      <c r="E702">
        <v>50</v>
      </c>
      <c r="F702">
        <v>94</v>
      </c>
      <c r="G702">
        <v>11993.91</v>
      </c>
      <c r="H702">
        <v>599695.5</v>
      </c>
      <c r="I702" s="19">
        <v>45703</v>
      </c>
      <c r="J702" s="19">
        <v>45855</v>
      </c>
      <c r="K702" t="s">
        <v>54</v>
      </c>
      <c r="L702" s="20" t="s">
        <v>17</v>
      </c>
    </row>
    <row r="703" ht="14.25" customHeight="1" spans="1:12">
      <c r="A703" t="s">
        <v>1380</v>
      </c>
      <c r="B703" t="s">
        <v>1381</v>
      </c>
      <c r="C703" t="s">
        <v>44</v>
      </c>
      <c r="D703" t="s">
        <v>45</v>
      </c>
      <c r="E703">
        <v>117</v>
      </c>
      <c r="F703">
        <v>92</v>
      </c>
      <c r="G703">
        <v>12270.84</v>
      </c>
      <c r="H703">
        <v>1435688.28</v>
      </c>
      <c r="I703" s="19">
        <v>45817</v>
      </c>
      <c r="J703" s="19">
        <v>45928</v>
      </c>
      <c r="L703" s="20" t="s">
        <v>30</v>
      </c>
    </row>
    <row r="704" ht="14.25" customHeight="1" spans="1:12">
      <c r="A704" t="s">
        <v>350</v>
      </c>
      <c r="B704" t="s">
        <v>1382</v>
      </c>
      <c r="C704" t="s">
        <v>14</v>
      </c>
      <c r="D704" t="s">
        <v>24</v>
      </c>
      <c r="E704">
        <v>83</v>
      </c>
      <c r="F704">
        <v>89</v>
      </c>
      <c r="G704">
        <v>2455.14</v>
      </c>
      <c r="H704">
        <v>203776.62</v>
      </c>
      <c r="I704" s="19">
        <v>45814</v>
      </c>
      <c r="J704" s="19">
        <v>45884</v>
      </c>
      <c r="K704" t="s">
        <v>54</v>
      </c>
      <c r="L704" s="20" t="s">
        <v>30</v>
      </c>
    </row>
    <row r="705" ht="14.25" customHeight="1" spans="1:12">
      <c r="A705" t="s">
        <v>1383</v>
      </c>
      <c r="B705" t="s">
        <v>1384</v>
      </c>
      <c r="C705" t="s">
        <v>14</v>
      </c>
      <c r="D705" t="s">
        <v>45</v>
      </c>
      <c r="E705">
        <v>165</v>
      </c>
      <c r="G705">
        <v>10702.65</v>
      </c>
      <c r="H705">
        <v>1765937.25</v>
      </c>
      <c r="I705" s="19">
        <v>45791</v>
      </c>
      <c r="J705" s="19">
        <v>45915</v>
      </c>
      <c r="L705" s="20" t="s">
        <v>33</v>
      </c>
    </row>
    <row r="706" ht="14.25" customHeight="1" spans="1:12">
      <c r="A706" t="s">
        <v>1385</v>
      </c>
      <c r="B706" t="s">
        <v>1386</v>
      </c>
      <c r="C706" t="s">
        <v>20</v>
      </c>
      <c r="D706" t="s">
        <v>53</v>
      </c>
      <c r="E706">
        <v>1</v>
      </c>
      <c r="F706">
        <v>60</v>
      </c>
      <c r="G706">
        <v>8469.58</v>
      </c>
      <c r="H706">
        <v>8469.58</v>
      </c>
      <c r="I706" s="19">
        <v>45685</v>
      </c>
      <c r="J706" s="19">
        <v>45918</v>
      </c>
      <c r="K706" t="s">
        <v>57</v>
      </c>
      <c r="L706" s="20" t="s">
        <v>21</v>
      </c>
    </row>
    <row r="707" ht="14.25" customHeight="1" spans="1:12">
      <c r="A707" t="s">
        <v>1387</v>
      </c>
      <c r="B707" t="s">
        <v>602</v>
      </c>
      <c r="C707" t="s">
        <v>14</v>
      </c>
      <c r="D707" t="s">
        <v>41</v>
      </c>
      <c r="E707">
        <v>64</v>
      </c>
      <c r="F707">
        <v>74</v>
      </c>
      <c r="G707">
        <v>11565.14</v>
      </c>
      <c r="H707">
        <v>740168.96</v>
      </c>
      <c r="I707" s="19">
        <v>45799</v>
      </c>
      <c r="J707" s="19">
        <v>45856</v>
      </c>
      <c r="K707" t="s">
        <v>46</v>
      </c>
      <c r="L707" s="20" t="s">
        <v>58</v>
      </c>
    </row>
    <row r="708" ht="14.25" customHeight="1" spans="1:12">
      <c r="A708" t="s">
        <v>1388</v>
      </c>
      <c r="B708" t="s">
        <v>1389</v>
      </c>
      <c r="C708" t="s">
        <v>14</v>
      </c>
      <c r="D708" t="s">
        <v>45</v>
      </c>
      <c r="G708">
        <v>4360.22</v>
      </c>
      <c r="I708" s="19">
        <v>45749</v>
      </c>
      <c r="J708" s="19">
        <v>45936</v>
      </c>
      <c r="K708" t="s">
        <v>25</v>
      </c>
      <c r="L708" s="20" t="s">
        <v>33</v>
      </c>
    </row>
    <row r="709" ht="14.25" customHeight="1" spans="1:12">
      <c r="A709" t="s">
        <v>1390</v>
      </c>
      <c r="B709" t="s">
        <v>1391</v>
      </c>
      <c r="C709" t="s">
        <v>20</v>
      </c>
      <c r="D709" t="s">
        <v>45</v>
      </c>
      <c r="E709">
        <v>22</v>
      </c>
      <c r="F709">
        <v>43</v>
      </c>
      <c r="G709">
        <v>13063.22</v>
      </c>
      <c r="H709">
        <v>287390.84</v>
      </c>
      <c r="I709" s="19">
        <v>45801</v>
      </c>
      <c r="J709" s="19">
        <v>45932</v>
      </c>
      <c r="K709" t="s">
        <v>57</v>
      </c>
      <c r="L709" s="20" t="s">
        <v>17</v>
      </c>
    </row>
    <row r="710" ht="14.25" customHeight="1" spans="1:12">
      <c r="A710" t="s">
        <v>1392</v>
      </c>
      <c r="B710" t="s">
        <v>1393</v>
      </c>
      <c r="C710" t="s">
        <v>44</v>
      </c>
      <c r="D710" t="s">
        <v>53</v>
      </c>
      <c r="E710">
        <v>20</v>
      </c>
      <c r="F710">
        <v>73</v>
      </c>
      <c r="G710">
        <v>17044.23</v>
      </c>
      <c r="H710">
        <v>340884.6</v>
      </c>
      <c r="I710" s="19">
        <v>45716</v>
      </c>
      <c r="J710" s="19">
        <v>45903</v>
      </c>
      <c r="K710" t="s">
        <v>46</v>
      </c>
      <c r="L710" s="20" t="s">
        <v>30</v>
      </c>
    </row>
    <row r="711" ht="14.25" customHeight="1" spans="1:12">
      <c r="A711" t="s">
        <v>1394</v>
      </c>
      <c r="B711" t="s">
        <v>1395</v>
      </c>
      <c r="C711" t="s">
        <v>44</v>
      </c>
      <c r="D711" t="s">
        <v>53</v>
      </c>
      <c r="E711">
        <v>98</v>
      </c>
      <c r="F711">
        <v>64</v>
      </c>
      <c r="G711">
        <v>5543.85</v>
      </c>
      <c r="H711">
        <v>543297.3</v>
      </c>
      <c r="I711" s="19">
        <v>45790</v>
      </c>
      <c r="J711" s="19">
        <v>45868</v>
      </c>
      <c r="K711" t="s">
        <v>25</v>
      </c>
      <c r="L711" s="20" t="s">
        <v>58</v>
      </c>
    </row>
    <row r="712" ht="14.25" customHeight="1" spans="1:12">
      <c r="A712" t="s">
        <v>1396</v>
      </c>
      <c r="B712" t="s">
        <v>1397</v>
      </c>
      <c r="C712" t="s">
        <v>44</v>
      </c>
      <c r="E712">
        <v>121</v>
      </c>
      <c r="F712">
        <v>49</v>
      </c>
      <c r="G712">
        <v>8956.07</v>
      </c>
      <c r="H712">
        <v>1083684.47</v>
      </c>
      <c r="I712" s="19">
        <v>45835</v>
      </c>
      <c r="J712" s="19">
        <v>45893</v>
      </c>
      <c r="K712" t="s">
        <v>57</v>
      </c>
      <c r="L712" s="20" t="s">
        <v>33</v>
      </c>
    </row>
    <row r="713" ht="14.25" customHeight="1" spans="1:12">
      <c r="A713" t="s">
        <v>1398</v>
      </c>
      <c r="B713" t="s">
        <v>1399</v>
      </c>
      <c r="C713" t="s">
        <v>40</v>
      </c>
      <c r="D713" t="s">
        <v>41</v>
      </c>
      <c r="E713">
        <v>194</v>
      </c>
      <c r="F713">
        <v>86</v>
      </c>
      <c r="G713">
        <v>17158.37</v>
      </c>
      <c r="H713">
        <v>3328723.78</v>
      </c>
      <c r="I713" s="19">
        <v>45827</v>
      </c>
      <c r="J713" s="19">
        <v>45931</v>
      </c>
      <c r="K713" t="s">
        <v>16</v>
      </c>
      <c r="L713" s="20" t="s">
        <v>33</v>
      </c>
    </row>
    <row r="714" ht="14.25" customHeight="1" spans="1:12">
      <c r="A714" t="s">
        <v>1400</v>
      </c>
      <c r="B714" t="s">
        <v>1401</v>
      </c>
      <c r="C714" t="s">
        <v>28</v>
      </c>
      <c r="D714" t="s">
        <v>41</v>
      </c>
      <c r="E714">
        <v>40</v>
      </c>
      <c r="F714">
        <v>82</v>
      </c>
      <c r="G714">
        <v>2022.53</v>
      </c>
      <c r="H714">
        <v>80901.2</v>
      </c>
      <c r="I714" s="19">
        <v>45768</v>
      </c>
      <c r="J714" s="19">
        <v>45883</v>
      </c>
      <c r="K714" t="s">
        <v>16</v>
      </c>
      <c r="L714" s="20" t="s">
        <v>30</v>
      </c>
    </row>
    <row r="715" ht="14.25" customHeight="1" spans="1:12">
      <c r="A715" t="s">
        <v>1402</v>
      </c>
      <c r="B715" t="s">
        <v>1403</v>
      </c>
      <c r="C715" t="s">
        <v>44</v>
      </c>
      <c r="D715" t="s">
        <v>15</v>
      </c>
      <c r="F715">
        <v>52</v>
      </c>
      <c r="G715">
        <v>10539.96</v>
      </c>
      <c r="I715" s="19">
        <v>45721</v>
      </c>
      <c r="J715" s="19">
        <v>45907</v>
      </c>
      <c r="K715" t="s">
        <v>25</v>
      </c>
      <c r="L715" s="20" t="s">
        <v>21</v>
      </c>
    </row>
    <row r="716" ht="14.25" customHeight="1" spans="1:12">
      <c r="A716" t="s">
        <v>1404</v>
      </c>
      <c r="B716" t="s">
        <v>1405</v>
      </c>
      <c r="C716" t="s">
        <v>28</v>
      </c>
      <c r="D716" t="s">
        <v>53</v>
      </c>
      <c r="E716">
        <v>183</v>
      </c>
      <c r="F716">
        <v>47</v>
      </c>
      <c r="G716">
        <v>8639.06</v>
      </c>
      <c r="H716">
        <v>1580947.98</v>
      </c>
      <c r="I716" s="19">
        <v>45802</v>
      </c>
      <c r="J716" s="19">
        <v>45934</v>
      </c>
      <c r="K716" t="s">
        <v>46</v>
      </c>
      <c r="L716" s="20" t="s">
        <v>17</v>
      </c>
    </row>
    <row r="717" ht="14.25" customHeight="1" spans="1:12">
      <c r="A717" t="s">
        <v>1406</v>
      </c>
      <c r="B717" t="s">
        <v>1407</v>
      </c>
      <c r="C717" t="s">
        <v>14</v>
      </c>
      <c r="D717" t="s">
        <v>53</v>
      </c>
      <c r="E717">
        <v>164</v>
      </c>
      <c r="F717">
        <v>75</v>
      </c>
      <c r="G717">
        <v>15250.04</v>
      </c>
      <c r="H717">
        <v>2501006.56</v>
      </c>
      <c r="I717" s="19">
        <v>45790</v>
      </c>
      <c r="J717" s="19">
        <v>45920</v>
      </c>
      <c r="K717" t="s">
        <v>29</v>
      </c>
      <c r="L717" s="20" t="s">
        <v>17</v>
      </c>
    </row>
    <row r="718" ht="14.25" customHeight="1" spans="1:12">
      <c r="A718" t="s">
        <v>1408</v>
      </c>
      <c r="B718" t="s">
        <v>1131</v>
      </c>
      <c r="C718" t="s">
        <v>40</v>
      </c>
      <c r="D718" t="s">
        <v>15</v>
      </c>
      <c r="E718">
        <v>147</v>
      </c>
      <c r="F718">
        <v>38</v>
      </c>
      <c r="G718">
        <v>557.68</v>
      </c>
      <c r="H718">
        <v>81978.96</v>
      </c>
      <c r="I718" s="19">
        <v>45744</v>
      </c>
      <c r="J718" s="19">
        <v>45880</v>
      </c>
      <c r="K718" t="s">
        <v>46</v>
      </c>
      <c r="L718" s="20" t="s">
        <v>30</v>
      </c>
    </row>
    <row r="719" ht="14.25" customHeight="1" spans="1:12">
      <c r="A719" t="s">
        <v>1409</v>
      </c>
      <c r="B719" t="s">
        <v>1410</v>
      </c>
      <c r="C719" t="s">
        <v>28</v>
      </c>
      <c r="D719" t="s">
        <v>15</v>
      </c>
      <c r="E719">
        <v>145</v>
      </c>
      <c r="F719">
        <v>54</v>
      </c>
      <c r="G719">
        <v>6845.05</v>
      </c>
      <c r="H719">
        <v>992532.25</v>
      </c>
      <c r="I719" s="19">
        <v>45734</v>
      </c>
      <c r="J719" s="19">
        <v>45893</v>
      </c>
      <c r="K719" t="s">
        <v>29</v>
      </c>
      <c r="L719" s="20" t="s">
        <v>17</v>
      </c>
    </row>
    <row r="720" ht="14.25" customHeight="1" spans="1:12">
      <c r="A720" t="s">
        <v>1411</v>
      </c>
      <c r="B720" t="s">
        <v>1412</v>
      </c>
      <c r="C720" t="s">
        <v>40</v>
      </c>
      <c r="E720">
        <v>63</v>
      </c>
      <c r="F720">
        <v>88</v>
      </c>
      <c r="G720">
        <v>10645.15</v>
      </c>
      <c r="H720">
        <v>670644.45</v>
      </c>
      <c r="I720" s="19">
        <v>45779</v>
      </c>
      <c r="J720" s="19">
        <v>45870</v>
      </c>
      <c r="K720" t="s">
        <v>29</v>
      </c>
      <c r="L720" s="20" t="s">
        <v>17</v>
      </c>
    </row>
    <row r="721" ht="14.25" customHeight="1" spans="1:12">
      <c r="A721" t="s">
        <v>1413</v>
      </c>
      <c r="B721" t="s">
        <v>1414</v>
      </c>
      <c r="C721" t="s">
        <v>44</v>
      </c>
      <c r="D721" t="s">
        <v>53</v>
      </c>
      <c r="E721">
        <v>183</v>
      </c>
      <c r="F721">
        <v>95</v>
      </c>
      <c r="G721">
        <v>11215.78</v>
      </c>
      <c r="H721">
        <v>2052487.74</v>
      </c>
      <c r="I721" s="19">
        <v>45692</v>
      </c>
      <c r="J721" s="19">
        <v>45932</v>
      </c>
      <c r="K721" t="s">
        <v>29</v>
      </c>
      <c r="L721" s="20" t="s">
        <v>33</v>
      </c>
    </row>
    <row r="722" ht="14.25" customHeight="1" spans="1:12">
      <c r="A722" t="s">
        <v>1415</v>
      </c>
      <c r="B722" t="s">
        <v>1416</v>
      </c>
      <c r="C722" t="s">
        <v>28</v>
      </c>
      <c r="D722" t="s">
        <v>24</v>
      </c>
      <c r="E722">
        <v>131</v>
      </c>
      <c r="F722">
        <v>69</v>
      </c>
      <c r="G722">
        <v>9737.51</v>
      </c>
      <c r="H722">
        <v>1275613.81</v>
      </c>
      <c r="I722" s="19">
        <v>45731</v>
      </c>
      <c r="J722" s="19">
        <v>45887</v>
      </c>
      <c r="K722" t="s">
        <v>54</v>
      </c>
      <c r="L722" s="20" t="s">
        <v>33</v>
      </c>
    </row>
    <row r="723" ht="14.25" customHeight="1" spans="1:12">
      <c r="A723" t="s">
        <v>1417</v>
      </c>
      <c r="B723" t="s">
        <v>1418</v>
      </c>
      <c r="C723" t="s">
        <v>40</v>
      </c>
      <c r="D723" t="s">
        <v>15</v>
      </c>
      <c r="F723">
        <v>86</v>
      </c>
      <c r="G723">
        <v>19282.15</v>
      </c>
      <c r="I723" s="19">
        <v>45749</v>
      </c>
      <c r="J723" s="19">
        <v>45881</v>
      </c>
      <c r="K723" t="s">
        <v>29</v>
      </c>
      <c r="L723" s="20" t="s">
        <v>33</v>
      </c>
    </row>
    <row r="724" ht="14.25" customHeight="1" spans="1:12">
      <c r="A724" t="s">
        <v>1419</v>
      </c>
      <c r="B724" t="s">
        <v>1420</v>
      </c>
      <c r="C724" t="s">
        <v>28</v>
      </c>
      <c r="D724" t="s">
        <v>15</v>
      </c>
      <c r="E724">
        <v>153</v>
      </c>
      <c r="F724">
        <v>46</v>
      </c>
      <c r="G724">
        <v>4216.84</v>
      </c>
      <c r="H724">
        <v>645176.52</v>
      </c>
      <c r="I724" s="19">
        <v>45779</v>
      </c>
      <c r="J724" s="19">
        <v>45909</v>
      </c>
      <c r="L724" s="20" t="s">
        <v>33</v>
      </c>
    </row>
    <row r="725" ht="14.25" customHeight="1" spans="1:12">
      <c r="A725" t="s">
        <v>1421</v>
      </c>
      <c r="B725" t="s">
        <v>1422</v>
      </c>
      <c r="C725" t="s">
        <v>44</v>
      </c>
      <c r="D725" t="s">
        <v>45</v>
      </c>
      <c r="E725">
        <v>191</v>
      </c>
      <c r="F725">
        <v>70</v>
      </c>
      <c r="G725">
        <v>515.87</v>
      </c>
      <c r="H725">
        <v>98531.17</v>
      </c>
      <c r="I725" s="19">
        <v>45787</v>
      </c>
      <c r="J725" s="19">
        <v>45900</v>
      </c>
      <c r="K725" t="s">
        <v>29</v>
      </c>
      <c r="L725" s="20" t="s">
        <v>58</v>
      </c>
    </row>
    <row r="726" ht="14.25" customHeight="1" spans="1:12">
      <c r="A726" t="s">
        <v>1423</v>
      </c>
      <c r="B726" t="s">
        <v>1424</v>
      </c>
      <c r="C726" t="s">
        <v>44</v>
      </c>
      <c r="D726" t="s">
        <v>45</v>
      </c>
      <c r="E726">
        <v>142</v>
      </c>
      <c r="G726">
        <v>2644.45</v>
      </c>
      <c r="H726">
        <v>375511.9</v>
      </c>
      <c r="I726" s="19">
        <v>45772</v>
      </c>
      <c r="J726" s="19">
        <v>45876</v>
      </c>
      <c r="K726" t="s">
        <v>16</v>
      </c>
      <c r="L726" s="20" t="s">
        <v>21</v>
      </c>
    </row>
    <row r="727" ht="14.25" customHeight="1" spans="1:12">
      <c r="A727" t="s">
        <v>1425</v>
      </c>
      <c r="B727" t="s">
        <v>1426</v>
      </c>
      <c r="C727" t="s">
        <v>20</v>
      </c>
      <c r="D727" t="s">
        <v>53</v>
      </c>
      <c r="F727">
        <v>56</v>
      </c>
      <c r="G727">
        <v>19120.58</v>
      </c>
      <c r="I727" s="19">
        <v>45769</v>
      </c>
      <c r="J727" s="19">
        <v>45894</v>
      </c>
      <c r="K727" t="s">
        <v>29</v>
      </c>
      <c r="L727" s="20" t="s">
        <v>17</v>
      </c>
    </row>
    <row r="728" ht="14.25" customHeight="1" spans="1:12">
      <c r="A728" t="s">
        <v>1427</v>
      </c>
      <c r="B728" t="s">
        <v>1428</v>
      </c>
      <c r="C728" t="s">
        <v>14</v>
      </c>
      <c r="D728" t="s">
        <v>15</v>
      </c>
      <c r="E728">
        <v>34</v>
      </c>
      <c r="F728">
        <v>25</v>
      </c>
      <c r="G728">
        <v>12078.71</v>
      </c>
      <c r="H728">
        <v>410676.14</v>
      </c>
      <c r="I728" s="19">
        <v>45794</v>
      </c>
      <c r="J728" s="19">
        <v>45890</v>
      </c>
      <c r="K728" t="s">
        <v>46</v>
      </c>
      <c r="L728" s="20" t="s">
        <v>58</v>
      </c>
    </row>
    <row r="729" ht="14.25" customHeight="1" spans="1:12">
      <c r="A729" t="s">
        <v>1429</v>
      </c>
      <c r="B729" t="s">
        <v>1430</v>
      </c>
      <c r="C729" t="s">
        <v>44</v>
      </c>
      <c r="D729" t="s">
        <v>45</v>
      </c>
      <c r="E729">
        <v>112</v>
      </c>
      <c r="F729">
        <v>48</v>
      </c>
      <c r="G729">
        <v>5803.69</v>
      </c>
      <c r="H729">
        <v>650013.28</v>
      </c>
      <c r="I729" s="19">
        <v>45768</v>
      </c>
      <c r="J729" s="19">
        <v>45872</v>
      </c>
      <c r="K729" t="s">
        <v>29</v>
      </c>
      <c r="L729" s="20" t="s">
        <v>17</v>
      </c>
    </row>
    <row r="730" ht="14.25" customHeight="1" spans="1:12">
      <c r="A730" t="s">
        <v>571</v>
      </c>
      <c r="B730" t="s">
        <v>1431</v>
      </c>
      <c r="C730" t="s">
        <v>28</v>
      </c>
      <c r="D730" t="s">
        <v>53</v>
      </c>
      <c r="E730">
        <v>144</v>
      </c>
      <c r="F730">
        <v>41</v>
      </c>
      <c r="G730">
        <v>10851.08</v>
      </c>
      <c r="H730">
        <v>1562555.52</v>
      </c>
      <c r="I730" s="19">
        <v>45690</v>
      </c>
      <c r="J730" s="19">
        <v>45933</v>
      </c>
      <c r="L730" s="20" t="s">
        <v>30</v>
      </c>
    </row>
    <row r="731" ht="14.25" customHeight="1" spans="1:12">
      <c r="A731" t="s">
        <v>1432</v>
      </c>
      <c r="B731" t="s">
        <v>1433</v>
      </c>
      <c r="C731" t="s">
        <v>44</v>
      </c>
      <c r="D731" t="s">
        <v>24</v>
      </c>
      <c r="E731">
        <v>48</v>
      </c>
      <c r="F731">
        <v>32</v>
      </c>
      <c r="G731">
        <v>10857.01</v>
      </c>
      <c r="H731">
        <v>521136.48</v>
      </c>
      <c r="I731" s="19">
        <v>45808</v>
      </c>
      <c r="J731" s="19">
        <v>45889</v>
      </c>
      <c r="K731" t="s">
        <v>46</v>
      </c>
      <c r="L731" s="20" t="s">
        <v>17</v>
      </c>
    </row>
    <row r="732" ht="14.25" customHeight="1" spans="1:12">
      <c r="A732" t="s">
        <v>1434</v>
      </c>
      <c r="B732" t="s">
        <v>1435</v>
      </c>
      <c r="C732" t="s">
        <v>20</v>
      </c>
      <c r="D732" t="s">
        <v>24</v>
      </c>
      <c r="E732">
        <v>122</v>
      </c>
      <c r="F732">
        <v>70</v>
      </c>
      <c r="G732">
        <v>7155.9</v>
      </c>
      <c r="H732">
        <v>873019.8</v>
      </c>
      <c r="I732" s="19">
        <v>45786</v>
      </c>
      <c r="J732" s="19">
        <v>45937</v>
      </c>
      <c r="K732" t="s">
        <v>29</v>
      </c>
      <c r="L732" s="20" t="s">
        <v>21</v>
      </c>
    </row>
    <row r="733" ht="14.25" customHeight="1" spans="1:12">
      <c r="A733" t="s">
        <v>1436</v>
      </c>
      <c r="B733" t="s">
        <v>1437</v>
      </c>
      <c r="C733" t="s">
        <v>44</v>
      </c>
      <c r="D733" t="s">
        <v>15</v>
      </c>
      <c r="E733">
        <v>108</v>
      </c>
      <c r="F733">
        <v>70</v>
      </c>
      <c r="G733">
        <v>3584.56</v>
      </c>
      <c r="H733">
        <v>387132.48</v>
      </c>
      <c r="I733" s="19">
        <v>45788</v>
      </c>
      <c r="J733" s="19">
        <v>45857</v>
      </c>
      <c r="K733" t="s">
        <v>46</v>
      </c>
      <c r="L733" s="20" t="s">
        <v>17</v>
      </c>
    </row>
    <row r="734" ht="14.25" customHeight="1" spans="1:12">
      <c r="A734" t="s">
        <v>1438</v>
      </c>
      <c r="B734" t="s">
        <v>1439</v>
      </c>
      <c r="C734" t="s">
        <v>14</v>
      </c>
      <c r="D734" t="s">
        <v>24</v>
      </c>
      <c r="E734">
        <v>173</v>
      </c>
      <c r="F734">
        <v>40</v>
      </c>
      <c r="G734">
        <v>19330.03</v>
      </c>
      <c r="H734">
        <v>3344095.19</v>
      </c>
      <c r="I734" s="19">
        <v>45797</v>
      </c>
      <c r="J734" s="19">
        <v>45899</v>
      </c>
      <c r="K734" t="s">
        <v>57</v>
      </c>
      <c r="L734" s="20" t="s">
        <v>33</v>
      </c>
    </row>
    <row r="735" ht="14.25" customHeight="1" spans="1:12">
      <c r="A735" t="s">
        <v>1440</v>
      </c>
      <c r="B735" t="s">
        <v>1441</v>
      </c>
      <c r="C735" t="s">
        <v>44</v>
      </c>
      <c r="D735" t="s">
        <v>15</v>
      </c>
      <c r="E735">
        <v>67</v>
      </c>
      <c r="F735">
        <v>20</v>
      </c>
      <c r="G735">
        <v>11630.33</v>
      </c>
      <c r="H735">
        <v>779232.11</v>
      </c>
      <c r="I735" s="19">
        <v>45678</v>
      </c>
      <c r="J735" s="19">
        <v>45930</v>
      </c>
      <c r="K735" t="s">
        <v>29</v>
      </c>
      <c r="L735" s="20" t="s">
        <v>33</v>
      </c>
    </row>
    <row r="736" ht="14.25" customHeight="1" spans="1:12">
      <c r="A736" t="s">
        <v>1442</v>
      </c>
      <c r="B736" t="s">
        <v>498</v>
      </c>
      <c r="C736" t="s">
        <v>14</v>
      </c>
      <c r="D736" t="s">
        <v>41</v>
      </c>
      <c r="F736">
        <v>30</v>
      </c>
      <c r="G736">
        <v>4185.81</v>
      </c>
      <c r="I736" s="19">
        <v>45845</v>
      </c>
      <c r="J736" s="19">
        <v>45927</v>
      </c>
      <c r="L736" s="20" t="s">
        <v>33</v>
      </c>
    </row>
    <row r="737" ht="14.25" customHeight="1" spans="1:12">
      <c r="A737" t="s">
        <v>1443</v>
      </c>
      <c r="B737" t="s">
        <v>1444</v>
      </c>
      <c r="C737" t="s">
        <v>14</v>
      </c>
      <c r="D737" t="s">
        <v>15</v>
      </c>
      <c r="E737">
        <v>16</v>
      </c>
      <c r="F737">
        <v>43</v>
      </c>
      <c r="G737">
        <v>12432.18</v>
      </c>
      <c r="H737">
        <v>198914.88</v>
      </c>
      <c r="I737" s="19">
        <v>45676</v>
      </c>
      <c r="J737" s="19">
        <v>45922</v>
      </c>
      <c r="K737" t="s">
        <v>16</v>
      </c>
      <c r="L737" s="20" t="s">
        <v>21</v>
      </c>
    </row>
    <row r="738" ht="14.25" customHeight="1" spans="1:12">
      <c r="A738" t="s">
        <v>1445</v>
      </c>
      <c r="B738" t="s">
        <v>1446</v>
      </c>
      <c r="C738" t="s">
        <v>40</v>
      </c>
      <c r="D738" t="s">
        <v>15</v>
      </c>
      <c r="E738">
        <v>27</v>
      </c>
      <c r="F738">
        <v>24</v>
      </c>
      <c r="G738">
        <v>9537.14</v>
      </c>
      <c r="H738">
        <v>257502.78</v>
      </c>
      <c r="I738" s="19">
        <v>45747</v>
      </c>
      <c r="J738" s="19">
        <v>45931</v>
      </c>
      <c r="K738" t="s">
        <v>46</v>
      </c>
      <c r="L738" s="20" t="s">
        <v>33</v>
      </c>
    </row>
    <row r="739" ht="14.25" customHeight="1" spans="1:12">
      <c r="A739" t="s">
        <v>1447</v>
      </c>
      <c r="B739" t="s">
        <v>1448</v>
      </c>
      <c r="C739" t="s">
        <v>14</v>
      </c>
      <c r="D739" t="s">
        <v>15</v>
      </c>
      <c r="E739">
        <v>63</v>
      </c>
      <c r="G739">
        <v>7101.54</v>
      </c>
      <c r="H739">
        <v>447397.02</v>
      </c>
      <c r="I739" s="19">
        <v>45704</v>
      </c>
      <c r="J739" s="19">
        <v>45913</v>
      </c>
      <c r="K739" t="s">
        <v>25</v>
      </c>
      <c r="L739" s="20" t="s">
        <v>30</v>
      </c>
    </row>
    <row r="740" ht="14.25" customHeight="1" spans="1:12">
      <c r="A740" t="s">
        <v>1449</v>
      </c>
      <c r="B740" t="s">
        <v>1450</v>
      </c>
      <c r="C740" t="s">
        <v>40</v>
      </c>
      <c r="D740" t="s">
        <v>53</v>
      </c>
      <c r="F740">
        <v>40</v>
      </c>
      <c r="G740">
        <v>14929.91</v>
      </c>
      <c r="I740" s="19">
        <v>45809</v>
      </c>
      <c r="J740" s="19">
        <v>45866</v>
      </c>
      <c r="K740" t="s">
        <v>29</v>
      </c>
      <c r="L740" s="20" t="s">
        <v>33</v>
      </c>
    </row>
    <row r="741" ht="14.25" customHeight="1" spans="1:12">
      <c r="A741" t="s">
        <v>1451</v>
      </c>
      <c r="B741" t="s">
        <v>1452</v>
      </c>
      <c r="C741" t="s">
        <v>44</v>
      </c>
      <c r="D741" t="s">
        <v>15</v>
      </c>
      <c r="E741">
        <v>4</v>
      </c>
      <c r="G741">
        <v>5551.56</v>
      </c>
      <c r="H741">
        <v>22206.24</v>
      </c>
      <c r="I741" s="19">
        <v>45757</v>
      </c>
      <c r="J741" s="19">
        <v>45861</v>
      </c>
      <c r="K741" t="s">
        <v>25</v>
      </c>
      <c r="L741" s="20" t="s">
        <v>58</v>
      </c>
    </row>
    <row r="742" ht="14.25" customHeight="1" spans="1:12">
      <c r="A742" t="s">
        <v>1453</v>
      </c>
      <c r="B742" t="s">
        <v>1454</v>
      </c>
      <c r="C742" t="s">
        <v>28</v>
      </c>
      <c r="D742" t="s">
        <v>15</v>
      </c>
      <c r="E742">
        <v>11</v>
      </c>
      <c r="F742">
        <v>89</v>
      </c>
      <c r="G742">
        <v>3018.48</v>
      </c>
      <c r="H742">
        <v>33203.28</v>
      </c>
      <c r="I742" s="19">
        <v>45748</v>
      </c>
      <c r="J742" s="19">
        <v>45888</v>
      </c>
      <c r="K742" t="s">
        <v>29</v>
      </c>
      <c r="L742" s="20" t="s">
        <v>33</v>
      </c>
    </row>
    <row r="743" ht="14.25" customHeight="1" spans="1:12">
      <c r="A743" t="s">
        <v>1455</v>
      </c>
      <c r="B743" t="s">
        <v>1456</v>
      </c>
      <c r="C743" t="s">
        <v>14</v>
      </c>
      <c r="D743" t="s">
        <v>45</v>
      </c>
      <c r="E743">
        <v>47</v>
      </c>
      <c r="F743">
        <v>71</v>
      </c>
      <c r="G743">
        <v>17277.77</v>
      </c>
      <c r="H743">
        <v>812055.19</v>
      </c>
      <c r="I743" s="19">
        <v>45808</v>
      </c>
      <c r="J743" s="19">
        <v>45864</v>
      </c>
      <c r="K743" t="s">
        <v>29</v>
      </c>
      <c r="L743" s="20" t="s">
        <v>33</v>
      </c>
    </row>
    <row r="744" ht="14.25" customHeight="1" spans="1:12">
      <c r="A744" t="s">
        <v>1457</v>
      </c>
      <c r="B744" t="s">
        <v>1458</v>
      </c>
      <c r="C744" t="s">
        <v>44</v>
      </c>
      <c r="D744" t="s">
        <v>24</v>
      </c>
      <c r="E744">
        <v>182</v>
      </c>
      <c r="F744">
        <v>94</v>
      </c>
      <c r="G744">
        <v>4104.3</v>
      </c>
      <c r="H744">
        <v>746982.6</v>
      </c>
      <c r="I744" s="19">
        <v>45828</v>
      </c>
      <c r="J744" s="19">
        <v>45860</v>
      </c>
      <c r="K744" t="s">
        <v>57</v>
      </c>
      <c r="L744" s="20" t="s">
        <v>17</v>
      </c>
    </row>
    <row r="745" ht="14.25" customHeight="1" spans="1:12">
      <c r="A745" t="s">
        <v>1459</v>
      </c>
      <c r="B745" t="s">
        <v>1460</v>
      </c>
      <c r="C745" t="s">
        <v>20</v>
      </c>
      <c r="D745" t="s">
        <v>41</v>
      </c>
      <c r="E745">
        <v>142</v>
      </c>
      <c r="F745">
        <v>46</v>
      </c>
      <c r="G745">
        <v>10249.95</v>
      </c>
      <c r="H745">
        <v>1455492.9</v>
      </c>
      <c r="I745" s="19">
        <v>45679</v>
      </c>
      <c r="J745" s="19">
        <v>45923</v>
      </c>
      <c r="K745" t="s">
        <v>29</v>
      </c>
      <c r="L745" s="20" t="s">
        <v>33</v>
      </c>
    </row>
    <row r="746" ht="14.25" customHeight="1" spans="1:12">
      <c r="A746" t="s">
        <v>1461</v>
      </c>
      <c r="B746" t="s">
        <v>1462</v>
      </c>
      <c r="C746" t="s">
        <v>28</v>
      </c>
      <c r="D746" t="s">
        <v>15</v>
      </c>
      <c r="E746">
        <v>178</v>
      </c>
      <c r="F746">
        <v>72</v>
      </c>
      <c r="G746">
        <v>19615.75</v>
      </c>
      <c r="H746">
        <v>3491603.5</v>
      </c>
      <c r="I746" s="19">
        <v>45723</v>
      </c>
      <c r="J746" s="19">
        <v>45853</v>
      </c>
      <c r="K746" t="s">
        <v>57</v>
      </c>
      <c r="L746" s="20" t="s">
        <v>30</v>
      </c>
    </row>
    <row r="747" ht="14.25" customHeight="1" spans="1:12">
      <c r="A747" t="s">
        <v>1463</v>
      </c>
      <c r="B747" t="s">
        <v>1464</v>
      </c>
      <c r="C747" t="s">
        <v>14</v>
      </c>
      <c r="D747" t="s">
        <v>41</v>
      </c>
      <c r="E747">
        <v>178</v>
      </c>
      <c r="F747">
        <v>66</v>
      </c>
      <c r="G747">
        <v>15302.33</v>
      </c>
      <c r="H747">
        <v>2723814.74</v>
      </c>
      <c r="I747" s="19">
        <v>45839</v>
      </c>
      <c r="J747" s="19">
        <v>45917</v>
      </c>
      <c r="L747" s="20" t="s">
        <v>33</v>
      </c>
    </row>
    <row r="748" ht="14.25" customHeight="1" spans="1:12">
      <c r="A748" t="s">
        <v>1465</v>
      </c>
      <c r="B748" t="s">
        <v>1466</v>
      </c>
      <c r="C748" t="s">
        <v>44</v>
      </c>
      <c r="D748" t="s">
        <v>41</v>
      </c>
      <c r="E748">
        <v>134</v>
      </c>
      <c r="F748">
        <v>54</v>
      </c>
      <c r="G748">
        <v>4049.47</v>
      </c>
      <c r="H748">
        <v>542628.98</v>
      </c>
      <c r="I748" s="19">
        <v>45708</v>
      </c>
      <c r="J748" s="19">
        <v>45906</v>
      </c>
      <c r="L748" s="20" t="s">
        <v>58</v>
      </c>
    </row>
    <row r="749" ht="14.25" customHeight="1" spans="1:12">
      <c r="A749" t="s">
        <v>1467</v>
      </c>
      <c r="B749" t="s">
        <v>1468</v>
      </c>
      <c r="C749" t="s">
        <v>14</v>
      </c>
      <c r="D749" t="s">
        <v>45</v>
      </c>
      <c r="E749">
        <v>115</v>
      </c>
      <c r="F749">
        <v>64</v>
      </c>
      <c r="G749">
        <v>8811.04</v>
      </c>
      <c r="H749">
        <v>1013269.6</v>
      </c>
      <c r="I749" s="19">
        <v>45723</v>
      </c>
      <c r="J749" s="19">
        <v>45890</v>
      </c>
      <c r="K749" t="s">
        <v>57</v>
      </c>
      <c r="L749" s="20" t="s">
        <v>21</v>
      </c>
    </row>
    <row r="750" ht="14.25" customHeight="1" spans="1:12">
      <c r="A750" t="s">
        <v>1469</v>
      </c>
      <c r="B750" t="s">
        <v>1470</v>
      </c>
      <c r="C750" t="s">
        <v>40</v>
      </c>
      <c r="E750">
        <v>71</v>
      </c>
      <c r="F750">
        <v>38</v>
      </c>
      <c r="G750">
        <v>6272.39</v>
      </c>
      <c r="H750">
        <v>445339.69</v>
      </c>
      <c r="I750" s="19">
        <v>45838</v>
      </c>
      <c r="J750" s="19">
        <v>45926</v>
      </c>
      <c r="L750" s="20" t="s">
        <v>17</v>
      </c>
    </row>
    <row r="751" ht="14.25" customHeight="1" spans="1:12">
      <c r="A751" t="s">
        <v>1471</v>
      </c>
      <c r="B751" t="s">
        <v>1472</v>
      </c>
      <c r="C751" t="s">
        <v>20</v>
      </c>
      <c r="D751" t="s">
        <v>41</v>
      </c>
      <c r="E751">
        <v>186</v>
      </c>
      <c r="F751">
        <v>88</v>
      </c>
      <c r="G751">
        <v>10233.13</v>
      </c>
      <c r="H751">
        <v>1903362.18</v>
      </c>
      <c r="I751" s="19">
        <v>45692</v>
      </c>
      <c r="J751" s="19">
        <v>45927</v>
      </c>
      <c r="K751" t="s">
        <v>46</v>
      </c>
      <c r="L751" s="20" t="s">
        <v>21</v>
      </c>
    </row>
    <row r="752" ht="14.25" customHeight="1" spans="1:12">
      <c r="A752" t="s">
        <v>1473</v>
      </c>
      <c r="B752" t="s">
        <v>1474</v>
      </c>
      <c r="C752" t="s">
        <v>14</v>
      </c>
      <c r="D752" t="s">
        <v>45</v>
      </c>
      <c r="E752">
        <v>188</v>
      </c>
      <c r="F752">
        <v>50</v>
      </c>
      <c r="G752">
        <v>14693.89</v>
      </c>
      <c r="H752">
        <v>2762451.32</v>
      </c>
      <c r="I752" s="19">
        <v>45760</v>
      </c>
      <c r="J752" s="19">
        <v>45879</v>
      </c>
      <c r="K752" t="s">
        <v>57</v>
      </c>
      <c r="L752" s="20" t="s">
        <v>21</v>
      </c>
    </row>
    <row r="753" ht="14.25" customHeight="1" spans="1:12">
      <c r="A753" t="s">
        <v>1475</v>
      </c>
      <c r="B753" t="s">
        <v>1476</v>
      </c>
      <c r="C753" t="s">
        <v>28</v>
      </c>
      <c r="D753" t="s">
        <v>15</v>
      </c>
      <c r="E753">
        <v>21</v>
      </c>
      <c r="F753">
        <v>62</v>
      </c>
      <c r="G753">
        <v>17447.36</v>
      </c>
      <c r="H753">
        <v>366394.56</v>
      </c>
      <c r="I753" s="19">
        <v>45817</v>
      </c>
      <c r="J753" s="19">
        <v>45931</v>
      </c>
      <c r="K753" t="s">
        <v>57</v>
      </c>
      <c r="L753" s="20" t="s">
        <v>30</v>
      </c>
    </row>
    <row r="754" ht="14.25" customHeight="1" spans="1:12">
      <c r="A754" t="s">
        <v>1477</v>
      </c>
      <c r="B754" t="s">
        <v>1478</v>
      </c>
      <c r="C754" t="s">
        <v>20</v>
      </c>
      <c r="D754" t="s">
        <v>24</v>
      </c>
      <c r="E754">
        <v>41</v>
      </c>
      <c r="F754">
        <v>83</v>
      </c>
      <c r="G754">
        <v>6022.94</v>
      </c>
      <c r="H754">
        <v>246940.54</v>
      </c>
      <c r="I754" s="19">
        <v>45816</v>
      </c>
      <c r="J754" s="19">
        <v>45918</v>
      </c>
      <c r="K754" t="s">
        <v>57</v>
      </c>
      <c r="L754" s="20" t="s">
        <v>30</v>
      </c>
    </row>
    <row r="755" ht="14.25" customHeight="1" spans="1:12">
      <c r="A755" t="s">
        <v>1479</v>
      </c>
      <c r="B755" t="s">
        <v>1480</v>
      </c>
      <c r="C755" t="s">
        <v>14</v>
      </c>
      <c r="D755" t="s">
        <v>53</v>
      </c>
      <c r="E755">
        <v>193</v>
      </c>
      <c r="F755">
        <v>60</v>
      </c>
      <c r="G755">
        <v>5611.26</v>
      </c>
      <c r="H755">
        <v>1082973.18</v>
      </c>
      <c r="I755" s="19">
        <v>45710</v>
      </c>
      <c r="J755" s="19">
        <v>45873</v>
      </c>
      <c r="K755" t="s">
        <v>57</v>
      </c>
      <c r="L755" s="20" t="s">
        <v>21</v>
      </c>
    </row>
    <row r="756" ht="14.25" customHeight="1" spans="1:12">
      <c r="A756" t="s">
        <v>1481</v>
      </c>
      <c r="B756" t="s">
        <v>1223</v>
      </c>
      <c r="C756" t="s">
        <v>20</v>
      </c>
      <c r="D756" t="s">
        <v>15</v>
      </c>
      <c r="E756">
        <v>29</v>
      </c>
      <c r="F756">
        <v>76</v>
      </c>
      <c r="G756">
        <v>15878.21</v>
      </c>
      <c r="H756">
        <v>460468.09</v>
      </c>
      <c r="I756" s="19">
        <v>45739</v>
      </c>
      <c r="J756" s="19">
        <v>45893</v>
      </c>
      <c r="K756" t="s">
        <v>54</v>
      </c>
      <c r="L756" s="20" t="s">
        <v>33</v>
      </c>
    </row>
    <row r="757" ht="14.25" customHeight="1" spans="1:12">
      <c r="A757" t="s">
        <v>1482</v>
      </c>
      <c r="B757" t="s">
        <v>1483</v>
      </c>
      <c r="C757" t="s">
        <v>28</v>
      </c>
      <c r="D757" t="s">
        <v>53</v>
      </c>
      <c r="E757">
        <v>7</v>
      </c>
      <c r="F757">
        <v>45</v>
      </c>
      <c r="G757">
        <v>16577.96</v>
      </c>
      <c r="H757">
        <v>116045.72</v>
      </c>
      <c r="I757" s="19">
        <v>45702</v>
      </c>
      <c r="J757" s="19">
        <v>45873</v>
      </c>
      <c r="K757" t="s">
        <v>57</v>
      </c>
      <c r="L757" s="20" t="s">
        <v>33</v>
      </c>
    </row>
    <row r="758" ht="14.25" customHeight="1" spans="1:12">
      <c r="A758" t="s">
        <v>1484</v>
      </c>
      <c r="B758" t="s">
        <v>1485</v>
      </c>
      <c r="C758" t="s">
        <v>44</v>
      </c>
      <c r="D758" t="s">
        <v>53</v>
      </c>
      <c r="E758">
        <v>134</v>
      </c>
      <c r="F758">
        <v>86</v>
      </c>
      <c r="G758">
        <v>14770.5</v>
      </c>
      <c r="H758">
        <v>1979247</v>
      </c>
      <c r="I758" s="19">
        <v>45678</v>
      </c>
      <c r="J758" s="19">
        <v>45866</v>
      </c>
      <c r="L758" s="20" t="s">
        <v>17</v>
      </c>
    </row>
    <row r="759" ht="14.25" customHeight="1" spans="1:12">
      <c r="A759" t="s">
        <v>1486</v>
      </c>
      <c r="B759" t="s">
        <v>444</v>
      </c>
      <c r="C759" t="s">
        <v>20</v>
      </c>
      <c r="D759" t="s">
        <v>45</v>
      </c>
      <c r="E759">
        <v>36</v>
      </c>
      <c r="F759">
        <v>20</v>
      </c>
      <c r="G759">
        <v>1427.14</v>
      </c>
      <c r="H759">
        <v>51377.04</v>
      </c>
      <c r="I759" s="19">
        <v>45797</v>
      </c>
      <c r="J759" s="19">
        <v>45928</v>
      </c>
      <c r="K759" t="s">
        <v>16</v>
      </c>
      <c r="L759" s="20" t="s">
        <v>17</v>
      </c>
    </row>
    <row r="760" ht="14.25" customHeight="1" spans="1:12">
      <c r="A760" t="s">
        <v>1487</v>
      </c>
      <c r="B760" t="s">
        <v>1488</v>
      </c>
      <c r="C760" t="s">
        <v>14</v>
      </c>
      <c r="D760" t="s">
        <v>41</v>
      </c>
      <c r="E760">
        <v>135</v>
      </c>
      <c r="F760">
        <v>24</v>
      </c>
      <c r="G760">
        <v>16447.44</v>
      </c>
      <c r="H760">
        <v>2220404.4</v>
      </c>
      <c r="I760" s="19">
        <v>45831</v>
      </c>
      <c r="J760" s="19">
        <v>45933</v>
      </c>
      <c r="L760" s="20" t="s">
        <v>58</v>
      </c>
    </row>
    <row r="761" ht="14.25" customHeight="1" spans="1:12">
      <c r="A761" t="s">
        <v>1489</v>
      </c>
      <c r="B761" t="s">
        <v>1490</v>
      </c>
      <c r="C761" t="s">
        <v>44</v>
      </c>
      <c r="D761" t="s">
        <v>24</v>
      </c>
      <c r="E761">
        <v>126</v>
      </c>
      <c r="F761">
        <v>20</v>
      </c>
      <c r="G761">
        <v>16926.13</v>
      </c>
      <c r="H761">
        <v>2132692.38</v>
      </c>
      <c r="I761" s="19">
        <v>45778</v>
      </c>
      <c r="J761" s="19">
        <v>45932</v>
      </c>
      <c r="L761" s="20" t="s">
        <v>33</v>
      </c>
    </row>
    <row r="762" ht="14.25" customHeight="1" spans="1:12">
      <c r="A762" t="s">
        <v>1491</v>
      </c>
      <c r="B762" t="s">
        <v>1492</v>
      </c>
      <c r="C762" t="s">
        <v>44</v>
      </c>
      <c r="D762" t="s">
        <v>45</v>
      </c>
      <c r="E762">
        <v>22</v>
      </c>
      <c r="F762">
        <v>28</v>
      </c>
      <c r="G762">
        <v>14476.83</v>
      </c>
      <c r="H762">
        <v>318490.26</v>
      </c>
      <c r="I762" s="19">
        <v>45709</v>
      </c>
      <c r="J762" s="19">
        <v>45866</v>
      </c>
      <c r="K762" t="s">
        <v>54</v>
      </c>
      <c r="L762" s="20" t="s">
        <v>30</v>
      </c>
    </row>
    <row r="763" ht="14.25" customHeight="1" spans="1:12">
      <c r="A763" t="s">
        <v>1493</v>
      </c>
      <c r="B763" t="s">
        <v>1494</v>
      </c>
      <c r="C763" t="s">
        <v>40</v>
      </c>
      <c r="D763" t="s">
        <v>24</v>
      </c>
      <c r="E763">
        <v>157</v>
      </c>
      <c r="F763">
        <v>94</v>
      </c>
      <c r="G763">
        <v>7008.97</v>
      </c>
      <c r="H763">
        <v>1100408.29</v>
      </c>
      <c r="I763" s="19">
        <v>45780</v>
      </c>
      <c r="J763" s="19">
        <v>45884</v>
      </c>
      <c r="K763" t="s">
        <v>57</v>
      </c>
      <c r="L763" s="20" t="s">
        <v>58</v>
      </c>
    </row>
    <row r="764" ht="14.25" customHeight="1" spans="1:12">
      <c r="A764" t="s">
        <v>1495</v>
      </c>
      <c r="B764" t="s">
        <v>1496</v>
      </c>
      <c r="C764" t="s">
        <v>20</v>
      </c>
      <c r="D764" t="s">
        <v>15</v>
      </c>
      <c r="E764">
        <v>141</v>
      </c>
      <c r="F764">
        <v>79</v>
      </c>
      <c r="G764">
        <v>11561.96</v>
      </c>
      <c r="H764">
        <v>1630236.36</v>
      </c>
      <c r="I764" s="19">
        <v>45779</v>
      </c>
      <c r="J764" s="19">
        <v>45891</v>
      </c>
      <c r="K764" t="s">
        <v>25</v>
      </c>
      <c r="L764" s="20" t="s">
        <v>58</v>
      </c>
    </row>
    <row r="765" ht="14.25" customHeight="1" spans="1:12">
      <c r="A765" t="s">
        <v>1497</v>
      </c>
      <c r="B765" t="s">
        <v>1498</v>
      </c>
      <c r="C765" t="s">
        <v>40</v>
      </c>
      <c r="D765" t="s">
        <v>24</v>
      </c>
      <c r="E765">
        <v>44</v>
      </c>
      <c r="F765">
        <v>80</v>
      </c>
      <c r="G765">
        <v>2063.78</v>
      </c>
      <c r="H765">
        <v>90806.32</v>
      </c>
      <c r="I765" s="19">
        <v>45699</v>
      </c>
      <c r="J765" s="19">
        <v>45936</v>
      </c>
      <c r="K765" t="s">
        <v>54</v>
      </c>
      <c r="L765" s="20" t="s">
        <v>17</v>
      </c>
    </row>
    <row r="766" ht="14.25" customHeight="1" spans="1:12">
      <c r="A766" t="s">
        <v>1499</v>
      </c>
      <c r="B766" t="s">
        <v>1500</v>
      </c>
      <c r="C766" t="s">
        <v>44</v>
      </c>
      <c r="D766" t="s">
        <v>41</v>
      </c>
      <c r="E766">
        <v>15</v>
      </c>
      <c r="F766">
        <v>85</v>
      </c>
      <c r="G766">
        <v>1583.4</v>
      </c>
      <c r="H766">
        <v>23751</v>
      </c>
      <c r="I766" s="19">
        <v>45812</v>
      </c>
      <c r="J766" s="19">
        <v>45885</v>
      </c>
      <c r="K766" t="s">
        <v>57</v>
      </c>
      <c r="L766" s="20" t="s">
        <v>30</v>
      </c>
    </row>
    <row r="767" ht="14.25" customHeight="1" spans="1:12">
      <c r="A767" t="s">
        <v>1501</v>
      </c>
      <c r="B767" t="s">
        <v>1502</v>
      </c>
      <c r="C767" t="s">
        <v>44</v>
      </c>
      <c r="D767" t="s">
        <v>15</v>
      </c>
      <c r="E767">
        <v>123</v>
      </c>
      <c r="F767">
        <v>35</v>
      </c>
      <c r="G767">
        <v>9591.28</v>
      </c>
      <c r="H767">
        <v>1179727.44</v>
      </c>
      <c r="I767" s="19">
        <v>45725</v>
      </c>
      <c r="J767" s="19">
        <v>45908</v>
      </c>
      <c r="K767" t="s">
        <v>29</v>
      </c>
      <c r="L767" s="20" t="s">
        <v>17</v>
      </c>
    </row>
    <row r="768" ht="14.25" customHeight="1" spans="1:12">
      <c r="A768" t="s">
        <v>1503</v>
      </c>
      <c r="B768" t="s">
        <v>1504</v>
      </c>
      <c r="C768" t="s">
        <v>20</v>
      </c>
      <c r="D768" t="s">
        <v>24</v>
      </c>
      <c r="E768">
        <v>193</v>
      </c>
      <c r="F768">
        <v>32</v>
      </c>
      <c r="G768">
        <v>13353.75</v>
      </c>
      <c r="H768">
        <v>2577273.75</v>
      </c>
      <c r="I768" s="19">
        <v>45673</v>
      </c>
      <c r="J768" s="19">
        <v>45942</v>
      </c>
      <c r="K768" t="s">
        <v>16</v>
      </c>
      <c r="L768" s="20" t="s">
        <v>33</v>
      </c>
    </row>
    <row r="769" ht="14.25" customHeight="1" spans="1:12">
      <c r="A769" t="s">
        <v>1505</v>
      </c>
      <c r="B769" t="s">
        <v>1506</v>
      </c>
      <c r="C769" t="s">
        <v>14</v>
      </c>
      <c r="D769" t="s">
        <v>45</v>
      </c>
      <c r="E769">
        <v>33</v>
      </c>
      <c r="F769">
        <v>58</v>
      </c>
      <c r="G769">
        <v>8056.06</v>
      </c>
      <c r="H769">
        <v>265849.98</v>
      </c>
      <c r="I769" s="19">
        <v>45731</v>
      </c>
      <c r="J769" s="19">
        <v>45901</v>
      </c>
      <c r="K769" t="s">
        <v>16</v>
      </c>
      <c r="L769" s="20" t="s">
        <v>21</v>
      </c>
    </row>
    <row r="770" ht="14.25" customHeight="1" spans="1:12">
      <c r="A770" t="s">
        <v>1507</v>
      </c>
      <c r="B770" t="s">
        <v>1508</v>
      </c>
      <c r="C770" t="s">
        <v>44</v>
      </c>
      <c r="D770" t="s">
        <v>24</v>
      </c>
      <c r="E770">
        <v>119</v>
      </c>
      <c r="F770">
        <v>74</v>
      </c>
      <c r="G770">
        <v>18126.91</v>
      </c>
      <c r="H770">
        <v>2157102.29</v>
      </c>
      <c r="I770" s="19">
        <v>45707</v>
      </c>
      <c r="J770" s="19">
        <v>45898</v>
      </c>
      <c r="K770" t="s">
        <v>16</v>
      </c>
      <c r="L770" s="20" t="s">
        <v>58</v>
      </c>
    </row>
    <row r="771" ht="14.25" customHeight="1" spans="1:12">
      <c r="A771" t="s">
        <v>1509</v>
      </c>
      <c r="B771" t="s">
        <v>629</v>
      </c>
      <c r="C771" t="s">
        <v>28</v>
      </c>
      <c r="D771" t="s">
        <v>53</v>
      </c>
      <c r="E771">
        <v>52</v>
      </c>
      <c r="F771">
        <v>58</v>
      </c>
      <c r="G771">
        <v>4559.28</v>
      </c>
      <c r="H771">
        <v>237082.56</v>
      </c>
      <c r="I771" s="19">
        <v>45773</v>
      </c>
      <c r="J771" s="19">
        <v>45920</v>
      </c>
      <c r="K771" t="s">
        <v>25</v>
      </c>
      <c r="L771" s="20" t="s">
        <v>30</v>
      </c>
    </row>
    <row r="772" ht="14.25" customHeight="1" spans="1:12">
      <c r="A772" t="s">
        <v>1510</v>
      </c>
      <c r="B772" t="s">
        <v>1511</v>
      </c>
      <c r="C772" t="s">
        <v>44</v>
      </c>
      <c r="E772">
        <v>180</v>
      </c>
      <c r="F772">
        <v>32</v>
      </c>
      <c r="G772">
        <v>12089.69</v>
      </c>
      <c r="H772">
        <v>2176144.2</v>
      </c>
      <c r="I772" s="19">
        <v>45838</v>
      </c>
      <c r="J772" s="19">
        <v>45912</v>
      </c>
      <c r="K772" t="s">
        <v>16</v>
      </c>
      <c r="L772" s="20" t="s">
        <v>30</v>
      </c>
    </row>
    <row r="773" ht="14.25" customHeight="1" spans="1:12">
      <c r="A773" t="s">
        <v>1512</v>
      </c>
      <c r="B773" t="s">
        <v>1513</v>
      </c>
      <c r="C773" t="s">
        <v>14</v>
      </c>
      <c r="D773" t="s">
        <v>15</v>
      </c>
      <c r="E773">
        <v>24</v>
      </c>
      <c r="F773">
        <v>50</v>
      </c>
      <c r="G773">
        <v>17778.75</v>
      </c>
      <c r="H773">
        <v>426690</v>
      </c>
      <c r="I773" s="19">
        <v>45738</v>
      </c>
      <c r="J773" s="19">
        <v>45878</v>
      </c>
      <c r="K773" t="s">
        <v>25</v>
      </c>
      <c r="L773" s="20" t="s">
        <v>33</v>
      </c>
    </row>
    <row r="774" ht="14.25" customHeight="1" spans="1:12">
      <c r="A774" t="s">
        <v>1514</v>
      </c>
      <c r="B774" t="s">
        <v>1515</v>
      </c>
      <c r="C774" t="s">
        <v>44</v>
      </c>
      <c r="D774" t="s">
        <v>15</v>
      </c>
      <c r="E774">
        <v>31</v>
      </c>
      <c r="F774">
        <v>81</v>
      </c>
      <c r="G774">
        <v>9106.24</v>
      </c>
      <c r="H774">
        <v>282293.44</v>
      </c>
      <c r="I774" s="19">
        <v>45673</v>
      </c>
      <c r="J774" s="19">
        <v>45854</v>
      </c>
      <c r="K774" t="s">
        <v>54</v>
      </c>
      <c r="L774" s="20" t="s">
        <v>17</v>
      </c>
    </row>
    <row r="775" ht="14.25" customHeight="1" spans="1:12">
      <c r="A775" t="s">
        <v>1516</v>
      </c>
      <c r="B775" t="s">
        <v>1517</v>
      </c>
      <c r="C775" t="s">
        <v>28</v>
      </c>
      <c r="D775" t="s">
        <v>24</v>
      </c>
      <c r="F775">
        <v>73</v>
      </c>
      <c r="G775">
        <v>1481.93</v>
      </c>
      <c r="I775" s="19">
        <v>45850</v>
      </c>
      <c r="J775" s="19">
        <v>45907</v>
      </c>
      <c r="K775" t="s">
        <v>57</v>
      </c>
      <c r="L775" s="20" t="s">
        <v>33</v>
      </c>
    </row>
    <row r="776" ht="14.25" customHeight="1" spans="1:12">
      <c r="A776" t="s">
        <v>1518</v>
      </c>
      <c r="B776" t="s">
        <v>1519</v>
      </c>
      <c r="C776" t="s">
        <v>40</v>
      </c>
      <c r="D776" t="s">
        <v>24</v>
      </c>
      <c r="E776">
        <v>113</v>
      </c>
      <c r="G776">
        <v>9290.3</v>
      </c>
      <c r="H776">
        <v>1049803.9</v>
      </c>
      <c r="I776" s="19">
        <v>45721</v>
      </c>
      <c r="J776" s="19">
        <v>45929</v>
      </c>
      <c r="K776" t="s">
        <v>16</v>
      </c>
      <c r="L776" s="20" t="s">
        <v>33</v>
      </c>
    </row>
    <row r="777" ht="14.25" customHeight="1" spans="1:12">
      <c r="A777" t="s">
        <v>1520</v>
      </c>
      <c r="B777" t="s">
        <v>1521</v>
      </c>
      <c r="C777" t="s">
        <v>14</v>
      </c>
      <c r="D777" t="s">
        <v>15</v>
      </c>
      <c r="E777">
        <v>151</v>
      </c>
      <c r="F777">
        <v>98</v>
      </c>
      <c r="G777">
        <v>11072.39</v>
      </c>
      <c r="H777">
        <v>1671930.89</v>
      </c>
      <c r="I777" s="19">
        <v>45807</v>
      </c>
      <c r="J777" s="19">
        <v>45931</v>
      </c>
      <c r="K777" t="s">
        <v>46</v>
      </c>
      <c r="L777" s="20" t="s">
        <v>30</v>
      </c>
    </row>
    <row r="778" ht="14.25" customHeight="1" spans="1:12">
      <c r="A778" t="s">
        <v>1522</v>
      </c>
      <c r="B778" t="s">
        <v>1523</v>
      </c>
      <c r="C778" t="s">
        <v>20</v>
      </c>
      <c r="D778" t="s">
        <v>45</v>
      </c>
      <c r="E778">
        <v>3</v>
      </c>
      <c r="F778">
        <v>96</v>
      </c>
      <c r="G778">
        <v>18339.99</v>
      </c>
      <c r="H778">
        <v>55019.97</v>
      </c>
      <c r="I778" s="19">
        <v>45794</v>
      </c>
      <c r="J778" s="19">
        <v>45859</v>
      </c>
      <c r="K778" t="s">
        <v>54</v>
      </c>
      <c r="L778" s="20" t="s">
        <v>21</v>
      </c>
    </row>
    <row r="779" ht="14.25" customHeight="1" spans="1:12">
      <c r="A779" t="s">
        <v>1524</v>
      </c>
      <c r="B779" t="s">
        <v>803</v>
      </c>
      <c r="C779" t="s">
        <v>44</v>
      </c>
      <c r="D779" t="s">
        <v>45</v>
      </c>
      <c r="E779">
        <v>11</v>
      </c>
      <c r="F779">
        <v>50</v>
      </c>
      <c r="G779">
        <v>5721.27</v>
      </c>
      <c r="H779">
        <v>62933.97</v>
      </c>
      <c r="I779" s="19">
        <v>45695</v>
      </c>
      <c r="J779" s="19">
        <v>45913</v>
      </c>
      <c r="K779" t="s">
        <v>46</v>
      </c>
      <c r="L779" s="20" t="s">
        <v>33</v>
      </c>
    </row>
    <row r="780" ht="14.25" customHeight="1" spans="1:12">
      <c r="A780" t="s">
        <v>1525</v>
      </c>
      <c r="B780" t="s">
        <v>1526</v>
      </c>
      <c r="C780" t="s">
        <v>14</v>
      </c>
      <c r="D780" t="s">
        <v>45</v>
      </c>
      <c r="E780">
        <v>97</v>
      </c>
      <c r="F780">
        <v>94</v>
      </c>
      <c r="G780">
        <v>5467.36</v>
      </c>
      <c r="H780">
        <v>530333.92</v>
      </c>
      <c r="I780" s="19">
        <v>45760</v>
      </c>
      <c r="J780" s="19">
        <v>45867</v>
      </c>
      <c r="K780" t="s">
        <v>16</v>
      </c>
      <c r="L780" s="20" t="s">
        <v>58</v>
      </c>
    </row>
    <row r="781" ht="14.25" customHeight="1" spans="1:12">
      <c r="A781" t="s">
        <v>1047</v>
      </c>
      <c r="B781" t="s">
        <v>1527</v>
      </c>
      <c r="C781" t="s">
        <v>20</v>
      </c>
      <c r="D781" t="s">
        <v>45</v>
      </c>
      <c r="E781">
        <v>184</v>
      </c>
      <c r="F781">
        <v>45</v>
      </c>
      <c r="G781">
        <v>14315.02</v>
      </c>
      <c r="H781">
        <v>2633963.68</v>
      </c>
      <c r="I781" s="19">
        <v>45723</v>
      </c>
      <c r="J781" s="19">
        <v>45933</v>
      </c>
      <c r="K781" t="s">
        <v>16</v>
      </c>
      <c r="L781" s="20" t="s">
        <v>33</v>
      </c>
    </row>
    <row r="782" ht="14.25" customHeight="1" spans="1:12">
      <c r="A782" t="s">
        <v>1528</v>
      </c>
      <c r="B782" t="s">
        <v>1529</v>
      </c>
      <c r="C782" t="s">
        <v>14</v>
      </c>
      <c r="D782" t="s">
        <v>41</v>
      </c>
      <c r="E782">
        <v>86</v>
      </c>
      <c r="F782">
        <v>69</v>
      </c>
      <c r="G782">
        <v>9366.01</v>
      </c>
      <c r="H782">
        <v>805476.86</v>
      </c>
      <c r="I782" s="19">
        <v>45810</v>
      </c>
      <c r="J782" s="19">
        <v>45865</v>
      </c>
      <c r="K782" t="s">
        <v>46</v>
      </c>
      <c r="L782" s="20" t="s">
        <v>33</v>
      </c>
    </row>
    <row r="783" ht="14.25" customHeight="1" spans="1:12">
      <c r="A783" t="s">
        <v>1530</v>
      </c>
      <c r="B783" t="s">
        <v>1531</v>
      </c>
      <c r="C783" t="s">
        <v>44</v>
      </c>
      <c r="D783" t="s">
        <v>15</v>
      </c>
      <c r="E783">
        <v>68</v>
      </c>
      <c r="F783">
        <v>63</v>
      </c>
      <c r="G783">
        <v>14831.04</v>
      </c>
      <c r="H783">
        <v>1008510.72</v>
      </c>
      <c r="I783" s="19">
        <v>45725</v>
      </c>
      <c r="J783" s="19">
        <v>45913</v>
      </c>
      <c r="K783" t="s">
        <v>57</v>
      </c>
      <c r="L783" s="20" t="s">
        <v>21</v>
      </c>
    </row>
    <row r="784" ht="14.25" customHeight="1" spans="1:12">
      <c r="A784" t="s">
        <v>1532</v>
      </c>
      <c r="B784" t="s">
        <v>1533</v>
      </c>
      <c r="C784" t="s">
        <v>40</v>
      </c>
      <c r="D784" t="s">
        <v>24</v>
      </c>
      <c r="E784">
        <v>155</v>
      </c>
      <c r="F784">
        <v>30</v>
      </c>
      <c r="G784">
        <v>16542.96</v>
      </c>
      <c r="H784">
        <v>2564158.8</v>
      </c>
      <c r="I784" s="19">
        <v>45702</v>
      </c>
      <c r="J784" s="19">
        <v>45860</v>
      </c>
      <c r="K784" t="s">
        <v>29</v>
      </c>
      <c r="L784" s="20" t="s">
        <v>17</v>
      </c>
    </row>
    <row r="785" ht="14.25" customHeight="1" spans="1:12">
      <c r="A785" t="s">
        <v>1534</v>
      </c>
      <c r="B785" t="s">
        <v>1535</v>
      </c>
      <c r="C785" t="s">
        <v>28</v>
      </c>
      <c r="D785" t="s">
        <v>15</v>
      </c>
      <c r="E785">
        <v>146</v>
      </c>
      <c r="F785">
        <v>28</v>
      </c>
      <c r="G785">
        <v>16862.1</v>
      </c>
      <c r="H785">
        <v>2461866.6</v>
      </c>
      <c r="I785" s="19">
        <v>45833</v>
      </c>
      <c r="J785" s="19">
        <v>45890</v>
      </c>
      <c r="K785" t="s">
        <v>29</v>
      </c>
      <c r="L785" s="20" t="s">
        <v>30</v>
      </c>
    </row>
    <row r="786" ht="14.25" customHeight="1" spans="1:12">
      <c r="A786" t="s">
        <v>1536</v>
      </c>
      <c r="B786" t="s">
        <v>1537</v>
      </c>
      <c r="C786" t="s">
        <v>44</v>
      </c>
      <c r="D786" t="s">
        <v>24</v>
      </c>
      <c r="F786">
        <v>34</v>
      </c>
      <c r="G786">
        <v>18862.53</v>
      </c>
      <c r="I786" s="19">
        <v>45763</v>
      </c>
      <c r="J786" s="19">
        <v>45918</v>
      </c>
      <c r="K786" t="s">
        <v>29</v>
      </c>
      <c r="L786" s="20" t="s">
        <v>30</v>
      </c>
    </row>
    <row r="787" ht="14.25" customHeight="1" spans="1:12">
      <c r="A787" t="s">
        <v>1538</v>
      </c>
      <c r="B787" t="s">
        <v>1539</v>
      </c>
      <c r="C787" t="s">
        <v>44</v>
      </c>
      <c r="D787" t="s">
        <v>24</v>
      </c>
      <c r="E787">
        <v>197</v>
      </c>
      <c r="F787">
        <v>75</v>
      </c>
      <c r="G787">
        <v>19283.36</v>
      </c>
      <c r="H787">
        <v>3798821.92</v>
      </c>
      <c r="I787" s="19">
        <v>45811</v>
      </c>
      <c r="J787" s="19">
        <v>45934</v>
      </c>
      <c r="K787" t="s">
        <v>54</v>
      </c>
      <c r="L787" s="20" t="s">
        <v>58</v>
      </c>
    </row>
    <row r="788" ht="14.25" customHeight="1" spans="1:12">
      <c r="A788" t="s">
        <v>1540</v>
      </c>
      <c r="B788" t="s">
        <v>1541</v>
      </c>
      <c r="C788" t="s">
        <v>28</v>
      </c>
      <c r="D788" t="s">
        <v>45</v>
      </c>
      <c r="E788">
        <v>156</v>
      </c>
      <c r="F788">
        <v>52</v>
      </c>
      <c r="G788">
        <v>18606.91</v>
      </c>
      <c r="H788">
        <v>2902677.96</v>
      </c>
      <c r="I788" s="19">
        <v>45847</v>
      </c>
      <c r="J788" s="19">
        <v>45857</v>
      </c>
      <c r="K788" t="s">
        <v>29</v>
      </c>
      <c r="L788" s="20" t="s">
        <v>17</v>
      </c>
    </row>
    <row r="789" ht="14.25" customHeight="1" spans="1:12">
      <c r="A789" t="s">
        <v>1542</v>
      </c>
      <c r="B789" t="s">
        <v>525</v>
      </c>
      <c r="C789" t="s">
        <v>14</v>
      </c>
      <c r="D789" t="s">
        <v>41</v>
      </c>
      <c r="E789">
        <v>137</v>
      </c>
      <c r="F789">
        <v>66</v>
      </c>
      <c r="G789">
        <v>3380.71</v>
      </c>
      <c r="H789">
        <v>463157.27</v>
      </c>
      <c r="I789" s="19">
        <v>45687</v>
      </c>
      <c r="J789" s="19">
        <v>45870</v>
      </c>
      <c r="K789" t="s">
        <v>46</v>
      </c>
      <c r="L789" s="20" t="s">
        <v>33</v>
      </c>
    </row>
    <row r="790" ht="14.25" customHeight="1" spans="1:12">
      <c r="A790" t="s">
        <v>1543</v>
      </c>
      <c r="B790" t="s">
        <v>1544</v>
      </c>
      <c r="C790" t="s">
        <v>14</v>
      </c>
      <c r="D790" t="s">
        <v>24</v>
      </c>
      <c r="E790">
        <v>12</v>
      </c>
      <c r="G790">
        <v>5604.87</v>
      </c>
      <c r="H790">
        <v>67258.44</v>
      </c>
      <c r="I790" s="19">
        <v>45677</v>
      </c>
      <c r="J790" s="19">
        <v>45905</v>
      </c>
      <c r="K790" t="s">
        <v>54</v>
      </c>
      <c r="L790" s="20" t="s">
        <v>58</v>
      </c>
    </row>
    <row r="791" ht="14.25" customHeight="1" spans="1:12">
      <c r="A791" t="s">
        <v>1545</v>
      </c>
      <c r="B791" t="s">
        <v>1546</v>
      </c>
      <c r="C791" t="s">
        <v>40</v>
      </c>
      <c r="D791" t="s">
        <v>24</v>
      </c>
      <c r="E791">
        <v>16</v>
      </c>
      <c r="F791">
        <v>87</v>
      </c>
      <c r="G791">
        <v>14065.68</v>
      </c>
      <c r="H791">
        <v>225050.88</v>
      </c>
      <c r="I791" s="19">
        <v>45717</v>
      </c>
      <c r="J791" s="19">
        <v>45941</v>
      </c>
      <c r="K791" t="s">
        <v>29</v>
      </c>
      <c r="L791" s="20" t="s">
        <v>17</v>
      </c>
    </row>
    <row r="792" ht="14.25" customHeight="1" spans="1:12">
      <c r="A792" t="s">
        <v>1547</v>
      </c>
      <c r="B792" t="s">
        <v>1548</v>
      </c>
      <c r="C792" t="s">
        <v>40</v>
      </c>
      <c r="D792" t="s">
        <v>53</v>
      </c>
      <c r="E792">
        <v>20</v>
      </c>
      <c r="F792">
        <v>31</v>
      </c>
      <c r="G792">
        <v>19989.35</v>
      </c>
      <c r="H792">
        <v>399787</v>
      </c>
      <c r="I792" s="19">
        <v>45760</v>
      </c>
      <c r="J792" s="19">
        <v>45883</v>
      </c>
      <c r="K792" t="s">
        <v>57</v>
      </c>
      <c r="L792" s="20" t="s">
        <v>58</v>
      </c>
    </row>
    <row r="793" ht="14.25" customHeight="1" spans="1:12">
      <c r="A793" t="s">
        <v>1143</v>
      </c>
      <c r="B793" t="s">
        <v>1549</v>
      </c>
      <c r="C793" t="s">
        <v>20</v>
      </c>
      <c r="D793" t="s">
        <v>41</v>
      </c>
      <c r="E793">
        <v>47</v>
      </c>
      <c r="F793">
        <v>47</v>
      </c>
      <c r="G793">
        <v>17323.11</v>
      </c>
      <c r="H793">
        <v>814186.17</v>
      </c>
      <c r="I793" s="19">
        <v>45672</v>
      </c>
      <c r="J793" s="19">
        <v>45933</v>
      </c>
      <c r="K793" t="s">
        <v>57</v>
      </c>
      <c r="L793" s="20" t="s">
        <v>33</v>
      </c>
    </row>
    <row r="794" ht="14.25" customHeight="1" spans="1:12">
      <c r="A794" t="s">
        <v>1550</v>
      </c>
      <c r="B794" t="s">
        <v>386</v>
      </c>
      <c r="C794" t="s">
        <v>44</v>
      </c>
      <c r="D794" t="s">
        <v>15</v>
      </c>
      <c r="E794">
        <v>46</v>
      </c>
      <c r="F794">
        <v>37</v>
      </c>
      <c r="G794">
        <v>12706.76</v>
      </c>
      <c r="H794">
        <v>584510.96</v>
      </c>
      <c r="I794" s="19">
        <v>45728</v>
      </c>
      <c r="J794" s="19">
        <v>45879</v>
      </c>
      <c r="K794" t="s">
        <v>16</v>
      </c>
      <c r="L794" s="20" t="s">
        <v>21</v>
      </c>
    </row>
    <row r="795" ht="14.25" customHeight="1" spans="1:12">
      <c r="A795" t="s">
        <v>1551</v>
      </c>
      <c r="B795" t="s">
        <v>1552</v>
      </c>
      <c r="C795" t="s">
        <v>14</v>
      </c>
      <c r="D795" t="s">
        <v>41</v>
      </c>
      <c r="E795">
        <v>104</v>
      </c>
      <c r="F795">
        <v>90</v>
      </c>
      <c r="G795">
        <v>15362.97</v>
      </c>
      <c r="H795">
        <v>1597748.88</v>
      </c>
      <c r="I795" s="19">
        <v>45750</v>
      </c>
      <c r="J795" s="19">
        <v>45863</v>
      </c>
      <c r="K795" t="s">
        <v>25</v>
      </c>
      <c r="L795" s="20" t="s">
        <v>17</v>
      </c>
    </row>
    <row r="796" ht="14.25" customHeight="1" spans="1:12">
      <c r="A796" t="s">
        <v>1553</v>
      </c>
      <c r="B796" t="s">
        <v>1554</v>
      </c>
      <c r="C796" t="s">
        <v>44</v>
      </c>
      <c r="D796" t="s">
        <v>45</v>
      </c>
      <c r="E796">
        <v>140</v>
      </c>
      <c r="F796">
        <v>50</v>
      </c>
      <c r="G796">
        <v>14407.09</v>
      </c>
      <c r="H796">
        <v>2016992.6</v>
      </c>
      <c r="I796" s="19">
        <v>45801</v>
      </c>
      <c r="J796" s="19">
        <v>45919</v>
      </c>
      <c r="K796" t="s">
        <v>57</v>
      </c>
      <c r="L796" s="20" t="s">
        <v>58</v>
      </c>
    </row>
    <row r="797" ht="14.25" customHeight="1" spans="1:12">
      <c r="A797" t="s">
        <v>1555</v>
      </c>
      <c r="B797" t="s">
        <v>1556</v>
      </c>
      <c r="C797" t="s">
        <v>44</v>
      </c>
      <c r="D797" t="s">
        <v>15</v>
      </c>
      <c r="F797">
        <v>94</v>
      </c>
      <c r="G797">
        <v>14623.4</v>
      </c>
      <c r="I797" s="19">
        <v>45737</v>
      </c>
      <c r="J797" s="19">
        <v>45864</v>
      </c>
      <c r="K797" t="s">
        <v>25</v>
      </c>
      <c r="L797" s="20" t="s">
        <v>17</v>
      </c>
    </row>
    <row r="798" ht="14.25" customHeight="1" spans="1:12">
      <c r="A798" t="s">
        <v>1557</v>
      </c>
      <c r="B798" t="s">
        <v>1558</v>
      </c>
      <c r="C798" t="s">
        <v>44</v>
      </c>
      <c r="D798" t="s">
        <v>41</v>
      </c>
      <c r="E798">
        <v>99</v>
      </c>
      <c r="F798">
        <v>64</v>
      </c>
      <c r="G798">
        <v>766.98</v>
      </c>
      <c r="H798">
        <v>75931.02</v>
      </c>
      <c r="I798" s="19">
        <v>45728</v>
      </c>
      <c r="J798" s="19">
        <v>45940</v>
      </c>
      <c r="K798" t="s">
        <v>57</v>
      </c>
      <c r="L798" s="20" t="s">
        <v>33</v>
      </c>
    </row>
    <row r="799" ht="14.25" customHeight="1" spans="1:12">
      <c r="A799" t="s">
        <v>1559</v>
      </c>
      <c r="B799" t="s">
        <v>1560</v>
      </c>
      <c r="C799" t="s">
        <v>28</v>
      </c>
      <c r="D799" t="s">
        <v>24</v>
      </c>
      <c r="E799">
        <v>7</v>
      </c>
      <c r="F799">
        <v>26</v>
      </c>
      <c r="G799">
        <v>2558.2</v>
      </c>
      <c r="H799">
        <v>17907.4</v>
      </c>
      <c r="I799" s="19">
        <v>45679</v>
      </c>
      <c r="J799" s="19">
        <v>45915</v>
      </c>
      <c r="K799" t="s">
        <v>16</v>
      </c>
      <c r="L799" s="20" t="s">
        <v>58</v>
      </c>
    </row>
    <row r="800" ht="14.25" customHeight="1" spans="1:12">
      <c r="A800" t="s">
        <v>1561</v>
      </c>
      <c r="B800" t="s">
        <v>1562</v>
      </c>
      <c r="C800" t="s">
        <v>28</v>
      </c>
      <c r="D800" t="s">
        <v>24</v>
      </c>
      <c r="E800">
        <v>27</v>
      </c>
      <c r="F800">
        <v>89</v>
      </c>
      <c r="G800">
        <v>12914.41</v>
      </c>
      <c r="H800">
        <v>348689.07</v>
      </c>
      <c r="I800" s="19">
        <v>45682</v>
      </c>
      <c r="J800" s="19">
        <v>45892</v>
      </c>
      <c r="L800" s="20" t="s">
        <v>33</v>
      </c>
    </row>
    <row r="801" ht="14.25" customHeight="1" spans="1:12">
      <c r="A801" t="s">
        <v>1563</v>
      </c>
      <c r="B801" t="s">
        <v>1564</v>
      </c>
      <c r="C801" t="s">
        <v>14</v>
      </c>
      <c r="D801" t="s">
        <v>53</v>
      </c>
      <c r="E801">
        <v>27</v>
      </c>
      <c r="F801">
        <v>73</v>
      </c>
      <c r="G801">
        <v>4024.34</v>
      </c>
      <c r="H801">
        <v>108657.18</v>
      </c>
      <c r="I801" s="19">
        <v>45790</v>
      </c>
      <c r="J801" s="19">
        <v>45930</v>
      </c>
      <c r="K801" t="s">
        <v>16</v>
      </c>
      <c r="L801" s="20" t="s">
        <v>21</v>
      </c>
    </row>
    <row r="802" ht="14.25" customHeight="1" spans="1:12">
      <c r="A802" t="s">
        <v>1565</v>
      </c>
      <c r="B802" t="s">
        <v>1566</v>
      </c>
      <c r="C802" t="s">
        <v>40</v>
      </c>
      <c r="D802" t="s">
        <v>45</v>
      </c>
      <c r="E802">
        <v>20</v>
      </c>
      <c r="F802">
        <v>32</v>
      </c>
      <c r="G802">
        <v>1208.93</v>
      </c>
      <c r="H802">
        <v>24178.6</v>
      </c>
      <c r="I802" s="19">
        <v>45684</v>
      </c>
      <c r="J802" s="19">
        <v>45921</v>
      </c>
      <c r="K802" t="s">
        <v>25</v>
      </c>
      <c r="L802" s="20" t="s">
        <v>30</v>
      </c>
    </row>
    <row r="803" ht="14.25" customHeight="1" spans="1:12">
      <c r="A803" t="s">
        <v>1567</v>
      </c>
      <c r="B803" t="s">
        <v>1568</v>
      </c>
      <c r="C803" t="s">
        <v>14</v>
      </c>
      <c r="D803" t="s">
        <v>41</v>
      </c>
      <c r="E803">
        <v>53</v>
      </c>
      <c r="F803">
        <v>29</v>
      </c>
      <c r="G803">
        <v>10898.92</v>
      </c>
      <c r="H803">
        <v>577642.76</v>
      </c>
      <c r="I803" s="19">
        <v>45824</v>
      </c>
      <c r="J803" s="19">
        <v>45876</v>
      </c>
      <c r="K803" t="s">
        <v>16</v>
      </c>
      <c r="L803" s="20" t="s">
        <v>21</v>
      </c>
    </row>
    <row r="804" ht="14.25" customHeight="1" spans="1:12">
      <c r="A804" t="s">
        <v>1569</v>
      </c>
      <c r="B804" t="s">
        <v>1570</v>
      </c>
      <c r="C804" t="s">
        <v>40</v>
      </c>
      <c r="D804" t="s">
        <v>15</v>
      </c>
      <c r="E804">
        <v>52</v>
      </c>
      <c r="F804">
        <v>93</v>
      </c>
      <c r="G804">
        <v>343.13</v>
      </c>
      <c r="H804">
        <v>17842.76</v>
      </c>
      <c r="I804" s="19">
        <v>45751</v>
      </c>
      <c r="J804" s="19">
        <v>45852</v>
      </c>
      <c r="K804" t="s">
        <v>29</v>
      </c>
      <c r="L804" s="20" t="s">
        <v>30</v>
      </c>
    </row>
    <row r="805" ht="14.25" customHeight="1" spans="1:12">
      <c r="A805" t="s">
        <v>1571</v>
      </c>
      <c r="B805" t="s">
        <v>1572</v>
      </c>
      <c r="C805" t="s">
        <v>20</v>
      </c>
      <c r="D805" t="s">
        <v>45</v>
      </c>
      <c r="E805">
        <v>101</v>
      </c>
      <c r="F805">
        <v>43</v>
      </c>
      <c r="G805">
        <v>16773.39</v>
      </c>
      <c r="H805">
        <v>1694112.39</v>
      </c>
      <c r="I805" s="19">
        <v>45688</v>
      </c>
      <c r="J805" s="19">
        <v>45915</v>
      </c>
      <c r="K805" t="s">
        <v>29</v>
      </c>
      <c r="L805" s="20" t="s">
        <v>33</v>
      </c>
    </row>
    <row r="806" ht="14.25" customHeight="1" spans="1:12">
      <c r="A806" t="s">
        <v>1573</v>
      </c>
      <c r="B806" t="s">
        <v>770</v>
      </c>
      <c r="C806" t="s">
        <v>44</v>
      </c>
      <c r="D806" t="s">
        <v>41</v>
      </c>
      <c r="E806">
        <v>99</v>
      </c>
      <c r="F806">
        <v>33</v>
      </c>
      <c r="G806">
        <v>8302.17</v>
      </c>
      <c r="H806">
        <v>821914.83</v>
      </c>
      <c r="I806" s="19">
        <v>45772</v>
      </c>
      <c r="J806" s="19">
        <v>45904</v>
      </c>
      <c r="K806" t="s">
        <v>25</v>
      </c>
      <c r="L806" s="20" t="s">
        <v>33</v>
      </c>
    </row>
    <row r="807" ht="14.25" customHeight="1" spans="1:12">
      <c r="A807" t="s">
        <v>1574</v>
      </c>
      <c r="B807" t="s">
        <v>1575</v>
      </c>
      <c r="C807" t="s">
        <v>28</v>
      </c>
      <c r="D807" t="s">
        <v>15</v>
      </c>
      <c r="E807">
        <v>130</v>
      </c>
      <c r="F807">
        <v>36</v>
      </c>
      <c r="G807">
        <v>18126.01</v>
      </c>
      <c r="H807">
        <v>2356381.3</v>
      </c>
      <c r="I807" s="19">
        <v>45797</v>
      </c>
      <c r="J807" s="19">
        <v>45889</v>
      </c>
      <c r="K807" t="s">
        <v>29</v>
      </c>
      <c r="L807" s="20" t="s">
        <v>58</v>
      </c>
    </row>
    <row r="808" ht="14.25" customHeight="1" spans="1:12">
      <c r="A808" t="s">
        <v>1576</v>
      </c>
      <c r="B808" t="s">
        <v>1577</v>
      </c>
      <c r="C808" t="s">
        <v>28</v>
      </c>
      <c r="D808" t="s">
        <v>53</v>
      </c>
      <c r="E808">
        <v>23</v>
      </c>
      <c r="F808">
        <v>48</v>
      </c>
      <c r="G808">
        <v>9308.7</v>
      </c>
      <c r="H808">
        <v>214100.1</v>
      </c>
      <c r="I808" s="19">
        <v>45780</v>
      </c>
      <c r="J808" s="19">
        <v>45888</v>
      </c>
      <c r="K808" t="s">
        <v>29</v>
      </c>
      <c r="L808" s="20" t="s">
        <v>58</v>
      </c>
    </row>
    <row r="809" ht="14.25" customHeight="1" spans="1:12">
      <c r="A809" t="s">
        <v>1578</v>
      </c>
      <c r="B809" t="s">
        <v>1579</v>
      </c>
      <c r="C809" t="s">
        <v>44</v>
      </c>
      <c r="D809" t="s">
        <v>15</v>
      </c>
      <c r="E809">
        <v>121</v>
      </c>
      <c r="F809">
        <v>79</v>
      </c>
      <c r="G809">
        <v>7983.07</v>
      </c>
      <c r="H809">
        <v>965951.47</v>
      </c>
      <c r="I809" s="19">
        <v>45678</v>
      </c>
      <c r="J809" s="19">
        <v>45881</v>
      </c>
      <c r="K809" t="s">
        <v>16</v>
      </c>
      <c r="L809" s="20" t="s">
        <v>30</v>
      </c>
    </row>
    <row r="810" ht="14.25" customHeight="1" spans="1:12">
      <c r="A810" t="s">
        <v>1580</v>
      </c>
      <c r="B810" t="s">
        <v>1177</v>
      </c>
      <c r="C810" t="s">
        <v>44</v>
      </c>
      <c r="D810" t="s">
        <v>15</v>
      </c>
      <c r="E810">
        <v>118</v>
      </c>
      <c r="F810">
        <v>47</v>
      </c>
      <c r="G810">
        <v>5381.69</v>
      </c>
      <c r="H810">
        <v>635039.42</v>
      </c>
      <c r="I810" s="19">
        <v>45801</v>
      </c>
      <c r="J810" s="19">
        <v>45922</v>
      </c>
      <c r="K810" t="s">
        <v>46</v>
      </c>
      <c r="L810" s="20" t="s">
        <v>33</v>
      </c>
    </row>
    <row r="811" ht="14.25" customHeight="1" spans="1:12">
      <c r="A811" t="s">
        <v>320</v>
      </c>
      <c r="B811" t="s">
        <v>1581</v>
      </c>
      <c r="C811" t="s">
        <v>20</v>
      </c>
      <c r="D811" t="s">
        <v>53</v>
      </c>
      <c r="F811">
        <v>72</v>
      </c>
      <c r="G811">
        <v>1573.88</v>
      </c>
      <c r="I811" s="19">
        <v>45782</v>
      </c>
      <c r="J811" s="19">
        <v>45942</v>
      </c>
      <c r="K811" t="s">
        <v>46</v>
      </c>
      <c r="L811" s="20" t="s">
        <v>30</v>
      </c>
    </row>
    <row r="812" ht="14.25" customHeight="1" spans="1:12">
      <c r="A812" t="s">
        <v>1582</v>
      </c>
      <c r="B812" t="s">
        <v>1583</v>
      </c>
      <c r="C812" t="s">
        <v>44</v>
      </c>
      <c r="D812" t="s">
        <v>45</v>
      </c>
      <c r="E812">
        <v>161</v>
      </c>
      <c r="F812">
        <v>56</v>
      </c>
      <c r="G812">
        <v>5348.38</v>
      </c>
      <c r="H812">
        <v>861089.18</v>
      </c>
      <c r="I812" s="19">
        <v>45814</v>
      </c>
      <c r="J812" s="19">
        <v>45893</v>
      </c>
      <c r="K812" t="s">
        <v>46</v>
      </c>
      <c r="L812" s="20" t="s">
        <v>17</v>
      </c>
    </row>
    <row r="813" ht="14.25" customHeight="1" spans="1:12">
      <c r="A813" t="s">
        <v>1584</v>
      </c>
      <c r="B813" t="s">
        <v>1585</v>
      </c>
      <c r="C813" t="s">
        <v>40</v>
      </c>
      <c r="D813" t="s">
        <v>15</v>
      </c>
      <c r="E813">
        <v>152</v>
      </c>
      <c r="F813">
        <v>52</v>
      </c>
      <c r="G813">
        <v>14793.58</v>
      </c>
      <c r="H813">
        <v>2248624.16</v>
      </c>
      <c r="I813" s="19">
        <v>45700</v>
      </c>
      <c r="J813" s="19">
        <v>45932</v>
      </c>
      <c r="K813" t="s">
        <v>25</v>
      </c>
      <c r="L813" s="20" t="s">
        <v>58</v>
      </c>
    </row>
    <row r="814" ht="14.25" customHeight="1" spans="1:12">
      <c r="A814" t="s">
        <v>1586</v>
      </c>
      <c r="B814" t="s">
        <v>1587</v>
      </c>
      <c r="C814" t="s">
        <v>28</v>
      </c>
      <c r="D814" t="s">
        <v>24</v>
      </c>
      <c r="E814">
        <v>56</v>
      </c>
      <c r="F814">
        <v>31</v>
      </c>
      <c r="G814">
        <v>77</v>
      </c>
      <c r="H814">
        <v>4312</v>
      </c>
      <c r="I814" s="19">
        <v>45806</v>
      </c>
      <c r="J814" s="19">
        <v>45876</v>
      </c>
      <c r="K814" t="s">
        <v>25</v>
      </c>
      <c r="L814" s="20" t="s">
        <v>30</v>
      </c>
    </row>
    <row r="815" ht="14.25" customHeight="1" spans="1:12">
      <c r="A815" t="s">
        <v>1588</v>
      </c>
      <c r="B815" t="s">
        <v>1589</v>
      </c>
      <c r="C815" t="s">
        <v>40</v>
      </c>
      <c r="D815" t="s">
        <v>41</v>
      </c>
      <c r="E815">
        <v>134</v>
      </c>
      <c r="F815">
        <v>70</v>
      </c>
      <c r="G815">
        <v>520.72</v>
      </c>
      <c r="H815">
        <v>69776.48</v>
      </c>
      <c r="I815" s="19">
        <v>45769</v>
      </c>
      <c r="J815" s="19">
        <v>45866</v>
      </c>
      <c r="L815" s="20" t="s">
        <v>58</v>
      </c>
    </row>
    <row r="816" ht="14.25" customHeight="1" spans="1:12">
      <c r="A816" t="s">
        <v>1590</v>
      </c>
      <c r="B816" t="s">
        <v>1591</v>
      </c>
      <c r="C816" t="s">
        <v>44</v>
      </c>
      <c r="D816" t="s">
        <v>24</v>
      </c>
      <c r="E816">
        <v>7</v>
      </c>
      <c r="F816">
        <v>91</v>
      </c>
      <c r="G816">
        <v>4181.54</v>
      </c>
      <c r="H816">
        <v>29270.78</v>
      </c>
      <c r="I816" s="19">
        <v>45757</v>
      </c>
      <c r="J816" s="19">
        <v>45874</v>
      </c>
      <c r="L816" s="20" t="s">
        <v>21</v>
      </c>
    </row>
    <row r="817" ht="14.25" customHeight="1" spans="1:12">
      <c r="A817" t="s">
        <v>1592</v>
      </c>
      <c r="B817" t="s">
        <v>1593</v>
      </c>
      <c r="C817" t="s">
        <v>28</v>
      </c>
      <c r="D817" t="s">
        <v>53</v>
      </c>
      <c r="E817">
        <v>103</v>
      </c>
      <c r="F817">
        <v>86</v>
      </c>
      <c r="G817">
        <v>14217.2</v>
      </c>
      <c r="H817">
        <v>1464371.6</v>
      </c>
      <c r="I817" s="19">
        <v>45706</v>
      </c>
      <c r="J817" s="19">
        <v>45933</v>
      </c>
      <c r="L817" s="20" t="s">
        <v>58</v>
      </c>
    </row>
    <row r="818" ht="14.25" customHeight="1" spans="1:12">
      <c r="A818" t="s">
        <v>1594</v>
      </c>
      <c r="B818" t="s">
        <v>1595</v>
      </c>
      <c r="C818" t="s">
        <v>20</v>
      </c>
      <c r="D818" t="s">
        <v>53</v>
      </c>
      <c r="E818">
        <v>97</v>
      </c>
      <c r="F818">
        <v>47</v>
      </c>
      <c r="G818">
        <v>9494.35</v>
      </c>
      <c r="H818">
        <v>920951.95</v>
      </c>
      <c r="I818" s="19">
        <v>45844</v>
      </c>
      <c r="J818" s="19">
        <v>45906</v>
      </c>
      <c r="K818" t="s">
        <v>25</v>
      </c>
      <c r="L818" s="20" t="s">
        <v>58</v>
      </c>
    </row>
    <row r="819" ht="14.25" customHeight="1" spans="1:12">
      <c r="A819" t="s">
        <v>1596</v>
      </c>
      <c r="B819" t="s">
        <v>1597</v>
      </c>
      <c r="C819" t="s">
        <v>44</v>
      </c>
      <c r="D819" t="s">
        <v>53</v>
      </c>
      <c r="E819">
        <v>171</v>
      </c>
      <c r="F819">
        <v>23</v>
      </c>
      <c r="G819">
        <v>19157.91</v>
      </c>
      <c r="H819">
        <v>3276002.61</v>
      </c>
      <c r="I819" s="19">
        <v>45768</v>
      </c>
      <c r="J819" s="19">
        <v>45893</v>
      </c>
      <c r="K819" t="s">
        <v>54</v>
      </c>
      <c r="L819" s="20" t="s">
        <v>17</v>
      </c>
    </row>
    <row r="820" ht="14.25" customHeight="1" spans="1:12">
      <c r="A820" t="s">
        <v>1598</v>
      </c>
      <c r="B820" t="s">
        <v>1599</v>
      </c>
      <c r="C820" t="s">
        <v>28</v>
      </c>
      <c r="D820" t="s">
        <v>53</v>
      </c>
      <c r="F820">
        <v>24</v>
      </c>
      <c r="G820">
        <v>10638.21</v>
      </c>
      <c r="I820" s="19">
        <v>45835</v>
      </c>
      <c r="J820" s="19">
        <v>45905</v>
      </c>
      <c r="K820" t="s">
        <v>54</v>
      </c>
      <c r="L820" s="20" t="s">
        <v>58</v>
      </c>
    </row>
    <row r="821" ht="14.25" customHeight="1" spans="1:12">
      <c r="A821" t="s">
        <v>1600</v>
      </c>
      <c r="B821" t="s">
        <v>1601</v>
      </c>
      <c r="C821" t="s">
        <v>28</v>
      </c>
      <c r="D821" t="s">
        <v>41</v>
      </c>
      <c r="E821">
        <v>21</v>
      </c>
      <c r="F821">
        <v>36</v>
      </c>
      <c r="G821">
        <v>4546.36</v>
      </c>
      <c r="H821">
        <v>95473.56</v>
      </c>
      <c r="I821" s="19">
        <v>45703</v>
      </c>
      <c r="J821" s="19">
        <v>45920</v>
      </c>
      <c r="K821" t="s">
        <v>46</v>
      </c>
      <c r="L821" s="20" t="s">
        <v>21</v>
      </c>
    </row>
    <row r="822" ht="14.25" customHeight="1" spans="1:12">
      <c r="A822" t="s">
        <v>1602</v>
      </c>
      <c r="B822" t="s">
        <v>1603</v>
      </c>
      <c r="C822" t="s">
        <v>28</v>
      </c>
      <c r="D822" t="s">
        <v>53</v>
      </c>
      <c r="E822">
        <v>198</v>
      </c>
      <c r="F822">
        <v>76</v>
      </c>
      <c r="G822">
        <v>12467.15</v>
      </c>
      <c r="H822">
        <v>2468495.7</v>
      </c>
      <c r="I822" s="19">
        <v>45761</v>
      </c>
      <c r="J822" s="19">
        <v>45901</v>
      </c>
      <c r="K822" t="s">
        <v>16</v>
      </c>
      <c r="L822" s="20" t="s">
        <v>21</v>
      </c>
    </row>
    <row r="823" ht="14.25" customHeight="1" spans="1:12">
      <c r="A823" t="s">
        <v>1604</v>
      </c>
      <c r="B823" t="s">
        <v>450</v>
      </c>
      <c r="C823" t="s">
        <v>28</v>
      </c>
      <c r="D823" t="s">
        <v>15</v>
      </c>
      <c r="E823">
        <v>82</v>
      </c>
      <c r="F823">
        <v>30</v>
      </c>
      <c r="G823">
        <v>19633.98</v>
      </c>
      <c r="H823">
        <v>1609986.36</v>
      </c>
      <c r="I823" s="19">
        <v>45809</v>
      </c>
      <c r="J823" s="19">
        <v>45930</v>
      </c>
      <c r="K823" t="s">
        <v>16</v>
      </c>
      <c r="L823" s="20" t="s">
        <v>58</v>
      </c>
    </row>
    <row r="824" ht="14.25" customHeight="1" spans="1:12">
      <c r="A824" t="s">
        <v>1605</v>
      </c>
      <c r="B824" t="s">
        <v>1606</v>
      </c>
      <c r="C824" t="s">
        <v>28</v>
      </c>
      <c r="D824" t="s">
        <v>41</v>
      </c>
      <c r="E824">
        <v>103</v>
      </c>
      <c r="F824">
        <v>87</v>
      </c>
      <c r="G824">
        <v>7793.91</v>
      </c>
      <c r="H824">
        <v>802772.73</v>
      </c>
      <c r="I824" s="19">
        <v>45677</v>
      </c>
      <c r="J824" s="19">
        <v>45883</v>
      </c>
      <c r="K824" t="s">
        <v>29</v>
      </c>
      <c r="L824" s="20" t="s">
        <v>21</v>
      </c>
    </row>
    <row r="825" ht="14.25" customHeight="1" spans="1:12">
      <c r="A825" t="s">
        <v>1607</v>
      </c>
      <c r="B825" t="s">
        <v>1608</v>
      </c>
      <c r="C825" t="s">
        <v>14</v>
      </c>
      <c r="D825" t="s">
        <v>15</v>
      </c>
      <c r="E825">
        <v>64</v>
      </c>
      <c r="F825">
        <v>68</v>
      </c>
      <c r="G825">
        <v>18950.54</v>
      </c>
      <c r="H825">
        <v>1212834.56</v>
      </c>
      <c r="I825" s="19">
        <v>45678</v>
      </c>
      <c r="J825" s="19">
        <v>45879</v>
      </c>
      <c r="L825" s="20" t="s">
        <v>21</v>
      </c>
    </row>
    <row r="826" ht="14.25" customHeight="1" spans="1:12">
      <c r="A826" t="s">
        <v>1609</v>
      </c>
      <c r="B826" t="s">
        <v>1610</v>
      </c>
      <c r="C826" t="s">
        <v>14</v>
      </c>
      <c r="D826" t="s">
        <v>15</v>
      </c>
      <c r="E826">
        <v>181</v>
      </c>
      <c r="F826">
        <v>79</v>
      </c>
      <c r="G826">
        <v>10799.32</v>
      </c>
      <c r="H826">
        <v>1954676.92</v>
      </c>
      <c r="I826" s="19">
        <v>45685</v>
      </c>
      <c r="J826" s="19">
        <v>45860</v>
      </c>
      <c r="K826" t="s">
        <v>29</v>
      </c>
      <c r="L826" s="20" t="s">
        <v>33</v>
      </c>
    </row>
    <row r="827" ht="14.25" customHeight="1" spans="1:12">
      <c r="A827" t="s">
        <v>1611</v>
      </c>
      <c r="B827" t="s">
        <v>120</v>
      </c>
      <c r="C827" t="s">
        <v>14</v>
      </c>
      <c r="D827" t="s">
        <v>41</v>
      </c>
      <c r="E827">
        <v>173</v>
      </c>
      <c r="F827">
        <v>45</v>
      </c>
      <c r="G827">
        <v>2988.7</v>
      </c>
      <c r="H827">
        <v>517045.1</v>
      </c>
      <c r="I827" s="19">
        <v>45840</v>
      </c>
      <c r="J827" s="19">
        <v>45870</v>
      </c>
      <c r="K827" t="s">
        <v>54</v>
      </c>
      <c r="L827" s="20" t="s">
        <v>21</v>
      </c>
    </row>
    <row r="828" ht="14.25" customHeight="1" spans="1:12">
      <c r="A828" t="s">
        <v>1612</v>
      </c>
      <c r="B828" t="s">
        <v>1613</v>
      </c>
      <c r="C828" t="s">
        <v>44</v>
      </c>
      <c r="D828" t="s">
        <v>24</v>
      </c>
      <c r="E828">
        <v>51</v>
      </c>
      <c r="F828">
        <v>94</v>
      </c>
      <c r="G828">
        <v>939.05</v>
      </c>
      <c r="H828">
        <v>47891.55</v>
      </c>
      <c r="I828" s="19">
        <v>45746</v>
      </c>
      <c r="J828" s="19">
        <v>45880</v>
      </c>
      <c r="K828" t="s">
        <v>57</v>
      </c>
      <c r="L828" s="20" t="s">
        <v>33</v>
      </c>
    </row>
    <row r="829" ht="14.25" customHeight="1" spans="1:12">
      <c r="A829" t="s">
        <v>1614</v>
      </c>
      <c r="B829" t="s">
        <v>1615</v>
      </c>
      <c r="C829" t="s">
        <v>14</v>
      </c>
      <c r="D829" t="s">
        <v>53</v>
      </c>
      <c r="E829">
        <v>177</v>
      </c>
      <c r="F829">
        <v>57</v>
      </c>
      <c r="G829">
        <v>10616.71</v>
      </c>
      <c r="H829">
        <v>1879157.67</v>
      </c>
      <c r="I829" s="19">
        <v>45671</v>
      </c>
      <c r="J829" s="19">
        <v>45895</v>
      </c>
      <c r="K829" t="s">
        <v>46</v>
      </c>
      <c r="L829" s="20" t="s">
        <v>30</v>
      </c>
    </row>
    <row r="830" ht="14.25" customHeight="1" spans="1:12">
      <c r="A830" t="s">
        <v>1616</v>
      </c>
      <c r="B830" t="s">
        <v>1617</v>
      </c>
      <c r="C830" t="s">
        <v>28</v>
      </c>
      <c r="D830" t="s">
        <v>15</v>
      </c>
      <c r="E830">
        <v>60</v>
      </c>
      <c r="F830">
        <v>40</v>
      </c>
      <c r="G830">
        <v>19248.09</v>
      </c>
      <c r="H830">
        <v>1154885.4</v>
      </c>
      <c r="I830" s="19">
        <v>45771</v>
      </c>
      <c r="J830" s="19">
        <v>45912</v>
      </c>
      <c r="K830" t="s">
        <v>46</v>
      </c>
      <c r="L830" s="20" t="s">
        <v>30</v>
      </c>
    </row>
    <row r="831" ht="14.25" customHeight="1" spans="1:12">
      <c r="A831" t="s">
        <v>1618</v>
      </c>
      <c r="B831" t="s">
        <v>1619</v>
      </c>
      <c r="C831" t="s">
        <v>40</v>
      </c>
      <c r="D831" t="s">
        <v>24</v>
      </c>
      <c r="E831">
        <v>37</v>
      </c>
      <c r="F831">
        <v>81</v>
      </c>
      <c r="G831">
        <v>16148.96</v>
      </c>
      <c r="H831">
        <v>597511.52</v>
      </c>
      <c r="I831" s="19">
        <v>45733</v>
      </c>
      <c r="J831" s="19">
        <v>45868</v>
      </c>
      <c r="K831" t="s">
        <v>46</v>
      </c>
      <c r="L831" s="20" t="s">
        <v>21</v>
      </c>
    </row>
    <row r="832" ht="14.25" customHeight="1" spans="1:12">
      <c r="A832" t="s">
        <v>726</v>
      </c>
      <c r="B832" t="s">
        <v>1620</v>
      </c>
      <c r="C832" t="s">
        <v>14</v>
      </c>
      <c r="D832" t="s">
        <v>53</v>
      </c>
      <c r="E832">
        <v>77</v>
      </c>
      <c r="G832">
        <v>3647.14</v>
      </c>
      <c r="H832">
        <v>280829.78</v>
      </c>
      <c r="I832" s="19">
        <v>45803</v>
      </c>
      <c r="J832" s="19">
        <v>45930</v>
      </c>
      <c r="K832" t="s">
        <v>16</v>
      </c>
      <c r="L832" s="20" t="s">
        <v>21</v>
      </c>
    </row>
    <row r="833" ht="14.25" customHeight="1" spans="1:12">
      <c r="A833" t="s">
        <v>1621</v>
      </c>
      <c r="B833" t="s">
        <v>1622</v>
      </c>
      <c r="C833" t="s">
        <v>20</v>
      </c>
      <c r="D833" t="s">
        <v>15</v>
      </c>
      <c r="E833">
        <v>2</v>
      </c>
      <c r="F833">
        <v>25</v>
      </c>
      <c r="G833">
        <v>8938.56</v>
      </c>
      <c r="H833">
        <v>17877.12</v>
      </c>
      <c r="I833" s="19">
        <v>45712</v>
      </c>
      <c r="J833" s="19">
        <v>45886</v>
      </c>
      <c r="L833" s="20" t="s">
        <v>30</v>
      </c>
    </row>
    <row r="834" ht="14.25" customHeight="1" spans="1:12">
      <c r="A834" t="s">
        <v>1623</v>
      </c>
      <c r="B834" t="s">
        <v>198</v>
      </c>
      <c r="C834" t="s">
        <v>28</v>
      </c>
      <c r="D834" t="s">
        <v>53</v>
      </c>
      <c r="E834">
        <v>107</v>
      </c>
      <c r="F834">
        <v>52</v>
      </c>
      <c r="G834">
        <v>2783.13</v>
      </c>
      <c r="H834">
        <v>297794.91</v>
      </c>
      <c r="I834" s="19">
        <v>45774</v>
      </c>
      <c r="J834" s="19">
        <v>45872</v>
      </c>
      <c r="K834" t="s">
        <v>46</v>
      </c>
      <c r="L834" s="20" t="s">
        <v>21</v>
      </c>
    </row>
    <row r="835" ht="14.25" customHeight="1" spans="1:12">
      <c r="A835" t="s">
        <v>1624</v>
      </c>
      <c r="B835" t="s">
        <v>1625</v>
      </c>
      <c r="C835" t="s">
        <v>28</v>
      </c>
      <c r="D835" t="s">
        <v>24</v>
      </c>
      <c r="E835">
        <v>76</v>
      </c>
      <c r="F835">
        <v>69</v>
      </c>
      <c r="G835">
        <v>17083.01</v>
      </c>
      <c r="H835">
        <v>1298308.76</v>
      </c>
      <c r="I835" s="19">
        <v>45839</v>
      </c>
      <c r="J835" s="19">
        <v>45914</v>
      </c>
      <c r="K835" t="s">
        <v>16</v>
      </c>
      <c r="L835" s="20" t="s">
        <v>33</v>
      </c>
    </row>
    <row r="836" ht="14.25" customHeight="1" spans="1:12">
      <c r="A836" t="s">
        <v>1626</v>
      </c>
      <c r="B836" t="s">
        <v>1627</v>
      </c>
      <c r="C836" t="s">
        <v>14</v>
      </c>
      <c r="D836" t="s">
        <v>45</v>
      </c>
      <c r="E836">
        <v>63</v>
      </c>
      <c r="F836">
        <v>78</v>
      </c>
      <c r="G836">
        <v>19623.82</v>
      </c>
      <c r="H836">
        <v>1236300.66</v>
      </c>
      <c r="I836" s="19">
        <v>45841</v>
      </c>
      <c r="J836" s="19">
        <v>45890</v>
      </c>
      <c r="K836" t="s">
        <v>54</v>
      </c>
      <c r="L836" s="20" t="s">
        <v>58</v>
      </c>
    </row>
    <row r="837" ht="14.25" customHeight="1" spans="1:12">
      <c r="A837" t="s">
        <v>1628</v>
      </c>
      <c r="B837" t="s">
        <v>1629</v>
      </c>
      <c r="C837" t="s">
        <v>40</v>
      </c>
      <c r="D837" t="s">
        <v>45</v>
      </c>
      <c r="E837">
        <v>75</v>
      </c>
      <c r="F837">
        <v>30</v>
      </c>
      <c r="G837">
        <v>9206.32</v>
      </c>
      <c r="H837">
        <v>690474</v>
      </c>
      <c r="I837" s="19">
        <v>45756</v>
      </c>
      <c r="J837" s="19">
        <v>45882</v>
      </c>
      <c r="K837" t="s">
        <v>54</v>
      </c>
      <c r="L837" s="20" t="s">
        <v>21</v>
      </c>
    </row>
    <row r="838" ht="14.25" customHeight="1" spans="1:12">
      <c r="A838" t="s">
        <v>1630</v>
      </c>
      <c r="B838" t="s">
        <v>1631</v>
      </c>
      <c r="C838" t="s">
        <v>28</v>
      </c>
      <c r="D838" t="s">
        <v>24</v>
      </c>
      <c r="E838">
        <v>54</v>
      </c>
      <c r="F838">
        <v>45</v>
      </c>
      <c r="G838">
        <v>333.09</v>
      </c>
      <c r="H838">
        <v>17986.86</v>
      </c>
      <c r="I838" s="19">
        <v>45727</v>
      </c>
      <c r="J838" s="19">
        <v>45877</v>
      </c>
      <c r="K838" t="s">
        <v>29</v>
      </c>
      <c r="L838" s="20" t="s">
        <v>21</v>
      </c>
    </row>
    <row r="839" ht="14.25" customHeight="1" spans="1:12">
      <c r="A839" t="s">
        <v>1632</v>
      </c>
      <c r="B839" t="s">
        <v>1633</v>
      </c>
      <c r="C839" t="s">
        <v>28</v>
      </c>
      <c r="D839" t="s">
        <v>41</v>
      </c>
      <c r="E839">
        <v>114</v>
      </c>
      <c r="F839">
        <v>48</v>
      </c>
      <c r="G839">
        <v>18162.58</v>
      </c>
      <c r="H839">
        <v>2070534.12</v>
      </c>
      <c r="I839" s="19">
        <v>45786</v>
      </c>
      <c r="J839" s="19">
        <v>45941</v>
      </c>
      <c r="K839" t="s">
        <v>57</v>
      </c>
      <c r="L839" s="20" t="s">
        <v>58</v>
      </c>
    </row>
    <row r="840" ht="14.25" customHeight="1" spans="1:12">
      <c r="A840" t="s">
        <v>1634</v>
      </c>
      <c r="B840" t="s">
        <v>1635</v>
      </c>
      <c r="C840" t="s">
        <v>20</v>
      </c>
      <c r="D840" t="s">
        <v>41</v>
      </c>
      <c r="E840">
        <v>106</v>
      </c>
      <c r="F840">
        <v>62</v>
      </c>
      <c r="G840">
        <v>10453.12</v>
      </c>
      <c r="H840">
        <v>1108030.72</v>
      </c>
      <c r="I840" s="19">
        <v>45735</v>
      </c>
      <c r="J840" s="19">
        <v>45898</v>
      </c>
      <c r="K840" t="s">
        <v>16</v>
      </c>
      <c r="L840" s="20" t="s">
        <v>58</v>
      </c>
    </row>
    <row r="841" ht="14.25" customHeight="1" spans="1:12">
      <c r="A841" t="s">
        <v>1636</v>
      </c>
      <c r="B841" t="s">
        <v>1637</v>
      </c>
      <c r="C841" t="s">
        <v>20</v>
      </c>
      <c r="D841" t="s">
        <v>24</v>
      </c>
      <c r="E841">
        <v>161</v>
      </c>
      <c r="F841">
        <v>27</v>
      </c>
      <c r="G841">
        <v>3275.35</v>
      </c>
      <c r="H841">
        <v>527331.35</v>
      </c>
      <c r="I841" s="19">
        <v>45800</v>
      </c>
      <c r="J841" s="19">
        <v>45910</v>
      </c>
      <c r="K841" t="s">
        <v>57</v>
      </c>
      <c r="L841" s="20" t="s">
        <v>33</v>
      </c>
    </row>
    <row r="842" ht="14.25" customHeight="1" spans="1:12">
      <c r="A842" t="s">
        <v>1638</v>
      </c>
      <c r="B842" t="s">
        <v>1639</v>
      </c>
      <c r="C842" t="s">
        <v>44</v>
      </c>
      <c r="E842">
        <v>95</v>
      </c>
      <c r="F842">
        <v>84</v>
      </c>
      <c r="G842">
        <v>9191.78</v>
      </c>
      <c r="H842">
        <v>873219.1</v>
      </c>
      <c r="I842" s="19">
        <v>45714</v>
      </c>
      <c r="J842" s="19">
        <v>45904</v>
      </c>
      <c r="K842" t="s">
        <v>16</v>
      </c>
      <c r="L842" s="20" t="s">
        <v>30</v>
      </c>
    </row>
    <row r="843" ht="14.25" customHeight="1" spans="1:12">
      <c r="A843" t="s">
        <v>1640</v>
      </c>
      <c r="B843" t="s">
        <v>1641</v>
      </c>
      <c r="C843" t="s">
        <v>44</v>
      </c>
      <c r="D843" t="s">
        <v>24</v>
      </c>
      <c r="E843">
        <v>87</v>
      </c>
      <c r="F843">
        <v>63</v>
      </c>
      <c r="G843">
        <v>291.46</v>
      </c>
      <c r="H843">
        <v>25357.02</v>
      </c>
      <c r="I843" s="19">
        <v>45738</v>
      </c>
      <c r="J843" s="19">
        <v>45917</v>
      </c>
      <c r="K843" t="s">
        <v>25</v>
      </c>
      <c r="L843" s="20" t="s">
        <v>17</v>
      </c>
    </row>
    <row r="844" ht="14.25" customHeight="1" spans="1:12">
      <c r="A844" t="s">
        <v>1642</v>
      </c>
      <c r="B844" t="s">
        <v>1643</v>
      </c>
      <c r="C844" t="s">
        <v>14</v>
      </c>
      <c r="E844">
        <v>35</v>
      </c>
      <c r="F844">
        <v>47</v>
      </c>
      <c r="G844">
        <v>4612.1</v>
      </c>
      <c r="H844">
        <v>161423.5</v>
      </c>
      <c r="I844" s="19">
        <v>45800</v>
      </c>
      <c r="J844" s="19">
        <v>45885</v>
      </c>
      <c r="L844" s="20" t="s">
        <v>21</v>
      </c>
    </row>
    <row r="845" ht="14.25" customHeight="1" spans="1:12">
      <c r="A845" t="s">
        <v>1644</v>
      </c>
      <c r="B845" t="s">
        <v>1645</v>
      </c>
      <c r="C845" t="s">
        <v>20</v>
      </c>
      <c r="D845" t="s">
        <v>53</v>
      </c>
      <c r="E845">
        <v>169</v>
      </c>
      <c r="F845">
        <v>85</v>
      </c>
      <c r="G845">
        <v>10317.94</v>
      </c>
      <c r="H845">
        <v>1743731.86</v>
      </c>
      <c r="I845" s="19">
        <v>45693</v>
      </c>
      <c r="J845" s="19">
        <v>45917</v>
      </c>
      <c r="K845" t="s">
        <v>29</v>
      </c>
      <c r="L845" s="20" t="s">
        <v>30</v>
      </c>
    </row>
    <row r="846" ht="14.25" customHeight="1" spans="1:12">
      <c r="A846" t="s">
        <v>1646</v>
      </c>
      <c r="B846" t="s">
        <v>1647</v>
      </c>
      <c r="C846" t="s">
        <v>28</v>
      </c>
      <c r="D846" t="s">
        <v>45</v>
      </c>
      <c r="E846">
        <v>21</v>
      </c>
      <c r="F846">
        <v>46</v>
      </c>
      <c r="G846">
        <v>631.94</v>
      </c>
      <c r="H846">
        <v>13270.74</v>
      </c>
      <c r="I846" s="19">
        <v>45676</v>
      </c>
      <c r="J846" s="19">
        <v>45906</v>
      </c>
      <c r="K846" t="s">
        <v>46</v>
      </c>
      <c r="L846" s="20" t="s">
        <v>33</v>
      </c>
    </row>
    <row r="847" ht="14.25" customHeight="1" spans="1:12">
      <c r="A847" t="s">
        <v>1648</v>
      </c>
      <c r="B847" t="s">
        <v>1649</v>
      </c>
      <c r="C847" t="s">
        <v>14</v>
      </c>
      <c r="D847" t="s">
        <v>41</v>
      </c>
      <c r="E847">
        <v>107</v>
      </c>
      <c r="F847">
        <v>32</v>
      </c>
      <c r="G847">
        <v>58.83</v>
      </c>
      <c r="H847">
        <v>6294.81</v>
      </c>
      <c r="I847" s="19">
        <v>45748</v>
      </c>
      <c r="J847" s="19">
        <v>45888</v>
      </c>
      <c r="K847" t="s">
        <v>54</v>
      </c>
      <c r="L847" s="20" t="s">
        <v>21</v>
      </c>
    </row>
    <row r="848" ht="14.25" customHeight="1" spans="1:12">
      <c r="A848" t="s">
        <v>1650</v>
      </c>
      <c r="B848" t="s">
        <v>1651</v>
      </c>
      <c r="C848" t="s">
        <v>44</v>
      </c>
      <c r="D848" t="s">
        <v>24</v>
      </c>
      <c r="E848">
        <v>8</v>
      </c>
      <c r="F848">
        <v>73</v>
      </c>
      <c r="G848">
        <v>7986.84</v>
      </c>
      <c r="H848">
        <v>63894.72</v>
      </c>
      <c r="I848" s="19">
        <v>45750</v>
      </c>
      <c r="J848" s="19">
        <v>45936</v>
      </c>
      <c r="L848" s="20" t="s">
        <v>21</v>
      </c>
    </row>
    <row r="849" ht="14.25" customHeight="1" spans="1:12">
      <c r="A849" t="s">
        <v>1652</v>
      </c>
      <c r="B849" t="s">
        <v>1653</v>
      </c>
      <c r="C849" t="s">
        <v>14</v>
      </c>
      <c r="D849" t="s">
        <v>45</v>
      </c>
      <c r="E849">
        <v>33</v>
      </c>
      <c r="F849">
        <v>20</v>
      </c>
      <c r="G849">
        <v>945.98</v>
      </c>
      <c r="H849">
        <v>31217.34</v>
      </c>
      <c r="I849" s="19">
        <v>45801</v>
      </c>
      <c r="J849" s="19">
        <v>45867</v>
      </c>
      <c r="K849" t="s">
        <v>29</v>
      </c>
      <c r="L849" s="20" t="s">
        <v>33</v>
      </c>
    </row>
    <row r="850" ht="14.25" customHeight="1" spans="1:12">
      <c r="A850" t="s">
        <v>1654</v>
      </c>
      <c r="B850" t="s">
        <v>1655</v>
      </c>
      <c r="C850" t="s">
        <v>20</v>
      </c>
      <c r="D850" t="s">
        <v>15</v>
      </c>
      <c r="E850">
        <v>66</v>
      </c>
      <c r="G850">
        <v>15097.59</v>
      </c>
      <c r="H850">
        <v>996440.94</v>
      </c>
      <c r="I850" s="19">
        <v>45731</v>
      </c>
      <c r="J850" s="19">
        <v>45901</v>
      </c>
      <c r="K850" t="s">
        <v>25</v>
      </c>
      <c r="L850" s="20" t="s">
        <v>58</v>
      </c>
    </row>
    <row r="851" ht="14.25" customHeight="1" spans="1:12">
      <c r="A851" t="s">
        <v>1656</v>
      </c>
      <c r="B851" t="s">
        <v>1657</v>
      </c>
      <c r="C851" t="s">
        <v>28</v>
      </c>
      <c r="D851" t="s">
        <v>45</v>
      </c>
      <c r="E851">
        <v>112</v>
      </c>
      <c r="F851">
        <v>97</v>
      </c>
      <c r="G851">
        <v>12459.69</v>
      </c>
      <c r="H851">
        <v>1395485.28</v>
      </c>
      <c r="I851" s="19">
        <v>45776</v>
      </c>
      <c r="J851" s="19">
        <v>45861</v>
      </c>
      <c r="K851" t="s">
        <v>16</v>
      </c>
      <c r="L851" s="20" t="s">
        <v>21</v>
      </c>
    </row>
    <row r="852" ht="14.25" customHeight="1" spans="1:12">
      <c r="A852" t="s">
        <v>1658</v>
      </c>
      <c r="B852" t="s">
        <v>1659</v>
      </c>
      <c r="C852" t="s">
        <v>28</v>
      </c>
      <c r="D852" t="s">
        <v>45</v>
      </c>
      <c r="E852">
        <v>92</v>
      </c>
      <c r="F852">
        <v>72</v>
      </c>
      <c r="G852">
        <v>7203.64</v>
      </c>
      <c r="H852">
        <v>662734.88</v>
      </c>
      <c r="I852" s="19">
        <v>45700</v>
      </c>
      <c r="J852" s="19">
        <v>45886</v>
      </c>
      <c r="K852" t="s">
        <v>54</v>
      </c>
      <c r="L852" s="20" t="s">
        <v>58</v>
      </c>
    </row>
    <row r="853" ht="14.25" customHeight="1" spans="1:12">
      <c r="A853" t="s">
        <v>1660</v>
      </c>
      <c r="B853" t="s">
        <v>1661</v>
      </c>
      <c r="C853" t="s">
        <v>44</v>
      </c>
      <c r="D853" t="s">
        <v>15</v>
      </c>
      <c r="E853">
        <v>113</v>
      </c>
      <c r="F853">
        <v>20</v>
      </c>
      <c r="G853">
        <v>3872.28</v>
      </c>
      <c r="H853">
        <v>437567.64</v>
      </c>
      <c r="I853" s="19">
        <v>45733</v>
      </c>
      <c r="J853" s="19">
        <v>45896</v>
      </c>
      <c r="K853" t="s">
        <v>16</v>
      </c>
      <c r="L853" s="20" t="s">
        <v>33</v>
      </c>
    </row>
    <row r="854" ht="14.25" customHeight="1" spans="1:12">
      <c r="A854" t="s">
        <v>1413</v>
      </c>
      <c r="B854" t="s">
        <v>1662</v>
      </c>
      <c r="C854" t="s">
        <v>28</v>
      </c>
      <c r="D854" t="s">
        <v>41</v>
      </c>
      <c r="E854">
        <v>86</v>
      </c>
      <c r="F854">
        <v>29</v>
      </c>
      <c r="G854">
        <v>16804.33</v>
      </c>
      <c r="H854">
        <v>1445172.38</v>
      </c>
      <c r="I854" s="19">
        <v>45823</v>
      </c>
      <c r="J854" s="19">
        <v>45874</v>
      </c>
      <c r="K854" t="s">
        <v>16</v>
      </c>
      <c r="L854" s="20" t="s">
        <v>33</v>
      </c>
    </row>
    <row r="855" ht="14.25" customHeight="1" spans="1:12">
      <c r="A855" t="s">
        <v>1663</v>
      </c>
      <c r="B855" t="s">
        <v>1664</v>
      </c>
      <c r="C855" t="s">
        <v>20</v>
      </c>
      <c r="D855" t="s">
        <v>45</v>
      </c>
      <c r="E855">
        <v>132</v>
      </c>
      <c r="F855">
        <v>84</v>
      </c>
      <c r="G855">
        <v>3545.67</v>
      </c>
      <c r="H855">
        <v>468028.44</v>
      </c>
      <c r="I855" s="19">
        <v>45768</v>
      </c>
      <c r="J855" s="19">
        <v>45938</v>
      </c>
      <c r="K855" t="s">
        <v>16</v>
      </c>
      <c r="L855" s="20" t="s">
        <v>17</v>
      </c>
    </row>
    <row r="856" ht="14.25" customHeight="1" spans="1:12">
      <c r="A856" t="s">
        <v>1665</v>
      </c>
      <c r="B856" t="s">
        <v>1666</v>
      </c>
      <c r="C856" t="s">
        <v>28</v>
      </c>
      <c r="D856" t="s">
        <v>53</v>
      </c>
      <c r="E856">
        <v>168</v>
      </c>
      <c r="G856">
        <v>11653.36</v>
      </c>
      <c r="H856">
        <v>1957764.48</v>
      </c>
      <c r="I856" s="19">
        <v>45706</v>
      </c>
      <c r="J856" s="19">
        <v>45874</v>
      </c>
      <c r="K856" t="s">
        <v>46</v>
      </c>
      <c r="L856" s="20" t="s">
        <v>17</v>
      </c>
    </row>
    <row r="857" ht="14.25" customHeight="1" spans="1:12">
      <c r="A857" t="s">
        <v>1667</v>
      </c>
      <c r="B857" t="s">
        <v>1668</v>
      </c>
      <c r="C857" t="s">
        <v>44</v>
      </c>
      <c r="D857" t="s">
        <v>24</v>
      </c>
      <c r="E857">
        <v>178</v>
      </c>
      <c r="F857">
        <v>40</v>
      </c>
      <c r="G857">
        <v>10358.13</v>
      </c>
      <c r="H857">
        <v>1843747.14</v>
      </c>
      <c r="I857" s="19">
        <v>45694</v>
      </c>
      <c r="J857" s="19">
        <v>45915</v>
      </c>
      <c r="K857" t="s">
        <v>46</v>
      </c>
      <c r="L857" s="20" t="s">
        <v>33</v>
      </c>
    </row>
    <row r="858" ht="14.25" customHeight="1" spans="1:12">
      <c r="A858" t="s">
        <v>1669</v>
      </c>
      <c r="B858" t="s">
        <v>1670</v>
      </c>
      <c r="C858" t="s">
        <v>44</v>
      </c>
      <c r="D858" t="s">
        <v>24</v>
      </c>
      <c r="E858">
        <v>187</v>
      </c>
      <c r="F858">
        <v>90</v>
      </c>
      <c r="G858">
        <v>17887.18</v>
      </c>
      <c r="H858">
        <v>3344902.66</v>
      </c>
      <c r="I858" s="19">
        <v>45745</v>
      </c>
      <c r="J858" s="19">
        <v>45924</v>
      </c>
      <c r="K858" t="s">
        <v>25</v>
      </c>
      <c r="L858" s="20" t="s">
        <v>21</v>
      </c>
    </row>
    <row r="859" ht="14.25" customHeight="1" spans="1:12">
      <c r="A859" t="s">
        <v>1671</v>
      </c>
      <c r="B859" t="s">
        <v>1672</v>
      </c>
      <c r="C859" t="s">
        <v>14</v>
      </c>
      <c r="D859" t="s">
        <v>41</v>
      </c>
      <c r="E859">
        <v>39</v>
      </c>
      <c r="F859">
        <v>24</v>
      </c>
      <c r="G859">
        <v>8417.99</v>
      </c>
      <c r="H859">
        <v>328301.61</v>
      </c>
      <c r="I859" s="19">
        <v>45731</v>
      </c>
      <c r="J859" s="19">
        <v>45921</v>
      </c>
      <c r="K859" t="s">
        <v>16</v>
      </c>
      <c r="L859" s="20" t="s">
        <v>33</v>
      </c>
    </row>
    <row r="860" ht="14.25" customHeight="1" spans="1:12">
      <c r="A860" t="s">
        <v>1673</v>
      </c>
      <c r="B860" t="s">
        <v>1256</v>
      </c>
      <c r="C860" t="s">
        <v>28</v>
      </c>
      <c r="D860" t="s">
        <v>45</v>
      </c>
      <c r="E860">
        <v>22</v>
      </c>
      <c r="F860">
        <v>34</v>
      </c>
      <c r="G860">
        <v>10912.89</v>
      </c>
      <c r="H860">
        <v>240083.58</v>
      </c>
      <c r="I860" s="19">
        <v>45840</v>
      </c>
      <c r="J860" s="19">
        <v>45898</v>
      </c>
      <c r="L860" s="20" t="s">
        <v>17</v>
      </c>
    </row>
    <row r="861" ht="14.25" customHeight="1" spans="1:12">
      <c r="A861" t="s">
        <v>1674</v>
      </c>
      <c r="B861" t="s">
        <v>1675</v>
      </c>
      <c r="C861" t="s">
        <v>20</v>
      </c>
      <c r="D861" t="s">
        <v>53</v>
      </c>
      <c r="E861">
        <v>135</v>
      </c>
      <c r="F861">
        <v>60</v>
      </c>
      <c r="G861">
        <v>5949.11</v>
      </c>
      <c r="H861">
        <v>803129.85</v>
      </c>
      <c r="I861" s="19">
        <v>45839</v>
      </c>
      <c r="J861" s="19">
        <v>45915</v>
      </c>
      <c r="K861" t="s">
        <v>29</v>
      </c>
      <c r="L861" s="20" t="s">
        <v>21</v>
      </c>
    </row>
    <row r="862" ht="14.25" customHeight="1" spans="1:12">
      <c r="A862" t="s">
        <v>1676</v>
      </c>
      <c r="B862" t="s">
        <v>1677</v>
      </c>
      <c r="C862" t="s">
        <v>40</v>
      </c>
      <c r="D862" t="s">
        <v>41</v>
      </c>
      <c r="E862">
        <v>45</v>
      </c>
      <c r="F862">
        <v>47</v>
      </c>
      <c r="G862">
        <v>12739.05</v>
      </c>
      <c r="H862">
        <v>573257.25</v>
      </c>
      <c r="I862" s="19">
        <v>45846</v>
      </c>
      <c r="J862" s="19">
        <v>45877</v>
      </c>
      <c r="K862" t="s">
        <v>46</v>
      </c>
      <c r="L862" s="20" t="s">
        <v>33</v>
      </c>
    </row>
    <row r="863" ht="14.25" customHeight="1" spans="1:12">
      <c r="A863" t="s">
        <v>1678</v>
      </c>
      <c r="B863" t="s">
        <v>1679</v>
      </c>
      <c r="C863" t="s">
        <v>28</v>
      </c>
      <c r="D863" t="s">
        <v>45</v>
      </c>
      <c r="E863">
        <v>67</v>
      </c>
      <c r="F863">
        <v>34</v>
      </c>
      <c r="G863">
        <v>17595.96</v>
      </c>
      <c r="H863">
        <v>1178929.32</v>
      </c>
      <c r="I863" s="19">
        <v>45739</v>
      </c>
      <c r="J863" s="19">
        <v>45889</v>
      </c>
      <c r="K863" t="s">
        <v>54</v>
      </c>
      <c r="L863" s="20" t="s">
        <v>17</v>
      </c>
    </row>
    <row r="864" ht="14.25" customHeight="1" spans="1:12">
      <c r="A864" t="s">
        <v>1680</v>
      </c>
      <c r="B864" t="s">
        <v>1681</v>
      </c>
      <c r="C864" t="s">
        <v>14</v>
      </c>
      <c r="D864" t="s">
        <v>24</v>
      </c>
      <c r="E864">
        <v>23</v>
      </c>
      <c r="F864">
        <v>23</v>
      </c>
      <c r="G864">
        <v>3074.32</v>
      </c>
      <c r="H864">
        <v>70709.36</v>
      </c>
      <c r="I864" s="19">
        <v>45760</v>
      </c>
      <c r="J864" s="19">
        <v>45871</v>
      </c>
      <c r="K864" t="s">
        <v>54</v>
      </c>
      <c r="L864" s="20" t="s">
        <v>33</v>
      </c>
    </row>
    <row r="865" ht="14.25" customHeight="1" spans="1:12">
      <c r="A865" t="s">
        <v>1682</v>
      </c>
      <c r="B865" t="s">
        <v>1683</v>
      </c>
      <c r="C865" t="s">
        <v>20</v>
      </c>
      <c r="D865" t="s">
        <v>53</v>
      </c>
      <c r="E865">
        <v>176</v>
      </c>
      <c r="F865">
        <v>72</v>
      </c>
      <c r="G865">
        <v>5685.32</v>
      </c>
      <c r="H865">
        <v>1000616.32</v>
      </c>
      <c r="I865" s="19">
        <v>45763</v>
      </c>
      <c r="J865" s="19">
        <v>45858</v>
      </c>
      <c r="K865" t="s">
        <v>57</v>
      </c>
      <c r="L865" s="20" t="s">
        <v>33</v>
      </c>
    </row>
    <row r="866" ht="14.25" customHeight="1" spans="1:12">
      <c r="A866" t="s">
        <v>1684</v>
      </c>
      <c r="B866" t="s">
        <v>1685</v>
      </c>
      <c r="C866" t="s">
        <v>40</v>
      </c>
      <c r="D866" t="s">
        <v>41</v>
      </c>
      <c r="E866">
        <v>108</v>
      </c>
      <c r="F866">
        <v>88</v>
      </c>
      <c r="G866">
        <v>7866.89</v>
      </c>
      <c r="H866">
        <v>849624.12</v>
      </c>
      <c r="I866" s="19">
        <v>45673</v>
      </c>
      <c r="J866" s="19">
        <v>45897</v>
      </c>
      <c r="K866" t="s">
        <v>46</v>
      </c>
      <c r="L866" s="20" t="s">
        <v>21</v>
      </c>
    </row>
    <row r="867" ht="14.25" customHeight="1" spans="1:12">
      <c r="A867" t="s">
        <v>1686</v>
      </c>
      <c r="B867" t="s">
        <v>1687</v>
      </c>
      <c r="C867" t="s">
        <v>20</v>
      </c>
      <c r="D867" t="s">
        <v>45</v>
      </c>
      <c r="E867">
        <v>61</v>
      </c>
      <c r="F867">
        <v>60</v>
      </c>
      <c r="G867">
        <v>50.23</v>
      </c>
      <c r="H867">
        <v>3064.03</v>
      </c>
      <c r="I867" s="19">
        <v>45805</v>
      </c>
      <c r="J867" s="19">
        <v>45922</v>
      </c>
      <c r="K867" t="s">
        <v>29</v>
      </c>
      <c r="L867" s="20" t="s">
        <v>58</v>
      </c>
    </row>
    <row r="868" ht="14.25" customHeight="1" spans="1:12">
      <c r="A868" t="s">
        <v>1688</v>
      </c>
      <c r="B868" t="s">
        <v>1689</v>
      </c>
      <c r="C868" t="s">
        <v>14</v>
      </c>
      <c r="D868" t="s">
        <v>41</v>
      </c>
      <c r="E868">
        <v>187</v>
      </c>
      <c r="G868">
        <v>7275.42</v>
      </c>
      <c r="H868">
        <v>1360503.54</v>
      </c>
      <c r="I868" s="19">
        <v>45785</v>
      </c>
      <c r="J868" s="19">
        <v>45911</v>
      </c>
      <c r="K868" t="s">
        <v>57</v>
      </c>
      <c r="L868" s="20" t="s">
        <v>33</v>
      </c>
    </row>
    <row r="869" ht="14.25" customHeight="1" spans="1:12">
      <c r="A869" t="s">
        <v>1690</v>
      </c>
      <c r="B869" t="s">
        <v>1691</v>
      </c>
      <c r="C869" t="s">
        <v>14</v>
      </c>
      <c r="D869" t="s">
        <v>15</v>
      </c>
      <c r="E869">
        <v>102</v>
      </c>
      <c r="F869">
        <v>57</v>
      </c>
      <c r="G869">
        <v>251.31</v>
      </c>
      <c r="H869">
        <v>25633.62</v>
      </c>
      <c r="I869" s="19">
        <v>45830</v>
      </c>
      <c r="J869" s="19">
        <v>45899</v>
      </c>
      <c r="K869" t="s">
        <v>46</v>
      </c>
      <c r="L869" s="20" t="s">
        <v>58</v>
      </c>
    </row>
    <row r="870" ht="14.25" customHeight="1" spans="1:12">
      <c r="A870" t="s">
        <v>1692</v>
      </c>
      <c r="B870" t="s">
        <v>1693</v>
      </c>
      <c r="C870" t="s">
        <v>44</v>
      </c>
      <c r="D870" t="s">
        <v>45</v>
      </c>
      <c r="E870">
        <v>2</v>
      </c>
      <c r="F870">
        <v>70</v>
      </c>
      <c r="G870">
        <v>1085.42</v>
      </c>
      <c r="H870">
        <v>2170.84</v>
      </c>
      <c r="I870" s="19">
        <v>45738</v>
      </c>
      <c r="J870" s="19">
        <v>45905</v>
      </c>
      <c r="L870" s="20" t="s">
        <v>30</v>
      </c>
    </row>
    <row r="871" ht="14.25" customHeight="1" spans="1:12">
      <c r="A871" t="s">
        <v>1694</v>
      </c>
      <c r="B871" t="s">
        <v>1082</v>
      </c>
      <c r="C871" t="s">
        <v>40</v>
      </c>
      <c r="D871" t="s">
        <v>15</v>
      </c>
      <c r="E871">
        <v>163</v>
      </c>
      <c r="F871">
        <v>60</v>
      </c>
      <c r="G871">
        <v>16976.09</v>
      </c>
      <c r="H871">
        <v>2767102.67</v>
      </c>
      <c r="I871" s="19">
        <v>45729</v>
      </c>
      <c r="J871" s="19">
        <v>45890</v>
      </c>
      <c r="K871" t="s">
        <v>25</v>
      </c>
      <c r="L871" s="20" t="s">
        <v>30</v>
      </c>
    </row>
    <row r="872" ht="14.25" customHeight="1" spans="1:12">
      <c r="A872" t="s">
        <v>1695</v>
      </c>
      <c r="B872" t="s">
        <v>1696</v>
      </c>
      <c r="C872" t="s">
        <v>40</v>
      </c>
      <c r="D872" t="s">
        <v>41</v>
      </c>
      <c r="E872">
        <v>49</v>
      </c>
      <c r="F872">
        <v>49</v>
      </c>
      <c r="G872">
        <v>6539.64</v>
      </c>
      <c r="H872">
        <v>320442.36</v>
      </c>
      <c r="I872" s="19">
        <v>45826</v>
      </c>
      <c r="J872" s="19">
        <v>45894</v>
      </c>
      <c r="K872" t="s">
        <v>57</v>
      </c>
      <c r="L872" s="20" t="s">
        <v>30</v>
      </c>
    </row>
    <row r="873" ht="14.25" customHeight="1" spans="1:12">
      <c r="A873" t="s">
        <v>1697</v>
      </c>
      <c r="B873" t="s">
        <v>1698</v>
      </c>
      <c r="C873" t="s">
        <v>14</v>
      </c>
      <c r="D873" t="s">
        <v>24</v>
      </c>
      <c r="E873">
        <v>111</v>
      </c>
      <c r="F873">
        <v>46</v>
      </c>
      <c r="G873">
        <v>5465.2</v>
      </c>
      <c r="H873">
        <v>606637.2</v>
      </c>
      <c r="I873" s="19">
        <v>45682</v>
      </c>
      <c r="J873" s="19">
        <v>45911</v>
      </c>
      <c r="L873" s="20" t="s">
        <v>33</v>
      </c>
    </row>
    <row r="874" ht="14.25" customHeight="1" spans="1:12">
      <c r="A874" t="s">
        <v>1699</v>
      </c>
      <c r="B874" t="s">
        <v>1700</v>
      </c>
      <c r="C874" t="s">
        <v>20</v>
      </c>
      <c r="D874" t="s">
        <v>53</v>
      </c>
      <c r="E874">
        <v>125</v>
      </c>
      <c r="F874">
        <v>66</v>
      </c>
      <c r="G874">
        <v>16143.54</v>
      </c>
      <c r="H874">
        <v>2017942.5</v>
      </c>
      <c r="I874" s="19">
        <v>45754</v>
      </c>
      <c r="J874" s="19">
        <v>45869</v>
      </c>
      <c r="K874" t="s">
        <v>16</v>
      </c>
      <c r="L874" s="20" t="s">
        <v>58</v>
      </c>
    </row>
    <row r="875" ht="14.25" customHeight="1" spans="1:12">
      <c r="A875" t="s">
        <v>1701</v>
      </c>
      <c r="B875" t="s">
        <v>1702</v>
      </c>
      <c r="C875" t="s">
        <v>20</v>
      </c>
      <c r="D875" t="s">
        <v>41</v>
      </c>
      <c r="E875">
        <v>53</v>
      </c>
      <c r="F875">
        <v>40</v>
      </c>
      <c r="G875">
        <v>3034.55</v>
      </c>
      <c r="H875">
        <v>160831.15</v>
      </c>
      <c r="I875" s="19">
        <v>45753</v>
      </c>
      <c r="J875" s="19">
        <v>45926</v>
      </c>
      <c r="K875" t="s">
        <v>25</v>
      </c>
      <c r="L875" s="20" t="s">
        <v>17</v>
      </c>
    </row>
    <row r="876" ht="14.25" customHeight="1" spans="1:12">
      <c r="A876" t="s">
        <v>1703</v>
      </c>
      <c r="B876" t="s">
        <v>1704</v>
      </c>
      <c r="C876" t="s">
        <v>20</v>
      </c>
      <c r="D876" t="s">
        <v>53</v>
      </c>
      <c r="E876">
        <v>58</v>
      </c>
      <c r="F876">
        <v>50</v>
      </c>
      <c r="G876">
        <v>15088.9</v>
      </c>
      <c r="H876">
        <v>875156.2</v>
      </c>
      <c r="I876" s="19">
        <v>45702</v>
      </c>
      <c r="J876" s="19">
        <v>45870</v>
      </c>
      <c r="K876" t="s">
        <v>16</v>
      </c>
      <c r="L876" s="20" t="s">
        <v>58</v>
      </c>
    </row>
    <row r="877" ht="14.25" customHeight="1" spans="1:12">
      <c r="A877" t="s">
        <v>1705</v>
      </c>
      <c r="B877" t="s">
        <v>1706</v>
      </c>
      <c r="C877" t="s">
        <v>44</v>
      </c>
      <c r="D877" t="s">
        <v>15</v>
      </c>
      <c r="E877">
        <v>161</v>
      </c>
      <c r="F877">
        <v>28</v>
      </c>
      <c r="G877">
        <v>5413.49</v>
      </c>
      <c r="H877">
        <v>871571.89</v>
      </c>
      <c r="I877" s="19">
        <v>45757</v>
      </c>
      <c r="J877" s="19">
        <v>45918</v>
      </c>
      <c r="L877" s="20" t="s">
        <v>17</v>
      </c>
    </row>
    <row r="878" ht="14.25" customHeight="1" spans="1:12">
      <c r="A878" t="s">
        <v>1707</v>
      </c>
      <c r="B878" t="s">
        <v>1708</v>
      </c>
      <c r="C878" t="s">
        <v>40</v>
      </c>
      <c r="D878" t="s">
        <v>53</v>
      </c>
      <c r="E878">
        <v>9</v>
      </c>
      <c r="F878">
        <v>36</v>
      </c>
      <c r="G878">
        <v>12051</v>
      </c>
      <c r="H878">
        <v>108459</v>
      </c>
      <c r="I878" s="19">
        <v>45776</v>
      </c>
      <c r="J878" s="19">
        <v>45861</v>
      </c>
      <c r="K878" t="s">
        <v>46</v>
      </c>
      <c r="L878" s="20" t="s">
        <v>21</v>
      </c>
    </row>
    <row r="879" ht="14.25" customHeight="1" spans="1:12">
      <c r="A879" t="s">
        <v>1119</v>
      </c>
      <c r="B879" t="s">
        <v>1709</v>
      </c>
      <c r="C879" t="s">
        <v>44</v>
      </c>
      <c r="D879" t="s">
        <v>53</v>
      </c>
      <c r="E879">
        <v>110</v>
      </c>
      <c r="F879">
        <v>44</v>
      </c>
      <c r="G879">
        <v>2642.33</v>
      </c>
      <c r="H879">
        <v>290656.3</v>
      </c>
      <c r="I879" s="19">
        <v>45711</v>
      </c>
      <c r="J879" s="19">
        <v>45896</v>
      </c>
      <c r="K879" t="s">
        <v>57</v>
      </c>
      <c r="L879" s="20" t="s">
        <v>17</v>
      </c>
    </row>
    <row r="880" ht="14.25" customHeight="1" spans="1:12">
      <c r="A880" t="s">
        <v>1343</v>
      </c>
      <c r="B880" t="s">
        <v>1710</v>
      </c>
      <c r="C880" t="s">
        <v>44</v>
      </c>
      <c r="D880" t="s">
        <v>53</v>
      </c>
      <c r="E880">
        <v>64</v>
      </c>
      <c r="F880">
        <v>82</v>
      </c>
      <c r="G880">
        <v>10202.37</v>
      </c>
      <c r="H880">
        <v>652951.68</v>
      </c>
      <c r="I880" s="19">
        <v>45695</v>
      </c>
      <c r="J880" s="19">
        <v>45890</v>
      </c>
      <c r="K880" t="s">
        <v>29</v>
      </c>
      <c r="L880" s="20" t="s">
        <v>17</v>
      </c>
    </row>
    <row r="881" ht="14.25" customHeight="1" spans="1:12">
      <c r="A881" t="s">
        <v>1711</v>
      </c>
      <c r="B881" t="s">
        <v>1712</v>
      </c>
      <c r="C881" t="s">
        <v>28</v>
      </c>
      <c r="E881">
        <v>126</v>
      </c>
      <c r="F881">
        <v>85</v>
      </c>
      <c r="G881">
        <v>13959.33</v>
      </c>
      <c r="H881">
        <v>1758875.58</v>
      </c>
      <c r="I881" s="19">
        <v>45802</v>
      </c>
      <c r="J881" s="19">
        <v>45898</v>
      </c>
      <c r="K881" t="s">
        <v>25</v>
      </c>
      <c r="L881" s="20" t="s">
        <v>33</v>
      </c>
    </row>
    <row r="882" ht="14.25" customHeight="1" spans="1:12">
      <c r="A882" t="s">
        <v>1713</v>
      </c>
      <c r="B882" t="s">
        <v>1714</v>
      </c>
      <c r="C882" t="s">
        <v>40</v>
      </c>
      <c r="D882" t="s">
        <v>15</v>
      </c>
      <c r="E882">
        <v>166</v>
      </c>
      <c r="F882">
        <v>89</v>
      </c>
      <c r="G882">
        <v>18423.84</v>
      </c>
      <c r="H882">
        <v>3058357.44</v>
      </c>
      <c r="I882" s="19">
        <v>45687</v>
      </c>
      <c r="J882" s="19">
        <v>45865</v>
      </c>
      <c r="K882" t="s">
        <v>46</v>
      </c>
      <c r="L882" s="20" t="s">
        <v>33</v>
      </c>
    </row>
    <row r="883" ht="14.25" customHeight="1" spans="1:12">
      <c r="A883" t="s">
        <v>1715</v>
      </c>
      <c r="B883" t="s">
        <v>1716</v>
      </c>
      <c r="C883" t="s">
        <v>14</v>
      </c>
      <c r="D883" t="s">
        <v>41</v>
      </c>
      <c r="E883">
        <v>121</v>
      </c>
      <c r="F883">
        <v>58</v>
      </c>
      <c r="G883">
        <v>17016.91</v>
      </c>
      <c r="H883">
        <v>2059046.11</v>
      </c>
      <c r="I883" s="19">
        <v>45696</v>
      </c>
      <c r="J883" s="19">
        <v>45894</v>
      </c>
      <c r="K883" t="s">
        <v>16</v>
      </c>
      <c r="L883" s="20" t="s">
        <v>30</v>
      </c>
    </row>
    <row r="884" ht="14.25" customHeight="1" spans="1:12">
      <c r="A884" t="s">
        <v>1717</v>
      </c>
      <c r="B884" t="s">
        <v>1718</v>
      </c>
      <c r="C884" t="s">
        <v>20</v>
      </c>
      <c r="D884" t="s">
        <v>24</v>
      </c>
      <c r="E884">
        <v>161</v>
      </c>
      <c r="F884">
        <v>60</v>
      </c>
      <c r="G884">
        <v>3945.05</v>
      </c>
      <c r="H884">
        <v>635153.05</v>
      </c>
      <c r="I884" s="19">
        <v>45728</v>
      </c>
      <c r="J884" s="19">
        <v>45922</v>
      </c>
      <c r="K884" t="s">
        <v>57</v>
      </c>
      <c r="L884" s="20" t="s">
        <v>17</v>
      </c>
    </row>
    <row r="885" ht="14.25" customHeight="1" spans="1:12">
      <c r="A885" t="s">
        <v>1719</v>
      </c>
      <c r="B885" t="s">
        <v>1720</v>
      </c>
      <c r="C885" t="s">
        <v>44</v>
      </c>
      <c r="D885" t="s">
        <v>53</v>
      </c>
      <c r="E885">
        <v>69</v>
      </c>
      <c r="F885">
        <v>25</v>
      </c>
      <c r="G885">
        <v>13319.67</v>
      </c>
      <c r="H885">
        <v>919057.23</v>
      </c>
      <c r="I885" s="19">
        <v>45733</v>
      </c>
      <c r="J885" s="19">
        <v>45930</v>
      </c>
      <c r="K885" t="s">
        <v>57</v>
      </c>
      <c r="L885" s="20" t="s">
        <v>17</v>
      </c>
    </row>
    <row r="886" ht="14.25" customHeight="1" spans="1:12">
      <c r="A886" t="s">
        <v>1721</v>
      </c>
      <c r="B886" t="s">
        <v>1722</v>
      </c>
      <c r="C886" t="s">
        <v>14</v>
      </c>
      <c r="D886" t="s">
        <v>41</v>
      </c>
      <c r="E886">
        <v>2</v>
      </c>
      <c r="F886">
        <v>82</v>
      </c>
      <c r="G886">
        <v>15306.15</v>
      </c>
      <c r="H886">
        <v>30612.3</v>
      </c>
      <c r="I886" s="19">
        <v>45764</v>
      </c>
      <c r="J886" s="19">
        <v>45917</v>
      </c>
      <c r="K886" t="s">
        <v>46</v>
      </c>
      <c r="L886" s="20" t="s">
        <v>21</v>
      </c>
    </row>
    <row r="887" ht="14.25" customHeight="1" spans="1:12">
      <c r="A887" t="s">
        <v>1723</v>
      </c>
      <c r="B887" t="s">
        <v>1724</v>
      </c>
      <c r="C887" t="s">
        <v>28</v>
      </c>
      <c r="D887" t="s">
        <v>24</v>
      </c>
      <c r="E887">
        <v>174</v>
      </c>
      <c r="F887">
        <v>74</v>
      </c>
      <c r="G887">
        <v>11008.73</v>
      </c>
      <c r="H887">
        <v>1915519.02</v>
      </c>
      <c r="I887" s="19">
        <v>45677</v>
      </c>
      <c r="J887" s="19">
        <v>45858</v>
      </c>
      <c r="K887" t="s">
        <v>29</v>
      </c>
      <c r="L887" s="20" t="s">
        <v>21</v>
      </c>
    </row>
    <row r="888" ht="14.25" customHeight="1" spans="1:12">
      <c r="A888" t="s">
        <v>1725</v>
      </c>
      <c r="B888" t="s">
        <v>1726</v>
      </c>
      <c r="C888" t="s">
        <v>20</v>
      </c>
      <c r="D888" t="s">
        <v>41</v>
      </c>
      <c r="E888">
        <v>14</v>
      </c>
      <c r="F888">
        <v>51</v>
      </c>
      <c r="G888">
        <v>7775.38</v>
      </c>
      <c r="H888">
        <v>108855.32</v>
      </c>
      <c r="I888" s="19">
        <v>45733</v>
      </c>
      <c r="J888" s="19">
        <v>45918</v>
      </c>
      <c r="K888" t="s">
        <v>46</v>
      </c>
      <c r="L888" s="20" t="s">
        <v>30</v>
      </c>
    </row>
    <row r="889" ht="14.25" customHeight="1" spans="1:12">
      <c r="A889" t="s">
        <v>1727</v>
      </c>
      <c r="B889" t="s">
        <v>1728</v>
      </c>
      <c r="C889" t="s">
        <v>28</v>
      </c>
      <c r="D889" t="s">
        <v>24</v>
      </c>
      <c r="F889">
        <v>62</v>
      </c>
      <c r="G889">
        <v>16788</v>
      </c>
      <c r="I889" s="19">
        <v>45821</v>
      </c>
      <c r="J889" s="19">
        <v>45863</v>
      </c>
      <c r="K889" t="s">
        <v>46</v>
      </c>
      <c r="L889" s="20" t="s">
        <v>33</v>
      </c>
    </row>
    <row r="890" ht="14.25" customHeight="1" spans="1:12">
      <c r="A890" t="s">
        <v>1729</v>
      </c>
      <c r="B890" t="s">
        <v>1277</v>
      </c>
      <c r="C890" t="s">
        <v>40</v>
      </c>
      <c r="D890" t="s">
        <v>45</v>
      </c>
      <c r="E890">
        <v>77</v>
      </c>
      <c r="G890">
        <v>12337.44</v>
      </c>
      <c r="H890">
        <v>949982.88</v>
      </c>
      <c r="I890" s="19">
        <v>45752</v>
      </c>
      <c r="J890" s="19">
        <v>45873</v>
      </c>
      <c r="K890" t="s">
        <v>57</v>
      </c>
      <c r="L890" s="20" t="s">
        <v>21</v>
      </c>
    </row>
    <row r="891" ht="14.25" customHeight="1" spans="1:12">
      <c r="A891" t="s">
        <v>1730</v>
      </c>
      <c r="B891" t="s">
        <v>1731</v>
      </c>
      <c r="C891" t="s">
        <v>20</v>
      </c>
      <c r="D891" t="s">
        <v>45</v>
      </c>
      <c r="E891">
        <v>188</v>
      </c>
      <c r="F891">
        <v>23</v>
      </c>
      <c r="G891">
        <v>11201.66</v>
      </c>
      <c r="H891">
        <v>2105912.08</v>
      </c>
      <c r="I891" s="19">
        <v>45810</v>
      </c>
      <c r="J891" s="19">
        <v>45860</v>
      </c>
      <c r="K891" t="s">
        <v>16</v>
      </c>
      <c r="L891" s="20" t="s">
        <v>17</v>
      </c>
    </row>
    <row r="892" ht="14.25" customHeight="1" spans="1:12">
      <c r="A892" t="s">
        <v>1732</v>
      </c>
      <c r="B892" t="s">
        <v>1733</v>
      </c>
      <c r="C892" t="s">
        <v>20</v>
      </c>
      <c r="D892" t="s">
        <v>15</v>
      </c>
      <c r="E892">
        <v>82</v>
      </c>
      <c r="F892">
        <v>25</v>
      </c>
      <c r="G892">
        <v>10951.28</v>
      </c>
      <c r="H892">
        <v>898004.96</v>
      </c>
      <c r="I892" s="19">
        <v>45692</v>
      </c>
      <c r="J892" s="19">
        <v>45932</v>
      </c>
      <c r="L892" s="20" t="s">
        <v>17</v>
      </c>
    </row>
    <row r="893" ht="14.25" customHeight="1" spans="1:12">
      <c r="A893" t="s">
        <v>1734</v>
      </c>
      <c r="B893" t="s">
        <v>1439</v>
      </c>
      <c r="C893" t="s">
        <v>14</v>
      </c>
      <c r="D893" t="s">
        <v>41</v>
      </c>
      <c r="E893">
        <v>167</v>
      </c>
      <c r="F893">
        <v>84</v>
      </c>
      <c r="G893">
        <v>6211.25</v>
      </c>
      <c r="H893">
        <v>1037278.75</v>
      </c>
      <c r="I893" s="19">
        <v>45796</v>
      </c>
      <c r="J893" s="19">
        <v>45888</v>
      </c>
      <c r="K893" t="s">
        <v>29</v>
      </c>
      <c r="L893" s="20" t="s">
        <v>21</v>
      </c>
    </row>
    <row r="894" ht="14.25" customHeight="1" spans="1:12">
      <c r="A894" t="s">
        <v>1735</v>
      </c>
      <c r="B894" t="s">
        <v>1736</v>
      </c>
      <c r="C894" t="s">
        <v>44</v>
      </c>
      <c r="D894" t="s">
        <v>24</v>
      </c>
      <c r="E894">
        <v>12</v>
      </c>
      <c r="F894">
        <v>83</v>
      </c>
      <c r="G894">
        <v>14302.49</v>
      </c>
      <c r="H894">
        <v>171629.88</v>
      </c>
      <c r="I894" s="19">
        <v>45795</v>
      </c>
      <c r="J894" s="19">
        <v>45878</v>
      </c>
      <c r="K894" t="s">
        <v>46</v>
      </c>
      <c r="L894" s="20" t="s">
        <v>17</v>
      </c>
    </row>
    <row r="895" ht="14.25" customHeight="1" spans="1:12">
      <c r="A895" t="s">
        <v>1737</v>
      </c>
      <c r="B895" t="s">
        <v>1738</v>
      </c>
      <c r="C895" t="s">
        <v>14</v>
      </c>
      <c r="D895" t="s">
        <v>53</v>
      </c>
      <c r="E895">
        <v>79</v>
      </c>
      <c r="F895">
        <v>62</v>
      </c>
      <c r="G895">
        <v>17312.65</v>
      </c>
      <c r="H895">
        <v>1367699.35</v>
      </c>
      <c r="I895" s="19">
        <v>45742</v>
      </c>
      <c r="J895" s="19">
        <v>45942</v>
      </c>
      <c r="L895" s="20" t="s">
        <v>21</v>
      </c>
    </row>
    <row r="896" ht="14.25" customHeight="1" spans="1:12">
      <c r="A896" t="s">
        <v>1739</v>
      </c>
      <c r="B896" t="s">
        <v>1740</v>
      </c>
      <c r="C896" t="s">
        <v>20</v>
      </c>
      <c r="D896" t="s">
        <v>53</v>
      </c>
      <c r="E896">
        <v>94</v>
      </c>
      <c r="F896">
        <v>87</v>
      </c>
      <c r="G896">
        <v>12519.33</v>
      </c>
      <c r="H896">
        <v>1176817.02</v>
      </c>
      <c r="I896" s="19">
        <v>45692</v>
      </c>
      <c r="J896" s="19">
        <v>45867</v>
      </c>
      <c r="K896" t="s">
        <v>46</v>
      </c>
      <c r="L896" s="20" t="s">
        <v>33</v>
      </c>
    </row>
    <row r="897" ht="14.25" customHeight="1" spans="1:12">
      <c r="A897" t="s">
        <v>1741</v>
      </c>
      <c r="B897" t="s">
        <v>1742</v>
      </c>
      <c r="C897" t="s">
        <v>20</v>
      </c>
      <c r="D897" t="s">
        <v>53</v>
      </c>
      <c r="E897">
        <v>114</v>
      </c>
      <c r="F897">
        <v>76</v>
      </c>
      <c r="G897">
        <v>15943.79</v>
      </c>
      <c r="H897">
        <v>1817592.06</v>
      </c>
      <c r="I897" s="19">
        <v>45813</v>
      </c>
      <c r="J897" s="19">
        <v>45857</v>
      </c>
      <c r="K897" t="s">
        <v>29</v>
      </c>
      <c r="L897" s="20" t="s">
        <v>21</v>
      </c>
    </row>
    <row r="898" ht="14.25" customHeight="1" spans="1:12">
      <c r="A898" t="s">
        <v>1743</v>
      </c>
      <c r="B898" t="s">
        <v>1325</v>
      </c>
      <c r="C898" t="s">
        <v>44</v>
      </c>
      <c r="D898" t="s">
        <v>15</v>
      </c>
      <c r="E898">
        <v>183</v>
      </c>
      <c r="G898">
        <v>17021.07</v>
      </c>
      <c r="H898">
        <v>3114855.81</v>
      </c>
      <c r="I898" s="19">
        <v>45818</v>
      </c>
      <c r="J898" s="19">
        <v>45894</v>
      </c>
      <c r="K898" t="s">
        <v>54</v>
      </c>
      <c r="L898" s="20" t="s">
        <v>21</v>
      </c>
    </row>
    <row r="899" ht="14.25" customHeight="1" spans="1:12">
      <c r="A899" t="s">
        <v>1744</v>
      </c>
      <c r="B899" t="s">
        <v>1745</v>
      </c>
      <c r="C899" t="s">
        <v>28</v>
      </c>
      <c r="D899" t="s">
        <v>41</v>
      </c>
      <c r="E899">
        <v>178</v>
      </c>
      <c r="F899">
        <v>99</v>
      </c>
      <c r="G899">
        <v>3298.16</v>
      </c>
      <c r="H899">
        <v>587072.48</v>
      </c>
      <c r="I899" s="19">
        <v>45765</v>
      </c>
      <c r="J899" s="19">
        <v>45888</v>
      </c>
      <c r="K899" t="s">
        <v>29</v>
      </c>
      <c r="L899" s="20" t="s">
        <v>33</v>
      </c>
    </row>
    <row r="900" ht="14.25" customHeight="1" spans="1:12">
      <c r="A900" t="s">
        <v>1746</v>
      </c>
      <c r="B900" t="s">
        <v>1747</v>
      </c>
      <c r="C900" t="s">
        <v>28</v>
      </c>
      <c r="D900" t="s">
        <v>53</v>
      </c>
      <c r="E900">
        <v>112</v>
      </c>
      <c r="F900">
        <v>31</v>
      </c>
      <c r="G900">
        <v>5788.27</v>
      </c>
      <c r="H900">
        <v>648286.24</v>
      </c>
      <c r="I900" s="19">
        <v>45677</v>
      </c>
      <c r="J900" s="19">
        <v>45920</v>
      </c>
      <c r="K900" t="s">
        <v>29</v>
      </c>
      <c r="L900" s="20" t="s">
        <v>30</v>
      </c>
    </row>
    <row r="901" ht="14.25" customHeight="1" spans="1:12">
      <c r="A901" t="s">
        <v>1748</v>
      </c>
      <c r="B901" t="s">
        <v>1749</v>
      </c>
      <c r="C901" t="s">
        <v>44</v>
      </c>
      <c r="F901">
        <v>25</v>
      </c>
      <c r="G901">
        <v>6714.3</v>
      </c>
      <c r="I901" s="19">
        <v>45708</v>
      </c>
      <c r="J901" s="19">
        <v>45883</v>
      </c>
      <c r="L901" s="20" t="s">
        <v>21</v>
      </c>
    </row>
    <row r="902" ht="14.25" customHeight="1" spans="1:12">
      <c r="A902" t="s">
        <v>1750</v>
      </c>
      <c r="B902" t="s">
        <v>1751</v>
      </c>
      <c r="C902" t="s">
        <v>14</v>
      </c>
      <c r="D902" t="s">
        <v>53</v>
      </c>
      <c r="E902">
        <v>77</v>
      </c>
      <c r="F902">
        <v>88</v>
      </c>
      <c r="G902">
        <v>1413.65</v>
      </c>
      <c r="H902">
        <v>108851.05</v>
      </c>
      <c r="I902" s="19">
        <v>45727</v>
      </c>
      <c r="J902" s="19">
        <v>45913</v>
      </c>
      <c r="K902" t="s">
        <v>16</v>
      </c>
      <c r="L902" s="20" t="s">
        <v>21</v>
      </c>
    </row>
    <row r="903" ht="14.25" customHeight="1" spans="1:12">
      <c r="A903" t="s">
        <v>79</v>
      </c>
      <c r="B903" t="s">
        <v>1752</v>
      </c>
      <c r="C903" t="s">
        <v>44</v>
      </c>
      <c r="D903" t="s">
        <v>24</v>
      </c>
      <c r="E903">
        <v>61</v>
      </c>
      <c r="F903">
        <v>69</v>
      </c>
      <c r="G903">
        <v>8683.7</v>
      </c>
      <c r="H903">
        <v>529705.7</v>
      </c>
      <c r="I903" s="19">
        <v>45822</v>
      </c>
      <c r="J903" s="19">
        <v>45918</v>
      </c>
      <c r="K903" t="s">
        <v>16</v>
      </c>
      <c r="L903" s="20" t="s">
        <v>17</v>
      </c>
    </row>
    <row r="904" ht="14.25" customHeight="1" spans="1:12">
      <c r="A904" t="s">
        <v>1753</v>
      </c>
      <c r="B904" t="s">
        <v>1754</v>
      </c>
      <c r="C904" t="s">
        <v>44</v>
      </c>
      <c r="D904" t="s">
        <v>45</v>
      </c>
      <c r="F904">
        <v>85</v>
      </c>
      <c r="G904">
        <v>4147.76</v>
      </c>
      <c r="I904" s="19">
        <v>45673</v>
      </c>
      <c r="J904" s="19">
        <v>45879</v>
      </c>
      <c r="K904" t="s">
        <v>16</v>
      </c>
      <c r="L904" s="20" t="s">
        <v>58</v>
      </c>
    </row>
    <row r="905" ht="14.25" customHeight="1" spans="1:12">
      <c r="A905" t="s">
        <v>1755</v>
      </c>
      <c r="B905" t="s">
        <v>1756</v>
      </c>
      <c r="C905" t="s">
        <v>14</v>
      </c>
      <c r="D905" t="s">
        <v>24</v>
      </c>
      <c r="E905">
        <v>195</v>
      </c>
      <c r="F905">
        <v>52</v>
      </c>
      <c r="G905">
        <v>12852.6</v>
      </c>
      <c r="H905">
        <v>2506257</v>
      </c>
      <c r="I905" s="19">
        <v>45774</v>
      </c>
      <c r="J905" s="19">
        <v>45887</v>
      </c>
      <c r="K905" t="s">
        <v>25</v>
      </c>
      <c r="L905" s="20" t="s">
        <v>58</v>
      </c>
    </row>
    <row r="906" ht="14.25" customHeight="1" spans="1:12">
      <c r="A906" t="s">
        <v>1757</v>
      </c>
      <c r="B906" t="s">
        <v>1758</v>
      </c>
      <c r="C906" t="s">
        <v>20</v>
      </c>
      <c r="D906" t="s">
        <v>41</v>
      </c>
      <c r="E906">
        <v>134</v>
      </c>
      <c r="F906">
        <v>98</v>
      </c>
      <c r="G906">
        <v>2368.01</v>
      </c>
      <c r="H906">
        <v>317313.34</v>
      </c>
      <c r="I906" s="19">
        <v>45780</v>
      </c>
      <c r="J906" s="19">
        <v>45926</v>
      </c>
      <c r="K906" t="s">
        <v>29</v>
      </c>
      <c r="L906" s="20" t="s">
        <v>30</v>
      </c>
    </row>
    <row r="907" ht="14.25" customHeight="1" spans="1:12">
      <c r="A907" t="s">
        <v>1759</v>
      </c>
      <c r="B907" t="s">
        <v>1094</v>
      </c>
      <c r="C907" t="s">
        <v>20</v>
      </c>
      <c r="D907" t="s">
        <v>15</v>
      </c>
      <c r="E907">
        <v>146</v>
      </c>
      <c r="F907">
        <v>73</v>
      </c>
      <c r="G907">
        <v>12042</v>
      </c>
      <c r="H907">
        <v>1758132</v>
      </c>
      <c r="I907" s="19">
        <v>45818</v>
      </c>
      <c r="J907" s="19">
        <v>45861</v>
      </c>
      <c r="K907" t="s">
        <v>16</v>
      </c>
      <c r="L907" s="20" t="s">
        <v>21</v>
      </c>
    </row>
    <row r="908" ht="14.25" customHeight="1" spans="1:12">
      <c r="A908" t="s">
        <v>1760</v>
      </c>
      <c r="B908" t="s">
        <v>1761</v>
      </c>
      <c r="C908" t="s">
        <v>40</v>
      </c>
      <c r="D908" t="s">
        <v>41</v>
      </c>
      <c r="E908">
        <v>28</v>
      </c>
      <c r="F908">
        <v>43</v>
      </c>
      <c r="G908">
        <v>5562.57</v>
      </c>
      <c r="H908">
        <v>155751.96</v>
      </c>
      <c r="I908" s="19">
        <v>45688</v>
      </c>
      <c r="J908" s="19">
        <v>45886</v>
      </c>
      <c r="K908" t="s">
        <v>29</v>
      </c>
      <c r="L908" s="20" t="s">
        <v>30</v>
      </c>
    </row>
    <row r="909" ht="14.25" customHeight="1" spans="1:12">
      <c r="A909" t="s">
        <v>1762</v>
      </c>
      <c r="B909" t="s">
        <v>1763</v>
      </c>
      <c r="C909" t="s">
        <v>20</v>
      </c>
      <c r="D909" t="s">
        <v>45</v>
      </c>
      <c r="E909">
        <v>104</v>
      </c>
      <c r="F909">
        <v>76</v>
      </c>
      <c r="G909">
        <v>279.04</v>
      </c>
      <c r="H909">
        <v>29020.16</v>
      </c>
      <c r="I909" s="19">
        <v>45727</v>
      </c>
      <c r="J909" s="19">
        <v>45909</v>
      </c>
      <c r="K909" t="s">
        <v>29</v>
      </c>
      <c r="L909" s="20" t="s">
        <v>30</v>
      </c>
    </row>
    <row r="910" ht="14.25" customHeight="1" spans="1:12">
      <c r="A910" t="s">
        <v>1764</v>
      </c>
      <c r="B910" t="s">
        <v>1765</v>
      </c>
      <c r="C910" t="s">
        <v>40</v>
      </c>
      <c r="D910" t="s">
        <v>15</v>
      </c>
      <c r="E910">
        <v>156</v>
      </c>
      <c r="F910">
        <v>93</v>
      </c>
      <c r="G910">
        <v>3628.33</v>
      </c>
      <c r="H910">
        <v>566019.48</v>
      </c>
      <c r="I910" s="19">
        <v>45801</v>
      </c>
      <c r="J910" s="19">
        <v>45895</v>
      </c>
      <c r="L910" s="20" t="s">
        <v>30</v>
      </c>
    </row>
    <row r="911" ht="14.25" customHeight="1" spans="1:12">
      <c r="A911" t="s">
        <v>1766</v>
      </c>
      <c r="B911" t="s">
        <v>1767</v>
      </c>
      <c r="C911" t="s">
        <v>20</v>
      </c>
      <c r="D911" t="s">
        <v>45</v>
      </c>
      <c r="E911">
        <v>57</v>
      </c>
      <c r="F911">
        <v>88</v>
      </c>
      <c r="G911">
        <v>19580.2</v>
      </c>
      <c r="H911">
        <v>1116071.4</v>
      </c>
      <c r="I911" s="19">
        <v>45741</v>
      </c>
      <c r="J911" s="19">
        <v>45916</v>
      </c>
      <c r="K911" t="s">
        <v>57</v>
      </c>
      <c r="L911" s="20" t="s">
        <v>33</v>
      </c>
    </row>
    <row r="912" ht="14.25" customHeight="1" spans="1:12">
      <c r="A912" t="s">
        <v>1768</v>
      </c>
      <c r="B912" t="s">
        <v>1769</v>
      </c>
      <c r="C912" t="s">
        <v>28</v>
      </c>
      <c r="E912">
        <v>81</v>
      </c>
      <c r="F912">
        <v>60</v>
      </c>
      <c r="G912">
        <v>4128.59</v>
      </c>
      <c r="H912">
        <v>334415.79</v>
      </c>
      <c r="I912" s="19">
        <v>45677</v>
      </c>
      <c r="J912" s="19">
        <v>45877</v>
      </c>
      <c r="K912" t="s">
        <v>29</v>
      </c>
      <c r="L912" s="20" t="s">
        <v>58</v>
      </c>
    </row>
    <row r="913" ht="14.25" customHeight="1" spans="1:12">
      <c r="A913" t="s">
        <v>1770</v>
      </c>
      <c r="B913" t="s">
        <v>1771</v>
      </c>
      <c r="C913" t="s">
        <v>40</v>
      </c>
      <c r="E913">
        <v>70</v>
      </c>
      <c r="F913">
        <v>22</v>
      </c>
      <c r="G913">
        <v>4146.39</v>
      </c>
      <c r="H913">
        <v>290247.3</v>
      </c>
      <c r="I913" s="19">
        <v>45778</v>
      </c>
      <c r="J913" s="19">
        <v>45866</v>
      </c>
      <c r="K913" t="s">
        <v>54</v>
      </c>
      <c r="L913" s="20" t="s">
        <v>17</v>
      </c>
    </row>
    <row r="914" ht="14.25" customHeight="1" spans="1:12">
      <c r="A914" t="s">
        <v>1772</v>
      </c>
      <c r="B914" t="s">
        <v>1773</v>
      </c>
      <c r="C914" t="s">
        <v>20</v>
      </c>
      <c r="D914" t="s">
        <v>45</v>
      </c>
      <c r="E914">
        <v>1</v>
      </c>
      <c r="F914">
        <v>43</v>
      </c>
      <c r="G914">
        <v>13152.28</v>
      </c>
      <c r="H914">
        <v>13152.28</v>
      </c>
      <c r="I914" s="19">
        <v>45813</v>
      </c>
      <c r="J914" s="19">
        <v>45925</v>
      </c>
      <c r="K914" t="s">
        <v>57</v>
      </c>
      <c r="L914" s="20" t="s">
        <v>58</v>
      </c>
    </row>
    <row r="915" ht="14.25" customHeight="1" spans="1:12">
      <c r="A915" t="s">
        <v>1774</v>
      </c>
      <c r="B915" t="s">
        <v>245</v>
      </c>
      <c r="C915" t="s">
        <v>40</v>
      </c>
      <c r="D915" t="s">
        <v>41</v>
      </c>
      <c r="E915">
        <v>153</v>
      </c>
      <c r="F915">
        <v>62</v>
      </c>
      <c r="G915">
        <v>11927.43</v>
      </c>
      <c r="H915">
        <v>1824896.79</v>
      </c>
      <c r="I915" s="19">
        <v>45824</v>
      </c>
      <c r="J915" s="19">
        <v>45872</v>
      </c>
      <c r="K915" t="s">
        <v>46</v>
      </c>
      <c r="L915" s="20" t="s">
        <v>58</v>
      </c>
    </row>
    <row r="916" ht="14.25" customHeight="1" spans="1:12">
      <c r="A916" t="s">
        <v>1775</v>
      </c>
      <c r="B916" t="s">
        <v>1776</v>
      </c>
      <c r="C916" t="s">
        <v>20</v>
      </c>
      <c r="D916" t="s">
        <v>41</v>
      </c>
      <c r="E916">
        <v>19</v>
      </c>
      <c r="G916">
        <v>1886.74</v>
      </c>
      <c r="H916">
        <v>35848.06</v>
      </c>
      <c r="I916" s="19">
        <v>45722</v>
      </c>
      <c r="J916" s="19">
        <v>45860</v>
      </c>
      <c r="K916" t="s">
        <v>25</v>
      </c>
      <c r="L916" s="20" t="s">
        <v>33</v>
      </c>
    </row>
    <row r="917" ht="14.25" customHeight="1" spans="1:12">
      <c r="A917" t="s">
        <v>1777</v>
      </c>
      <c r="B917" t="s">
        <v>1778</v>
      </c>
      <c r="C917" t="s">
        <v>40</v>
      </c>
      <c r="D917" t="s">
        <v>15</v>
      </c>
      <c r="E917">
        <v>110</v>
      </c>
      <c r="F917">
        <v>85</v>
      </c>
      <c r="G917">
        <v>5384.67</v>
      </c>
      <c r="H917">
        <v>592313.7</v>
      </c>
      <c r="I917" s="19">
        <v>45844</v>
      </c>
      <c r="J917" s="19">
        <v>45859</v>
      </c>
      <c r="L917" s="20" t="s">
        <v>30</v>
      </c>
    </row>
    <row r="918" ht="14.25" customHeight="1" spans="1:12">
      <c r="A918" t="s">
        <v>236</v>
      </c>
      <c r="B918" t="s">
        <v>881</v>
      </c>
      <c r="C918" t="s">
        <v>40</v>
      </c>
      <c r="D918" t="s">
        <v>41</v>
      </c>
      <c r="E918">
        <v>149</v>
      </c>
      <c r="F918">
        <v>86</v>
      </c>
      <c r="G918">
        <v>7496.53</v>
      </c>
      <c r="H918">
        <v>1116982.97</v>
      </c>
      <c r="I918" s="19">
        <v>45700</v>
      </c>
      <c r="J918" s="19">
        <v>45853</v>
      </c>
      <c r="K918" t="s">
        <v>29</v>
      </c>
      <c r="L918" s="20" t="s">
        <v>21</v>
      </c>
    </row>
    <row r="919" ht="14.25" customHeight="1" spans="1:12">
      <c r="A919" t="s">
        <v>103</v>
      </c>
      <c r="B919" t="s">
        <v>1779</v>
      </c>
      <c r="C919" t="s">
        <v>20</v>
      </c>
      <c r="D919" t="s">
        <v>15</v>
      </c>
      <c r="E919">
        <v>9</v>
      </c>
      <c r="F919">
        <v>92</v>
      </c>
      <c r="G919">
        <v>14147.27</v>
      </c>
      <c r="H919">
        <v>127325.43</v>
      </c>
      <c r="I919" s="19">
        <v>45677</v>
      </c>
      <c r="J919" s="19">
        <v>45860</v>
      </c>
      <c r="K919" t="s">
        <v>29</v>
      </c>
      <c r="L919" s="20" t="s">
        <v>17</v>
      </c>
    </row>
    <row r="920" ht="14.25" customHeight="1" spans="1:12">
      <c r="A920" t="s">
        <v>1780</v>
      </c>
      <c r="B920" t="s">
        <v>1363</v>
      </c>
      <c r="C920" t="s">
        <v>28</v>
      </c>
      <c r="D920" t="s">
        <v>45</v>
      </c>
      <c r="E920">
        <v>58</v>
      </c>
      <c r="F920">
        <v>21</v>
      </c>
      <c r="G920">
        <v>17328.61</v>
      </c>
      <c r="H920">
        <v>1005059.38</v>
      </c>
      <c r="I920" s="19">
        <v>45778</v>
      </c>
      <c r="J920" s="19">
        <v>45934</v>
      </c>
      <c r="L920" s="20" t="s">
        <v>17</v>
      </c>
    </row>
    <row r="921" ht="14.25" customHeight="1" spans="1:12">
      <c r="A921" t="s">
        <v>1781</v>
      </c>
      <c r="B921" t="s">
        <v>1782</v>
      </c>
      <c r="C921" t="s">
        <v>40</v>
      </c>
      <c r="D921" t="s">
        <v>45</v>
      </c>
      <c r="E921">
        <v>153</v>
      </c>
      <c r="F921">
        <v>29</v>
      </c>
      <c r="G921">
        <v>12264.55</v>
      </c>
      <c r="H921">
        <v>1876476.15</v>
      </c>
      <c r="I921" s="19">
        <v>45763</v>
      </c>
      <c r="J921" s="19">
        <v>45939</v>
      </c>
      <c r="K921" t="s">
        <v>54</v>
      </c>
      <c r="L921" s="20" t="s">
        <v>33</v>
      </c>
    </row>
    <row r="922" ht="14.25" customHeight="1" spans="1:12">
      <c r="A922" t="s">
        <v>1783</v>
      </c>
      <c r="B922" t="s">
        <v>1784</v>
      </c>
      <c r="C922" t="s">
        <v>14</v>
      </c>
      <c r="D922" t="s">
        <v>24</v>
      </c>
      <c r="E922">
        <v>178</v>
      </c>
      <c r="F922">
        <v>67</v>
      </c>
      <c r="G922">
        <v>183.31</v>
      </c>
      <c r="H922">
        <v>32629.18</v>
      </c>
      <c r="I922" s="19">
        <v>45766</v>
      </c>
      <c r="J922" s="19">
        <v>45871</v>
      </c>
      <c r="K922" t="s">
        <v>25</v>
      </c>
      <c r="L922" s="20" t="s">
        <v>17</v>
      </c>
    </row>
    <row r="923" ht="14.25" customHeight="1" spans="1:12">
      <c r="A923" t="s">
        <v>1785</v>
      </c>
      <c r="B923" t="s">
        <v>1786</v>
      </c>
      <c r="C923" t="s">
        <v>40</v>
      </c>
      <c r="D923" t="s">
        <v>24</v>
      </c>
      <c r="E923">
        <v>21</v>
      </c>
      <c r="F923">
        <v>49</v>
      </c>
      <c r="G923">
        <v>13618.23</v>
      </c>
      <c r="H923">
        <v>285982.83</v>
      </c>
      <c r="I923" s="19">
        <v>45727</v>
      </c>
      <c r="J923" s="19">
        <v>45870</v>
      </c>
      <c r="K923" t="s">
        <v>46</v>
      </c>
      <c r="L923" s="20" t="s">
        <v>17</v>
      </c>
    </row>
    <row r="924" ht="14.25" customHeight="1" spans="1:12">
      <c r="A924" t="s">
        <v>1787</v>
      </c>
      <c r="B924" t="s">
        <v>1788</v>
      </c>
      <c r="C924" t="s">
        <v>28</v>
      </c>
      <c r="D924" t="s">
        <v>24</v>
      </c>
      <c r="E924">
        <v>192</v>
      </c>
      <c r="F924">
        <v>64</v>
      </c>
      <c r="G924">
        <v>11679.37</v>
      </c>
      <c r="H924">
        <v>2242439.04</v>
      </c>
      <c r="I924" s="19">
        <v>45752</v>
      </c>
      <c r="J924" s="19">
        <v>45857</v>
      </c>
      <c r="K924" t="s">
        <v>54</v>
      </c>
      <c r="L924" s="20" t="s">
        <v>58</v>
      </c>
    </row>
    <row r="925" ht="14.25" customHeight="1" spans="1:12">
      <c r="A925" t="s">
        <v>1789</v>
      </c>
      <c r="B925" t="s">
        <v>1790</v>
      </c>
      <c r="C925" t="s">
        <v>14</v>
      </c>
      <c r="D925" t="s">
        <v>24</v>
      </c>
      <c r="E925">
        <v>136</v>
      </c>
      <c r="F925">
        <v>55</v>
      </c>
      <c r="G925">
        <v>18796.05</v>
      </c>
      <c r="H925">
        <v>2556262.8</v>
      </c>
      <c r="I925" s="19">
        <v>45817</v>
      </c>
      <c r="J925" s="19">
        <v>45877</v>
      </c>
      <c r="K925" t="s">
        <v>57</v>
      </c>
      <c r="L925" s="20" t="s">
        <v>21</v>
      </c>
    </row>
    <row r="926" ht="14.25" customHeight="1" spans="1:12">
      <c r="A926" t="s">
        <v>1791</v>
      </c>
      <c r="B926" t="s">
        <v>1154</v>
      </c>
      <c r="C926" t="s">
        <v>40</v>
      </c>
      <c r="D926" t="s">
        <v>41</v>
      </c>
      <c r="E926">
        <v>163</v>
      </c>
      <c r="F926">
        <v>92</v>
      </c>
      <c r="G926">
        <v>16804.04</v>
      </c>
      <c r="H926">
        <v>2739058.52</v>
      </c>
      <c r="I926" s="19">
        <v>45709</v>
      </c>
      <c r="J926" s="19">
        <v>45935</v>
      </c>
      <c r="K926" t="s">
        <v>54</v>
      </c>
      <c r="L926" s="20" t="s">
        <v>17</v>
      </c>
    </row>
    <row r="927" ht="14.25" customHeight="1" spans="1:12">
      <c r="A927" t="s">
        <v>1792</v>
      </c>
      <c r="B927" t="s">
        <v>1793</v>
      </c>
      <c r="C927" t="s">
        <v>44</v>
      </c>
      <c r="D927" t="s">
        <v>53</v>
      </c>
      <c r="E927">
        <v>31</v>
      </c>
      <c r="F927">
        <v>25</v>
      </c>
      <c r="G927">
        <v>19541.29</v>
      </c>
      <c r="H927">
        <v>605779.99</v>
      </c>
      <c r="I927" s="19">
        <v>45812</v>
      </c>
      <c r="J927" s="19">
        <v>45884</v>
      </c>
      <c r="K927" t="s">
        <v>46</v>
      </c>
      <c r="L927" s="20" t="s">
        <v>30</v>
      </c>
    </row>
    <row r="928" ht="14.25" customHeight="1" spans="1:12">
      <c r="A928" t="s">
        <v>1794</v>
      </c>
      <c r="B928" t="s">
        <v>1795</v>
      </c>
      <c r="C928" t="s">
        <v>40</v>
      </c>
      <c r="D928" t="s">
        <v>15</v>
      </c>
      <c r="E928">
        <v>113</v>
      </c>
      <c r="F928">
        <v>46</v>
      </c>
      <c r="G928">
        <v>8699.98</v>
      </c>
      <c r="H928">
        <v>983097.74</v>
      </c>
      <c r="I928" s="19">
        <v>45769</v>
      </c>
      <c r="J928" s="19">
        <v>45903</v>
      </c>
      <c r="K928" t="s">
        <v>54</v>
      </c>
      <c r="L928" s="20" t="s">
        <v>30</v>
      </c>
    </row>
    <row r="929" ht="14.25" customHeight="1" spans="1:12">
      <c r="A929" t="s">
        <v>449</v>
      </c>
      <c r="B929" t="s">
        <v>1722</v>
      </c>
      <c r="C929" t="s">
        <v>44</v>
      </c>
      <c r="D929" t="s">
        <v>45</v>
      </c>
      <c r="E929">
        <v>84</v>
      </c>
      <c r="F929">
        <v>44</v>
      </c>
      <c r="G929">
        <v>8708.72</v>
      </c>
      <c r="H929">
        <v>731532.48</v>
      </c>
      <c r="I929" s="19">
        <v>45732</v>
      </c>
      <c r="J929" s="19">
        <v>45853</v>
      </c>
      <c r="K929" t="s">
        <v>29</v>
      </c>
      <c r="L929" s="20" t="s">
        <v>58</v>
      </c>
    </row>
    <row r="930" ht="14.25" customHeight="1" spans="1:12">
      <c r="A930" t="s">
        <v>1796</v>
      </c>
      <c r="B930" t="s">
        <v>1797</v>
      </c>
      <c r="C930" t="s">
        <v>14</v>
      </c>
      <c r="D930" t="s">
        <v>45</v>
      </c>
      <c r="F930">
        <v>92</v>
      </c>
      <c r="G930">
        <v>8795.78</v>
      </c>
      <c r="I930" s="19">
        <v>45841</v>
      </c>
      <c r="J930" s="19">
        <v>45891</v>
      </c>
      <c r="L930" s="20" t="s">
        <v>58</v>
      </c>
    </row>
    <row r="931" ht="14.25" customHeight="1" spans="1:12">
      <c r="A931" t="s">
        <v>1798</v>
      </c>
      <c r="B931" t="s">
        <v>1799</v>
      </c>
      <c r="C931" t="s">
        <v>28</v>
      </c>
      <c r="D931" t="s">
        <v>15</v>
      </c>
      <c r="E931">
        <v>91</v>
      </c>
      <c r="F931">
        <v>36</v>
      </c>
      <c r="G931">
        <v>10960.18</v>
      </c>
      <c r="H931">
        <v>997376.38</v>
      </c>
      <c r="I931" s="19">
        <v>45719</v>
      </c>
      <c r="J931" s="19">
        <v>45885</v>
      </c>
      <c r="K931" t="s">
        <v>54</v>
      </c>
      <c r="L931" s="20" t="s">
        <v>58</v>
      </c>
    </row>
    <row r="932" ht="14.25" customHeight="1" spans="1:12">
      <c r="A932" t="s">
        <v>1800</v>
      </c>
      <c r="B932" t="s">
        <v>1801</v>
      </c>
      <c r="C932" t="s">
        <v>20</v>
      </c>
      <c r="D932" t="s">
        <v>45</v>
      </c>
      <c r="E932">
        <v>167</v>
      </c>
      <c r="F932">
        <v>58</v>
      </c>
      <c r="G932">
        <v>4025.44</v>
      </c>
      <c r="H932">
        <v>672248.48</v>
      </c>
      <c r="I932" s="19">
        <v>45807</v>
      </c>
      <c r="J932" s="19">
        <v>45897</v>
      </c>
      <c r="K932" t="s">
        <v>57</v>
      </c>
      <c r="L932" s="20" t="s">
        <v>30</v>
      </c>
    </row>
    <row r="933" ht="14.25" customHeight="1" spans="1:12">
      <c r="A933" t="s">
        <v>1802</v>
      </c>
      <c r="B933" t="s">
        <v>1803</v>
      </c>
      <c r="C933" t="s">
        <v>14</v>
      </c>
      <c r="D933" t="s">
        <v>15</v>
      </c>
      <c r="E933">
        <v>110</v>
      </c>
      <c r="F933">
        <v>71</v>
      </c>
      <c r="G933">
        <v>324.22</v>
      </c>
      <c r="H933">
        <v>35664.2</v>
      </c>
      <c r="I933" s="19">
        <v>45694</v>
      </c>
      <c r="J933" s="19">
        <v>45937</v>
      </c>
      <c r="K933" t="s">
        <v>16</v>
      </c>
      <c r="L933" s="20" t="s">
        <v>33</v>
      </c>
    </row>
    <row r="934" ht="14.25" customHeight="1" spans="1:12">
      <c r="A934" t="s">
        <v>1804</v>
      </c>
      <c r="B934" t="s">
        <v>1805</v>
      </c>
      <c r="C934" t="s">
        <v>14</v>
      </c>
      <c r="D934" t="s">
        <v>53</v>
      </c>
      <c r="E934">
        <v>109</v>
      </c>
      <c r="F934">
        <v>88</v>
      </c>
      <c r="G934">
        <v>1589.05</v>
      </c>
      <c r="H934">
        <v>173206.45</v>
      </c>
      <c r="I934" s="19">
        <v>45804</v>
      </c>
      <c r="J934" s="19">
        <v>45910</v>
      </c>
      <c r="K934" t="s">
        <v>57</v>
      </c>
      <c r="L934" s="20" t="s">
        <v>17</v>
      </c>
    </row>
    <row r="935" ht="14.25" customHeight="1" spans="1:12">
      <c r="A935" t="s">
        <v>1806</v>
      </c>
      <c r="B935" t="s">
        <v>1807</v>
      </c>
      <c r="C935" t="s">
        <v>20</v>
      </c>
      <c r="D935" t="s">
        <v>41</v>
      </c>
      <c r="E935">
        <v>39</v>
      </c>
      <c r="F935">
        <v>94</v>
      </c>
      <c r="G935">
        <v>9205.86</v>
      </c>
      <c r="H935">
        <v>359028.54</v>
      </c>
      <c r="I935" s="19">
        <v>45772</v>
      </c>
      <c r="J935" s="19">
        <v>45872</v>
      </c>
      <c r="K935" t="s">
        <v>46</v>
      </c>
      <c r="L935" s="20" t="s">
        <v>30</v>
      </c>
    </row>
    <row r="936" ht="14.25" customHeight="1" spans="1:12">
      <c r="A936" t="s">
        <v>1808</v>
      </c>
      <c r="B936" t="s">
        <v>1809</v>
      </c>
      <c r="C936" t="s">
        <v>44</v>
      </c>
      <c r="D936" t="s">
        <v>53</v>
      </c>
      <c r="E936">
        <v>57</v>
      </c>
      <c r="F936">
        <v>52</v>
      </c>
      <c r="G936">
        <v>13473.79</v>
      </c>
      <c r="H936">
        <v>768006.03</v>
      </c>
      <c r="I936" s="19">
        <v>45727</v>
      </c>
      <c r="J936" s="19">
        <v>45894</v>
      </c>
      <c r="K936" t="s">
        <v>16</v>
      </c>
      <c r="L936" s="20" t="s">
        <v>33</v>
      </c>
    </row>
    <row r="937" ht="14.25" customHeight="1" spans="1:12">
      <c r="A937" t="s">
        <v>1810</v>
      </c>
      <c r="B937" t="s">
        <v>1040</v>
      </c>
      <c r="C937" t="s">
        <v>40</v>
      </c>
      <c r="D937" t="s">
        <v>24</v>
      </c>
      <c r="E937">
        <v>47</v>
      </c>
      <c r="F937">
        <v>29</v>
      </c>
      <c r="G937">
        <v>17705.04</v>
      </c>
      <c r="H937">
        <v>832136.88</v>
      </c>
      <c r="I937" s="19">
        <v>45671</v>
      </c>
      <c r="J937" s="19">
        <v>45898</v>
      </c>
      <c r="K937" t="s">
        <v>29</v>
      </c>
      <c r="L937" s="20" t="s">
        <v>33</v>
      </c>
    </row>
    <row r="938" ht="14.25" customHeight="1" spans="1:12">
      <c r="A938" t="s">
        <v>1811</v>
      </c>
      <c r="B938" t="s">
        <v>1812</v>
      </c>
      <c r="C938" t="s">
        <v>14</v>
      </c>
      <c r="D938" t="s">
        <v>53</v>
      </c>
      <c r="E938">
        <v>163</v>
      </c>
      <c r="F938">
        <v>78</v>
      </c>
      <c r="G938">
        <v>5701.93</v>
      </c>
      <c r="H938">
        <v>929414.59</v>
      </c>
      <c r="I938" s="19">
        <v>45779</v>
      </c>
      <c r="J938" s="19">
        <v>45898</v>
      </c>
      <c r="K938" t="s">
        <v>29</v>
      </c>
      <c r="L938" s="20" t="s">
        <v>58</v>
      </c>
    </row>
    <row r="939" ht="14.25" customHeight="1" spans="1:12">
      <c r="A939" t="s">
        <v>1813</v>
      </c>
      <c r="B939" t="s">
        <v>1814</v>
      </c>
      <c r="C939" t="s">
        <v>40</v>
      </c>
      <c r="D939" t="s">
        <v>41</v>
      </c>
      <c r="E939">
        <v>101</v>
      </c>
      <c r="F939">
        <v>84</v>
      </c>
      <c r="G939">
        <v>5104.48</v>
      </c>
      <c r="H939">
        <v>515552.48</v>
      </c>
      <c r="I939" s="19">
        <v>45838</v>
      </c>
      <c r="J939" s="19">
        <v>45924</v>
      </c>
      <c r="K939" t="s">
        <v>46</v>
      </c>
      <c r="L939" s="20" t="s">
        <v>58</v>
      </c>
    </row>
    <row r="940" ht="14.25" customHeight="1" spans="1:12">
      <c r="A940" t="s">
        <v>1815</v>
      </c>
      <c r="B940" t="s">
        <v>1816</v>
      </c>
      <c r="C940" t="s">
        <v>20</v>
      </c>
      <c r="D940" t="s">
        <v>15</v>
      </c>
      <c r="E940">
        <v>7</v>
      </c>
      <c r="F940">
        <v>70</v>
      </c>
      <c r="G940">
        <v>15426.31</v>
      </c>
      <c r="H940">
        <v>107984.17</v>
      </c>
      <c r="I940" s="19">
        <v>45706</v>
      </c>
      <c r="J940" s="19">
        <v>45933</v>
      </c>
      <c r="K940" t="s">
        <v>54</v>
      </c>
      <c r="L940" s="20" t="s">
        <v>33</v>
      </c>
    </row>
    <row r="941" ht="14.25" customHeight="1" spans="1:12">
      <c r="A941" t="s">
        <v>1817</v>
      </c>
      <c r="B941" t="s">
        <v>653</v>
      </c>
      <c r="C941" t="s">
        <v>28</v>
      </c>
      <c r="D941" t="s">
        <v>15</v>
      </c>
      <c r="E941">
        <v>72</v>
      </c>
      <c r="F941">
        <v>25</v>
      </c>
      <c r="G941">
        <v>16004.39</v>
      </c>
      <c r="H941">
        <v>1152316.08</v>
      </c>
      <c r="I941" s="19">
        <v>45747</v>
      </c>
      <c r="J941" s="19">
        <v>45873</v>
      </c>
      <c r="K941" t="s">
        <v>16</v>
      </c>
      <c r="L941" s="20" t="s">
        <v>17</v>
      </c>
    </row>
    <row r="942" ht="14.25" customHeight="1" spans="1:12">
      <c r="A942" t="s">
        <v>712</v>
      </c>
      <c r="B942" t="s">
        <v>1818</v>
      </c>
      <c r="C942" t="s">
        <v>28</v>
      </c>
      <c r="D942" t="s">
        <v>53</v>
      </c>
      <c r="E942">
        <v>112</v>
      </c>
      <c r="F942">
        <v>79</v>
      </c>
      <c r="G942">
        <v>7400.56</v>
      </c>
      <c r="H942">
        <v>828862.72</v>
      </c>
      <c r="I942" s="19">
        <v>45812</v>
      </c>
      <c r="J942" s="19">
        <v>45936</v>
      </c>
      <c r="K942" t="s">
        <v>29</v>
      </c>
      <c r="L942" s="20" t="s">
        <v>33</v>
      </c>
    </row>
    <row r="943" ht="14.25" customHeight="1" spans="1:12">
      <c r="A943" t="s">
        <v>1819</v>
      </c>
      <c r="B943" t="s">
        <v>1820</v>
      </c>
      <c r="C943" t="s">
        <v>14</v>
      </c>
      <c r="D943" t="s">
        <v>24</v>
      </c>
      <c r="E943">
        <v>81</v>
      </c>
      <c r="F943">
        <v>75</v>
      </c>
      <c r="G943">
        <v>15758.1</v>
      </c>
      <c r="H943">
        <v>1276406.1</v>
      </c>
      <c r="I943" s="19">
        <v>45693</v>
      </c>
      <c r="J943" s="19">
        <v>45881</v>
      </c>
      <c r="K943" t="s">
        <v>57</v>
      </c>
      <c r="L943" s="20" t="s">
        <v>30</v>
      </c>
    </row>
    <row r="944" ht="14.25" customHeight="1" spans="1:12">
      <c r="A944" t="s">
        <v>1821</v>
      </c>
      <c r="B944" t="s">
        <v>1822</v>
      </c>
      <c r="C944" t="s">
        <v>44</v>
      </c>
      <c r="D944" t="s">
        <v>41</v>
      </c>
      <c r="E944">
        <v>188</v>
      </c>
      <c r="F944">
        <v>77</v>
      </c>
      <c r="G944">
        <v>5005.25</v>
      </c>
      <c r="H944">
        <v>940987</v>
      </c>
      <c r="I944" s="19">
        <v>45732</v>
      </c>
      <c r="J944" s="19">
        <v>45907</v>
      </c>
      <c r="K944" t="s">
        <v>29</v>
      </c>
      <c r="L944" s="20" t="s">
        <v>17</v>
      </c>
    </row>
    <row r="945" ht="14.25" customHeight="1" spans="1:12">
      <c r="A945" t="s">
        <v>1823</v>
      </c>
      <c r="B945" t="s">
        <v>1824</v>
      </c>
      <c r="C945" t="s">
        <v>28</v>
      </c>
      <c r="D945" t="s">
        <v>53</v>
      </c>
      <c r="E945">
        <v>167</v>
      </c>
      <c r="F945">
        <v>55</v>
      </c>
      <c r="G945">
        <v>10723.76</v>
      </c>
      <c r="H945">
        <v>1790867.92</v>
      </c>
      <c r="I945" s="19">
        <v>45845</v>
      </c>
      <c r="J945" s="19">
        <v>45860</v>
      </c>
      <c r="K945" t="s">
        <v>54</v>
      </c>
      <c r="L945" s="20" t="s">
        <v>58</v>
      </c>
    </row>
    <row r="946" ht="14.25" customHeight="1" spans="1:12">
      <c r="A946" t="s">
        <v>1534</v>
      </c>
      <c r="B946" t="s">
        <v>1825</v>
      </c>
      <c r="C946" t="s">
        <v>44</v>
      </c>
      <c r="D946" t="s">
        <v>24</v>
      </c>
      <c r="F946">
        <v>98</v>
      </c>
      <c r="G946">
        <v>1326.93</v>
      </c>
      <c r="I946" s="19">
        <v>45717</v>
      </c>
      <c r="J946" s="19">
        <v>45912</v>
      </c>
      <c r="K946" t="s">
        <v>16</v>
      </c>
      <c r="L946" s="20" t="s">
        <v>33</v>
      </c>
    </row>
    <row r="947" ht="14.25" customHeight="1" spans="1:12">
      <c r="A947" t="s">
        <v>1826</v>
      </c>
      <c r="B947" t="s">
        <v>1827</v>
      </c>
      <c r="C947" t="s">
        <v>44</v>
      </c>
      <c r="D947" t="s">
        <v>41</v>
      </c>
      <c r="E947">
        <v>62</v>
      </c>
      <c r="F947">
        <v>41</v>
      </c>
      <c r="G947">
        <v>15712.7</v>
      </c>
      <c r="H947">
        <v>974187.4</v>
      </c>
      <c r="I947" s="19">
        <v>45734</v>
      </c>
      <c r="J947" s="19">
        <v>45858</v>
      </c>
      <c r="L947" s="20" t="s">
        <v>33</v>
      </c>
    </row>
    <row r="948" ht="14.25" customHeight="1" spans="1:12">
      <c r="A948" t="s">
        <v>1699</v>
      </c>
      <c r="B948" t="s">
        <v>436</v>
      </c>
      <c r="C948" t="s">
        <v>20</v>
      </c>
      <c r="D948" t="s">
        <v>45</v>
      </c>
      <c r="E948">
        <v>3</v>
      </c>
      <c r="F948">
        <v>26</v>
      </c>
      <c r="G948">
        <v>1170.71</v>
      </c>
      <c r="H948">
        <v>3512.13</v>
      </c>
      <c r="I948" s="19">
        <v>45835</v>
      </c>
      <c r="J948" s="19">
        <v>45896</v>
      </c>
      <c r="K948" t="s">
        <v>54</v>
      </c>
      <c r="L948" s="20" t="s">
        <v>58</v>
      </c>
    </row>
    <row r="949" ht="14.25" customHeight="1" spans="1:12">
      <c r="A949" t="s">
        <v>1828</v>
      </c>
      <c r="B949" t="s">
        <v>1829</v>
      </c>
      <c r="C949" t="s">
        <v>28</v>
      </c>
      <c r="D949" t="s">
        <v>41</v>
      </c>
      <c r="E949">
        <v>128</v>
      </c>
      <c r="F949">
        <v>74</v>
      </c>
      <c r="G949">
        <v>14273.55</v>
      </c>
      <c r="H949">
        <v>1827014.4</v>
      </c>
      <c r="I949" s="19">
        <v>45806</v>
      </c>
      <c r="J949" s="19">
        <v>45938</v>
      </c>
      <c r="K949" t="s">
        <v>46</v>
      </c>
      <c r="L949" s="20" t="s">
        <v>17</v>
      </c>
    </row>
    <row r="950" ht="14.25" customHeight="1" spans="1:12">
      <c r="A950" t="s">
        <v>1830</v>
      </c>
      <c r="B950" t="s">
        <v>1831</v>
      </c>
      <c r="C950" t="s">
        <v>40</v>
      </c>
      <c r="D950" t="s">
        <v>45</v>
      </c>
      <c r="E950">
        <v>128</v>
      </c>
      <c r="F950">
        <v>57</v>
      </c>
      <c r="G950">
        <v>2282.02</v>
      </c>
      <c r="H950">
        <v>292098.56</v>
      </c>
      <c r="I950" s="19">
        <v>45753</v>
      </c>
      <c r="J950" s="19">
        <v>45920</v>
      </c>
      <c r="K950" t="s">
        <v>46</v>
      </c>
      <c r="L950" s="20" t="s">
        <v>33</v>
      </c>
    </row>
    <row r="951" ht="14.25" customHeight="1" spans="1:12">
      <c r="A951" t="s">
        <v>1832</v>
      </c>
      <c r="B951" t="s">
        <v>1833</v>
      </c>
      <c r="C951" t="s">
        <v>20</v>
      </c>
      <c r="D951" t="s">
        <v>15</v>
      </c>
      <c r="E951">
        <v>91</v>
      </c>
      <c r="F951">
        <v>40</v>
      </c>
      <c r="G951">
        <v>14948.19</v>
      </c>
      <c r="H951">
        <v>1360285.29</v>
      </c>
      <c r="I951" s="19">
        <v>45846</v>
      </c>
      <c r="J951" s="19">
        <v>45872</v>
      </c>
      <c r="K951" t="s">
        <v>16</v>
      </c>
      <c r="L951" s="20" t="s">
        <v>17</v>
      </c>
    </row>
    <row r="952" ht="14.25" customHeight="1" spans="1:12">
      <c r="A952" t="s">
        <v>1834</v>
      </c>
      <c r="B952" t="s">
        <v>1835</v>
      </c>
      <c r="C952" t="s">
        <v>14</v>
      </c>
      <c r="E952">
        <v>46</v>
      </c>
      <c r="F952">
        <v>54</v>
      </c>
      <c r="G952">
        <v>16126.6</v>
      </c>
      <c r="H952">
        <v>741823.6</v>
      </c>
      <c r="I952" s="19">
        <v>45843</v>
      </c>
      <c r="J952" s="19">
        <v>45915</v>
      </c>
      <c r="K952" t="s">
        <v>54</v>
      </c>
      <c r="L952" s="20" t="s">
        <v>17</v>
      </c>
    </row>
    <row r="953" ht="14.25" customHeight="1" spans="1:12">
      <c r="A953" t="s">
        <v>1836</v>
      </c>
      <c r="B953" t="s">
        <v>1837</v>
      </c>
      <c r="C953" t="s">
        <v>28</v>
      </c>
      <c r="D953" t="s">
        <v>24</v>
      </c>
      <c r="E953">
        <v>139</v>
      </c>
      <c r="F953">
        <v>79</v>
      </c>
      <c r="G953">
        <v>8893.96</v>
      </c>
      <c r="H953">
        <v>1236260.44</v>
      </c>
      <c r="I953" s="19">
        <v>45718</v>
      </c>
      <c r="J953" s="19">
        <v>45937</v>
      </c>
      <c r="L953" s="20" t="s">
        <v>21</v>
      </c>
    </row>
    <row r="954" ht="14.25" customHeight="1" spans="1:12">
      <c r="A954" t="s">
        <v>1838</v>
      </c>
      <c r="B954" t="s">
        <v>1839</v>
      </c>
      <c r="C954" t="s">
        <v>20</v>
      </c>
      <c r="D954" t="s">
        <v>24</v>
      </c>
      <c r="E954">
        <v>22</v>
      </c>
      <c r="F954">
        <v>44</v>
      </c>
      <c r="G954">
        <v>7169.88</v>
      </c>
      <c r="H954">
        <v>157737.36</v>
      </c>
      <c r="I954" s="19">
        <v>45792</v>
      </c>
      <c r="J954" s="19">
        <v>45852</v>
      </c>
      <c r="K954" t="s">
        <v>16</v>
      </c>
      <c r="L954" s="20" t="s">
        <v>21</v>
      </c>
    </row>
    <row r="955" ht="14.25" customHeight="1" spans="1:12">
      <c r="A955" t="s">
        <v>1840</v>
      </c>
      <c r="B955" t="s">
        <v>118</v>
      </c>
      <c r="C955" t="s">
        <v>40</v>
      </c>
      <c r="D955" t="s">
        <v>45</v>
      </c>
      <c r="F955">
        <v>74</v>
      </c>
      <c r="G955">
        <v>4360.4</v>
      </c>
      <c r="I955" s="19">
        <v>45758</v>
      </c>
      <c r="J955" s="19">
        <v>45872</v>
      </c>
      <c r="K955" t="s">
        <v>57</v>
      </c>
      <c r="L955" s="20" t="s">
        <v>33</v>
      </c>
    </row>
    <row r="956" ht="14.25" customHeight="1" spans="1:12">
      <c r="A956" t="s">
        <v>1841</v>
      </c>
      <c r="B956" t="s">
        <v>1842</v>
      </c>
      <c r="C956" t="s">
        <v>20</v>
      </c>
      <c r="D956" t="s">
        <v>53</v>
      </c>
      <c r="E956">
        <v>95</v>
      </c>
      <c r="F956">
        <v>24</v>
      </c>
      <c r="G956">
        <v>6568.51</v>
      </c>
      <c r="H956">
        <v>624008.45</v>
      </c>
      <c r="I956" s="19">
        <v>45674</v>
      </c>
      <c r="J956" s="19">
        <v>45909</v>
      </c>
      <c r="K956" t="s">
        <v>16</v>
      </c>
      <c r="L956" s="20" t="s">
        <v>17</v>
      </c>
    </row>
    <row r="957" ht="14.25" customHeight="1" spans="1:12">
      <c r="A957" t="s">
        <v>1843</v>
      </c>
      <c r="B957" t="s">
        <v>1153</v>
      </c>
      <c r="C957" t="s">
        <v>44</v>
      </c>
      <c r="D957" t="s">
        <v>53</v>
      </c>
      <c r="E957">
        <v>176</v>
      </c>
      <c r="F957">
        <v>77</v>
      </c>
      <c r="G957">
        <v>18825.36</v>
      </c>
      <c r="H957">
        <v>3313263.36</v>
      </c>
      <c r="I957" s="19">
        <v>45734</v>
      </c>
      <c r="J957" s="19">
        <v>45918</v>
      </c>
      <c r="K957" t="s">
        <v>29</v>
      </c>
      <c r="L957" s="20" t="s">
        <v>21</v>
      </c>
    </row>
    <row r="958" ht="14.25" customHeight="1" spans="1:12">
      <c r="A958" t="s">
        <v>1844</v>
      </c>
      <c r="B958" t="s">
        <v>1845</v>
      </c>
      <c r="C958" t="s">
        <v>28</v>
      </c>
      <c r="D958" t="s">
        <v>41</v>
      </c>
      <c r="E958">
        <v>60</v>
      </c>
      <c r="F958">
        <v>28</v>
      </c>
      <c r="G958">
        <v>1598.93</v>
      </c>
      <c r="H958">
        <v>95935.8</v>
      </c>
      <c r="I958" s="19">
        <v>45844</v>
      </c>
      <c r="J958" s="19">
        <v>45910</v>
      </c>
      <c r="K958" t="s">
        <v>57</v>
      </c>
      <c r="L958" s="20" t="s">
        <v>17</v>
      </c>
    </row>
    <row r="959" ht="14.25" customHeight="1" spans="1:12">
      <c r="A959" t="s">
        <v>1846</v>
      </c>
      <c r="B959" t="s">
        <v>1847</v>
      </c>
      <c r="C959" t="s">
        <v>14</v>
      </c>
      <c r="D959" t="s">
        <v>53</v>
      </c>
      <c r="E959">
        <v>38</v>
      </c>
      <c r="F959">
        <v>41</v>
      </c>
      <c r="G959">
        <v>10455.91</v>
      </c>
      <c r="H959">
        <v>397324.58</v>
      </c>
      <c r="I959" s="19">
        <v>45780</v>
      </c>
      <c r="J959" s="19">
        <v>45873</v>
      </c>
      <c r="K959" t="s">
        <v>46</v>
      </c>
      <c r="L959" s="20" t="s">
        <v>58</v>
      </c>
    </row>
    <row r="960" ht="14.25" customHeight="1" spans="1:12">
      <c r="A960" t="s">
        <v>1848</v>
      </c>
      <c r="B960" t="s">
        <v>1849</v>
      </c>
      <c r="C960" t="s">
        <v>20</v>
      </c>
      <c r="D960" t="s">
        <v>53</v>
      </c>
      <c r="E960">
        <v>75</v>
      </c>
      <c r="F960">
        <v>99</v>
      </c>
      <c r="G960">
        <v>14979.7</v>
      </c>
      <c r="H960">
        <v>1123477.5</v>
      </c>
      <c r="I960" s="19">
        <v>45834</v>
      </c>
      <c r="J960" s="19">
        <v>45920</v>
      </c>
      <c r="K960" t="s">
        <v>54</v>
      </c>
      <c r="L960" s="20" t="s">
        <v>30</v>
      </c>
    </row>
    <row r="961" ht="14.25" customHeight="1" spans="1:12">
      <c r="A961" t="s">
        <v>1850</v>
      </c>
      <c r="B961" t="s">
        <v>1265</v>
      </c>
      <c r="C961" t="s">
        <v>44</v>
      </c>
      <c r="D961" t="s">
        <v>45</v>
      </c>
      <c r="E961">
        <v>126</v>
      </c>
      <c r="F961">
        <v>92</v>
      </c>
      <c r="G961">
        <v>3249.29</v>
      </c>
      <c r="H961">
        <v>409410.54</v>
      </c>
      <c r="I961" s="19">
        <v>45684</v>
      </c>
      <c r="J961" s="19">
        <v>45896</v>
      </c>
      <c r="K961" t="s">
        <v>54</v>
      </c>
      <c r="L961" s="20" t="s">
        <v>17</v>
      </c>
    </row>
    <row r="962" ht="14.25" customHeight="1" spans="1:12">
      <c r="A962" t="s">
        <v>1851</v>
      </c>
      <c r="B962" t="s">
        <v>1852</v>
      </c>
      <c r="C962" t="s">
        <v>40</v>
      </c>
      <c r="E962">
        <v>86</v>
      </c>
      <c r="F962">
        <v>32</v>
      </c>
      <c r="G962">
        <v>14452.49</v>
      </c>
      <c r="H962">
        <v>1242914.14</v>
      </c>
      <c r="I962" s="19">
        <v>45791</v>
      </c>
      <c r="J962" s="19">
        <v>45856</v>
      </c>
      <c r="L962" s="20" t="s">
        <v>30</v>
      </c>
    </row>
    <row r="963" ht="14.25" customHeight="1" spans="1:12">
      <c r="A963" t="s">
        <v>1853</v>
      </c>
      <c r="B963" t="s">
        <v>1854</v>
      </c>
      <c r="C963" t="s">
        <v>20</v>
      </c>
      <c r="E963">
        <v>150</v>
      </c>
      <c r="F963">
        <v>64</v>
      </c>
      <c r="G963">
        <v>3347.43</v>
      </c>
      <c r="H963">
        <v>502114.5</v>
      </c>
      <c r="I963" s="19">
        <v>45701</v>
      </c>
      <c r="J963" s="19">
        <v>45941</v>
      </c>
      <c r="K963" t="s">
        <v>29</v>
      </c>
      <c r="L963" s="20" t="s">
        <v>30</v>
      </c>
    </row>
    <row r="964" ht="14.25" customHeight="1" spans="1:12">
      <c r="A964" t="s">
        <v>1855</v>
      </c>
      <c r="B964" t="s">
        <v>1856</v>
      </c>
      <c r="C964" t="s">
        <v>14</v>
      </c>
      <c r="D964" t="s">
        <v>15</v>
      </c>
      <c r="E964">
        <v>84</v>
      </c>
      <c r="F964">
        <v>85</v>
      </c>
      <c r="G964">
        <v>10661.19</v>
      </c>
      <c r="H964">
        <v>895539.96</v>
      </c>
      <c r="I964" s="19">
        <v>45798</v>
      </c>
      <c r="J964" s="19">
        <v>45939</v>
      </c>
      <c r="L964" s="20" t="s">
        <v>21</v>
      </c>
    </row>
    <row r="965" ht="14.25" customHeight="1" spans="1:12">
      <c r="A965" t="s">
        <v>1783</v>
      </c>
      <c r="B965" t="s">
        <v>1857</v>
      </c>
      <c r="C965" t="s">
        <v>28</v>
      </c>
      <c r="D965" t="s">
        <v>45</v>
      </c>
      <c r="E965">
        <v>32</v>
      </c>
      <c r="F965">
        <v>49</v>
      </c>
      <c r="G965">
        <v>431.62</v>
      </c>
      <c r="H965">
        <v>13811.84</v>
      </c>
      <c r="I965" s="19">
        <v>45770</v>
      </c>
      <c r="J965" s="19">
        <v>45861</v>
      </c>
      <c r="L965" s="20" t="s">
        <v>21</v>
      </c>
    </row>
    <row r="966" ht="14.25" customHeight="1" spans="1:12">
      <c r="A966" t="s">
        <v>1858</v>
      </c>
      <c r="B966" t="s">
        <v>1859</v>
      </c>
      <c r="C966" t="s">
        <v>20</v>
      </c>
      <c r="E966">
        <v>121</v>
      </c>
      <c r="F966">
        <v>29</v>
      </c>
      <c r="G966">
        <v>12711.05</v>
      </c>
      <c r="H966">
        <v>1538037.05</v>
      </c>
      <c r="I966" s="19">
        <v>45747</v>
      </c>
      <c r="J966" s="19">
        <v>45860</v>
      </c>
      <c r="L966" s="20" t="s">
        <v>33</v>
      </c>
    </row>
    <row r="967" ht="14.25" customHeight="1" spans="1:12">
      <c r="A967" t="s">
        <v>1860</v>
      </c>
      <c r="B967" t="s">
        <v>1861</v>
      </c>
      <c r="C967" t="s">
        <v>20</v>
      </c>
      <c r="D967" t="s">
        <v>15</v>
      </c>
      <c r="E967">
        <v>163</v>
      </c>
      <c r="F967">
        <v>53</v>
      </c>
      <c r="G967">
        <v>10408.53</v>
      </c>
      <c r="H967">
        <v>1696590.39</v>
      </c>
      <c r="I967" s="19">
        <v>45837</v>
      </c>
      <c r="J967" s="19">
        <v>45906</v>
      </c>
      <c r="K967" t="s">
        <v>46</v>
      </c>
      <c r="L967" s="20" t="s">
        <v>21</v>
      </c>
    </row>
    <row r="968" ht="14.25" customHeight="1" spans="1:12">
      <c r="A968" t="s">
        <v>1862</v>
      </c>
      <c r="B968" t="s">
        <v>1863</v>
      </c>
      <c r="C968" t="s">
        <v>14</v>
      </c>
      <c r="E968">
        <v>166</v>
      </c>
      <c r="F968">
        <v>66</v>
      </c>
      <c r="G968">
        <v>7851.11</v>
      </c>
      <c r="H968">
        <v>1303284.26</v>
      </c>
      <c r="I968" s="19">
        <v>45765</v>
      </c>
      <c r="J968" s="19">
        <v>45901</v>
      </c>
      <c r="K968" t="s">
        <v>25</v>
      </c>
      <c r="L968" s="20" t="s">
        <v>21</v>
      </c>
    </row>
    <row r="969" ht="14.25" customHeight="1" spans="1:12">
      <c r="A969" t="s">
        <v>1864</v>
      </c>
      <c r="B969" t="s">
        <v>1865</v>
      </c>
      <c r="C969" t="s">
        <v>40</v>
      </c>
      <c r="D969" t="s">
        <v>15</v>
      </c>
      <c r="E969">
        <v>117</v>
      </c>
      <c r="F969">
        <v>34</v>
      </c>
      <c r="G969">
        <v>15000.34</v>
      </c>
      <c r="H969">
        <v>1755039.78</v>
      </c>
      <c r="I969" s="19">
        <v>45848</v>
      </c>
      <c r="J969" s="19">
        <v>45929</v>
      </c>
      <c r="K969" t="s">
        <v>25</v>
      </c>
      <c r="L969" s="20" t="s">
        <v>21</v>
      </c>
    </row>
    <row r="970" ht="14.25" customHeight="1" spans="1:12">
      <c r="A970" t="s">
        <v>1866</v>
      </c>
      <c r="B970" t="s">
        <v>1867</v>
      </c>
      <c r="C970" t="s">
        <v>14</v>
      </c>
      <c r="D970" t="s">
        <v>41</v>
      </c>
      <c r="E970">
        <v>71</v>
      </c>
      <c r="F970">
        <v>28</v>
      </c>
      <c r="G970">
        <v>8344.71</v>
      </c>
      <c r="H970">
        <v>592474.41</v>
      </c>
      <c r="I970" s="19">
        <v>45750</v>
      </c>
      <c r="J970" s="19">
        <v>45908</v>
      </c>
      <c r="K970" t="s">
        <v>57</v>
      </c>
      <c r="L970" s="20" t="s">
        <v>21</v>
      </c>
    </row>
    <row r="971" ht="14.25" customHeight="1" spans="1:12">
      <c r="A971" t="s">
        <v>38</v>
      </c>
      <c r="B971" t="s">
        <v>1868</v>
      </c>
      <c r="C971" t="s">
        <v>44</v>
      </c>
      <c r="D971" t="s">
        <v>45</v>
      </c>
      <c r="F971">
        <v>86</v>
      </c>
      <c r="G971">
        <v>13943.77</v>
      </c>
      <c r="I971" s="19">
        <v>45807</v>
      </c>
      <c r="J971" s="19">
        <v>45917</v>
      </c>
      <c r="K971" t="s">
        <v>57</v>
      </c>
      <c r="L971" s="20" t="s">
        <v>17</v>
      </c>
    </row>
    <row r="972" ht="14.25" customHeight="1" spans="1:12">
      <c r="A972" t="s">
        <v>1869</v>
      </c>
      <c r="B972" t="s">
        <v>1870</v>
      </c>
      <c r="C972" t="s">
        <v>44</v>
      </c>
      <c r="D972" t="s">
        <v>24</v>
      </c>
      <c r="E972">
        <v>192</v>
      </c>
      <c r="F972">
        <v>48</v>
      </c>
      <c r="G972">
        <v>10027.25</v>
      </c>
      <c r="H972">
        <v>1925232</v>
      </c>
      <c r="I972" s="19">
        <v>45825</v>
      </c>
      <c r="J972" s="19">
        <v>45895</v>
      </c>
      <c r="K972" t="s">
        <v>46</v>
      </c>
      <c r="L972" s="20" t="s">
        <v>21</v>
      </c>
    </row>
    <row r="973" ht="14.25" customHeight="1" spans="1:12">
      <c r="A973" t="s">
        <v>1871</v>
      </c>
      <c r="B973" t="s">
        <v>1872</v>
      </c>
      <c r="C973" t="s">
        <v>14</v>
      </c>
      <c r="D973" t="s">
        <v>24</v>
      </c>
      <c r="E973">
        <v>140</v>
      </c>
      <c r="F973">
        <v>20</v>
      </c>
      <c r="G973">
        <v>12646.81</v>
      </c>
      <c r="H973">
        <v>1770553.4</v>
      </c>
      <c r="I973" s="19">
        <v>45805</v>
      </c>
      <c r="J973" s="19">
        <v>45911</v>
      </c>
      <c r="K973" t="s">
        <v>25</v>
      </c>
      <c r="L973" s="20" t="s">
        <v>17</v>
      </c>
    </row>
    <row r="974" ht="14.25" customHeight="1" spans="1:12">
      <c r="A974" t="s">
        <v>1873</v>
      </c>
      <c r="B974" t="s">
        <v>1874</v>
      </c>
      <c r="C974" t="s">
        <v>20</v>
      </c>
      <c r="D974" t="s">
        <v>53</v>
      </c>
      <c r="F974">
        <v>68</v>
      </c>
      <c r="G974">
        <v>9939.29</v>
      </c>
      <c r="I974" s="19">
        <v>45805</v>
      </c>
      <c r="J974" s="19">
        <v>45903</v>
      </c>
      <c r="K974" t="s">
        <v>25</v>
      </c>
      <c r="L974" s="20" t="s">
        <v>30</v>
      </c>
    </row>
    <row r="975" ht="14.25" customHeight="1" spans="1:12">
      <c r="A975" t="s">
        <v>1875</v>
      </c>
      <c r="B975" t="s">
        <v>1876</v>
      </c>
      <c r="C975" t="s">
        <v>44</v>
      </c>
      <c r="D975" t="s">
        <v>24</v>
      </c>
      <c r="E975">
        <v>127</v>
      </c>
      <c r="F975">
        <v>45</v>
      </c>
      <c r="G975">
        <v>10270.08</v>
      </c>
      <c r="H975">
        <v>1304300.16</v>
      </c>
      <c r="I975" s="19">
        <v>45818</v>
      </c>
      <c r="J975" s="19">
        <v>45852</v>
      </c>
      <c r="K975" t="s">
        <v>29</v>
      </c>
      <c r="L975" s="20" t="s">
        <v>21</v>
      </c>
    </row>
    <row r="976" ht="14.25" customHeight="1" spans="1:12">
      <c r="A976" t="s">
        <v>1877</v>
      </c>
      <c r="B976" t="s">
        <v>1878</v>
      </c>
      <c r="C976" t="s">
        <v>20</v>
      </c>
      <c r="D976" t="s">
        <v>53</v>
      </c>
      <c r="E976">
        <v>68</v>
      </c>
      <c r="F976">
        <v>45</v>
      </c>
      <c r="G976">
        <v>17918.71</v>
      </c>
      <c r="H976">
        <v>1218472.28</v>
      </c>
      <c r="I976" s="19">
        <v>45818</v>
      </c>
      <c r="J976" s="19">
        <v>45884</v>
      </c>
      <c r="K976" t="s">
        <v>16</v>
      </c>
      <c r="L976" s="20" t="s">
        <v>33</v>
      </c>
    </row>
    <row r="977" ht="14.25" customHeight="1" spans="1:12">
      <c r="A977" t="s">
        <v>397</v>
      </c>
      <c r="B977" t="s">
        <v>1879</v>
      </c>
      <c r="C977" t="s">
        <v>28</v>
      </c>
      <c r="D977" t="s">
        <v>15</v>
      </c>
      <c r="E977">
        <v>57</v>
      </c>
      <c r="F977">
        <v>68</v>
      </c>
      <c r="G977">
        <v>19031.27</v>
      </c>
      <c r="H977">
        <v>1084782.39</v>
      </c>
      <c r="I977" s="19">
        <v>45787</v>
      </c>
      <c r="J977" s="19">
        <v>45908</v>
      </c>
      <c r="K977" t="s">
        <v>29</v>
      </c>
      <c r="L977" s="20" t="s">
        <v>21</v>
      </c>
    </row>
    <row r="978" ht="14.25" customHeight="1" spans="1:12">
      <c r="A978" t="s">
        <v>1880</v>
      </c>
      <c r="B978" t="s">
        <v>1881</v>
      </c>
      <c r="C978" t="s">
        <v>44</v>
      </c>
      <c r="D978" t="s">
        <v>53</v>
      </c>
      <c r="E978">
        <v>61</v>
      </c>
      <c r="F978">
        <v>36</v>
      </c>
      <c r="G978">
        <v>17153.31</v>
      </c>
      <c r="H978">
        <v>1046351.91</v>
      </c>
      <c r="I978" s="19">
        <v>45774</v>
      </c>
      <c r="J978" s="19">
        <v>45921</v>
      </c>
      <c r="K978" t="s">
        <v>54</v>
      </c>
      <c r="L978" s="20" t="s">
        <v>21</v>
      </c>
    </row>
    <row r="979" ht="14.25" customHeight="1" spans="1:12">
      <c r="A979" t="s">
        <v>1882</v>
      </c>
      <c r="B979" t="s">
        <v>1883</v>
      </c>
      <c r="C979" t="s">
        <v>44</v>
      </c>
      <c r="D979" t="s">
        <v>45</v>
      </c>
      <c r="E979">
        <v>130</v>
      </c>
      <c r="F979">
        <v>98</v>
      </c>
      <c r="G979">
        <v>17718.11</v>
      </c>
      <c r="H979">
        <v>2303354.3</v>
      </c>
      <c r="I979" s="19">
        <v>45746</v>
      </c>
      <c r="J979" s="19">
        <v>45881</v>
      </c>
      <c r="K979" t="s">
        <v>54</v>
      </c>
      <c r="L979" s="20" t="s">
        <v>21</v>
      </c>
    </row>
    <row r="980" ht="14.25" customHeight="1" spans="1:12">
      <c r="A980" t="s">
        <v>1884</v>
      </c>
      <c r="B980" t="s">
        <v>1885</v>
      </c>
      <c r="C980" t="s">
        <v>40</v>
      </c>
      <c r="D980" t="s">
        <v>15</v>
      </c>
      <c r="E980">
        <v>155</v>
      </c>
      <c r="F980">
        <v>92</v>
      </c>
      <c r="G980">
        <v>10736.35</v>
      </c>
      <c r="H980">
        <v>1664134.25</v>
      </c>
      <c r="I980" s="19">
        <v>45698</v>
      </c>
      <c r="J980" s="19">
        <v>45853</v>
      </c>
      <c r="K980" t="s">
        <v>29</v>
      </c>
      <c r="L980" s="20" t="s">
        <v>58</v>
      </c>
    </row>
    <row r="981" ht="14.25" customHeight="1" spans="1:12">
      <c r="A981" t="s">
        <v>1886</v>
      </c>
      <c r="B981" t="s">
        <v>1887</v>
      </c>
      <c r="C981" t="s">
        <v>20</v>
      </c>
      <c r="D981" t="s">
        <v>53</v>
      </c>
      <c r="E981">
        <v>92</v>
      </c>
      <c r="F981">
        <v>99</v>
      </c>
      <c r="G981">
        <v>4108.56</v>
      </c>
      <c r="H981">
        <v>377987.52</v>
      </c>
      <c r="I981" s="19">
        <v>45770</v>
      </c>
      <c r="J981" s="19">
        <v>45876</v>
      </c>
      <c r="K981" t="s">
        <v>16</v>
      </c>
      <c r="L981" s="20" t="s">
        <v>33</v>
      </c>
    </row>
    <row r="982" ht="14.25" customHeight="1" spans="1:12">
      <c r="A982" t="s">
        <v>1888</v>
      </c>
      <c r="B982" t="s">
        <v>1889</v>
      </c>
      <c r="C982" t="s">
        <v>28</v>
      </c>
      <c r="D982" t="s">
        <v>53</v>
      </c>
      <c r="E982">
        <v>198</v>
      </c>
      <c r="F982">
        <v>97</v>
      </c>
      <c r="G982">
        <v>10235.71</v>
      </c>
      <c r="H982">
        <v>2026670.58</v>
      </c>
      <c r="I982" s="19">
        <v>45822</v>
      </c>
      <c r="J982" s="19">
        <v>45918</v>
      </c>
      <c r="L982" s="20" t="s">
        <v>17</v>
      </c>
    </row>
    <row r="983" ht="14.25" customHeight="1" spans="1:12">
      <c r="A983" t="s">
        <v>1890</v>
      </c>
      <c r="B983" t="s">
        <v>1891</v>
      </c>
      <c r="C983" t="s">
        <v>20</v>
      </c>
      <c r="D983" t="s">
        <v>15</v>
      </c>
      <c r="E983">
        <v>193</v>
      </c>
      <c r="F983">
        <v>60</v>
      </c>
      <c r="G983">
        <v>17657.07</v>
      </c>
      <c r="H983">
        <v>3407814.51</v>
      </c>
      <c r="I983" s="19">
        <v>45692</v>
      </c>
      <c r="J983" s="19">
        <v>45896</v>
      </c>
      <c r="K983" t="s">
        <v>57</v>
      </c>
      <c r="L983" s="20" t="s">
        <v>17</v>
      </c>
    </row>
    <row r="984" ht="14.25" customHeight="1" spans="1:12">
      <c r="A984" t="s">
        <v>1892</v>
      </c>
      <c r="B984" t="s">
        <v>1893</v>
      </c>
      <c r="C984" t="s">
        <v>40</v>
      </c>
      <c r="D984" t="s">
        <v>24</v>
      </c>
      <c r="E984">
        <v>138</v>
      </c>
      <c r="F984">
        <v>72</v>
      </c>
      <c r="G984">
        <v>8224.3</v>
      </c>
      <c r="H984">
        <v>1134953.4</v>
      </c>
      <c r="I984" s="19">
        <v>45801</v>
      </c>
      <c r="J984" s="19">
        <v>45940</v>
      </c>
      <c r="K984" t="s">
        <v>16</v>
      </c>
      <c r="L984" s="20" t="s">
        <v>30</v>
      </c>
    </row>
    <row r="985" ht="14.25" customHeight="1" spans="1:12">
      <c r="A985" t="s">
        <v>1894</v>
      </c>
      <c r="B985" t="s">
        <v>1895</v>
      </c>
      <c r="C985" t="s">
        <v>28</v>
      </c>
      <c r="D985" t="s">
        <v>45</v>
      </c>
      <c r="E985">
        <v>145</v>
      </c>
      <c r="F985">
        <v>70</v>
      </c>
      <c r="G985">
        <v>5653.6</v>
      </c>
      <c r="H985">
        <v>819772</v>
      </c>
      <c r="I985" s="19">
        <v>45716</v>
      </c>
      <c r="J985" s="19">
        <v>45902</v>
      </c>
      <c r="K985" t="s">
        <v>54</v>
      </c>
      <c r="L985" s="20" t="s">
        <v>17</v>
      </c>
    </row>
    <row r="986" ht="14.25" customHeight="1" spans="1:12">
      <c r="A986" t="s">
        <v>1896</v>
      </c>
      <c r="B986" t="s">
        <v>1897</v>
      </c>
      <c r="C986" t="s">
        <v>44</v>
      </c>
      <c r="D986" t="s">
        <v>24</v>
      </c>
      <c r="E986">
        <v>135</v>
      </c>
      <c r="F986">
        <v>41</v>
      </c>
      <c r="G986">
        <v>9611.24</v>
      </c>
      <c r="H986">
        <v>1297517.4</v>
      </c>
      <c r="I986" s="19">
        <v>45785</v>
      </c>
      <c r="J986" s="19">
        <v>45888</v>
      </c>
      <c r="K986" t="s">
        <v>46</v>
      </c>
      <c r="L986" s="20" t="s">
        <v>21</v>
      </c>
    </row>
    <row r="987" ht="14.25" customHeight="1" spans="1:12">
      <c r="A987" t="s">
        <v>1898</v>
      </c>
      <c r="B987" t="s">
        <v>1899</v>
      </c>
      <c r="C987" t="s">
        <v>20</v>
      </c>
      <c r="D987" t="s">
        <v>45</v>
      </c>
      <c r="E987">
        <v>103</v>
      </c>
      <c r="F987">
        <v>55</v>
      </c>
      <c r="G987">
        <v>16966.16</v>
      </c>
      <c r="H987">
        <v>1747514.48</v>
      </c>
      <c r="I987" s="19">
        <v>45686</v>
      </c>
      <c r="J987" s="19">
        <v>45919</v>
      </c>
      <c r="K987" t="s">
        <v>29</v>
      </c>
      <c r="L987" s="20" t="s">
        <v>21</v>
      </c>
    </row>
    <row r="988" ht="14.25" customHeight="1" spans="1:12">
      <c r="A988" t="s">
        <v>1900</v>
      </c>
      <c r="B988" t="s">
        <v>1901</v>
      </c>
      <c r="C988" t="s">
        <v>40</v>
      </c>
      <c r="E988">
        <v>81</v>
      </c>
      <c r="F988">
        <v>85</v>
      </c>
      <c r="G988">
        <v>10291.7</v>
      </c>
      <c r="H988">
        <v>833627.7</v>
      </c>
      <c r="I988" s="19">
        <v>45833</v>
      </c>
      <c r="J988" s="19">
        <v>45860</v>
      </c>
      <c r="K988" t="s">
        <v>46</v>
      </c>
      <c r="L988" s="20" t="s">
        <v>17</v>
      </c>
    </row>
    <row r="989" ht="14.25" customHeight="1" spans="1:12">
      <c r="A989" t="s">
        <v>1902</v>
      </c>
      <c r="B989" t="s">
        <v>1088</v>
      </c>
      <c r="C989" t="s">
        <v>28</v>
      </c>
      <c r="D989" t="s">
        <v>41</v>
      </c>
      <c r="E989">
        <v>78</v>
      </c>
      <c r="F989">
        <v>39</v>
      </c>
      <c r="G989">
        <v>19943.79</v>
      </c>
      <c r="H989">
        <v>1555615.62</v>
      </c>
      <c r="I989" s="19">
        <v>45790</v>
      </c>
      <c r="J989" s="19">
        <v>45870</v>
      </c>
      <c r="K989" t="s">
        <v>46</v>
      </c>
      <c r="L989" s="20" t="s">
        <v>58</v>
      </c>
    </row>
    <row r="990" ht="14.25" customHeight="1" spans="1:12">
      <c r="A990" t="s">
        <v>784</v>
      </c>
      <c r="B990" t="s">
        <v>1903</v>
      </c>
      <c r="C990" t="s">
        <v>40</v>
      </c>
      <c r="D990" t="s">
        <v>15</v>
      </c>
      <c r="E990">
        <v>66</v>
      </c>
      <c r="F990">
        <v>22</v>
      </c>
      <c r="G990">
        <v>7042.88</v>
      </c>
      <c r="H990">
        <v>464830.08</v>
      </c>
      <c r="I990" s="19">
        <v>45799</v>
      </c>
      <c r="J990" s="19">
        <v>45888</v>
      </c>
      <c r="K990" t="s">
        <v>54</v>
      </c>
      <c r="L990" s="20" t="s">
        <v>58</v>
      </c>
    </row>
    <row r="991" ht="14.25" customHeight="1" spans="1:12">
      <c r="A991" t="s">
        <v>457</v>
      </c>
      <c r="B991" t="s">
        <v>1904</v>
      </c>
      <c r="C991" t="s">
        <v>20</v>
      </c>
      <c r="D991" t="s">
        <v>41</v>
      </c>
      <c r="E991">
        <v>39</v>
      </c>
      <c r="F991">
        <v>78</v>
      </c>
      <c r="G991">
        <v>14147.35</v>
      </c>
      <c r="H991">
        <v>551746.65</v>
      </c>
      <c r="I991" s="19">
        <v>45792</v>
      </c>
      <c r="J991" s="19">
        <v>45926</v>
      </c>
      <c r="K991" t="s">
        <v>25</v>
      </c>
      <c r="L991" s="20" t="s">
        <v>21</v>
      </c>
    </row>
    <row r="992" ht="14.25" customHeight="1" spans="1:12">
      <c r="A992" t="s">
        <v>744</v>
      </c>
      <c r="B992" t="s">
        <v>1905</v>
      </c>
      <c r="C992" t="s">
        <v>14</v>
      </c>
      <c r="D992" t="s">
        <v>15</v>
      </c>
      <c r="E992">
        <v>59</v>
      </c>
      <c r="F992">
        <v>94</v>
      </c>
      <c r="G992">
        <v>13151.75</v>
      </c>
      <c r="H992">
        <v>775953.25</v>
      </c>
      <c r="I992" s="19">
        <v>45701</v>
      </c>
      <c r="J992" s="19">
        <v>45854</v>
      </c>
      <c r="L992" s="20" t="s">
        <v>33</v>
      </c>
    </row>
    <row r="993" ht="14.25" customHeight="1" spans="1:12">
      <c r="A993" t="s">
        <v>1906</v>
      </c>
      <c r="B993" t="s">
        <v>1907</v>
      </c>
      <c r="C993" t="s">
        <v>20</v>
      </c>
      <c r="D993" t="s">
        <v>45</v>
      </c>
      <c r="E993">
        <v>90</v>
      </c>
      <c r="F993">
        <v>49</v>
      </c>
      <c r="G993">
        <v>4392.46</v>
      </c>
      <c r="H993">
        <v>395321.4</v>
      </c>
      <c r="I993" s="19">
        <v>45809</v>
      </c>
      <c r="J993" s="19">
        <v>45855</v>
      </c>
      <c r="K993" t="s">
        <v>57</v>
      </c>
      <c r="L993" s="20" t="s">
        <v>21</v>
      </c>
    </row>
    <row r="994" ht="14.25" customHeight="1" spans="1:12">
      <c r="A994" t="s">
        <v>1908</v>
      </c>
      <c r="B994" t="s">
        <v>1909</v>
      </c>
      <c r="C994" t="s">
        <v>28</v>
      </c>
      <c r="D994" t="s">
        <v>41</v>
      </c>
      <c r="E994">
        <v>123</v>
      </c>
      <c r="F994">
        <v>80</v>
      </c>
      <c r="G994">
        <v>2118.39</v>
      </c>
      <c r="H994">
        <v>260561.97</v>
      </c>
      <c r="I994" s="19">
        <v>45707</v>
      </c>
      <c r="J994" s="19">
        <v>45868</v>
      </c>
      <c r="K994" t="s">
        <v>16</v>
      </c>
      <c r="L994" s="20" t="s">
        <v>58</v>
      </c>
    </row>
    <row r="995" ht="14.25" customHeight="1" spans="1:12">
      <c r="A995" t="s">
        <v>1910</v>
      </c>
      <c r="B995" t="s">
        <v>1911</v>
      </c>
      <c r="C995" t="s">
        <v>40</v>
      </c>
      <c r="D995" t="s">
        <v>24</v>
      </c>
      <c r="E995">
        <v>152</v>
      </c>
      <c r="F995">
        <v>55</v>
      </c>
      <c r="G995">
        <v>15341.98</v>
      </c>
      <c r="H995">
        <v>2331980.96</v>
      </c>
      <c r="I995" s="19">
        <v>45680</v>
      </c>
      <c r="J995" s="19">
        <v>45901</v>
      </c>
      <c r="K995" t="s">
        <v>16</v>
      </c>
      <c r="L995" s="20" t="s">
        <v>33</v>
      </c>
    </row>
    <row r="996" ht="14.25" customHeight="1" spans="1:12">
      <c r="A996" t="s">
        <v>1912</v>
      </c>
      <c r="B996" t="s">
        <v>1913</v>
      </c>
      <c r="C996" t="s">
        <v>40</v>
      </c>
      <c r="E996">
        <v>57</v>
      </c>
      <c r="F996">
        <v>64</v>
      </c>
      <c r="G996">
        <v>7036.55</v>
      </c>
      <c r="H996">
        <v>401083.35</v>
      </c>
      <c r="I996" s="19">
        <v>45674</v>
      </c>
      <c r="J996" s="19">
        <v>45866</v>
      </c>
      <c r="L996" s="20" t="s">
        <v>21</v>
      </c>
    </row>
    <row r="997" ht="14.25" customHeight="1" spans="1:12">
      <c r="A997" t="s">
        <v>1914</v>
      </c>
      <c r="B997" t="s">
        <v>1915</v>
      </c>
      <c r="C997" t="s">
        <v>14</v>
      </c>
      <c r="D997" t="s">
        <v>41</v>
      </c>
      <c r="E997">
        <v>98</v>
      </c>
      <c r="F997">
        <v>83</v>
      </c>
      <c r="G997">
        <v>14279.06</v>
      </c>
      <c r="H997">
        <v>1399347.88</v>
      </c>
      <c r="I997" s="19">
        <v>45712</v>
      </c>
      <c r="J997" s="19">
        <v>45920</v>
      </c>
      <c r="K997" t="s">
        <v>16</v>
      </c>
      <c r="L997" s="20" t="s">
        <v>58</v>
      </c>
    </row>
    <row r="998" ht="14.25" customHeight="1" spans="1:12">
      <c r="A998" t="s">
        <v>1916</v>
      </c>
      <c r="B998" t="s">
        <v>1917</v>
      </c>
      <c r="C998" t="s">
        <v>20</v>
      </c>
      <c r="D998" t="s">
        <v>41</v>
      </c>
      <c r="E998">
        <v>70</v>
      </c>
      <c r="F998">
        <v>28</v>
      </c>
      <c r="G998">
        <v>6971.91</v>
      </c>
      <c r="H998">
        <v>488033.7</v>
      </c>
      <c r="I998" s="19">
        <v>45686</v>
      </c>
      <c r="J998" s="19">
        <v>45899</v>
      </c>
      <c r="K998" t="s">
        <v>46</v>
      </c>
      <c r="L998" s="20" t="s">
        <v>17</v>
      </c>
    </row>
    <row r="999" ht="14.25" customHeight="1" spans="1:12">
      <c r="A999" t="s">
        <v>1918</v>
      </c>
      <c r="B999" t="s">
        <v>1758</v>
      </c>
      <c r="C999" t="s">
        <v>40</v>
      </c>
      <c r="D999" t="s">
        <v>53</v>
      </c>
      <c r="E999">
        <v>156</v>
      </c>
      <c r="F999">
        <v>77</v>
      </c>
      <c r="G999">
        <v>18169.16</v>
      </c>
      <c r="H999">
        <v>2834388.96</v>
      </c>
      <c r="I999" s="19">
        <v>45725</v>
      </c>
      <c r="J999" s="19">
        <v>45903</v>
      </c>
      <c r="K999" t="s">
        <v>57</v>
      </c>
      <c r="L999" s="20" t="s">
        <v>17</v>
      </c>
    </row>
    <row r="1000" ht="14.25" customHeight="1" spans="1:12">
      <c r="A1000" t="s">
        <v>1919</v>
      </c>
      <c r="B1000" t="s">
        <v>1920</v>
      </c>
      <c r="C1000" t="s">
        <v>28</v>
      </c>
      <c r="D1000" t="s">
        <v>53</v>
      </c>
      <c r="E1000">
        <v>130</v>
      </c>
      <c r="F1000">
        <v>40</v>
      </c>
      <c r="G1000">
        <v>13099.95</v>
      </c>
      <c r="H1000">
        <v>1702993.5</v>
      </c>
      <c r="I1000" s="19">
        <v>45822</v>
      </c>
      <c r="J1000" s="19">
        <v>45879</v>
      </c>
      <c r="L1000" s="20" t="s">
        <v>21</v>
      </c>
    </row>
    <row r="1001" ht="14.25" customHeight="1" spans="1:12">
      <c r="A1001" t="s">
        <v>1921</v>
      </c>
      <c r="B1001" t="s">
        <v>1922</v>
      </c>
      <c r="C1001" t="s">
        <v>44</v>
      </c>
      <c r="D1001" t="s">
        <v>24</v>
      </c>
      <c r="E1001">
        <v>61</v>
      </c>
      <c r="F1001">
        <v>61</v>
      </c>
      <c r="G1001">
        <v>6172.75</v>
      </c>
      <c r="H1001">
        <v>376537.75</v>
      </c>
      <c r="I1001" s="19">
        <v>45824</v>
      </c>
      <c r="J1001" s="19">
        <v>45904</v>
      </c>
      <c r="K1001" t="s">
        <v>46</v>
      </c>
      <c r="L1001" s="20" t="s">
        <v>30</v>
      </c>
    </row>
    <row r="1002" ht="14.25" customHeight="1" spans="1:12">
      <c r="A1002" t="s">
        <v>1923</v>
      </c>
      <c r="B1002" t="s">
        <v>1924</v>
      </c>
      <c r="C1002" t="s">
        <v>44</v>
      </c>
      <c r="D1002" t="s">
        <v>24</v>
      </c>
      <c r="E1002">
        <v>12</v>
      </c>
      <c r="G1002">
        <v>5455.31</v>
      </c>
      <c r="H1002">
        <v>65463.72</v>
      </c>
      <c r="I1002" s="19">
        <v>45795</v>
      </c>
      <c r="J1002" s="19">
        <v>45934</v>
      </c>
      <c r="L1002" s="20" t="s">
        <v>30</v>
      </c>
    </row>
    <row r="1003" ht="14.25" customHeight="1" spans="1:12">
      <c r="A1003" t="s">
        <v>1925</v>
      </c>
      <c r="B1003" t="s">
        <v>817</v>
      </c>
      <c r="C1003" t="s">
        <v>44</v>
      </c>
      <c r="D1003" t="s">
        <v>41</v>
      </c>
      <c r="E1003">
        <v>58</v>
      </c>
      <c r="F1003">
        <v>76</v>
      </c>
      <c r="G1003">
        <v>4867.94</v>
      </c>
      <c r="H1003">
        <v>282340.52</v>
      </c>
      <c r="I1003" s="19">
        <v>45822</v>
      </c>
      <c r="J1003" s="19">
        <v>45855</v>
      </c>
      <c r="K1003" t="s">
        <v>16</v>
      </c>
      <c r="L1003" s="20" t="s">
        <v>17</v>
      </c>
    </row>
    <row r="1004" ht="14.25" customHeight="1" spans="1:12">
      <c r="A1004" t="s">
        <v>688</v>
      </c>
      <c r="B1004" t="s">
        <v>1926</v>
      </c>
      <c r="C1004" t="s">
        <v>14</v>
      </c>
      <c r="D1004" t="s">
        <v>45</v>
      </c>
      <c r="E1004">
        <v>129</v>
      </c>
      <c r="F1004">
        <v>95</v>
      </c>
      <c r="G1004">
        <v>14500.67</v>
      </c>
      <c r="H1004">
        <v>1870586.43</v>
      </c>
      <c r="I1004" s="19">
        <v>45684</v>
      </c>
      <c r="J1004" s="19">
        <v>45892</v>
      </c>
      <c r="K1004" t="s">
        <v>54</v>
      </c>
      <c r="L1004" s="20" t="s">
        <v>30</v>
      </c>
    </row>
    <row r="1005" ht="14.25" customHeight="1" spans="1:12">
      <c r="A1005" t="s">
        <v>1927</v>
      </c>
      <c r="B1005" t="s">
        <v>1928</v>
      </c>
      <c r="C1005" t="s">
        <v>14</v>
      </c>
      <c r="D1005" t="s">
        <v>15</v>
      </c>
      <c r="E1005">
        <v>79</v>
      </c>
      <c r="F1005">
        <v>21</v>
      </c>
      <c r="G1005">
        <v>2716.33</v>
      </c>
      <c r="H1005">
        <v>214590.07</v>
      </c>
      <c r="I1005" s="19">
        <v>45789</v>
      </c>
      <c r="J1005" s="19">
        <v>45923</v>
      </c>
      <c r="K1005" t="s">
        <v>16</v>
      </c>
      <c r="L1005" s="20" t="s">
        <v>21</v>
      </c>
    </row>
    <row r="1006" ht="14.25" customHeight="1" spans="1:12">
      <c r="A1006" t="s">
        <v>1929</v>
      </c>
      <c r="B1006" t="s">
        <v>192</v>
      </c>
      <c r="C1006" t="s">
        <v>28</v>
      </c>
      <c r="D1006" t="s">
        <v>15</v>
      </c>
      <c r="E1006">
        <v>89</v>
      </c>
      <c r="F1006">
        <v>42</v>
      </c>
      <c r="G1006">
        <v>13207.24</v>
      </c>
      <c r="H1006">
        <v>1175444.36</v>
      </c>
      <c r="I1006" s="19">
        <v>45744</v>
      </c>
      <c r="J1006" s="19">
        <v>45915</v>
      </c>
      <c r="K1006" t="s">
        <v>16</v>
      </c>
      <c r="L1006" s="20" t="s">
        <v>21</v>
      </c>
    </row>
    <row r="1007" ht="14.25" customHeight="1" spans="1:12">
      <c r="A1007" t="s">
        <v>1930</v>
      </c>
      <c r="B1007" t="s">
        <v>1931</v>
      </c>
      <c r="C1007" t="s">
        <v>44</v>
      </c>
      <c r="D1007" t="s">
        <v>53</v>
      </c>
      <c r="E1007">
        <v>61</v>
      </c>
      <c r="G1007">
        <v>10688.37</v>
      </c>
      <c r="H1007">
        <v>651990.57</v>
      </c>
      <c r="I1007" s="19">
        <v>45804</v>
      </c>
      <c r="J1007" s="19">
        <v>45881</v>
      </c>
      <c r="K1007" t="s">
        <v>46</v>
      </c>
      <c r="L1007" s="20" t="s">
        <v>58</v>
      </c>
    </row>
    <row r="1008" ht="14.25" customHeight="1" spans="1:12">
      <c r="A1008" t="s">
        <v>1932</v>
      </c>
      <c r="B1008" t="s">
        <v>1933</v>
      </c>
      <c r="C1008" t="s">
        <v>40</v>
      </c>
      <c r="D1008" t="s">
        <v>41</v>
      </c>
      <c r="E1008">
        <v>165</v>
      </c>
      <c r="F1008">
        <v>86</v>
      </c>
      <c r="G1008">
        <v>12745.67</v>
      </c>
      <c r="H1008">
        <v>2103035.55</v>
      </c>
      <c r="I1008" s="19">
        <v>45749</v>
      </c>
      <c r="J1008" s="19">
        <v>45866</v>
      </c>
      <c r="K1008" t="s">
        <v>54</v>
      </c>
      <c r="L1008" s="20" t="s">
        <v>58</v>
      </c>
    </row>
    <row r="1009" ht="14.25" customHeight="1" spans="1:12">
      <c r="A1009" t="s">
        <v>1934</v>
      </c>
      <c r="B1009" t="s">
        <v>1935</v>
      </c>
      <c r="C1009" t="s">
        <v>40</v>
      </c>
      <c r="D1009" t="s">
        <v>24</v>
      </c>
      <c r="E1009">
        <v>155</v>
      </c>
      <c r="F1009">
        <v>40</v>
      </c>
      <c r="G1009">
        <v>13908.09</v>
      </c>
      <c r="H1009">
        <v>2155753.95</v>
      </c>
      <c r="I1009" s="19">
        <v>45812</v>
      </c>
      <c r="J1009" s="19">
        <v>45910</v>
      </c>
      <c r="K1009" t="s">
        <v>29</v>
      </c>
      <c r="L1009" s="20" t="s">
        <v>21</v>
      </c>
    </row>
    <row r="1010" ht="14.25" customHeight="1" spans="1:12">
      <c r="A1010" t="s">
        <v>477</v>
      </c>
      <c r="B1010" t="s">
        <v>1936</v>
      </c>
      <c r="C1010" t="s">
        <v>28</v>
      </c>
      <c r="D1010" t="s">
        <v>15</v>
      </c>
      <c r="F1010">
        <v>26</v>
      </c>
      <c r="G1010">
        <v>5329.47</v>
      </c>
      <c r="I1010" s="19">
        <v>45837</v>
      </c>
      <c r="J1010" s="19">
        <v>45862</v>
      </c>
      <c r="K1010" t="s">
        <v>29</v>
      </c>
      <c r="L1010" s="20" t="s">
        <v>30</v>
      </c>
    </row>
    <row r="1011" ht="14.25" customHeight="1" spans="1:12">
      <c r="A1011" t="s">
        <v>1937</v>
      </c>
      <c r="B1011" t="s">
        <v>1938</v>
      </c>
      <c r="C1011" t="s">
        <v>44</v>
      </c>
      <c r="D1011" t="s">
        <v>45</v>
      </c>
      <c r="E1011">
        <v>180</v>
      </c>
      <c r="F1011">
        <v>98</v>
      </c>
      <c r="G1011">
        <v>16441.88</v>
      </c>
      <c r="H1011">
        <v>2959538.4</v>
      </c>
      <c r="I1011" s="19">
        <v>45823</v>
      </c>
      <c r="J1011" s="19">
        <v>45855</v>
      </c>
      <c r="K1011" t="s">
        <v>57</v>
      </c>
      <c r="L1011" s="20" t="s">
        <v>17</v>
      </c>
    </row>
    <row r="1012" ht="14.25" customHeight="1" spans="1:12">
      <c r="A1012" t="s">
        <v>1939</v>
      </c>
      <c r="B1012" t="s">
        <v>1940</v>
      </c>
      <c r="C1012" t="s">
        <v>40</v>
      </c>
      <c r="D1012" t="s">
        <v>45</v>
      </c>
      <c r="E1012">
        <v>22</v>
      </c>
      <c r="F1012">
        <v>89</v>
      </c>
      <c r="G1012">
        <v>15744.83</v>
      </c>
      <c r="H1012">
        <v>346386.26</v>
      </c>
      <c r="I1012" s="19">
        <v>45708</v>
      </c>
      <c r="J1012" s="19">
        <v>45920</v>
      </c>
      <c r="K1012" t="s">
        <v>57</v>
      </c>
      <c r="L1012" s="20" t="s">
        <v>30</v>
      </c>
    </row>
    <row r="1013" ht="14.25" customHeight="1" spans="1:12">
      <c r="A1013" t="s">
        <v>1941</v>
      </c>
      <c r="B1013" t="s">
        <v>1942</v>
      </c>
      <c r="C1013" t="s">
        <v>20</v>
      </c>
      <c r="D1013" t="s">
        <v>15</v>
      </c>
      <c r="E1013">
        <v>83</v>
      </c>
      <c r="F1013">
        <v>95</v>
      </c>
      <c r="G1013">
        <v>3054.63</v>
      </c>
      <c r="H1013">
        <v>253534.29</v>
      </c>
      <c r="I1013" s="19">
        <v>45826</v>
      </c>
      <c r="J1013" s="19">
        <v>45892</v>
      </c>
      <c r="K1013" t="s">
        <v>54</v>
      </c>
      <c r="L1013" s="20" t="s">
        <v>17</v>
      </c>
    </row>
    <row r="1014" ht="14.25" customHeight="1" spans="1:12">
      <c r="A1014" t="s">
        <v>1943</v>
      </c>
      <c r="B1014" t="s">
        <v>1944</v>
      </c>
      <c r="C1014" t="s">
        <v>44</v>
      </c>
      <c r="E1014">
        <v>164</v>
      </c>
      <c r="F1014">
        <v>82</v>
      </c>
      <c r="G1014">
        <v>5316.89</v>
      </c>
      <c r="H1014">
        <v>871969.96</v>
      </c>
      <c r="I1014" s="19">
        <v>45685</v>
      </c>
      <c r="J1014" s="19">
        <v>45906</v>
      </c>
      <c r="K1014" t="s">
        <v>29</v>
      </c>
      <c r="L1014" s="20" t="s">
        <v>21</v>
      </c>
    </row>
    <row r="1015" ht="14.25" customHeight="1" spans="1:12">
      <c r="A1015" t="s">
        <v>1945</v>
      </c>
      <c r="B1015" t="s">
        <v>1946</v>
      </c>
      <c r="C1015" t="s">
        <v>44</v>
      </c>
      <c r="D1015" t="s">
        <v>41</v>
      </c>
      <c r="E1015">
        <v>95</v>
      </c>
      <c r="F1015">
        <v>54</v>
      </c>
      <c r="G1015">
        <v>16495.32</v>
      </c>
      <c r="H1015">
        <v>1567055.4</v>
      </c>
      <c r="I1015" s="19">
        <v>45776</v>
      </c>
      <c r="J1015" s="19">
        <v>45873</v>
      </c>
      <c r="K1015" t="s">
        <v>25</v>
      </c>
      <c r="L1015" s="20" t="s">
        <v>33</v>
      </c>
    </row>
    <row r="1016" ht="14.25" customHeight="1" spans="1:12">
      <c r="A1016" t="s">
        <v>1947</v>
      </c>
      <c r="B1016" t="s">
        <v>1948</v>
      </c>
      <c r="C1016" t="s">
        <v>20</v>
      </c>
      <c r="D1016" t="s">
        <v>53</v>
      </c>
      <c r="F1016">
        <v>65</v>
      </c>
      <c r="G1016">
        <v>13353.61</v>
      </c>
      <c r="I1016" s="19">
        <v>45842</v>
      </c>
      <c r="J1016" s="19">
        <v>45939</v>
      </c>
      <c r="K1016" t="s">
        <v>54</v>
      </c>
      <c r="L1016" s="20" t="s">
        <v>33</v>
      </c>
    </row>
    <row r="1017" ht="14.25" customHeight="1" spans="1:12">
      <c r="A1017" t="s">
        <v>1949</v>
      </c>
      <c r="B1017" t="s">
        <v>1950</v>
      </c>
      <c r="C1017" t="s">
        <v>44</v>
      </c>
      <c r="E1017">
        <v>109</v>
      </c>
      <c r="G1017">
        <v>10308.31</v>
      </c>
      <c r="H1017">
        <v>1123605.79</v>
      </c>
      <c r="I1017" s="19">
        <v>45758</v>
      </c>
      <c r="J1017" s="19">
        <v>45882</v>
      </c>
      <c r="K1017" t="s">
        <v>54</v>
      </c>
      <c r="L1017" s="20" t="s">
        <v>30</v>
      </c>
    </row>
    <row r="1018" ht="14.25" customHeight="1" spans="1:12">
      <c r="A1018" t="s">
        <v>1951</v>
      </c>
      <c r="B1018" t="s">
        <v>1952</v>
      </c>
      <c r="C1018" t="s">
        <v>14</v>
      </c>
      <c r="D1018" t="s">
        <v>45</v>
      </c>
      <c r="E1018">
        <v>198</v>
      </c>
      <c r="F1018">
        <v>96</v>
      </c>
      <c r="G1018">
        <v>16517.04</v>
      </c>
      <c r="H1018">
        <v>3270373.92</v>
      </c>
      <c r="I1018" s="19">
        <v>45763</v>
      </c>
      <c r="J1018" s="19">
        <v>45901</v>
      </c>
      <c r="K1018" t="s">
        <v>54</v>
      </c>
      <c r="L1018" s="20" t="s">
        <v>30</v>
      </c>
    </row>
    <row r="1019" ht="14.25" customHeight="1" spans="1:12">
      <c r="A1019" t="s">
        <v>1953</v>
      </c>
      <c r="B1019" t="s">
        <v>1954</v>
      </c>
      <c r="C1019" t="s">
        <v>20</v>
      </c>
      <c r="D1019" t="s">
        <v>41</v>
      </c>
      <c r="E1019">
        <v>181</v>
      </c>
      <c r="F1019">
        <v>57</v>
      </c>
      <c r="G1019">
        <v>1943.61</v>
      </c>
      <c r="H1019">
        <v>351793.41</v>
      </c>
      <c r="I1019" s="19">
        <v>45785</v>
      </c>
      <c r="J1019" s="19">
        <v>45889</v>
      </c>
      <c r="K1019" t="s">
        <v>54</v>
      </c>
      <c r="L1019" s="20" t="s">
        <v>58</v>
      </c>
    </row>
    <row r="1020" ht="14.25" customHeight="1" spans="1:12">
      <c r="A1020" t="s">
        <v>1955</v>
      </c>
      <c r="B1020" t="s">
        <v>1956</v>
      </c>
      <c r="C1020" t="s">
        <v>40</v>
      </c>
      <c r="D1020" t="s">
        <v>15</v>
      </c>
      <c r="E1020">
        <v>188</v>
      </c>
      <c r="F1020">
        <v>50</v>
      </c>
      <c r="G1020">
        <v>16036.89</v>
      </c>
      <c r="H1020">
        <v>3014935.32</v>
      </c>
      <c r="I1020" s="19">
        <v>45759</v>
      </c>
      <c r="J1020" s="19">
        <v>45910</v>
      </c>
      <c r="L1020" s="20" t="s">
        <v>33</v>
      </c>
    </row>
    <row r="1021" ht="14.25" customHeight="1" spans="1:12">
      <c r="A1021" t="s">
        <v>1957</v>
      </c>
      <c r="B1021" t="s">
        <v>1839</v>
      </c>
      <c r="C1021" t="s">
        <v>44</v>
      </c>
      <c r="D1021" t="s">
        <v>24</v>
      </c>
      <c r="E1021">
        <v>108</v>
      </c>
      <c r="F1021">
        <v>54</v>
      </c>
      <c r="G1021">
        <v>11444.69</v>
      </c>
      <c r="H1021">
        <v>1236026.52</v>
      </c>
      <c r="I1021" s="19">
        <v>45681</v>
      </c>
      <c r="J1021" s="19">
        <v>45865</v>
      </c>
      <c r="K1021" t="s">
        <v>16</v>
      </c>
      <c r="L1021" s="20" t="s">
        <v>58</v>
      </c>
    </row>
    <row r="1022" ht="14.25" customHeight="1" spans="1:12">
      <c r="A1022" t="s">
        <v>1958</v>
      </c>
      <c r="B1022" t="s">
        <v>1959</v>
      </c>
      <c r="C1022" t="s">
        <v>44</v>
      </c>
      <c r="D1022" t="s">
        <v>41</v>
      </c>
      <c r="E1022">
        <v>12</v>
      </c>
      <c r="F1022">
        <v>54</v>
      </c>
      <c r="G1022">
        <v>497.4</v>
      </c>
      <c r="H1022">
        <v>5968.8</v>
      </c>
      <c r="I1022" s="19">
        <v>45711</v>
      </c>
      <c r="J1022" s="19">
        <v>45887</v>
      </c>
      <c r="K1022" t="s">
        <v>16</v>
      </c>
      <c r="L1022" s="20" t="s">
        <v>21</v>
      </c>
    </row>
    <row r="1023" ht="14.25" customHeight="1" spans="1:12">
      <c r="A1023" t="s">
        <v>1960</v>
      </c>
      <c r="B1023" t="s">
        <v>1961</v>
      </c>
      <c r="C1023" t="s">
        <v>14</v>
      </c>
      <c r="D1023" t="s">
        <v>15</v>
      </c>
      <c r="E1023">
        <v>181</v>
      </c>
      <c r="F1023">
        <v>94</v>
      </c>
      <c r="G1023">
        <v>323.29</v>
      </c>
      <c r="H1023">
        <v>58515.49</v>
      </c>
      <c r="I1023" s="19">
        <v>45720</v>
      </c>
      <c r="J1023" s="19">
        <v>45939</v>
      </c>
      <c r="K1023" t="s">
        <v>29</v>
      </c>
      <c r="L1023" s="20" t="s">
        <v>21</v>
      </c>
    </row>
    <row r="1024" ht="14.25" customHeight="1" spans="1:12">
      <c r="A1024" t="s">
        <v>1962</v>
      </c>
      <c r="B1024" t="s">
        <v>1963</v>
      </c>
      <c r="C1024" t="s">
        <v>40</v>
      </c>
      <c r="D1024" t="s">
        <v>53</v>
      </c>
      <c r="E1024">
        <v>34</v>
      </c>
      <c r="F1024">
        <v>57</v>
      </c>
      <c r="G1024">
        <v>392.14</v>
      </c>
      <c r="H1024">
        <v>13332.76</v>
      </c>
      <c r="I1024" s="19">
        <v>45738</v>
      </c>
      <c r="J1024" s="19">
        <v>45912</v>
      </c>
      <c r="K1024" t="s">
        <v>29</v>
      </c>
      <c r="L1024" s="20" t="s">
        <v>30</v>
      </c>
    </row>
    <row r="1025" ht="14.25" customHeight="1" spans="1:12">
      <c r="A1025" t="s">
        <v>1964</v>
      </c>
      <c r="B1025" t="s">
        <v>1185</v>
      </c>
      <c r="C1025" t="s">
        <v>14</v>
      </c>
      <c r="D1025" t="s">
        <v>53</v>
      </c>
      <c r="E1025">
        <v>113</v>
      </c>
      <c r="F1025">
        <v>68</v>
      </c>
      <c r="G1025">
        <v>15257.94</v>
      </c>
      <c r="H1025">
        <v>1724147.22</v>
      </c>
      <c r="I1025" s="19">
        <v>45850</v>
      </c>
      <c r="J1025" s="19">
        <v>45858</v>
      </c>
      <c r="K1025" t="s">
        <v>57</v>
      </c>
      <c r="L1025" s="20" t="s">
        <v>58</v>
      </c>
    </row>
    <row r="1026" ht="14.25" customHeight="1" spans="1:12">
      <c r="A1026" t="s">
        <v>1965</v>
      </c>
      <c r="B1026" t="s">
        <v>1966</v>
      </c>
      <c r="C1026" t="s">
        <v>44</v>
      </c>
      <c r="D1026" t="s">
        <v>24</v>
      </c>
      <c r="E1026">
        <v>182</v>
      </c>
      <c r="F1026">
        <v>98</v>
      </c>
      <c r="G1026">
        <v>10257.13</v>
      </c>
      <c r="H1026">
        <v>1866797.66</v>
      </c>
      <c r="I1026" s="19">
        <v>45830</v>
      </c>
      <c r="J1026" s="19">
        <v>45929</v>
      </c>
      <c r="K1026" t="s">
        <v>16</v>
      </c>
      <c r="L1026" s="20" t="s">
        <v>30</v>
      </c>
    </row>
    <row r="1027" ht="14.25" customHeight="1" spans="1:12">
      <c r="A1027" t="s">
        <v>1967</v>
      </c>
      <c r="B1027" t="s">
        <v>1968</v>
      </c>
      <c r="C1027" t="s">
        <v>28</v>
      </c>
      <c r="D1027" t="s">
        <v>41</v>
      </c>
      <c r="E1027">
        <v>98</v>
      </c>
      <c r="F1027">
        <v>22</v>
      </c>
      <c r="G1027">
        <v>12511.05</v>
      </c>
      <c r="H1027">
        <v>1226082.9</v>
      </c>
      <c r="I1027" s="19">
        <v>45701</v>
      </c>
      <c r="J1027" s="19">
        <v>45862</v>
      </c>
      <c r="K1027" t="s">
        <v>54</v>
      </c>
      <c r="L1027" s="20" t="s">
        <v>33</v>
      </c>
    </row>
    <row r="1028" ht="14.25" customHeight="1" spans="1:12">
      <c r="A1028" t="s">
        <v>1969</v>
      </c>
      <c r="B1028" t="s">
        <v>1970</v>
      </c>
      <c r="C1028" t="s">
        <v>44</v>
      </c>
      <c r="D1028" t="s">
        <v>24</v>
      </c>
      <c r="E1028">
        <v>60</v>
      </c>
      <c r="F1028">
        <v>48</v>
      </c>
      <c r="G1028">
        <v>15146.77</v>
      </c>
      <c r="H1028">
        <v>908806.2</v>
      </c>
      <c r="I1028" s="19">
        <v>45808</v>
      </c>
      <c r="J1028" s="19">
        <v>45866</v>
      </c>
      <c r="K1028" t="s">
        <v>25</v>
      </c>
      <c r="L1028" s="20" t="s">
        <v>30</v>
      </c>
    </row>
    <row r="1029" ht="14.25" customHeight="1" spans="1:12">
      <c r="A1029" t="s">
        <v>1971</v>
      </c>
      <c r="B1029" t="s">
        <v>1972</v>
      </c>
      <c r="C1029" t="s">
        <v>28</v>
      </c>
      <c r="D1029" t="s">
        <v>53</v>
      </c>
      <c r="E1029">
        <v>73</v>
      </c>
      <c r="F1029">
        <v>80</v>
      </c>
      <c r="G1029">
        <v>7815.15</v>
      </c>
      <c r="H1029">
        <v>570505.95</v>
      </c>
      <c r="I1029" s="19">
        <v>45800</v>
      </c>
      <c r="J1029" s="19">
        <v>45893</v>
      </c>
      <c r="K1029" t="s">
        <v>25</v>
      </c>
      <c r="L1029" s="20" t="s">
        <v>58</v>
      </c>
    </row>
    <row r="1030" ht="14.25" customHeight="1" spans="1:12">
      <c r="A1030" t="s">
        <v>1973</v>
      </c>
      <c r="B1030" t="s">
        <v>1974</v>
      </c>
      <c r="C1030" t="s">
        <v>14</v>
      </c>
      <c r="D1030" t="s">
        <v>24</v>
      </c>
      <c r="E1030">
        <v>47</v>
      </c>
      <c r="F1030">
        <v>43</v>
      </c>
      <c r="G1030">
        <v>7613.6</v>
      </c>
      <c r="H1030">
        <v>357839.2</v>
      </c>
      <c r="I1030" s="19">
        <v>45674</v>
      </c>
      <c r="J1030" s="19">
        <v>45862</v>
      </c>
      <c r="K1030" t="s">
        <v>16</v>
      </c>
      <c r="L1030" s="20" t="s">
        <v>33</v>
      </c>
    </row>
    <row r="1031" ht="14.25" customHeight="1" spans="1:12">
      <c r="A1031" t="s">
        <v>1975</v>
      </c>
      <c r="B1031" t="s">
        <v>1976</v>
      </c>
      <c r="C1031" t="s">
        <v>14</v>
      </c>
      <c r="D1031" t="s">
        <v>53</v>
      </c>
      <c r="E1031">
        <v>27</v>
      </c>
      <c r="F1031">
        <v>88</v>
      </c>
      <c r="G1031">
        <v>12679.8</v>
      </c>
      <c r="H1031">
        <v>342354.6</v>
      </c>
      <c r="I1031" s="19">
        <v>45845</v>
      </c>
      <c r="J1031" s="19">
        <v>45918</v>
      </c>
      <c r="K1031" t="s">
        <v>29</v>
      </c>
      <c r="L1031" s="20" t="s">
        <v>58</v>
      </c>
    </row>
    <row r="1032" ht="14.25" customHeight="1" spans="1:12">
      <c r="A1032" t="s">
        <v>1977</v>
      </c>
      <c r="B1032" t="s">
        <v>1978</v>
      </c>
      <c r="C1032" t="s">
        <v>44</v>
      </c>
      <c r="D1032" t="s">
        <v>15</v>
      </c>
      <c r="E1032">
        <v>50</v>
      </c>
      <c r="F1032">
        <v>40</v>
      </c>
      <c r="G1032">
        <v>19623.3</v>
      </c>
      <c r="H1032">
        <v>981165</v>
      </c>
      <c r="I1032" s="19">
        <v>45835</v>
      </c>
      <c r="J1032" s="19">
        <v>45913</v>
      </c>
      <c r="K1032" t="s">
        <v>46</v>
      </c>
      <c r="L1032" s="20" t="s">
        <v>30</v>
      </c>
    </row>
    <row r="1033" ht="14.25" customHeight="1" spans="1:12">
      <c r="A1033" t="s">
        <v>1979</v>
      </c>
      <c r="B1033" t="s">
        <v>1980</v>
      </c>
      <c r="C1033" t="s">
        <v>44</v>
      </c>
      <c r="D1033" t="s">
        <v>24</v>
      </c>
      <c r="E1033">
        <v>169</v>
      </c>
      <c r="F1033">
        <v>57</v>
      </c>
      <c r="G1033">
        <v>11883.51</v>
      </c>
      <c r="H1033">
        <v>2008313.19</v>
      </c>
      <c r="I1033" s="19">
        <v>45669</v>
      </c>
      <c r="J1033" s="19">
        <v>45897</v>
      </c>
      <c r="K1033" t="s">
        <v>25</v>
      </c>
      <c r="L1033" s="20" t="s">
        <v>33</v>
      </c>
    </row>
    <row r="1034" ht="14.25" customHeight="1" spans="1:12">
      <c r="A1034" t="s">
        <v>1981</v>
      </c>
      <c r="B1034" t="s">
        <v>1982</v>
      </c>
      <c r="C1034" t="s">
        <v>20</v>
      </c>
      <c r="D1034" t="s">
        <v>53</v>
      </c>
      <c r="E1034">
        <v>138</v>
      </c>
      <c r="F1034">
        <v>80</v>
      </c>
      <c r="G1034">
        <v>13511.99</v>
      </c>
      <c r="H1034">
        <v>1864654.62</v>
      </c>
      <c r="I1034" s="19">
        <v>45696</v>
      </c>
      <c r="J1034" s="19">
        <v>45860</v>
      </c>
      <c r="K1034" t="s">
        <v>16</v>
      </c>
      <c r="L1034" s="20" t="s">
        <v>30</v>
      </c>
    </row>
    <row r="1035" ht="14.25" customHeight="1" spans="1:12">
      <c r="A1035" t="s">
        <v>1983</v>
      </c>
      <c r="B1035" t="s">
        <v>1984</v>
      </c>
      <c r="C1035" t="s">
        <v>28</v>
      </c>
      <c r="D1035" t="s">
        <v>41</v>
      </c>
      <c r="E1035">
        <v>119</v>
      </c>
      <c r="F1035">
        <v>94</v>
      </c>
      <c r="G1035">
        <v>3388.77</v>
      </c>
      <c r="H1035">
        <v>403263.63</v>
      </c>
      <c r="I1035" s="19">
        <v>45704</v>
      </c>
      <c r="J1035" s="19">
        <v>45896</v>
      </c>
      <c r="K1035" t="s">
        <v>29</v>
      </c>
      <c r="L1035" s="20" t="s">
        <v>58</v>
      </c>
    </row>
    <row r="1036" ht="14.25" customHeight="1" spans="1:12">
      <c r="A1036" t="s">
        <v>1985</v>
      </c>
      <c r="B1036" t="s">
        <v>1986</v>
      </c>
      <c r="C1036" t="s">
        <v>20</v>
      </c>
      <c r="D1036" t="s">
        <v>45</v>
      </c>
      <c r="E1036">
        <v>86</v>
      </c>
      <c r="F1036">
        <v>60</v>
      </c>
      <c r="G1036">
        <v>12902.92</v>
      </c>
      <c r="H1036">
        <v>1109651.12</v>
      </c>
      <c r="I1036" s="19">
        <v>45673</v>
      </c>
      <c r="J1036" s="19">
        <v>45855</v>
      </c>
      <c r="K1036" t="s">
        <v>25</v>
      </c>
      <c r="L1036" s="20" t="s">
        <v>33</v>
      </c>
    </row>
    <row r="1037" ht="14.25" customHeight="1" spans="1:12">
      <c r="A1037" t="s">
        <v>1987</v>
      </c>
      <c r="B1037" t="s">
        <v>1988</v>
      </c>
      <c r="C1037" t="s">
        <v>44</v>
      </c>
      <c r="D1037" t="s">
        <v>15</v>
      </c>
      <c r="E1037">
        <v>181</v>
      </c>
      <c r="F1037">
        <v>93</v>
      </c>
      <c r="G1037">
        <v>11116.02</v>
      </c>
      <c r="H1037">
        <v>2011999.62</v>
      </c>
      <c r="I1037" s="19">
        <v>45764</v>
      </c>
      <c r="J1037" s="19">
        <v>45857</v>
      </c>
      <c r="K1037" t="s">
        <v>25</v>
      </c>
      <c r="L1037" s="20" t="s">
        <v>17</v>
      </c>
    </row>
    <row r="1038" ht="14.25" customHeight="1" spans="1:12">
      <c r="A1038" t="s">
        <v>1989</v>
      </c>
      <c r="B1038" t="s">
        <v>1968</v>
      </c>
      <c r="C1038" t="s">
        <v>28</v>
      </c>
      <c r="D1038" t="s">
        <v>24</v>
      </c>
      <c r="E1038">
        <v>3</v>
      </c>
      <c r="F1038">
        <v>84</v>
      </c>
      <c r="G1038">
        <v>3628.15</v>
      </c>
      <c r="H1038">
        <v>10884.45</v>
      </c>
      <c r="I1038" s="19">
        <v>45673</v>
      </c>
      <c r="J1038" s="19">
        <v>45884</v>
      </c>
      <c r="K1038" t="s">
        <v>54</v>
      </c>
      <c r="L1038" s="20" t="s">
        <v>21</v>
      </c>
    </row>
    <row r="1039" ht="14.25" customHeight="1" spans="1:12">
      <c r="A1039" t="s">
        <v>1990</v>
      </c>
      <c r="B1039" t="s">
        <v>963</v>
      </c>
      <c r="C1039" t="s">
        <v>20</v>
      </c>
      <c r="D1039" t="s">
        <v>24</v>
      </c>
      <c r="E1039">
        <v>92</v>
      </c>
      <c r="F1039">
        <v>65</v>
      </c>
      <c r="G1039">
        <v>3436.08</v>
      </c>
      <c r="H1039">
        <v>316119.36</v>
      </c>
      <c r="I1039" s="19">
        <v>45718</v>
      </c>
      <c r="J1039" s="19">
        <v>45937</v>
      </c>
      <c r="K1039" t="s">
        <v>29</v>
      </c>
      <c r="L1039" s="20" t="s">
        <v>33</v>
      </c>
    </row>
    <row r="1040" ht="14.25" customHeight="1" spans="1:12">
      <c r="A1040" t="s">
        <v>1991</v>
      </c>
      <c r="B1040" t="s">
        <v>1992</v>
      </c>
      <c r="C1040" t="s">
        <v>14</v>
      </c>
      <c r="D1040" t="s">
        <v>45</v>
      </c>
      <c r="E1040">
        <v>111</v>
      </c>
      <c r="F1040">
        <v>52</v>
      </c>
      <c r="G1040">
        <v>12213.46</v>
      </c>
      <c r="H1040">
        <v>1355694.06</v>
      </c>
      <c r="I1040" s="19">
        <v>45733</v>
      </c>
      <c r="J1040" s="19">
        <v>45909</v>
      </c>
      <c r="K1040" t="s">
        <v>54</v>
      </c>
      <c r="L1040" s="20" t="s">
        <v>33</v>
      </c>
    </row>
    <row r="1041" ht="14.25" customHeight="1" spans="1:12">
      <c r="A1041" t="s">
        <v>1993</v>
      </c>
      <c r="B1041" t="s">
        <v>1994</v>
      </c>
      <c r="C1041" t="s">
        <v>44</v>
      </c>
      <c r="D1041" t="s">
        <v>41</v>
      </c>
      <c r="E1041">
        <v>11</v>
      </c>
      <c r="F1041">
        <v>59</v>
      </c>
      <c r="G1041">
        <v>16066.08</v>
      </c>
      <c r="H1041">
        <v>176726.88</v>
      </c>
      <c r="I1041" s="19">
        <v>45849</v>
      </c>
      <c r="J1041" s="19">
        <v>45879</v>
      </c>
      <c r="K1041" t="s">
        <v>25</v>
      </c>
      <c r="L1041" s="20" t="s">
        <v>17</v>
      </c>
    </row>
    <row r="1042" ht="14.25" customHeight="1" spans="1:12">
      <c r="A1042" t="s">
        <v>1995</v>
      </c>
      <c r="B1042" t="s">
        <v>1996</v>
      </c>
      <c r="C1042" t="s">
        <v>20</v>
      </c>
      <c r="D1042" t="s">
        <v>53</v>
      </c>
      <c r="E1042">
        <v>165</v>
      </c>
      <c r="F1042">
        <v>22</v>
      </c>
      <c r="G1042">
        <v>12798.69</v>
      </c>
      <c r="H1042">
        <v>2111783.85</v>
      </c>
      <c r="I1042" s="19">
        <v>45830</v>
      </c>
      <c r="J1042" s="19">
        <v>45859</v>
      </c>
      <c r="K1042" t="s">
        <v>29</v>
      </c>
      <c r="L1042" s="20" t="s">
        <v>30</v>
      </c>
    </row>
    <row r="1043" ht="14.25" customHeight="1" spans="1:12">
      <c r="A1043" t="s">
        <v>1997</v>
      </c>
      <c r="B1043" t="s">
        <v>1998</v>
      </c>
      <c r="C1043" t="s">
        <v>40</v>
      </c>
      <c r="D1043" t="s">
        <v>53</v>
      </c>
      <c r="E1043">
        <v>93</v>
      </c>
      <c r="F1043">
        <v>32</v>
      </c>
      <c r="G1043">
        <v>3116.14</v>
      </c>
      <c r="H1043">
        <v>289801.02</v>
      </c>
      <c r="I1043" s="19">
        <v>45690</v>
      </c>
      <c r="J1043" s="19">
        <v>45893</v>
      </c>
      <c r="K1043" t="s">
        <v>57</v>
      </c>
      <c r="L1043" s="20" t="s">
        <v>21</v>
      </c>
    </row>
    <row r="1044" ht="14.25" customHeight="1" spans="1:12">
      <c r="A1044" t="s">
        <v>81</v>
      </c>
      <c r="B1044" t="s">
        <v>1999</v>
      </c>
      <c r="C1044" t="s">
        <v>20</v>
      </c>
      <c r="D1044" t="s">
        <v>45</v>
      </c>
      <c r="E1044">
        <v>176</v>
      </c>
      <c r="F1044">
        <v>85</v>
      </c>
      <c r="G1044">
        <v>18430.08</v>
      </c>
      <c r="H1044">
        <v>3243694.08</v>
      </c>
      <c r="I1044" s="19">
        <v>45839</v>
      </c>
      <c r="J1044" s="19">
        <v>45879</v>
      </c>
      <c r="K1044" t="s">
        <v>16</v>
      </c>
      <c r="L1044" s="20" t="s">
        <v>30</v>
      </c>
    </row>
    <row r="1045" ht="14.25" customHeight="1" spans="1:12">
      <c r="A1045" t="s">
        <v>473</v>
      </c>
      <c r="B1045" t="s">
        <v>2000</v>
      </c>
      <c r="C1045" t="s">
        <v>44</v>
      </c>
      <c r="D1045" t="s">
        <v>24</v>
      </c>
      <c r="E1045">
        <v>107</v>
      </c>
      <c r="F1045">
        <v>59</v>
      </c>
      <c r="G1045">
        <v>11901.95</v>
      </c>
      <c r="H1045">
        <v>1273508.65</v>
      </c>
      <c r="I1045" s="19">
        <v>45700</v>
      </c>
      <c r="J1045" s="19">
        <v>45857</v>
      </c>
      <c r="L1045" s="20" t="s">
        <v>30</v>
      </c>
    </row>
    <row r="1046" ht="14.25" customHeight="1" spans="1:12">
      <c r="A1046" t="s">
        <v>2001</v>
      </c>
      <c r="B1046" t="s">
        <v>2002</v>
      </c>
      <c r="C1046" t="s">
        <v>20</v>
      </c>
      <c r="D1046" t="s">
        <v>24</v>
      </c>
      <c r="E1046">
        <v>28</v>
      </c>
      <c r="F1046">
        <v>59</v>
      </c>
      <c r="G1046">
        <v>4654.35</v>
      </c>
      <c r="H1046">
        <v>130321.8</v>
      </c>
      <c r="I1046" s="19">
        <v>45758</v>
      </c>
      <c r="J1046" s="19">
        <v>45921</v>
      </c>
      <c r="K1046" t="s">
        <v>25</v>
      </c>
      <c r="L1046" s="20" t="s">
        <v>17</v>
      </c>
    </row>
    <row r="1047" ht="14.25" customHeight="1" spans="1:12">
      <c r="A1047" t="s">
        <v>160</v>
      </c>
      <c r="B1047" t="s">
        <v>1005</v>
      </c>
      <c r="C1047" t="s">
        <v>44</v>
      </c>
      <c r="D1047" t="s">
        <v>24</v>
      </c>
      <c r="E1047">
        <v>83</v>
      </c>
      <c r="F1047">
        <v>74</v>
      </c>
      <c r="G1047">
        <v>17664.15</v>
      </c>
      <c r="H1047">
        <v>1466124.45</v>
      </c>
      <c r="I1047" s="19">
        <v>45780</v>
      </c>
      <c r="J1047" s="19">
        <v>45903</v>
      </c>
      <c r="L1047" s="20" t="s">
        <v>17</v>
      </c>
    </row>
    <row r="1048" ht="14.25" customHeight="1" spans="1:12">
      <c r="A1048" t="s">
        <v>2003</v>
      </c>
      <c r="B1048" t="s">
        <v>161</v>
      </c>
      <c r="C1048" t="s">
        <v>40</v>
      </c>
      <c r="D1048" t="s">
        <v>53</v>
      </c>
      <c r="E1048">
        <v>6</v>
      </c>
      <c r="F1048">
        <v>99</v>
      </c>
      <c r="G1048">
        <v>17266.79</v>
      </c>
      <c r="H1048">
        <v>103600.74</v>
      </c>
      <c r="I1048" s="19">
        <v>45834</v>
      </c>
      <c r="J1048" s="19">
        <v>45906</v>
      </c>
      <c r="K1048" t="s">
        <v>25</v>
      </c>
      <c r="L1048" s="20" t="s">
        <v>58</v>
      </c>
    </row>
    <row r="1049" ht="14.25" customHeight="1" spans="1:12">
      <c r="A1049" t="s">
        <v>2004</v>
      </c>
      <c r="B1049" t="s">
        <v>2005</v>
      </c>
      <c r="C1049" t="s">
        <v>28</v>
      </c>
      <c r="D1049" t="s">
        <v>45</v>
      </c>
      <c r="E1049">
        <v>183</v>
      </c>
      <c r="F1049">
        <v>67</v>
      </c>
      <c r="G1049">
        <v>7540.05</v>
      </c>
      <c r="H1049">
        <v>1379829.15</v>
      </c>
      <c r="I1049" s="19">
        <v>45802</v>
      </c>
      <c r="J1049" s="19">
        <v>45900</v>
      </c>
      <c r="K1049" t="s">
        <v>25</v>
      </c>
      <c r="L1049" s="20" t="s">
        <v>21</v>
      </c>
    </row>
    <row r="1050" ht="14.25" customHeight="1" spans="1:12">
      <c r="A1050" t="s">
        <v>2006</v>
      </c>
      <c r="B1050" t="s">
        <v>2007</v>
      </c>
      <c r="C1050" t="s">
        <v>44</v>
      </c>
      <c r="D1050" t="s">
        <v>41</v>
      </c>
      <c r="E1050">
        <v>87</v>
      </c>
      <c r="F1050">
        <v>92</v>
      </c>
      <c r="G1050">
        <v>19944.9</v>
      </c>
      <c r="H1050">
        <v>1735206.3</v>
      </c>
      <c r="I1050" s="19">
        <v>45683</v>
      </c>
      <c r="J1050" s="19">
        <v>45925</v>
      </c>
      <c r="K1050" t="s">
        <v>54</v>
      </c>
      <c r="L1050" s="20" t="s">
        <v>21</v>
      </c>
    </row>
    <row r="1051" ht="14.25" customHeight="1" spans="1:12">
      <c r="A1051" t="s">
        <v>2008</v>
      </c>
      <c r="B1051" t="s">
        <v>2009</v>
      </c>
      <c r="C1051" t="s">
        <v>44</v>
      </c>
      <c r="D1051" t="s">
        <v>45</v>
      </c>
      <c r="E1051">
        <v>36</v>
      </c>
      <c r="F1051">
        <v>76</v>
      </c>
      <c r="G1051">
        <v>9326.94</v>
      </c>
      <c r="H1051">
        <v>335769.84</v>
      </c>
      <c r="I1051" s="19">
        <v>45689</v>
      </c>
      <c r="J1051" s="19">
        <v>45891</v>
      </c>
      <c r="L1051" s="20" t="s">
        <v>30</v>
      </c>
    </row>
    <row r="1052" ht="14.25" customHeight="1" spans="1:12">
      <c r="A1052" t="s">
        <v>2010</v>
      </c>
      <c r="B1052" t="s">
        <v>2011</v>
      </c>
      <c r="C1052" t="s">
        <v>28</v>
      </c>
      <c r="D1052" t="s">
        <v>24</v>
      </c>
      <c r="E1052">
        <v>109</v>
      </c>
      <c r="F1052">
        <v>39</v>
      </c>
      <c r="G1052">
        <v>6982.77</v>
      </c>
      <c r="H1052">
        <v>761121.93</v>
      </c>
      <c r="I1052" s="19">
        <v>45744</v>
      </c>
      <c r="J1052" s="19">
        <v>45893</v>
      </c>
      <c r="K1052" t="s">
        <v>54</v>
      </c>
      <c r="L1052" s="20" t="s">
        <v>30</v>
      </c>
    </row>
    <row r="1053" ht="14.25" customHeight="1" spans="1:12">
      <c r="A1053" t="s">
        <v>2012</v>
      </c>
      <c r="B1053" t="s">
        <v>2013</v>
      </c>
      <c r="C1053" t="s">
        <v>20</v>
      </c>
      <c r="D1053" t="s">
        <v>15</v>
      </c>
      <c r="F1053">
        <v>68</v>
      </c>
      <c r="G1053">
        <v>13402.71</v>
      </c>
      <c r="I1053" s="19">
        <v>45686</v>
      </c>
      <c r="J1053" s="19">
        <v>45896</v>
      </c>
      <c r="K1053" t="s">
        <v>46</v>
      </c>
      <c r="L1053" s="20" t="s">
        <v>17</v>
      </c>
    </row>
    <row r="1054" ht="14.25" customHeight="1" spans="1:12">
      <c r="A1054" t="s">
        <v>2014</v>
      </c>
      <c r="B1054" t="s">
        <v>2015</v>
      </c>
      <c r="C1054" t="s">
        <v>28</v>
      </c>
      <c r="D1054" t="s">
        <v>15</v>
      </c>
      <c r="E1054">
        <v>93</v>
      </c>
      <c r="G1054">
        <v>1747.81</v>
      </c>
      <c r="H1054">
        <v>162546.33</v>
      </c>
      <c r="I1054" s="19">
        <v>45753</v>
      </c>
      <c r="J1054" s="19">
        <v>45930</v>
      </c>
      <c r="K1054" t="s">
        <v>54</v>
      </c>
      <c r="L1054" s="20" t="s">
        <v>17</v>
      </c>
    </row>
    <row r="1055" ht="14.25" customHeight="1" spans="1:12">
      <c r="A1055" t="s">
        <v>2016</v>
      </c>
      <c r="B1055" t="s">
        <v>785</v>
      </c>
      <c r="C1055" t="s">
        <v>20</v>
      </c>
      <c r="D1055" t="s">
        <v>45</v>
      </c>
      <c r="E1055">
        <v>97</v>
      </c>
      <c r="F1055">
        <v>69</v>
      </c>
      <c r="G1055">
        <v>8353.55</v>
      </c>
      <c r="H1055">
        <v>810294.35</v>
      </c>
      <c r="I1055" s="19">
        <v>45750</v>
      </c>
      <c r="J1055" s="19">
        <v>45898</v>
      </c>
      <c r="K1055" t="s">
        <v>57</v>
      </c>
      <c r="L1055" s="20" t="s">
        <v>58</v>
      </c>
    </row>
    <row r="1056" ht="14.25" customHeight="1" spans="1:12">
      <c r="A1056" t="s">
        <v>2017</v>
      </c>
      <c r="B1056" t="s">
        <v>623</v>
      </c>
      <c r="C1056" t="s">
        <v>28</v>
      </c>
      <c r="D1056" t="s">
        <v>53</v>
      </c>
      <c r="E1056">
        <v>33</v>
      </c>
      <c r="F1056">
        <v>39</v>
      </c>
      <c r="G1056">
        <v>1151.69</v>
      </c>
      <c r="H1056">
        <v>38005.77</v>
      </c>
      <c r="I1056" s="19">
        <v>45822</v>
      </c>
      <c r="J1056" s="19">
        <v>45896</v>
      </c>
      <c r="K1056" t="s">
        <v>46</v>
      </c>
      <c r="L1056" s="20" t="s">
        <v>58</v>
      </c>
    </row>
    <row r="1057" ht="14.25" customHeight="1" spans="1:12">
      <c r="A1057" t="s">
        <v>2018</v>
      </c>
      <c r="B1057" t="s">
        <v>2019</v>
      </c>
      <c r="C1057" t="s">
        <v>44</v>
      </c>
      <c r="D1057" t="s">
        <v>41</v>
      </c>
      <c r="E1057">
        <v>137</v>
      </c>
      <c r="F1057">
        <v>51</v>
      </c>
      <c r="G1057">
        <v>3391.45</v>
      </c>
      <c r="H1057">
        <v>464628.65</v>
      </c>
      <c r="I1057" s="19">
        <v>45784</v>
      </c>
      <c r="J1057" s="19">
        <v>45932</v>
      </c>
      <c r="K1057" t="s">
        <v>29</v>
      </c>
      <c r="L1057" s="20" t="s">
        <v>33</v>
      </c>
    </row>
    <row r="1058" ht="14.25" customHeight="1" spans="1:12">
      <c r="A1058" t="s">
        <v>2020</v>
      </c>
      <c r="B1058" t="s">
        <v>2021</v>
      </c>
      <c r="C1058" t="s">
        <v>40</v>
      </c>
      <c r="D1058" t="s">
        <v>53</v>
      </c>
      <c r="E1058">
        <v>83</v>
      </c>
      <c r="G1058">
        <v>19706.81</v>
      </c>
      <c r="H1058">
        <v>1635665.23</v>
      </c>
      <c r="I1058" s="19">
        <v>45759</v>
      </c>
      <c r="J1058" s="19">
        <v>45886</v>
      </c>
      <c r="L1058" s="20" t="s">
        <v>33</v>
      </c>
    </row>
    <row r="1059" ht="14.25" customHeight="1" spans="1:12">
      <c r="A1059" t="s">
        <v>2022</v>
      </c>
      <c r="B1059" t="s">
        <v>2023</v>
      </c>
      <c r="C1059" t="s">
        <v>28</v>
      </c>
      <c r="D1059" t="s">
        <v>15</v>
      </c>
      <c r="E1059">
        <v>39</v>
      </c>
      <c r="F1059">
        <v>75</v>
      </c>
      <c r="G1059">
        <v>3153.65</v>
      </c>
      <c r="H1059">
        <v>122992.35</v>
      </c>
      <c r="I1059" s="19">
        <v>45680</v>
      </c>
      <c r="J1059" s="19">
        <v>45914</v>
      </c>
      <c r="K1059" t="s">
        <v>25</v>
      </c>
      <c r="L1059" s="20" t="s">
        <v>21</v>
      </c>
    </row>
    <row r="1060" ht="14.25" customHeight="1" spans="1:12">
      <c r="A1060" t="s">
        <v>2024</v>
      </c>
      <c r="B1060" t="s">
        <v>2025</v>
      </c>
      <c r="C1060" t="s">
        <v>28</v>
      </c>
      <c r="D1060" t="s">
        <v>45</v>
      </c>
      <c r="E1060">
        <v>109</v>
      </c>
      <c r="F1060">
        <v>83</v>
      </c>
      <c r="G1060">
        <v>6022.7</v>
      </c>
      <c r="H1060">
        <v>656474.3</v>
      </c>
      <c r="I1060" s="19">
        <v>45751</v>
      </c>
      <c r="J1060" s="19">
        <v>45900</v>
      </c>
      <c r="L1060" s="20" t="s">
        <v>33</v>
      </c>
    </row>
    <row r="1061" ht="14.25" customHeight="1" spans="1:12">
      <c r="A1061" t="s">
        <v>2026</v>
      </c>
      <c r="B1061" t="s">
        <v>2027</v>
      </c>
      <c r="C1061" t="s">
        <v>44</v>
      </c>
      <c r="D1061" t="s">
        <v>45</v>
      </c>
      <c r="E1061">
        <v>55</v>
      </c>
      <c r="F1061">
        <v>79</v>
      </c>
      <c r="G1061">
        <v>16541.04</v>
      </c>
      <c r="H1061">
        <v>909757.2</v>
      </c>
      <c r="I1061" s="19">
        <v>45706</v>
      </c>
      <c r="J1061" s="19">
        <v>45922</v>
      </c>
      <c r="K1061" t="s">
        <v>46</v>
      </c>
      <c r="L1061" s="20" t="s">
        <v>58</v>
      </c>
    </row>
    <row r="1062" ht="14.25" customHeight="1" spans="1:12">
      <c r="A1062" t="s">
        <v>258</v>
      </c>
      <c r="B1062" t="s">
        <v>2028</v>
      </c>
      <c r="C1062" t="s">
        <v>44</v>
      </c>
      <c r="D1062" t="s">
        <v>45</v>
      </c>
      <c r="E1062">
        <v>124</v>
      </c>
      <c r="F1062">
        <v>32</v>
      </c>
      <c r="G1062">
        <v>1298.17</v>
      </c>
      <c r="H1062">
        <v>160973.08</v>
      </c>
      <c r="I1062" s="19">
        <v>45811</v>
      </c>
      <c r="J1062" s="19">
        <v>45916</v>
      </c>
      <c r="K1062" t="s">
        <v>29</v>
      </c>
      <c r="L1062" s="20" t="s">
        <v>33</v>
      </c>
    </row>
    <row r="1063" ht="14.25" customHeight="1" spans="1:12">
      <c r="A1063" t="s">
        <v>2029</v>
      </c>
      <c r="B1063" t="s">
        <v>2030</v>
      </c>
      <c r="C1063" t="s">
        <v>14</v>
      </c>
      <c r="D1063" t="s">
        <v>53</v>
      </c>
      <c r="E1063">
        <v>25</v>
      </c>
      <c r="F1063">
        <v>23</v>
      </c>
      <c r="G1063">
        <v>2981.09</v>
      </c>
      <c r="H1063">
        <v>74527.25</v>
      </c>
      <c r="I1063" s="19">
        <v>45791</v>
      </c>
      <c r="J1063" s="19">
        <v>45918</v>
      </c>
      <c r="K1063" t="s">
        <v>46</v>
      </c>
      <c r="L1063" s="20" t="s">
        <v>33</v>
      </c>
    </row>
    <row r="1064" ht="14.25" customHeight="1" spans="1:12">
      <c r="A1064" t="s">
        <v>2031</v>
      </c>
      <c r="B1064" t="s">
        <v>2032</v>
      </c>
      <c r="C1064" t="s">
        <v>40</v>
      </c>
      <c r="D1064" t="s">
        <v>41</v>
      </c>
      <c r="E1064">
        <v>165</v>
      </c>
      <c r="F1064">
        <v>41</v>
      </c>
      <c r="G1064">
        <v>9716.53</v>
      </c>
      <c r="H1064">
        <v>1603227.45</v>
      </c>
      <c r="I1064" s="19">
        <v>45723</v>
      </c>
      <c r="J1064" s="19">
        <v>45886</v>
      </c>
      <c r="L1064" s="20" t="s">
        <v>21</v>
      </c>
    </row>
    <row r="1065" ht="14.25" customHeight="1" spans="1:12">
      <c r="A1065" t="s">
        <v>2033</v>
      </c>
      <c r="B1065" t="s">
        <v>2034</v>
      </c>
      <c r="C1065" t="s">
        <v>14</v>
      </c>
      <c r="D1065" t="s">
        <v>45</v>
      </c>
      <c r="F1065">
        <v>65</v>
      </c>
      <c r="G1065">
        <v>16085.91</v>
      </c>
      <c r="I1065" s="19">
        <v>45760</v>
      </c>
      <c r="J1065" s="19">
        <v>45852</v>
      </c>
      <c r="K1065" t="s">
        <v>46</v>
      </c>
      <c r="L1065" s="20" t="s">
        <v>33</v>
      </c>
    </row>
    <row r="1066" ht="14.25" customHeight="1" spans="1:12">
      <c r="A1066" t="s">
        <v>2035</v>
      </c>
      <c r="B1066" t="s">
        <v>2036</v>
      </c>
      <c r="C1066" t="s">
        <v>28</v>
      </c>
      <c r="D1066" t="s">
        <v>45</v>
      </c>
      <c r="E1066">
        <v>167</v>
      </c>
      <c r="F1066">
        <v>43</v>
      </c>
      <c r="G1066">
        <v>12498.77</v>
      </c>
      <c r="H1066">
        <v>2087294.59</v>
      </c>
      <c r="I1066" s="19">
        <v>45812</v>
      </c>
      <c r="J1066" s="19">
        <v>45890</v>
      </c>
      <c r="K1066" t="s">
        <v>54</v>
      </c>
      <c r="L1066" s="20" t="s">
        <v>30</v>
      </c>
    </row>
    <row r="1067" ht="14.25" customHeight="1" spans="1:12">
      <c r="A1067" t="s">
        <v>2037</v>
      </c>
      <c r="B1067" t="s">
        <v>2038</v>
      </c>
      <c r="C1067" t="s">
        <v>14</v>
      </c>
      <c r="D1067" t="s">
        <v>24</v>
      </c>
      <c r="E1067">
        <v>59</v>
      </c>
      <c r="F1067">
        <v>81</v>
      </c>
      <c r="G1067">
        <v>17514.34</v>
      </c>
      <c r="H1067">
        <v>1033346.06</v>
      </c>
      <c r="I1067" s="19">
        <v>45718</v>
      </c>
      <c r="J1067" s="19">
        <v>45879</v>
      </c>
      <c r="K1067" t="s">
        <v>57</v>
      </c>
      <c r="L1067" s="20" t="s">
        <v>33</v>
      </c>
    </row>
    <row r="1068" ht="14.25" customHeight="1" spans="1:12">
      <c r="A1068" t="s">
        <v>2039</v>
      </c>
      <c r="B1068" t="s">
        <v>2040</v>
      </c>
      <c r="C1068" t="s">
        <v>44</v>
      </c>
      <c r="D1068" t="s">
        <v>45</v>
      </c>
      <c r="E1068">
        <v>56</v>
      </c>
      <c r="F1068">
        <v>74</v>
      </c>
      <c r="G1068">
        <v>1186.73</v>
      </c>
      <c r="H1068">
        <v>66456.88</v>
      </c>
      <c r="I1068" s="19">
        <v>45701</v>
      </c>
      <c r="J1068" s="19">
        <v>45856</v>
      </c>
      <c r="K1068" t="s">
        <v>29</v>
      </c>
      <c r="L1068" s="20" t="s">
        <v>21</v>
      </c>
    </row>
    <row r="1069" ht="14.25" customHeight="1" spans="1:12">
      <c r="A1069" t="s">
        <v>2041</v>
      </c>
      <c r="B1069" t="s">
        <v>2042</v>
      </c>
      <c r="C1069" t="s">
        <v>44</v>
      </c>
      <c r="E1069">
        <v>8</v>
      </c>
      <c r="F1069">
        <v>41</v>
      </c>
      <c r="G1069">
        <v>14513.87</v>
      </c>
      <c r="H1069">
        <v>116110.96</v>
      </c>
      <c r="I1069" s="19">
        <v>45725</v>
      </c>
      <c r="J1069" s="19">
        <v>45861</v>
      </c>
      <c r="K1069" t="s">
        <v>25</v>
      </c>
      <c r="L1069" s="20" t="s">
        <v>21</v>
      </c>
    </row>
    <row r="1070" ht="14.25" customHeight="1" spans="1:12">
      <c r="A1070" t="s">
        <v>2043</v>
      </c>
      <c r="B1070" t="s">
        <v>2044</v>
      </c>
      <c r="C1070" t="s">
        <v>14</v>
      </c>
      <c r="D1070" t="s">
        <v>15</v>
      </c>
      <c r="E1070">
        <v>17</v>
      </c>
      <c r="F1070">
        <v>95</v>
      </c>
      <c r="G1070">
        <v>15552.13</v>
      </c>
      <c r="H1070">
        <v>264386.21</v>
      </c>
      <c r="I1070" s="19">
        <v>45710</v>
      </c>
      <c r="J1070" s="19">
        <v>45936</v>
      </c>
      <c r="K1070" t="s">
        <v>25</v>
      </c>
      <c r="L1070" s="20" t="s">
        <v>58</v>
      </c>
    </row>
    <row r="1071" ht="14.25" customHeight="1" spans="1:12">
      <c r="A1071" t="s">
        <v>2045</v>
      </c>
      <c r="B1071" t="s">
        <v>2046</v>
      </c>
      <c r="C1071" t="s">
        <v>28</v>
      </c>
      <c r="D1071" t="s">
        <v>15</v>
      </c>
      <c r="E1071">
        <v>105</v>
      </c>
      <c r="F1071">
        <v>34</v>
      </c>
      <c r="G1071">
        <v>946.98</v>
      </c>
      <c r="H1071">
        <v>99432.9</v>
      </c>
      <c r="I1071" s="19">
        <v>45718</v>
      </c>
      <c r="J1071" s="19">
        <v>45881</v>
      </c>
      <c r="K1071" t="s">
        <v>46</v>
      </c>
      <c r="L1071" s="20" t="s">
        <v>21</v>
      </c>
    </row>
    <row r="1072" ht="14.25" customHeight="1" spans="1:12">
      <c r="A1072" t="s">
        <v>2047</v>
      </c>
      <c r="B1072" t="s">
        <v>2048</v>
      </c>
      <c r="C1072" t="s">
        <v>14</v>
      </c>
      <c r="D1072" t="s">
        <v>24</v>
      </c>
      <c r="E1072">
        <v>12</v>
      </c>
      <c r="F1072">
        <v>51</v>
      </c>
      <c r="G1072">
        <v>17795.91</v>
      </c>
      <c r="H1072">
        <v>213550.92</v>
      </c>
      <c r="I1072" s="19">
        <v>45771</v>
      </c>
      <c r="J1072" s="19">
        <v>45902</v>
      </c>
      <c r="K1072" t="s">
        <v>54</v>
      </c>
      <c r="L1072" s="20" t="s">
        <v>30</v>
      </c>
    </row>
    <row r="1073" ht="14.25" customHeight="1" spans="1:12">
      <c r="A1073" t="s">
        <v>2049</v>
      </c>
      <c r="B1073" t="s">
        <v>2050</v>
      </c>
      <c r="C1073" t="s">
        <v>28</v>
      </c>
      <c r="D1073" t="s">
        <v>41</v>
      </c>
      <c r="E1073">
        <v>81</v>
      </c>
      <c r="F1073">
        <v>96</v>
      </c>
      <c r="G1073">
        <v>14845.75</v>
      </c>
      <c r="H1073">
        <v>1202505.75</v>
      </c>
      <c r="I1073" s="19">
        <v>45818</v>
      </c>
      <c r="J1073" s="19">
        <v>45887</v>
      </c>
      <c r="K1073" t="s">
        <v>25</v>
      </c>
      <c r="L1073" s="20" t="s">
        <v>33</v>
      </c>
    </row>
    <row r="1074" ht="14.25" customHeight="1" spans="1:12">
      <c r="A1074" t="s">
        <v>2051</v>
      </c>
      <c r="B1074" t="s">
        <v>2052</v>
      </c>
      <c r="C1074" t="s">
        <v>40</v>
      </c>
      <c r="D1074" t="s">
        <v>41</v>
      </c>
      <c r="E1074">
        <v>75</v>
      </c>
      <c r="F1074">
        <v>63</v>
      </c>
      <c r="G1074">
        <v>13756.43</v>
      </c>
      <c r="H1074">
        <v>1031732.25</v>
      </c>
      <c r="I1074" s="19">
        <v>45689</v>
      </c>
      <c r="J1074" s="19">
        <v>45928</v>
      </c>
      <c r="K1074" t="s">
        <v>29</v>
      </c>
      <c r="L1074" s="20" t="s">
        <v>33</v>
      </c>
    </row>
    <row r="1075" ht="14.25" customHeight="1" spans="1:12">
      <c r="A1075" t="s">
        <v>2053</v>
      </c>
      <c r="B1075" t="s">
        <v>2054</v>
      </c>
      <c r="C1075" t="s">
        <v>14</v>
      </c>
      <c r="E1075">
        <v>70</v>
      </c>
      <c r="F1075">
        <v>67</v>
      </c>
      <c r="G1075">
        <v>8165.76</v>
      </c>
      <c r="H1075">
        <v>571603.2</v>
      </c>
      <c r="I1075" s="19">
        <v>45697</v>
      </c>
      <c r="J1075" s="19">
        <v>45887</v>
      </c>
      <c r="L1075" s="20" t="s">
        <v>17</v>
      </c>
    </row>
    <row r="1076" ht="14.25" customHeight="1" spans="1:12">
      <c r="A1076" t="s">
        <v>2055</v>
      </c>
      <c r="B1076" t="s">
        <v>2056</v>
      </c>
      <c r="C1076" t="s">
        <v>28</v>
      </c>
      <c r="D1076" t="s">
        <v>15</v>
      </c>
      <c r="E1076">
        <v>38</v>
      </c>
      <c r="F1076">
        <v>87</v>
      </c>
      <c r="G1076">
        <v>8352.1</v>
      </c>
      <c r="H1076">
        <v>317379.8</v>
      </c>
      <c r="I1076" s="19">
        <v>45837</v>
      </c>
      <c r="J1076" s="19">
        <v>45907</v>
      </c>
      <c r="K1076" t="s">
        <v>25</v>
      </c>
      <c r="L1076" s="20" t="s">
        <v>17</v>
      </c>
    </row>
    <row r="1077" ht="14.25" customHeight="1" spans="1:12">
      <c r="A1077" t="s">
        <v>1729</v>
      </c>
      <c r="B1077" t="s">
        <v>1986</v>
      </c>
      <c r="C1077" t="s">
        <v>28</v>
      </c>
      <c r="D1077" t="s">
        <v>45</v>
      </c>
      <c r="E1077">
        <v>140</v>
      </c>
      <c r="F1077">
        <v>25</v>
      </c>
      <c r="G1077">
        <v>11376.16</v>
      </c>
      <c r="H1077">
        <v>1592662.4</v>
      </c>
      <c r="I1077" s="19">
        <v>45836</v>
      </c>
      <c r="J1077" s="19">
        <v>45914</v>
      </c>
      <c r="K1077" t="s">
        <v>16</v>
      </c>
      <c r="L1077" s="20" t="s">
        <v>58</v>
      </c>
    </row>
    <row r="1078" ht="14.25" customHeight="1" spans="1:12">
      <c r="A1078" t="s">
        <v>2057</v>
      </c>
      <c r="B1078" t="s">
        <v>2058</v>
      </c>
      <c r="C1078" t="s">
        <v>44</v>
      </c>
      <c r="D1078" t="s">
        <v>41</v>
      </c>
      <c r="E1078">
        <v>13</v>
      </c>
      <c r="F1078">
        <v>73</v>
      </c>
      <c r="G1078">
        <v>4635.04</v>
      </c>
      <c r="H1078">
        <v>60255.52</v>
      </c>
      <c r="I1078" s="19">
        <v>45674</v>
      </c>
      <c r="J1078" s="19">
        <v>45920</v>
      </c>
      <c r="K1078" t="s">
        <v>29</v>
      </c>
      <c r="L1078" s="20" t="s">
        <v>30</v>
      </c>
    </row>
    <row r="1079" ht="14.25" customHeight="1" spans="1:12">
      <c r="A1079" t="s">
        <v>2059</v>
      </c>
      <c r="B1079" t="s">
        <v>2060</v>
      </c>
      <c r="C1079" t="s">
        <v>20</v>
      </c>
      <c r="D1079" t="s">
        <v>41</v>
      </c>
      <c r="F1079">
        <v>44</v>
      </c>
      <c r="G1079">
        <v>14844.97</v>
      </c>
      <c r="I1079" s="19">
        <v>45691</v>
      </c>
      <c r="J1079" s="19">
        <v>45863</v>
      </c>
      <c r="L1079" s="20" t="s">
        <v>33</v>
      </c>
    </row>
    <row r="1080" ht="14.25" customHeight="1" spans="1:12">
      <c r="A1080" t="s">
        <v>2061</v>
      </c>
      <c r="B1080" t="s">
        <v>2062</v>
      </c>
      <c r="C1080" t="s">
        <v>14</v>
      </c>
      <c r="D1080" t="s">
        <v>41</v>
      </c>
      <c r="E1080">
        <v>190</v>
      </c>
      <c r="F1080">
        <v>57</v>
      </c>
      <c r="G1080">
        <v>17101.33</v>
      </c>
      <c r="H1080">
        <v>3249252.7</v>
      </c>
      <c r="I1080" s="19">
        <v>45804</v>
      </c>
      <c r="J1080" s="19">
        <v>45893</v>
      </c>
      <c r="K1080" t="s">
        <v>46</v>
      </c>
      <c r="L1080" s="20" t="s">
        <v>17</v>
      </c>
    </row>
    <row r="1081" ht="14.25" customHeight="1" spans="1:12">
      <c r="A1081" t="s">
        <v>2063</v>
      </c>
      <c r="B1081" t="s">
        <v>2064</v>
      </c>
      <c r="C1081" t="s">
        <v>20</v>
      </c>
      <c r="D1081" t="s">
        <v>41</v>
      </c>
      <c r="E1081">
        <v>194</v>
      </c>
      <c r="F1081">
        <v>47</v>
      </c>
      <c r="G1081">
        <v>9840.76</v>
      </c>
      <c r="H1081">
        <v>1909107.44</v>
      </c>
      <c r="I1081" s="19">
        <v>45838</v>
      </c>
      <c r="J1081" s="19">
        <v>45858</v>
      </c>
      <c r="L1081" s="20" t="s">
        <v>21</v>
      </c>
    </row>
    <row r="1082" ht="14.25" customHeight="1" spans="1:12">
      <c r="A1082" t="s">
        <v>2065</v>
      </c>
      <c r="B1082" t="s">
        <v>2066</v>
      </c>
      <c r="C1082" t="s">
        <v>44</v>
      </c>
      <c r="D1082" t="s">
        <v>53</v>
      </c>
      <c r="E1082">
        <v>149</v>
      </c>
      <c r="G1082">
        <v>19400.03</v>
      </c>
      <c r="H1082">
        <v>2890604.47</v>
      </c>
      <c r="I1082" s="19">
        <v>45801</v>
      </c>
      <c r="J1082" s="19">
        <v>45883</v>
      </c>
      <c r="L1082" s="20" t="s">
        <v>21</v>
      </c>
    </row>
    <row r="1083" ht="14.25" customHeight="1" spans="1:12">
      <c r="A1083" t="s">
        <v>2067</v>
      </c>
      <c r="B1083" t="s">
        <v>2068</v>
      </c>
      <c r="C1083" t="s">
        <v>40</v>
      </c>
      <c r="D1083" t="s">
        <v>24</v>
      </c>
      <c r="E1083">
        <v>61</v>
      </c>
      <c r="F1083">
        <v>76</v>
      </c>
      <c r="G1083">
        <v>15723.58</v>
      </c>
      <c r="H1083">
        <v>959138.38</v>
      </c>
      <c r="I1083" s="19">
        <v>45774</v>
      </c>
      <c r="J1083" s="19">
        <v>45856</v>
      </c>
      <c r="K1083" t="s">
        <v>25</v>
      </c>
      <c r="L1083" s="20" t="s">
        <v>21</v>
      </c>
    </row>
    <row r="1084" ht="14.25" customHeight="1" spans="1:12">
      <c r="A1084" t="s">
        <v>2069</v>
      </c>
      <c r="B1084" t="s">
        <v>2070</v>
      </c>
      <c r="C1084" t="s">
        <v>20</v>
      </c>
      <c r="D1084" t="s">
        <v>41</v>
      </c>
      <c r="E1084">
        <v>186</v>
      </c>
      <c r="F1084">
        <v>95</v>
      </c>
      <c r="G1084">
        <v>11157.86</v>
      </c>
      <c r="H1084">
        <v>2075361.96</v>
      </c>
      <c r="I1084" s="19">
        <v>45787</v>
      </c>
      <c r="J1084" s="19">
        <v>45864</v>
      </c>
      <c r="K1084" t="s">
        <v>29</v>
      </c>
      <c r="L1084" s="20" t="s">
        <v>30</v>
      </c>
    </row>
    <row r="1085" ht="14.25" customHeight="1" spans="1:12">
      <c r="A1085" t="s">
        <v>2071</v>
      </c>
      <c r="B1085" t="s">
        <v>2072</v>
      </c>
      <c r="C1085" t="s">
        <v>20</v>
      </c>
      <c r="D1085" t="s">
        <v>53</v>
      </c>
      <c r="E1085">
        <v>92</v>
      </c>
      <c r="G1085">
        <v>3543.71</v>
      </c>
      <c r="H1085">
        <v>326021.32</v>
      </c>
      <c r="I1085" s="19">
        <v>45806</v>
      </c>
      <c r="J1085" s="19">
        <v>45889</v>
      </c>
      <c r="L1085" s="20" t="s">
        <v>58</v>
      </c>
    </row>
    <row r="1086" ht="14.25" customHeight="1" spans="1:12">
      <c r="A1086" t="s">
        <v>2073</v>
      </c>
      <c r="B1086" t="s">
        <v>2074</v>
      </c>
      <c r="C1086" t="s">
        <v>44</v>
      </c>
      <c r="D1086" t="s">
        <v>45</v>
      </c>
      <c r="E1086">
        <v>126</v>
      </c>
      <c r="F1086">
        <v>60</v>
      </c>
      <c r="G1086">
        <v>5090.29</v>
      </c>
      <c r="H1086">
        <v>641376.54</v>
      </c>
      <c r="I1086" s="19">
        <v>45701</v>
      </c>
      <c r="J1086" s="19">
        <v>45934</v>
      </c>
      <c r="K1086" t="s">
        <v>16</v>
      </c>
      <c r="L1086" s="20" t="s">
        <v>17</v>
      </c>
    </row>
    <row r="1087" ht="14.25" customHeight="1" spans="1:12">
      <c r="A1087" t="s">
        <v>2075</v>
      </c>
      <c r="B1087" t="s">
        <v>2076</v>
      </c>
      <c r="C1087" t="s">
        <v>44</v>
      </c>
      <c r="D1087" t="s">
        <v>45</v>
      </c>
      <c r="E1087">
        <v>83</v>
      </c>
      <c r="F1087">
        <v>41</v>
      </c>
      <c r="G1087">
        <v>15045.94</v>
      </c>
      <c r="H1087">
        <v>1248813.02</v>
      </c>
      <c r="I1087" s="19">
        <v>45838</v>
      </c>
      <c r="J1087" s="19">
        <v>45919</v>
      </c>
      <c r="K1087" t="s">
        <v>16</v>
      </c>
      <c r="L1087" s="20" t="s">
        <v>21</v>
      </c>
    </row>
    <row r="1088" ht="14.25" customHeight="1" spans="1:12">
      <c r="A1088" t="s">
        <v>2077</v>
      </c>
      <c r="B1088" t="s">
        <v>2078</v>
      </c>
      <c r="C1088" t="s">
        <v>20</v>
      </c>
      <c r="D1088" t="s">
        <v>45</v>
      </c>
      <c r="E1088">
        <v>113</v>
      </c>
      <c r="F1088">
        <v>68</v>
      </c>
      <c r="G1088">
        <v>12565.21</v>
      </c>
      <c r="H1088">
        <v>1419868.73</v>
      </c>
      <c r="I1088" s="19">
        <v>45729</v>
      </c>
      <c r="J1088" s="19">
        <v>45904</v>
      </c>
      <c r="K1088" t="s">
        <v>46</v>
      </c>
      <c r="L1088" s="20" t="s">
        <v>58</v>
      </c>
    </row>
    <row r="1089" ht="14.25" customHeight="1" spans="1:12">
      <c r="A1089" t="s">
        <v>2079</v>
      </c>
      <c r="B1089" t="s">
        <v>2080</v>
      </c>
      <c r="C1089" t="s">
        <v>14</v>
      </c>
      <c r="D1089" t="s">
        <v>45</v>
      </c>
      <c r="E1089">
        <v>181</v>
      </c>
      <c r="F1089">
        <v>55</v>
      </c>
      <c r="G1089">
        <v>9193.56</v>
      </c>
      <c r="H1089">
        <v>1664034.36</v>
      </c>
      <c r="I1089" s="19">
        <v>45724</v>
      </c>
      <c r="J1089" s="19">
        <v>45856</v>
      </c>
      <c r="K1089" t="s">
        <v>16</v>
      </c>
      <c r="L1089" s="20" t="s">
        <v>21</v>
      </c>
    </row>
    <row r="1090" ht="14.25" customHeight="1" spans="1:12">
      <c r="A1090" t="s">
        <v>2081</v>
      </c>
      <c r="B1090" t="s">
        <v>2082</v>
      </c>
      <c r="C1090" t="s">
        <v>20</v>
      </c>
      <c r="D1090" t="s">
        <v>24</v>
      </c>
      <c r="E1090">
        <v>16</v>
      </c>
      <c r="F1090">
        <v>43</v>
      </c>
      <c r="G1090">
        <v>9748.3</v>
      </c>
      <c r="H1090">
        <v>155972.8</v>
      </c>
      <c r="I1090" s="19">
        <v>45845</v>
      </c>
      <c r="J1090" s="19">
        <v>45883</v>
      </c>
      <c r="K1090" t="s">
        <v>57</v>
      </c>
      <c r="L1090" s="20" t="s">
        <v>21</v>
      </c>
    </row>
    <row r="1091" ht="14.25" customHeight="1" spans="1:12">
      <c r="A1091" t="s">
        <v>2083</v>
      </c>
      <c r="B1091" t="s">
        <v>2084</v>
      </c>
      <c r="C1091" t="s">
        <v>40</v>
      </c>
      <c r="D1091" t="s">
        <v>45</v>
      </c>
      <c r="E1091">
        <v>108</v>
      </c>
      <c r="F1091">
        <v>42</v>
      </c>
      <c r="G1091">
        <v>5864.65</v>
      </c>
      <c r="H1091">
        <v>633382.2</v>
      </c>
      <c r="I1091" s="19">
        <v>45817</v>
      </c>
      <c r="J1091" s="19">
        <v>45861</v>
      </c>
      <c r="K1091" t="s">
        <v>54</v>
      </c>
      <c r="L1091" s="20" t="s">
        <v>58</v>
      </c>
    </row>
    <row r="1092" ht="14.25" customHeight="1" spans="1:12">
      <c r="A1092" t="s">
        <v>2085</v>
      </c>
      <c r="B1092" t="s">
        <v>2086</v>
      </c>
      <c r="C1092" t="s">
        <v>44</v>
      </c>
      <c r="D1092" t="s">
        <v>41</v>
      </c>
      <c r="E1092">
        <v>110</v>
      </c>
      <c r="F1092">
        <v>78</v>
      </c>
      <c r="G1092">
        <v>11819.46</v>
      </c>
      <c r="H1092">
        <v>1300140.6</v>
      </c>
      <c r="I1092" s="19">
        <v>45795</v>
      </c>
      <c r="J1092" s="19">
        <v>45904</v>
      </c>
      <c r="K1092" t="s">
        <v>46</v>
      </c>
      <c r="L1092" s="20" t="s">
        <v>58</v>
      </c>
    </row>
    <row r="1093" ht="14.25" customHeight="1" spans="1:12">
      <c r="A1093" t="s">
        <v>2087</v>
      </c>
      <c r="B1093" t="s">
        <v>2088</v>
      </c>
      <c r="C1093" t="s">
        <v>44</v>
      </c>
      <c r="E1093">
        <v>188</v>
      </c>
      <c r="F1093">
        <v>35</v>
      </c>
      <c r="G1093">
        <v>12324.31</v>
      </c>
      <c r="H1093">
        <v>2316970.28</v>
      </c>
      <c r="I1093" s="19">
        <v>45756</v>
      </c>
      <c r="J1093" s="19">
        <v>45889</v>
      </c>
      <c r="K1093" t="s">
        <v>16</v>
      </c>
      <c r="L1093" s="20" t="s">
        <v>17</v>
      </c>
    </row>
    <row r="1094" ht="14.25" customHeight="1" spans="1:12">
      <c r="A1094" t="s">
        <v>2089</v>
      </c>
      <c r="B1094" t="s">
        <v>2090</v>
      </c>
      <c r="C1094" t="s">
        <v>40</v>
      </c>
      <c r="D1094" t="s">
        <v>41</v>
      </c>
      <c r="E1094">
        <v>144</v>
      </c>
      <c r="F1094">
        <v>49</v>
      </c>
      <c r="G1094">
        <v>19991.18</v>
      </c>
      <c r="H1094">
        <v>2878729.92</v>
      </c>
      <c r="I1094" s="19">
        <v>45738</v>
      </c>
      <c r="J1094" s="19">
        <v>45888</v>
      </c>
      <c r="K1094" t="s">
        <v>46</v>
      </c>
      <c r="L1094" s="20" t="s">
        <v>30</v>
      </c>
    </row>
    <row r="1095" ht="14.25" customHeight="1" spans="1:12">
      <c r="A1095" t="s">
        <v>2091</v>
      </c>
      <c r="B1095" t="s">
        <v>2092</v>
      </c>
      <c r="C1095" t="s">
        <v>40</v>
      </c>
      <c r="E1095">
        <v>93</v>
      </c>
      <c r="F1095">
        <v>32</v>
      </c>
      <c r="G1095">
        <v>13504.27</v>
      </c>
      <c r="H1095">
        <v>1255897.11</v>
      </c>
      <c r="I1095" s="19">
        <v>45690</v>
      </c>
      <c r="J1095" s="19">
        <v>45890</v>
      </c>
      <c r="K1095" t="s">
        <v>29</v>
      </c>
      <c r="L1095" s="20" t="s">
        <v>21</v>
      </c>
    </row>
    <row r="1096" ht="14.25" customHeight="1" spans="1:12">
      <c r="A1096" t="s">
        <v>1853</v>
      </c>
      <c r="B1096" t="s">
        <v>2093</v>
      </c>
      <c r="C1096" t="s">
        <v>44</v>
      </c>
      <c r="D1096" t="s">
        <v>24</v>
      </c>
      <c r="E1096">
        <v>54</v>
      </c>
      <c r="F1096">
        <v>59</v>
      </c>
      <c r="G1096">
        <v>4573.49</v>
      </c>
      <c r="H1096">
        <v>246968.46</v>
      </c>
      <c r="I1096" s="19">
        <v>45821</v>
      </c>
      <c r="J1096" s="19">
        <v>45865</v>
      </c>
      <c r="K1096" t="s">
        <v>57</v>
      </c>
      <c r="L1096" s="20" t="s">
        <v>21</v>
      </c>
    </row>
    <row r="1097" ht="14.25" customHeight="1" spans="1:12">
      <c r="A1097" t="s">
        <v>2094</v>
      </c>
      <c r="B1097" t="s">
        <v>2095</v>
      </c>
      <c r="C1097" t="s">
        <v>20</v>
      </c>
      <c r="D1097" t="s">
        <v>53</v>
      </c>
      <c r="E1097">
        <v>179</v>
      </c>
      <c r="F1097">
        <v>93</v>
      </c>
      <c r="G1097">
        <v>15482.38</v>
      </c>
      <c r="H1097">
        <v>2771346.02</v>
      </c>
      <c r="I1097" s="19">
        <v>45681</v>
      </c>
      <c r="J1097" s="19">
        <v>45878</v>
      </c>
      <c r="K1097" t="s">
        <v>16</v>
      </c>
      <c r="L1097" s="20" t="s">
        <v>17</v>
      </c>
    </row>
    <row r="1098" ht="14.25" customHeight="1" spans="1:12">
      <c r="A1098" t="s">
        <v>2096</v>
      </c>
      <c r="B1098" t="s">
        <v>2097</v>
      </c>
      <c r="C1098" t="s">
        <v>28</v>
      </c>
      <c r="D1098" t="s">
        <v>24</v>
      </c>
      <c r="E1098">
        <v>160</v>
      </c>
      <c r="F1098">
        <v>76</v>
      </c>
      <c r="G1098">
        <v>8791.66</v>
      </c>
      <c r="H1098">
        <v>1406665.6</v>
      </c>
      <c r="I1098" s="19">
        <v>45712</v>
      </c>
      <c r="J1098" s="19">
        <v>45931</v>
      </c>
      <c r="K1098" t="s">
        <v>57</v>
      </c>
      <c r="L1098" s="20" t="s">
        <v>33</v>
      </c>
    </row>
    <row r="1099" ht="14.25" customHeight="1" spans="1:12">
      <c r="A1099" t="s">
        <v>2098</v>
      </c>
      <c r="B1099" t="s">
        <v>2099</v>
      </c>
      <c r="C1099" t="s">
        <v>44</v>
      </c>
      <c r="D1099" t="s">
        <v>15</v>
      </c>
      <c r="F1099">
        <v>20</v>
      </c>
      <c r="G1099">
        <v>15930.35</v>
      </c>
      <c r="I1099" s="19">
        <v>45770</v>
      </c>
      <c r="J1099" s="19">
        <v>45882</v>
      </c>
      <c r="K1099" t="s">
        <v>29</v>
      </c>
      <c r="L1099" s="20" t="s">
        <v>21</v>
      </c>
    </row>
    <row r="1100" ht="14.25" customHeight="1" spans="1:12">
      <c r="A1100" t="s">
        <v>2100</v>
      </c>
      <c r="B1100" t="s">
        <v>2101</v>
      </c>
      <c r="C1100" t="s">
        <v>14</v>
      </c>
      <c r="D1100" t="s">
        <v>15</v>
      </c>
      <c r="E1100">
        <v>8</v>
      </c>
      <c r="F1100">
        <v>51</v>
      </c>
      <c r="G1100">
        <v>1039.81</v>
      </c>
      <c r="H1100">
        <v>8318.48</v>
      </c>
      <c r="I1100" s="19">
        <v>45791</v>
      </c>
      <c r="J1100" s="19">
        <v>45899</v>
      </c>
      <c r="L1100" s="20" t="s">
        <v>17</v>
      </c>
    </row>
    <row r="1101" ht="14.25" customHeight="1" spans="1:12">
      <c r="A1101" t="s">
        <v>2102</v>
      </c>
      <c r="B1101" t="s">
        <v>1809</v>
      </c>
      <c r="C1101" t="s">
        <v>40</v>
      </c>
      <c r="D1101" t="s">
        <v>53</v>
      </c>
      <c r="E1101">
        <v>184</v>
      </c>
      <c r="F1101">
        <v>27</v>
      </c>
      <c r="G1101">
        <v>5656.94</v>
      </c>
      <c r="H1101">
        <v>1040876.96</v>
      </c>
      <c r="I1101" s="19">
        <v>45710</v>
      </c>
      <c r="J1101" s="19">
        <v>45914</v>
      </c>
      <c r="L1101" s="20" t="s">
        <v>58</v>
      </c>
    </row>
    <row r="1102" ht="14.25" customHeight="1" spans="1:12">
      <c r="A1102" t="s">
        <v>2103</v>
      </c>
      <c r="B1102" t="s">
        <v>2104</v>
      </c>
      <c r="C1102" t="s">
        <v>44</v>
      </c>
      <c r="D1102" t="s">
        <v>15</v>
      </c>
      <c r="E1102">
        <v>41</v>
      </c>
      <c r="F1102">
        <v>81</v>
      </c>
      <c r="G1102">
        <v>1157.72</v>
      </c>
      <c r="H1102">
        <v>47466.52</v>
      </c>
      <c r="I1102" s="19">
        <v>45686</v>
      </c>
      <c r="J1102" s="19">
        <v>45855</v>
      </c>
      <c r="L1102" s="20" t="s">
        <v>30</v>
      </c>
    </row>
    <row r="1103" ht="14.25" customHeight="1" spans="1:12">
      <c r="A1103" t="s">
        <v>2105</v>
      </c>
      <c r="B1103" t="s">
        <v>2106</v>
      </c>
      <c r="C1103" t="s">
        <v>14</v>
      </c>
      <c r="D1103" t="s">
        <v>15</v>
      </c>
      <c r="E1103">
        <v>94</v>
      </c>
      <c r="F1103">
        <v>36</v>
      </c>
      <c r="G1103">
        <v>4255.09</v>
      </c>
      <c r="H1103">
        <v>399978.46</v>
      </c>
      <c r="I1103" s="19">
        <v>45740</v>
      </c>
      <c r="J1103" s="19">
        <v>45890</v>
      </c>
      <c r="K1103" t="s">
        <v>29</v>
      </c>
      <c r="L1103" s="20" t="s">
        <v>33</v>
      </c>
    </row>
    <row r="1104" ht="14.25" customHeight="1" spans="1:12">
      <c r="A1104" t="s">
        <v>283</v>
      </c>
      <c r="B1104" t="s">
        <v>2107</v>
      </c>
      <c r="C1104" t="s">
        <v>20</v>
      </c>
      <c r="E1104">
        <v>84</v>
      </c>
      <c r="F1104">
        <v>59</v>
      </c>
      <c r="G1104">
        <v>18586.44</v>
      </c>
      <c r="H1104">
        <v>1561260.96</v>
      </c>
      <c r="I1104" s="19">
        <v>45670</v>
      </c>
      <c r="J1104" s="19">
        <v>45879</v>
      </c>
      <c r="L1104" s="20" t="s">
        <v>33</v>
      </c>
    </row>
    <row r="1105" ht="14.25" customHeight="1" spans="1:12">
      <c r="A1105" t="s">
        <v>2108</v>
      </c>
      <c r="B1105" t="s">
        <v>2109</v>
      </c>
      <c r="C1105" t="s">
        <v>40</v>
      </c>
      <c r="D1105" t="s">
        <v>41</v>
      </c>
      <c r="E1105">
        <v>85</v>
      </c>
      <c r="F1105">
        <v>69</v>
      </c>
      <c r="G1105">
        <v>6395.09</v>
      </c>
      <c r="H1105">
        <v>543582.65</v>
      </c>
      <c r="I1105" s="19">
        <v>45829</v>
      </c>
      <c r="J1105" s="19">
        <v>45898</v>
      </c>
      <c r="K1105" t="s">
        <v>29</v>
      </c>
      <c r="L1105" s="20" t="s">
        <v>21</v>
      </c>
    </row>
    <row r="1106" ht="14.25" customHeight="1" spans="1:12">
      <c r="A1106" t="s">
        <v>640</v>
      </c>
      <c r="B1106" t="s">
        <v>2110</v>
      </c>
      <c r="C1106" t="s">
        <v>20</v>
      </c>
      <c r="D1106" t="s">
        <v>41</v>
      </c>
      <c r="E1106">
        <v>191</v>
      </c>
      <c r="F1106">
        <v>73</v>
      </c>
      <c r="G1106">
        <v>1796.6</v>
      </c>
      <c r="H1106">
        <v>343150.6</v>
      </c>
      <c r="I1106" s="19">
        <v>45763</v>
      </c>
      <c r="J1106" s="19">
        <v>45941</v>
      </c>
      <c r="K1106" t="s">
        <v>16</v>
      </c>
      <c r="L1106" s="20" t="s">
        <v>17</v>
      </c>
    </row>
    <row r="1107" ht="14.25" customHeight="1" spans="1:12">
      <c r="A1107" t="s">
        <v>2111</v>
      </c>
      <c r="B1107" t="s">
        <v>2112</v>
      </c>
      <c r="C1107" t="s">
        <v>40</v>
      </c>
      <c r="D1107" t="s">
        <v>53</v>
      </c>
      <c r="E1107">
        <v>114</v>
      </c>
      <c r="F1107">
        <v>30</v>
      </c>
      <c r="G1107">
        <v>5885.7</v>
      </c>
      <c r="H1107">
        <v>670969.8</v>
      </c>
      <c r="I1107" s="19">
        <v>45705</v>
      </c>
      <c r="J1107" s="19">
        <v>45937</v>
      </c>
      <c r="K1107" t="s">
        <v>57</v>
      </c>
      <c r="L1107" s="20" t="s">
        <v>17</v>
      </c>
    </row>
    <row r="1108" ht="14.25" customHeight="1" spans="1:12">
      <c r="A1108" t="s">
        <v>2113</v>
      </c>
      <c r="B1108" t="s">
        <v>2114</v>
      </c>
      <c r="C1108" t="s">
        <v>40</v>
      </c>
      <c r="D1108" t="s">
        <v>41</v>
      </c>
      <c r="E1108">
        <v>193</v>
      </c>
      <c r="F1108">
        <v>82</v>
      </c>
      <c r="G1108">
        <v>877.91</v>
      </c>
      <c r="H1108">
        <v>169436.63</v>
      </c>
      <c r="I1108" s="19">
        <v>45757</v>
      </c>
      <c r="J1108" s="19">
        <v>45885</v>
      </c>
      <c r="L1108" s="20" t="s">
        <v>30</v>
      </c>
    </row>
    <row r="1109" ht="14.25" customHeight="1" spans="1:12">
      <c r="A1109" t="s">
        <v>2115</v>
      </c>
      <c r="B1109" t="s">
        <v>2116</v>
      </c>
      <c r="C1109" t="s">
        <v>14</v>
      </c>
      <c r="D1109" t="s">
        <v>53</v>
      </c>
      <c r="E1109">
        <v>16</v>
      </c>
      <c r="F1109">
        <v>25</v>
      </c>
      <c r="G1109">
        <v>13586.07</v>
      </c>
      <c r="H1109">
        <v>217377.12</v>
      </c>
      <c r="I1109" s="19">
        <v>45739</v>
      </c>
      <c r="J1109" s="19">
        <v>45913</v>
      </c>
      <c r="K1109" t="s">
        <v>25</v>
      </c>
      <c r="L1109" s="20" t="s">
        <v>33</v>
      </c>
    </row>
    <row r="1110" ht="14.25" customHeight="1" spans="1:12">
      <c r="A1110" t="s">
        <v>2117</v>
      </c>
      <c r="B1110" t="s">
        <v>2118</v>
      </c>
      <c r="C1110" t="s">
        <v>28</v>
      </c>
      <c r="D1110" t="s">
        <v>15</v>
      </c>
      <c r="E1110">
        <v>193</v>
      </c>
      <c r="F1110">
        <v>57</v>
      </c>
      <c r="G1110">
        <v>18945.87</v>
      </c>
      <c r="H1110">
        <v>3656552.91</v>
      </c>
      <c r="I1110" s="19">
        <v>45722</v>
      </c>
      <c r="J1110" s="19">
        <v>45879</v>
      </c>
      <c r="K1110" t="s">
        <v>57</v>
      </c>
      <c r="L1110" s="20" t="s">
        <v>17</v>
      </c>
    </row>
    <row r="1111" ht="14.25" customHeight="1" spans="1:12">
      <c r="A1111" t="s">
        <v>2119</v>
      </c>
      <c r="B1111" t="s">
        <v>2120</v>
      </c>
      <c r="C1111" t="s">
        <v>44</v>
      </c>
      <c r="D1111" t="s">
        <v>45</v>
      </c>
      <c r="E1111">
        <v>67</v>
      </c>
      <c r="F1111">
        <v>68</v>
      </c>
      <c r="G1111">
        <v>5668.24</v>
      </c>
      <c r="H1111">
        <v>379772.08</v>
      </c>
      <c r="I1111" s="19">
        <v>45700</v>
      </c>
      <c r="J1111" s="19">
        <v>45865</v>
      </c>
      <c r="K1111" t="s">
        <v>25</v>
      </c>
      <c r="L1111" s="20" t="s">
        <v>58</v>
      </c>
    </row>
    <row r="1112" ht="14.25" customHeight="1" spans="1:12">
      <c r="A1112" t="s">
        <v>2121</v>
      </c>
      <c r="B1112" t="s">
        <v>2122</v>
      </c>
      <c r="C1112" t="s">
        <v>44</v>
      </c>
      <c r="D1112" t="s">
        <v>15</v>
      </c>
      <c r="E1112">
        <v>12</v>
      </c>
      <c r="F1112">
        <v>71</v>
      </c>
      <c r="G1112">
        <v>13578.37</v>
      </c>
      <c r="H1112">
        <v>162940.44</v>
      </c>
      <c r="I1112" s="19">
        <v>45775</v>
      </c>
      <c r="J1112" s="19">
        <v>45908</v>
      </c>
      <c r="K1112" t="s">
        <v>54</v>
      </c>
      <c r="L1112" s="20" t="s">
        <v>58</v>
      </c>
    </row>
    <row r="1113" ht="14.25" customHeight="1" spans="1:12">
      <c r="A1113" t="s">
        <v>2123</v>
      </c>
      <c r="B1113" t="s">
        <v>371</v>
      </c>
      <c r="C1113" t="s">
        <v>20</v>
      </c>
      <c r="D1113" t="s">
        <v>24</v>
      </c>
      <c r="F1113">
        <v>77</v>
      </c>
      <c r="G1113">
        <v>5598.68</v>
      </c>
      <c r="I1113" s="19">
        <v>45734</v>
      </c>
      <c r="J1113" s="19">
        <v>45914</v>
      </c>
      <c r="K1113" t="s">
        <v>16</v>
      </c>
      <c r="L1113" s="20" t="s">
        <v>33</v>
      </c>
    </row>
    <row r="1114" ht="14.25" customHeight="1" spans="1:12">
      <c r="A1114" t="s">
        <v>2124</v>
      </c>
      <c r="B1114" t="s">
        <v>2125</v>
      </c>
      <c r="C1114" t="s">
        <v>40</v>
      </c>
      <c r="D1114" t="s">
        <v>24</v>
      </c>
      <c r="E1114">
        <v>103</v>
      </c>
      <c r="F1114">
        <v>75</v>
      </c>
      <c r="G1114">
        <v>8883.82</v>
      </c>
      <c r="H1114">
        <v>915033.46</v>
      </c>
      <c r="I1114" s="19">
        <v>45719</v>
      </c>
      <c r="J1114" s="19">
        <v>45855</v>
      </c>
      <c r="K1114" t="s">
        <v>46</v>
      </c>
      <c r="L1114" s="20" t="s">
        <v>33</v>
      </c>
    </row>
    <row r="1115" ht="14.25" customHeight="1" spans="1:12">
      <c r="A1115" t="s">
        <v>2126</v>
      </c>
      <c r="B1115" t="s">
        <v>2127</v>
      </c>
      <c r="C1115" t="s">
        <v>14</v>
      </c>
      <c r="D1115" t="s">
        <v>45</v>
      </c>
      <c r="E1115">
        <v>169</v>
      </c>
      <c r="F1115">
        <v>67</v>
      </c>
      <c r="G1115">
        <v>16699.71</v>
      </c>
      <c r="H1115">
        <v>2822250.99</v>
      </c>
      <c r="I1115" s="19">
        <v>45830</v>
      </c>
      <c r="J1115" s="19">
        <v>45924</v>
      </c>
      <c r="K1115" t="s">
        <v>29</v>
      </c>
      <c r="L1115" s="20" t="s">
        <v>58</v>
      </c>
    </row>
    <row r="1116" ht="14.25" customHeight="1" spans="1:12">
      <c r="A1116" t="s">
        <v>2128</v>
      </c>
      <c r="B1116" t="s">
        <v>2129</v>
      </c>
      <c r="C1116" t="s">
        <v>28</v>
      </c>
      <c r="D1116" t="s">
        <v>24</v>
      </c>
      <c r="E1116">
        <v>199</v>
      </c>
      <c r="F1116">
        <v>99</v>
      </c>
      <c r="G1116">
        <v>9083.63</v>
      </c>
      <c r="H1116">
        <v>1807642.37</v>
      </c>
      <c r="I1116" s="19">
        <v>45791</v>
      </c>
      <c r="J1116" s="19">
        <v>45875</v>
      </c>
      <c r="K1116" t="s">
        <v>57</v>
      </c>
      <c r="L1116" s="20" t="s">
        <v>17</v>
      </c>
    </row>
    <row r="1117" ht="14.25" customHeight="1" spans="1:12">
      <c r="A1117" t="s">
        <v>1338</v>
      </c>
      <c r="B1117" t="s">
        <v>2130</v>
      </c>
      <c r="C1117" t="s">
        <v>44</v>
      </c>
      <c r="D1117" t="s">
        <v>45</v>
      </c>
      <c r="E1117">
        <v>154</v>
      </c>
      <c r="F1117">
        <v>28</v>
      </c>
      <c r="G1117">
        <v>4837.79</v>
      </c>
      <c r="H1117">
        <v>745019.66</v>
      </c>
      <c r="I1117" s="19">
        <v>45742</v>
      </c>
      <c r="J1117" s="19">
        <v>45891</v>
      </c>
      <c r="K1117" t="s">
        <v>54</v>
      </c>
      <c r="L1117" s="20" t="s">
        <v>33</v>
      </c>
    </row>
    <row r="1118" ht="14.25" customHeight="1" spans="1:12">
      <c r="A1118" t="s">
        <v>2131</v>
      </c>
      <c r="B1118" t="s">
        <v>2132</v>
      </c>
      <c r="C1118" t="s">
        <v>40</v>
      </c>
      <c r="E1118">
        <v>75</v>
      </c>
      <c r="F1118">
        <v>50</v>
      </c>
      <c r="G1118">
        <v>3051.92</v>
      </c>
      <c r="H1118">
        <v>228894</v>
      </c>
      <c r="I1118" s="19">
        <v>45801</v>
      </c>
      <c r="J1118" s="19">
        <v>45908</v>
      </c>
      <c r="K1118" t="s">
        <v>16</v>
      </c>
      <c r="L1118" s="20" t="s">
        <v>33</v>
      </c>
    </row>
    <row r="1119" ht="14.25" customHeight="1" spans="1:12">
      <c r="A1119" t="s">
        <v>2133</v>
      </c>
      <c r="B1119" t="s">
        <v>2134</v>
      </c>
      <c r="C1119" t="s">
        <v>44</v>
      </c>
      <c r="D1119" t="s">
        <v>15</v>
      </c>
      <c r="E1119">
        <v>24</v>
      </c>
      <c r="F1119">
        <v>53</v>
      </c>
      <c r="G1119">
        <v>3828.4</v>
      </c>
      <c r="H1119">
        <v>91881.6</v>
      </c>
      <c r="I1119" s="19">
        <v>45815</v>
      </c>
      <c r="J1119" s="19">
        <v>45857</v>
      </c>
      <c r="L1119" s="20" t="s">
        <v>21</v>
      </c>
    </row>
    <row r="1120" ht="14.25" customHeight="1" spans="1:12">
      <c r="A1120" t="s">
        <v>2135</v>
      </c>
      <c r="B1120" t="s">
        <v>2136</v>
      </c>
      <c r="C1120" t="s">
        <v>14</v>
      </c>
      <c r="D1120" t="s">
        <v>15</v>
      </c>
      <c r="E1120">
        <v>117</v>
      </c>
      <c r="F1120">
        <v>92</v>
      </c>
      <c r="G1120">
        <v>15035.98</v>
      </c>
      <c r="H1120">
        <v>1759209.66</v>
      </c>
      <c r="I1120" s="19">
        <v>45754</v>
      </c>
      <c r="J1120" s="19">
        <v>45860</v>
      </c>
      <c r="K1120" t="s">
        <v>29</v>
      </c>
      <c r="L1120" s="20" t="s">
        <v>17</v>
      </c>
    </row>
    <row r="1121" ht="14.25" customHeight="1" spans="1:12">
      <c r="A1121" t="s">
        <v>2137</v>
      </c>
      <c r="B1121" t="s">
        <v>2138</v>
      </c>
      <c r="C1121" t="s">
        <v>14</v>
      </c>
      <c r="D1121" t="s">
        <v>24</v>
      </c>
      <c r="E1121">
        <v>151</v>
      </c>
      <c r="F1121">
        <v>24</v>
      </c>
      <c r="G1121">
        <v>2340.2</v>
      </c>
      <c r="H1121">
        <v>353370.2</v>
      </c>
      <c r="I1121" s="19">
        <v>45688</v>
      </c>
      <c r="J1121" s="19">
        <v>45875</v>
      </c>
      <c r="K1121" t="s">
        <v>54</v>
      </c>
      <c r="L1121" s="20" t="s">
        <v>33</v>
      </c>
    </row>
    <row r="1122" ht="14.25" customHeight="1" spans="1:12">
      <c r="A1122" t="s">
        <v>2139</v>
      </c>
      <c r="B1122" t="s">
        <v>2140</v>
      </c>
      <c r="C1122" t="s">
        <v>20</v>
      </c>
      <c r="D1122" t="s">
        <v>24</v>
      </c>
      <c r="F1122">
        <v>34</v>
      </c>
      <c r="G1122">
        <v>9274.7</v>
      </c>
      <c r="I1122" s="19">
        <v>45789</v>
      </c>
      <c r="J1122" s="19">
        <v>45938</v>
      </c>
      <c r="K1122" t="s">
        <v>54</v>
      </c>
      <c r="L1122" s="20" t="s">
        <v>33</v>
      </c>
    </row>
    <row r="1123" ht="14.25" customHeight="1" spans="1:12">
      <c r="A1123" t="s">
        <v>2141</v>
      </c>
      <c r="B1123" t="s">
        <v>2142</v>
      </c>
      <c r="C1123" t="s">
        <v>28</v>
      </c>
      <c r="E1123">
        <v>94</v>
      </c>
      <c r="F1123">
        <v>69</v>
      </c>
      <c r="G1123">
        <v>17916.48</v>
      </c>
      <c r="H1123">
        <v>1684149.12</v>
      </c>
      <c r="I1123" s="19">
        <v>45718</v>
      </c>
      <c r="J1123" s="19">
        <v>45859</v>
      </c>
      <c r="K1123" t="s">
        <v>54</v>
      </c>
      <c r="L1123" s="20" t="s">
        <v>33</v>
      </c>
    </row>
    <row r="1124" ht="14.25" customHeight="1" spans="1:12">
      <c r="A1124" t="s">
        <v>2143</v>
      </c>
      <c r="B1124" t="s">
        <v>2144</v>
      </c>
      <c r="C1124" t="s">
        <v>44</v>
      </c>
      <c r="D1124" t="s">
        <v>41</v>
      </c>
      <c r="E1124">
        <v>86</v>
      </c>
      <c r="F1124">
        <v>67</v>
      </c>
      <c r="G1124">
        <v>13836.56</v>
      </c>
      <c r="H1124">
        <v>1189944.16</v>
      </c>
      <c r="I1124" s="19">
        <v>45765</v>
      </c>
      <c r="J1124" s="19">
        <v>45890</v>
      </c>
      <c r="L1124" s="20" t="s">
        <v>33</v>
      </c>
    </row>
    <row r="1125" ht="14.25" customHeight="1" spans="1:12">
      <c r="A1125" t="s">
        <v>2145</v>
      </c>
      <c r="B1125" t="s">
        <v>2146</v>
      </c>
      <c r="C1125" t="s">
        <v>28</v>
      </c>
      <c r="D1125" t="s">
        <v>53</v>
      </c>
      <c r="E1125">
        <v>88</v>
      </c>
      <c r="F1125">
        <v>85</v>
      </c>
      <c r="G1125">
        <v>3733.42</v>
      </c>
      <c r="H1125">
        <v>328540.96</v>
      </c>
      <c r="I1125" s="19">
        <v>45692</v>
      </c>
      <c r="J1125" s="19">
        <v>45916</v>
      </c>
      <c r="K1125" t="s">
        <v>29</v>
      </c>
      <c r="L1125" s="20" t="s">
        <v>33</v>
      </c>
    </row>
    <row r="1126" ht="14.25" customHeight="1" spans="1:12">
      <c r="A1126" t="s">
        <v>2147</v>
      </c>
      <c r="B1126" t="s">
        <v>2148</v>
      </c>
      <c r="C1126" t="s">
        <v>20</v>
      </c>
      <c r="D1126" t="s">
        <v>45</v>
      </c>
      <c r="E1126">
        <v>148</v>
      </c>
      <c r="F1126">
        <v>68</v>
      </c>
      <c r="G1126">
        <v>16458.77</v>
      </c>
      <c r="H1126">
        <v>2435897.96</v>
      </c>
      <c r="I1126" s="19">
        <v>45720</v>
      </c>
      <c r="J1126" s="19">
        <v>45909</v>
      </c>
      <c r="K1126" t="s">
        <v>46</v>
      </c>
      <c r="L1126" s="20" t="s">
        <v>58</v>
      </c>
    </row>
    <row r="1127" ht="14.25" customHeight="1" spans="1:12">
      <c r="A1127" t="s">
        <v>2149</v>
      </c>
      <c r="B1127" t="s">
        <v>2150</v>
      </c>
      <c r="C1127" t="s">
        <v>28</v>
      </c>
      <c r="D1127" t="s">
        <v>53</v>
      </c>
      <c r="E1127">
        <v>115</v>
      </c>
      <c r="F1127">
        <v>57</v>
      </c>
      <c r="G1127">
        <v>13658.96</v>
      </c>
      <c r="H1127">
        <v>1570780.4</v>
      </c>
      <c r="I1127" s="19">
        <v>45691</v>
      </c>
      <c r="J1127" s="19">
        <v>45916</v>
      </c>
      <c r="K1127" t="s">
        <v>29</v>
      </c>
      <c r="L1127" s="20" t="s">
        <v>58</v>
      </c>
    </row>
    <row r="1128" ht="14.25" customHeight="1" spans="1:12">
      <c r="A1128" t="s">
        <v>2151</v>
      </c>
      <c r="B1128" t="s">
        <v>2152</v>
      </c>
      <c r="C1128" t="s">
        <v>28</v>
      </c>
      <c r="D1128" t="s">
        <v>15</v>
      </c>
      <c r="E1128">
        <v>109</v>
      </c>
      <c r="F1128">
        <v>71</v>
      </c>
      <c r="G1128">
        <v>14690.97</v>
      </c>
      <c r="H1128">
        <v>1601315.73</v>
      </c>
      <c r="I1128" s="19">
        <v>45716</v>
      </c>
      <c r="J1128" s="19">
        <v>45890</v>
      </c>
      <c r="K1128" t="s">
        <v>29</v>
      </c>
      <c r="L1128" s="20" t="s">
        <v>30</v>
      </c>
    </row>
    <row r="1129" ht="14.25" customHeight="1" spans="1:12">
      <c r="A1129" t="s">
        <v>2153</v>
      </c>
      <c r="B1129" t="s">
        <v>2154</v>
      </c>
      <c r="C1129" t="s">
        <v>20</v>
      </c>
      <c r="D1129" t="s">
        <v>45</v>
      </c>
      <c r="E1129">
        <v>20</v>
      </c>
      <c r="F1129">
        <v>24</v>
      </c>
      <c r="G1129">
        <v>7134.88</v>
      </c>
      <c r="H1129">
        <v>142697.6</v>
      </c>
      <c r="I1129" s="19">
        <v>45759</v>
      </c>
      <c r="J1129" s="19">
        <v>45881</v>
      </c>
      <c r="K1129" t="s">
        <v>16</v>
      </c>
      <c r="L1129" s="20" t="s">
        <v>33</v>
      </c>
    </row>
    <row r="1130" ht="14.25" customHeight="1" spans="1:12">
      <c r="A1130" t="s">
        <v>2155</v>
      </c>
      <c r="B1130" t="s">
        <v>2156</v>
      </c>
      <c r="C1130" t="s">
        <v>14</v>
      </c>
      <c r="D1130" t="s">
        <v>45</v>
      </c>
      <c r="E1130">
        <v>107</v>
      </c>
      <c r="F1130">
        <v>66</v>
      </c>
      <c r="G1130">
        <v>352.78</v>
      </c>
      <c r="H1130">
        <v>37747.46</v>
      </c>
      <c r="I1130" s="19">
        <v>45758</v>
      </c>
      <c r="J1130" s="19">
        <v>45935</v>
      </c>
      <c r="K1130" t="s">
        <v>29</v>
      </c>
      <c r="L1130" s="20" t="s">
        <v>17</v>
      </c>
    </row>
    <row r="1131" ht="14.25" customHeight="1" spans="1:12">
      <c r="A1131" t="s">
        <v>2157</v>
      </c>
      <c r="B1131" t="s">
        <v>2158</v>
      </c>
      <c r="C1131" t="s">
        <v>14</v>
      </c>
      <c r="D1131" t="s">
        <v>24</v>
      </c>
      <c r="E1131">
        <v>17</v>
      </c>
      <c r="F1131">
        <v>40</v>
      </c>
      <c r="G1131">
        <v>16428.57</v>
      </c>
      <c r="H1131">
        <v>279285.69</v>
      </c>
      <c r="I1131" s="19">
        <v>45679</v>
      </c>
      <c r="J1131" s="19">
        <v>45934</v>
      </c>
      <c r="K1131" t="s">
        <v>57</v>
      </c>
      <c r="L1131" s="20" t="s">
        <v>21</v>
      </c>
    </row>
    <row r="1132" ht="14.25" customHeight="1" spans="1:12">
      <c r="A1132" t="s">
        <v>2159</v>
      </c>
      <c r="B1132" t="s">
        <v>689</v>
      </c>
      <c r="C1132" t="s">
        <v>20</v>
      </c>
      <c r="D1132" t="s">
        <v>24</v>
      </c>
      <c r="E1132">
        <v>103</v>
      </c>
      <c r="F1132">
        <v>42</v>
      </c>
      <c r="G1132">
        <v>14008.81</v>
      </c>
      <c r="H1132">
        <v>1442907.43</v>
      </c>
      <c r="I1132" s="19">
        <v>45849</v>
      </c>
      <c r="J1132" s="19">
        <v>45930</v>
      </c>
      <c r="L1132" s="20" t="s">
        <v>33</v>
      </c>
    </row>
    <row r="1133" ht="14.25" customHeight="1" spans="1:12">
      <c r="A1133" t="s">
        <v>2160</v>
      </c>
      <c r="B1133" t="s">
        <v>2161</v>
      </c>
      <c r="C1133" t="s">
        <v>20</v>
      </c>
      <c r="D1133" t="s">
        <v>53</v>
      </c>
      <c r="E1133">
        <v>137</v>
      </c>
      <c r="F1133">
        <v>71</v>
      </c>
      <c r="G1133">
        <v>265.68</v>
      </c>
      <c r="H1133">
        <v>36398.16</v>
      </c>
      <c r="I1133" s="19">
        <v>45757</v>
      </c>
      <c r="J1133" s="19">
        <v>45885</v>
      </c>
      <c r="K1133" t="s">
        <v>25</v>
      </c>
      <c r="L1133" s="20" t="s">
        <v>58</v>
      </c>
    </row>
    <row r="1134" ht="14.25" customHeight="1" spans="1:12">
      <c r="A1134" t="s">
        <v>2162</v>
      </c>
      <c r="B1134" t="s">
        <v>2163</v>
      </c>
      <c r="C1134" t="s">
        <v>20</v>
      </c>
      <c r="D1134" t="s">
        <v>53</v>
      </c>
      <c r="E1134">
        <v>60</v>
      </c>
      <c r="F1134">
        <v>83</v>
      </c>
      <c r="G1134">
        <v>2133.87</v>
      </c>
      <c r="H1134">
        <v>128032.2</v>
      </c>
      <c r="I1134" s="19">
        <v>45688</v>
      </c>
      <c r="J1134" s="19">
        <v>45904</v>
      </c>
      <c r="K1134" t="s">
        <v>29</v>
      </c>
      <c r="L1134" s="20" t="s">
        <v>30</v>
      </c>
    </row>
    <row r="1135" ht="14.25" customHeight="1" spans="1:12">
      <c r="A1135" t="s">
        <v>2164</v>
      </c>
      <c r="B1135" t="s">
        <v>2165</v>
      </c>
      <c r="C1135" t="s">
        <v>20</v>
      </c>
      <c r="D1135" t="s">
        <v>41</v>
      </c>
      <c r="E1135">
        <v>54</v>
      </c>
      <c r="F1135">
        <v>56</v>
      </c>
      <c r="G1135">
        <v>2418.25</v>
      </c>
      <c r="H1135">
        <v>130585.5</v>
      </c>
      <c r="I1135" s="19">
        <v>45775</v>
      </c>
      <c r="J1135" s="19">
        <v>45864</v>
      </c>
      <c r="K1135" t="s">
        <v>57</v>
      </c>
      <c r="L1135" s="20" t="s">
        <v>21</v>
      </c>
    </row>
    <row r="1136" ht="14.25" customHeight="1" spans="1:12">
      <c r="A1136" t="s">
        <v>2166</v>
      </c>
      <c r="B1136" t="s">
        <v>2167</v>
      </c>
      <c r="C1136" t="s">
        <v>28</v>
      </c>
      <c r="D1136" t="s">
        <v>41</v>
      </c>
      <c r="F1136">
        <v>88</v>
      </c>
      <c r="G1136">
        <v>1391.32</v>
      </c>
      <c r="I1136" s="19">
        <v>45812</v>
      </c>
      <c r="J1136" s="19">
        <v>45925</v>
      </c>
      <c r="K1136" t="s">
        <v>57</v>
      </c>
      <c r="L1136" s="20" t="s">
        <v>17</v>
      </c>
    </row>
    <row r="1137" ht="14.25" customHeight="1" spans="1:12">
      <c r="A1137" t="s">
        <v>2168</v>
      </c>
      <c r="B1137" t="s">
        <v>2169</v>
      </c>
      <c r="C1137" t="s">
        <v>40</v>
      </c>
      <c r="D1137" t="s">
        <v>45</v>
      </c>
      <c r="E1137">
        <v>103</v>
      </c>
      <c r="F1137">
        <v>79</v>
      </c>
      <c r="G1137">
        <v>12358.03</v>
      </c>
      <c r="H1137">
        <v>1272877.09</v>
      </c>
      <c r="I1137" s="19">
        <v>45698</v>
      </c>
      <c r="J1137" s="19">
        <v>45938</v>
      </c>
      <c r="K1137" t="s">
        <v>25</v>
      </c>
      <c r="L1137" s="20" t="s">
        <v>33</v>
      </c>
    </row>
    <row r="1138" ht="14.25" customHeight="1" spans="1:12">
      <c r="A1138" t="s">
        <v>2170</v>
      </c>
      <c r="B1138" t="s">
        <v>2171</v>
      </c>
      <c r="C1138" t="s">
        <v>40</v>
      </c>
      <c r="D1138" t="s">
        <v>15</v>
      </c>
      <c r="E1138">
        <v>107</v>
      </c>
      <c r="F1138">
        <v>95</v>
      </c>
      <c r="G1138">
        <v>17468.52</v>
      </c>
      <c r="H1138">
        <v>1869131.64</v>
      </c>
      <c r="I1138" s="19">
        <v>45701</v>
      </c>
      <c r="J1138" s="19">
        <v>45940</v>
      </c>
      <c r="L1138" s="20" t="s">
        <v>30</v>
      </c>
    </row>
    <row r="1139" ht="14.25" customHeight="1" spans="1:12">
      <c r="A1139" t="s">
        <v>2172</v>
      </c>
      <c r="B1139" t="s">
        <v>2173</v>
      </c>
      <c r="C1139" t="s">
        <v>14</v>
      </c>
      <c r="D1139" t="s">
        <v>53</v>
      </c>
      <c r="E1139">
        <v>199</v>
      </c>
      <c r="F1139">
        <v>82</v>
      </c>
      <c r="G1139">
        <v>11247.05</v>
      </c>
      <c r="H1139">
        <v>2238162.95</v>
      </c>
      <c r="I1139" s="19">
        <v>45724</v>
      </c>
      <c r="J1139" s="19">
        <v>45873</v>
      </c>
      <c r="L1139" s="20" t="s">
        <v>21</v>
      </c>
    </row>
    <row r="1140" ht="14.25" customHeight="1" spans="1:12">
      <c r="A1140" t="s">
        <v>2174</v>
      </c>
      <c r="B1140" t="s">
        <v>2175</v>
      </c>
      <c r="C1140" t="s">
        <v>20</v>
      </c>
      <c r="D1140" t="s">
        <v>45</v>
      </c>
      <c r="F1140">
        <v>92</v>
      </c>
      <c r="G1140">
        <v>683.98</v>
      </c>
      <c r="I1140" s="19">
        <v>45758</v>
      </c>
      <c r="J1140" s="19">
        <v>45910</v>
      </c>
      <c r="K1140" t="s">
        <v>16</v>
      </c>
      <c r="L1140" s="20" t="s">
        <v>21</v>
      </c>
    </row>
    <row r="1141" ht="14.25" customHeight="1" spans="1:12">
      <c r="A1141" t="s">
        <v>2176</v>
      </c>
      <c r="B1141" t="s">
        <v>1720</v>
      </c>
      <c r="C1141" t="s">
        <v>20</v>
      </c>
      <c r="D1141" t="s">
        <v>45</v>
      </c>
      <c r="E1141">
        <v>183</v>
      </c>
      <c r="F1141">
        <v>53</v>
      </c>
      <c r="G1141">
        <v>1054.47</v>
      </c>
      <c r="H1141">
        <v>192968.01</v>
      </c>
      <c r="I1141" s="19">
        <v>45702</v>
      </c>
      <c r="J1141" s="19">
        <v>45904</v>
      </c>
      <c r="K1141" t="s">
        <v>29</v>
      </c>
      <c r="L1141" s="20" t="s">
        <v>21</v>
      </c>
    </row>
    <row r="1142" ht="14.25" customHeight="1" spans="1:12">
      <c r="A1142" t="s">
        <v>2177</v>
      </c>
      <c r="B1142" t="s">
        <v>1809</v>
      </c>
      <c r="C1142" t="s">
        <v>28</v>
      </c>
      <c r="D1142" t="s">
        <v>53</v>
      </c>
      <c r="E1142">
        <v>88</v>
      </c>
      <c r="F1142">
        <v>95</v>
      </c>
      <c r="G1142">
        <v>10495.55</v>
      </c>
      <c r="H1142">
        <v>923608.4</v>
      </c>
      <c r="I1142" s="19">
        <v>45736</v>
      </c>
      <c r="J1142" s="19">
        <v>45866</v>
      </c>
      <c r="K1142" t="s">
        <v>16</v>
      </c>
      <c r="L1142" s="20" t="s">
        <v>58</v>
      </c>
    </row>
    <row r="1143" ht="14.25" customHeight="1" spans="1:12">
      <c r="A1143" t="s">
        <v>2178</v>
      </c>
      <c r="B1143" t="s">
        <v>2179</v>
      </c>
      <c r="C1143" t="s">
        <v>40</v>
      </c>
      <c r="D1143" t="s">
        <v>53</v>
      </c>
      <c r="E1143">
        <v>39</v>
      </c>
      <c r="F1143">
        <v>20</v>
      </c>
      <c r="G1143">
        <v>5094.52</v>
      </c>
      <c r="H1143">
        <v>198686.28</v>
      </c>
      <c r="I1143" s="19">
        <v>45730</v>
      </c>
      <c r="J1143" s="19">
        <v>45879</v>
      </c>
      <c r="K1143" t="s">
        <v>54</v>
      </c>
      <c r="L1143" s="20" t="s">
        <v>58</v>
      </c>
    </row>
    <row r="1144" ht="14.25" customHeight="1" spans="1:12">
      <c r="A1144" t="s">
        <v>1983</v>
      </c>
      <c r="B1144" t="s">
        <v>2180</v>
      </c>
      <c r="C1144" t="s">
        <v>44</v>
      </c>
      <c r="D1144" t="s">
        <v>24</v>
      </c>
      <c r="E1144">
        <v>169</v>
      </c>
      <c r="F1144">
        <v>40</v>
      </c>
      <c r="G1144">
        <v>14916.33</v>
      </c>
      <c r="H1144">
        <v>2520859.77</v>
      </c>
      <c r="I1144" s="19">
        <v>45687</v>
      </c>
      <c r="J1144" s="19">
        <v>45864</v>
      </c>
      <c r="K1144" t="s">
        <v>57</v>
      </c>
      <c r="L1144" s="20" t="s">
        <v>58</v>
      </c>
    </row>
    <row r="1145" ht="14.25" customHeight="1" spans="1:12">
      <c r="A1145" t="s">
        <v>1774</v>
      </c>
      <c r="B1145" t="s">
        <v>2181</v>
      </c>
      <c r="C1145" t="s">
        <v>20</v>
      </c>
      <c r="D1145" t="s">
        <v>15</v>
      </c>
      <c r="E1145">
        <v>165</v>
      </c>
      <c r="F1145">
        <v>99</v>
      </c>
      <c r="G1145">
        <v>7283.07</v>
      </c>
      <c r="H1145">
        <v>1201706.55</v>
      </c>
      <c r="I1145" s="19">
        <v>45760</v>
      </c>
      <c r="J1145" s="19">
        <v>45917</v>
      </c>
      <c r="K1145" t="s">
        <v>16</v>
      </c>
      <c r="L1145" s="20" t="s">
        <v>17</v>
      </c>
    </row>
    <row r="1146" ht="14.25" customHeight="1" spans="1:12">
      <c r="A1146" t="s">
        <v>2182</v>
      </c>
      <c r="B1146" t="s">
        <v>2183</v>
      </c>
      <c r="C1146" t="s">
        <v>20</v>
      </c>
      <c r="D1146" t="s">
        <v>53</v>
      </c>
      <c r="E1146">
        <v>16</v>
      </c>
      <c r="F1146">
        <v>36</v>
      </c>
      <c r="G1146">
        <v>11168.35</v>
      </c>
      <c r="H1146">
        <v>178693.6</v>
      </c>
      <c r="I1146" s="19">
        <v>45771</v>
      </c>
      <c r="J1146" s="19">
        <v>45905</v>
      </c>
      <c r="K1146" t="s">
        <v>29</v>
      </c>
      <c r="L1146" s="20" t="s">
        <v>17</v>
      </c>
    </row>
    <row r="1147" ht="14.25" customHeight="1" spans="1:12">
      <c r="A1147" t="s">
        <v>2184</v>
      </c>
      <c r="B1147" t="s">
        <v>2185</v>
      </c>
      <c r="C1147" t="s">
        <v>14</v>
      </c>
      <c r="E1147">
        <v>165</v>
      </c>
      <c r="F1147">
        <v>97</v>
      </c>
      <c r="G1147">
        <v>18262.2</v>
      </c>
      <c r="H1147">
        <v>3013263</v>
      </c>
      <c r="I1147" s="19">
        <v>45713</v>
      </c>
      <c r="J1147" s="19">
        <v>45918</v>
      </c>
      <c r="K1147" t="s">
        <v>54</v>
      </c>
      <c r="L1147" s="20" t="s">
        <v>33</v>
      </c>
    </row>
    <row r="1148" ht="14.25" customHeight="1" spans="1:12">
      <c r="A1148" t="s">
        <v>1255</v>
      </c>
      <c r="B1148" t="s">
        <v>2186</v>
      </c>
      <c r="C1148" t="s">
        <v>44</v>
      </c>
      <c r="D1148" t="s">
        <v>41</v>
      </c>
      <c r="E1148">
        <v>13</v>
      </c>
      <c r="F1148">
        <v>91</v>
      </c>
      <c r="G1148">
        <v>16177.69</v>
      </c>
      <c r="H1148">
        <v>210309.97</v>
      </c>
      <c r="I1148" s="19">
        <v>45801</v>
      </c>
      <c r="J1148" s="19">
        <v>45868</v>
      </c>
      <c r="L1148" s="20" t="s">
        <v>58</v>
      </c>
    </row>
    <row r="1149" ht="14.25" customHeight="1" spans="1:12">
      <c r="A1149" t="s">
        <v>2187</v>
      </c>
      <c r="B1149" t="s">
        <v>2188</v>
      </c>
      <c r="C1149" t="s">
        <v>40</v>
      </c>
      <c r="D1149" t="s">
        <v>53</v>
      </c>
      <c r="E1149">
        <v>26</v>
      </c>
      <c r="F1149">
        <v>32</v>
      </c>
      <c r="G1149">
        <v>9209.52</v>
      </c>
      <c r="H1149">
        <v>239447.52</v>
      </c>
      <c r="I1149" s="19">
        <v>45671</v>
      </c>
      <c r="J1149" s="19">
        <v>45885</v>
      </c>
      <c r="K1149" t="s">
        <v>16</v>
      </c>
      <c r="L1149" s="20" t="s">
        <v>33</v>
      </c>
    </row>
    <row r="1150" ht="14.25" customHeight="1" spans="1:12">
      <c r="A1150" t="s">
        <v>2189</v>
      </c>
      <c r="B1150" t="s">
        <v>671</v>
      </c>
      <c r="C1150" t="s">
        <v>20</v>
      </c>
      <c r="D1150" t="s">
        <v>53</v>
      </c>
      <c r="E1150">
        <v>162</v>
      </c>
      <c r="F1150">
        <v>79</v>
      </c>
      <c r="G1150">
        <v>2416.94</v>
      </c>
      <c r="H1150">
        <v>391544.28</v>
      </c>
      <c r="I1150" s="19">
        <v>45679</v>
      </c>
      <c r="J1150" s="19">
        <v>45930</v>
      </c>
      <c r="K1150" t="s">
        <v>16</v>
      </c>
      <c r="L1150" s="20" t="s">
        <v>33</v>
      </c>
    </row>
    <row r="1151" ht="14.25" customHeight="1" spans="1:12">
      <c r="A1151" t="s">
        <v>2190</v>
      </c>
      <c r="B1151" t="s">
        <v>2191</v>
      </c>
      <c r="C1151" t="s">
        <v>40</v>
      </c>
      <c r="D1151" t="s">
        <v>53</v>
      </c>
      <c r="E1151">
        <v>150</v>
      </c>
      <c r="F1151">
        <v>53</v>
      </c>
      <c r="G1151">
        <v>701.55</v>
      </c>
      <c r="H1151">
        <v>105232.5</v>
      </c>
      <c r="I1151" s="19">
        <v>45706</v>
      </c>
      <c r="J1151" s="19">
        <v>45911</v>
      </c>
      <c r="K1151" t="s">
        <v>57</v>
      </c>
      <c r="L1151" s="20" t="s">
        <v>30</v>
      </c>
    </row>
    <row r="1152" ht="14.25" customHeight="1" spans="1:12">
      <c r="A1152" t="s">
        <v>2192</v>
      </c>
      <c r="B1152" t="s">
        <v>1446</v>
      </c>
      <c r="C1152" t="s">
        <v>40</v>
      </c>
      <c r="D1152" t="s">
        <v>45</v>
      </c>
      <c r="E1152">
        <v>19</v>
      </c>
      <c r="F1152">
        <v>25</v>
      </c>
      <c r="G1152">
        <v>3266.32</v>
      </c>
      <c r="H1152">
        <v>62060.08</v>
      </c>
      <c r="I1152" s="19">
        <v>45828</v>
      </c>
      <c r="J1152" s="19">
        <v>45915</v>
      </c>
      <c r="K1152" t="s">
        <v>46</v>
      </c>
      <c r="L1152" s="20" t="s">
        <v>30</v>
      </c>
    </row>
    <row r="1153" ht="14.25" customHeight="1" spans="1:12">
      <c r="A1153" t="s">
        <v>2193</v>
      </c>
      <c r="B1153" t="s">
        <v>2194</v>
      </c>
      <c r="C1153" t="s">
        <v>44</v>
      </c>
      <c r="D1153" t="s">
        <v>15</v>
      </c>
      <c r="E1153">
        <v>131</v>
      </c>
      <c r="F1153">
        <v>36</v>
      </c>
      <c r="G1153">
        <v>18565.63</v>
      </c>
      <c r="H1153">
        <v>2432097.53</v>
      </c>
      <c r="I1153" s="19">
        <v>45846</v>
      </c>
      <c r="J1153" s="19">
        <v>45898</v>
      </c>
      <c r="K1153" t="s">
        <v>54</v>
      </c>
      <c r="L1153" s="20" t="s">
        <v>30</v>
      </c>
    </row>
    <row r="1154" ht="14.25" customHeight="1" spans="1:12">
      <c r="A1154" t="s">
        <v>2195</v>
      </c>
      <c r="B1154" t="s">
        <v>2196</v>
      </c>
      <c r="C1154" t="s">
        <v>44</v>
      </c>
      <c r="D1154" t="s">
        <v>53</v>
      </c>
      <c r="E1154">
        <v>18</v>
      </c>
      <c r="G1154">
        <v>18772.72</v>
      </c>
      <c r="H1154">
        <v>337908.96</v>
      </c>
      <c r="I1154" s="19">
        <v>45768</v>
      </c>
      <c r="J1154" s="19">
        <v>45933</v>
      </c>
      <c r="K1154" t="s">
        <v>16</v>
      </c>
      <c r="L1154" s="20" t="s">
        <v>17</v>
      </c>
    </row>
    <row r="1155" ht="14.25" customHeight="1" spans="1:12">
      <c r="A1155" t="s">
        <v>2197</v>
      </c>
      <c r="B1155" t="s">
        <v>2198</v>
      </c>
      <c r="C1155" t="s">
        <v>28</v>
      </c>
      <c r="D1155" t="s">
        <v>15</v>
      </c>
      <c r="E1155">
        <v>162</v>
      </c>
      <c r="F1155">
        <v>54</v>
      </c>
      <c r="G1155">
        <v>7125.59</v>
      </c>
      <c r="H1155">
        <v>1154345.58</v>
      </c>
      <c r="I1155" s="19">
        <v>45742</v>
      </c>
      <c r="J1155" s="19">
        <v>45892</v>
      </c>
      <c r="K1155" t="s">
        <v>25</v>
      </c>
      <c r="L1155" s="20" t="s">
        <v>33</v>
      </c>
    </row>
    <row r="1156" ht="14.25" customHeight="1" spans="1:12">
      <c r="A1156" t="s">
        <v>2199</v>
      </c>
      <c r="B1156" t="s">
        <v>911</v>
      </c>
      <c r="C1156" t="s">
        <v>40</v>
      </c>
      <c r="D1156" t="s">
        <v>41</v>
      </c>
      <c r="E1156">
        <v>162</v>
      </c>
      <c r="F1156">
        <v>51</v>
      </c>
      <c r="G1156">
        <v>18806.65</v>
      </c>
      <c r="H1156">
        <v>3046677.3</v>
      </c>
      <c r="I1156" s="19">
        <v>45672</v>
      </c>
      <c r="J1156" s="19">
        <v>45921</v>
      </c>
      <c r="L1156" s="20" t="s">
        <v>33</v>
      </c>
    </row>
    <row r="1157" ht="14.25" customHeight="1" spans="1:12">
      <c r="A1157" t="s">
        <v>2200</v>
      </c>
      <c r="B1157" t="s">
        <v>2201</v>
      </c>
      <c r="C1157" t="s">
        <v>20</v>
      </c>
      <c r="D1157" t="s">
        <v>45</v>
      </c>
      <c r="E1157">
        <v>151</v>
      </c>
      <c r="F1157">
        <v>80</v>
      </c>
      <c r="G1157">
        <v>8791.63</v>
      </c>
      <c r="H1157">
        <v>1327536.13</v>
      </c>
      <c r="I1157" s="19">
        <v>45801</v>
      </c>
      <c r="J1157" s="19">
        <v>45906</v>
      </c>
      <c r="K1157" t="s">
        <v>25</v>
      </c>
      <c r="L1157" s="20" t="s">
        <v>17</v>
      </c>
    </row>
    <row r="1158" ht="14.25" customHeight="1" spans="1:12">
      <c r="A1158" t="s">
        <v>2202</v>
      </c>
      <c r="B1158" t="s">
        <v>2203</v>
      </c>
      <c r="C1158" t="s">
        <v>40</v>
      </c>
      <c r="D1158" t="s">
        <v>41</v>
      </c>
      <c r="E1158">
        <v>64</v>
      </c>
      <c r="F1158">
        <v>51</v>
      </c>
      <c r="G1158">
        <v>15013.07</v>
      </c>
      <c r="H1158">
        <v>960836.48</v>
      </c>
      <c r="I1158" s="19">
        <v>45749</v>
      </c>
      <c r="J1158" s="19">
        <v>45875</v>
      </c>
      <c r="K1158" t="s">
        <v>16</v>
      </c>
      <c r="L1158" s="20" t="s">
        <v>58</v>
      </c>
    </row>
    <row r="1159" ht="14.25" customHeight="1" spans="1:12">
      <c r="A1159" t="s">
        <v>2204</v>
      </c>
      <c r="B1159" t="s">
        <v>2205</v>
      </c>
      <c r="C1159" t="s">
        <v>20</v>
      </c>
      <c r="D1159" t="s">
        <v>24</v>
      </c>
      <c r="E1159">
        <v>111</v>
      </c>
      <c r="F1159">
        <v>98</v>
      </c>
      <c r="G1159">
        <v>7935.42</v>
      </c>
      <c r="H1159">
        <v>880831.62</v>
      </c>
      <c r="I1159" s="19">
        <v>45710</v>
      </c>
      <c r="J1159" s="19">
        <v>45859</v>
      </c>
      <c r="K1159" t="s">
        <v>54</v>
      </c>
      <c r="L1159" s="20" t="s">
        <v>58</v>
      </c>
    </row>
    <row r="1160" ht="14.25" customHeight="1" spans="1:12">
      <c r="A1160" t="s">
        <v>2206</v>
      </c>
      <c r="B1160" t="s">
        <v>2207</v>
      </c>
      <c r="C1160" t="s">
        <v>14</v>
      </c>
      <c r="D1160" t="s">
        <v>45</v>
      </c>
      <c r="E1160">
        <v>39</v>
      </c>
      <c r="F1160">
        <v>78</v>
      </c>
      <c r="G1160">
        <v>631.65</v>
      </c>
      <c r="H1160">
        <v>24634.35</v>
      </c>
      <c r="I1160" s="19">
        <v>45822</v>
      </c>
      <c r="J1160" s="19">
        <v>45926</v>
      </c>
      <c r="K1160" t="s">
        <v>29</v>
      </c>
      <c r="L1160" s="20" t="s">
        <v>58</v>
      </c>
    </row>
    <row r="1161" ht="14.25" customHeight="1" spans="1:12">
      <c r="A1161" t="s">
        <v>536</v>
      </c>
      <c r="B1161" t="s">
        <v>2208</v>
      </c>
      <c r="C1161" t="s">
        <v>14</v>
      </c>
      <c r="D1161" t="s">
        <v>53</v>
      </c>
      <c r="E1161">
        <v>89</v>
      </c>
      <c r="F1161">
        <v>47</v>
      </c>
      <c r="G1161">
        <v>10389.61</v>
      </c>
      <c r="H1161">
        <v>924675.29</v>
      </c>
      <c r="I1161" s="19">
        <v>45694</v>
      </c>
      <c r="J1161" s="19">
        <v>45912</v>
      </c>
      <c r="K1161" t="s">
        <v>57</v>
      </c>
      <c r="L1161" s="20" t="s">
        <v>21</v>
      </c>
    </row>
    <row r="1162" ht="14.25" customHeight="1" spans="1:12">
      <c r="A1162" t="s">
        <v>2209</v>
      </c>
      <c r="B1162" t="s">
        <v>2210</v>
      </c>
      <c r="C1162" t="s">
        <v>40</v>
      </c>
      <c r="D1162" t="s">
        <v>53</v>
      </c>
      <c r="E1162">
        <v>30</v>
      </c>
      <c r="F1162">
        <v>22</v>
      </c>
      <c r="G1162">
        <v>4666.04</v>
      </c>
      <c r="H1162">
        <v>139981.2</v>
      </c>
      <c r="I1162" s="19">
        <v>45711</v>
      </c>
      <c r="J1162" s="19">
        <v>45861</v>
      </c>
      <c r="K1162" t="s">
        <v>46</v>
      </c>
      <c r="L1162" s="20" t="s">
        <v>33</v>
      </c>
    </row>
    <row r="1163" ht="14.25" customHeight="1" spans="1:12">
      <c r="A1163" t="s">
        <v>2211</v>
      </c>
      <c r="B1163" t="s">
        <v>2212</v>
      </c>
      <c r="C1163" t="s">
        <v>28</v>
      </c>
      <c r="D1163" t="s">
        <v>41</v>
      </c>
      <c r="E1163">
        <v>14</v>
      </c>
      <c r="F1163">
        <v>62</v>
      </c>
      <c r="G1163">
        <v>5283.74</v>
      </c>
      <c r="H1163">
        <v>73972.36</v>
      </c>
      <c r="I1163" s="19">
        <v>45833</v>
      </c>
      <c r="J1163" s="19">
        <v>45859</v>
      </c>
      <c r="L1163" s="20" t="s">
        <v>21</v>
      </c>
    </row>
    <row r="1164" ht="14.25" customHeight="1" spans="1:12">
      <c r="A1164" t="s">
        <v>2213</v>
      </c>
      <c r="B1164" t="s">
        <v>2214</v>
      </c>
      <c r="C1164" t="s">
        <v>44</v>
      </c>
      <c r="D1164" t="s">
        <v>53</v>
      </c>
      <c r="E1164">
        <v>44</v>
      </c>
      <c r="F1164">
        <v>85</v>
      </c>
      <c r="G1164">
        <v>17729.33</v>
      </c>
      <c r="H1164">
        <v>780090.52</v>
      </c>
      <c r="I1164" s="19">
        <v>45777</v>
      </c>
      <c r="J1164" s="19">
        <v>45929</v>
      </c>
      <c r="K1164" t="s">
        <v>29</v>
      </c>
      <c r="L1164" s="20" t="s">
        <v>58</v>
      </c>
    </row>
    <row r="1165" ht="14.25" customHeight="1" spans="1:12">
      <c r="A1165" t="s">
        <v>2215</v>
      </c>
      <c r="B1165" t="s">
        <v>1655</v>
      </c>
      <c r="C1165" t="s">
        <v>28</v>
      </c>
      <c r="D1165" t="s">
        <v>41</v>
      </c>
      <c r="E1165">
        <v>107</v>
      </c>
      <c r="F1165">
        <v>76</v>
      </c>
      <c r="G1165">
        <v>5749.71</v>
      </c>
      <c r="H1165">
        <v>615218.97</v>
      </c>
      <c r="I1165" s="19">
        <v>45803</v>
      </c>
      <c r="J1165" s="19">
        <v>45866</v>
      </c>
      <c r="K1165" t="s">
        <v>29</v>
      </c>
      <c r="L1165" s="20" t="s">
        <v>21</v>
      </c>
    </row>
    <row r="1166" ht="14.25" customHeight="1" spans="1:12">
      <c r="A1166" t="s">
        <v>2216</v>
      </c>
      <c r="B1166" t="s">
        <v>2217</v>
      </c>
      <c r="C1166" t="s">
        <v>14</v>
      </c>
      <c r="D1166" t="s">
        <v>15</v>
      </c>
      <c r="E1166">
        <v>145</v>
      </c>
      <c r="F1166">
        <v>88</v>
      </c>
      <c r="G1166">
        <v>15630.23</v>
      </c>
      <c r="H1166">
        <v>2266383.35</v>
      </c>
      <c r="I1166" s="19">
        <v>45689</v>
      </c>
      <c r="J1166" s="19">
        <v>45922</v>
      </c>
      <c r="K1166" t="s">
        <v>25</v>
      </c>
      <c r="L1166" s="20" t="s">
        <v>33</v>
      </c>
    </row>
    <row r="1167" ht="14.25" customHeight="1" spans="1:12">
      <c r="A1167" t="s">
        <v>2218</v>
      </c>
      <c r="B1167" t="s">
        <v>2219</v>
      </c>
      <c r="C1167" t="s">
        <v>44</v>
      </c>
      <c r="D1167" t="s">
        <v>53</v>
      </c>
      <c r="E1167">
        <v>59</v>
      </c>
      <c r="F1167">
        <v>62</v>
      </c>
      <c r="G1167">
        <v>17877.21</v>
      </c>
      <c r="H1167">
        <v>1054755.39</v>
      </c>
      <c r="I1167" s="19">
        <v>45806</v>
      </c>
      <c r="J1167" s="19">
        <v>45896</v>
      </c>
      <c r="K1167" t="s">
        <v>54</v>
      </c>
      <c r="L1167" s="20" t="s">
        <v>58</v>
      </c>
    </row>
    <row r="1168" ht="14.25" customHeight="1" spans="1:12">
      <c r="A1168" t="s">
        <v>2220</v>
      </c>
      <c r="B1168" t="s">
        <v>2221</v>
      </c>
      <c r="C1168" t="s">
        <v>14</v>
      </c>
      <c r="D1168" t="s">
        <v>24</v>
      </c>
      <c r="E1168">
        <v>196</v>
      </c>
      <c r="F1168">
        <v>25</v>
      </c>
      <c r="G1168">
        <v>18866.34</v>
      </c>
      <c r="H1168">
        <v>3697802.64</v>
      </c>
      <c r="I1168" s="19">
        <v>45835</v>
      </c>
      <c r="J1168" s="19">
        <v>45854</v>
      </c>
      <c r="K1168" t="s">
        <v>57</v>
      </c>
      <c r="L1168" s="20" t="s">
        <v>17</v>
      </c>
    </row>
    <row r="1169" ht="14.25" customHeight="1" spans="1:12">
      <c r="A1169" t="s">
        <v>576</v>
      </c>
      <c r="B1169" t="s">
        <v>2222</v>
      </c>
      <c r="C1169" t="s">
        <v>40</v>
      </c>
      <c r="D1169" t="s">
        <v>41</v>
      </c>
      <c r="E1169">
        <v>107</v>
      </c>
      <c r="F1169">
        <v>23</v>
      </c>
      <c r="G1169">
        <v>15374.16</v>
      </c>
      <c r="H1169">
        <v>1645035.12</v>
      </c>
      <c r="I1169" s="19">
        <v>45790</v>
      </c>
      <c r="J1169" s="19">
        <v>45895</v>
      </c>
      <c r="L1169" s="20" t="s">
        <v>33</v>
      </c>
    </row>
    <row r="1170" ht="14.25" customHeight="1" spans="1:12">
      <c r="A1170" t="s">
        <v>2223</v>
      </c>
      <c r="B1170" t="s">
        <v>2224</v>
      </c>
      <c r="C1170" t="s">
        <v>44</v>
      </c>
      <c r="D1170" t="s">
        <v>53</v>
      </c>
      <c r="F1170">
        <v>37</v>
      </c>
      <c r="G1170">
        <v>5027.59</v>
      </c>
      <c r="I1170" s="19">
        <v>45850</v>
      </c>
      <c r="J1170" s="19">
        <v>45895</v>
      </c>
      <c r="K1170" t="s">
        <v>54</v>
      </c>
      <c r="L1170" s="20" t="s">
        <v>33</v>
      </c>
    </row>
    <row r="1171" ht="14.25" customHeight="1" spans="1:12">
      <c r="A1171" t="s">
        <v>2225</v>
      </c>
      <c r="B1171" t="s">
        <v>2226</v>
      </c>
      <c r="C1171" t="s">
        <v>28</v>
      </c>
      <c r="D1171" t="s">
        <v>24</v>
      </c>
      <c r="E1171">
        <v>95</v>
      </c>
      <c r="F1171">
        <v>92</v>
      </c>
      <c r="G1171">
        <v>6203.94</v>
      </c>
      <c r="H1171">
        <v>589374.3</v>
      </c>
      <c r="I1171" s="19">
        <v>45718</v>
      </c>
      <c r="J1171" s="19">
        <v>45895</v>
      </c>
      <c r="K1171" t="s">
        <v>57</v>
      </c>
      <c r="L1171" s="20" t="s">
        <v>21</v>
      </c>
    </row>
    <row r="1172" ht="14.25" customHeight="1" spans="1:12">
      <c r="A1172" t="s">
        <v>2227</v>
      </c>
      <c r="B1172" t="s">
        <v>2228</v>
      </c>
      <c r="C1172" t="s">
        <v>28</v>
      </c>
      <c r="D1172" t="s">
        <v>24</v>
      </c>
      <c r="E1172">
        <v>119</v>
      </c>
      <c r="F1172">
        <v>82</v>
      </c>
      <c r="G1172">
        <v>5476.37</v>
      </c>
      <c r="H1172">
        <v>651688.03</v>
      </c>
      <c r="I1172" s="19">
        <v>45687</v>
      </c>
      <c r="J1172" s="19">
        <v>45888</v>
      </c>
      <c r="L1172" s="20" t="s">
        <v>30</v>
      </c>
    </row>
    <row r="1173" ht="14.25" customHeight="1" spans="1:12">
      <c r="A1173" t="s">
        <v>2229</v>
      </c>
      <c r="B1173" t="s">
        <v>2230</v>
      </c>
      <c r="C1173" t="s">
        <v>14</v>
      </c>
      <c r="D1173" t="s">
        <v>45</v>
      </c>
      <c r="E1173">
        <v>42</v>
      </c>
      <c r="F1173">
        <v>36</v>
      </c>
      <c r="G1173">
        <v>13949.07</v>
      </c>
      <c r="H1173">
        <v>585860.94</v>
      </c>
      <c r="I1173" s="19">
        <v>45851</v>
      </c>
      <c r="J1173" s="19">
        <v>45853</v>
      </c>
      <c r="K1173" t="s">
        <v>25</v>
      </c>
      <c r="L1173" s="20" t="s">
        <v>33</v>
      </c>
    </row>
    <row r="1174" ht="14.25" customHeight="1" spans="1:12">
      <c r="A1174" t="s">
        <v>2231</v>
      </c>
      <c r="B1174" t="s">
        <v>2232</v>
      </c>
      <c r="C1174" t="s">
        <v>14</v>
      </c>
      <c r="D1174" t="s">
        <v>53</v>
      </c>
      <c r="E1174">
        <v>195</v>
      </c>
      <c r="G1174">
        <v>4257.18</v>
      </c>
      <c r="H1174">
        <v>830150.1</v>
      </c>
      <c r="I1174" s="19">
        <v>45813</v>
      </c>
      <c r="J1174" s="19">
        <v>45904</v>
      </c>
      <c r="K1174" t="s">
        <v>29</v>
      </c>
      <c r="L1174" s="20" t="s">
        <v>33</v>
      </c>
    </row>
    <row r="1175" ht="14.25" customHeight="1" spans="1:12">
      <c r="A1175" t="s">
        <v>2233</v>
      </c>
      <c r="B1175" t="s">
        <v>2234</v>
      </c>
      <c r="C1175" t="s">
        <v>44</v>
      </c>
      <c r="D1175" t="s">
        <v>24</v>
      </c>
      <c r="E1175">
        <v>197</v>
      </c>
      <c r="F1175">
        <v>54</v>
      </c>
      <c r="G1175">
        <v>18937.79</v>
      </c>
      <c r="H1175">
        <v>3730744.63</v>
      </c>
      <c r="I1175" s="19">
        <v>45710</v>
      </c>
      <c r="J1175" s="19">
        <v>45886</v>
      </c>
      <c r="K1175" t="s">
        <v>25</v>
      </c>
      <c r="L1175" s="20" t="s">
        <v>30</v>
      </c>
    </row>
    <row r="1176" ht="14.25" customHeight="1" spans="1:12">
      <c r="A1176" t="s">
        <v>2235</v>
      </c>
      <c r="B1176" t="s">
        <v>2236</v>
      </c>
      <c r="C1176" t="s">
        <v>44</v>
      </c>
      <c r="D1176" t="s">
        <v>41</v>
      </c>
      <c r="F1176">
        <v>30</v>
      </c>
      <c r="G1176">
        <v>9115.34</v>
      </c>
      <c r="I1176" s="19">
        <v>45846</v>
      </c>
      <c r="J1176" s="19">
        <v>45899</v>
      </c>
      <c r="K1176" t="s">
        <v>54</v>
      </c>
      <c r="L1176" s="20" t="s">
        <v>33</v>
      </c>
    </row>
    <row r="1177" ht="14.25" customHeight="1" spans="1:12">
      <c r="A1177" t="s">
        <v>2237</v>
      </c>
      <c r="B1177" t="s">
        <v>2238</v>
      </c>
      <c r="C1177" t="s">
        <v>14</v>
      </c>
      <c r="D1177" t="s">
        <v>24</v>
      </c>
      <c r="E1177">
        <v>136</v>
      </c>
      <c r="F1177">
        <v>79</v>
      </c>
      <c r="G1177">
        <v>3863.09</v>
      </c>
      <c r="H1177">
        <v>525380.24</v>
      </c>
      <c r="I1177" s="19">
        <v>45819</v>
      </c>
      <c r="J1177" s="19">
        <v>45855</v>
      </c>
      <c r="K1177" t="s">
        <v>25</v>
      </c>
      <c r="L1177" s="20" t="s">
        <v>33</v>
      </c>
    </row>
    <row r="1178" ht="14.25" customHeight="1" spans="1:12">
      <c r="A1178" t="s">
        <v>433</v>
      </c>
      <c r="B1178" t="s">
        <v>2239</v>
      </c>
      <c r="C1178" t="s">
        <v>40</v>
      </c>
      <c r="D1178" t="s">
        <v>45</v>
      </c>
      <c r="E1178">
        <v>17</v>
      </c>
      <c r="F1178">
        <v>92</v>
      </c>
      <c r="G1178">
        <v>3664.61</v>
      </c>
      <c r="H1178">
        <v>62298.37</v>
      </c>
      <c r="I1178" s="19">
        <v>45806</v>
      </c>
      <c r="J1178" s="19">
        <v>45877</v>
      </c>
      <c r="K1178" t="s">
        <v>29</v>
      </c>
      <c r="L1178" s="20" t="s">
        <v>33</v>
      </c>
    </row>
    <row r="1179" ht="14.25" customHeight="1" spans="1:12">
      <c r="A1179" t="s">
        <v>2240</v>
      </c>
      <c r="B1179" t="s">
        <v>2241</v>
      </c>
      <c r="C1179" t="s">
        <v>44</v>
      </c>
      <c r="D1179" t="s">
        <v>45</v>
      </c>
      <c r="E1179">
        <v>124</v>
      </c>
      <c r="F1179">
        <v>66</v>
      </c>
      <c r="G1179">
        <v>8425.98</v>
      </c>
      <c r="H1179">
        <v>1044821.52</v>
      </c>
      <c r="I1179" s="19">
        <v>45835</v>
      </c>
      <c r="J1179" s="19">
        <v>45911</v>
      </c>
      <c r="K1179" t="s">
        <v>29</v>
      </c>
      <c r="L1179" s="20" t="s">
        <v>21</v>
      </c>
    </row>
    <row r="1180" ht="14.25" customHeight="1" spans="1:12">
      <c r="A1180" t="s">
        <v>125</v>
      </c>
      <c r="B1180" t="s">
        <v>2242</v>
      </c>
      <c r="C1180" t="s">
        <v>14</v>
      </c>
      <c r="D1180" t="s">
        <v>53</v>
      </c>
      <c r="E1180">
        <v>29</v>
      </c>
      <c r="F1180">
        <v>44</v>
      </c>
      <c r="G1180">
        <v>3246.5</v>
      </c>
      <c r="H1180">
        <v>94148.5</v>
      </c>
      <c r="I1180" s="19">
        <v>45703</v>
      </c>
      <c r="J1180" s="19">
        <v>45902</v>
      </c>
      <c r="K1180" t="s">
        <v>29</v>
      </c>
      <c r="L1180" s="20" t="s">
        <v>30</v>
      </c>
    </row>
    <row r="1181" ht="14.25" customHeight="1" spans="1:12">
      <c r="A1181" t="s">
        <v>2243</v>
      </c>
      <c r="B1181" t="s">
        <v>2244</v>
      </c>
      <c r="C1181" t="s">
        <v>20</v>
      </c>
      <c r="D1181" t="s">
        <v>53</v>
      </c>
      <c r="E1181">
        <v>111</v>
      </c>
      <c r="F1181">
        <v>44</v>
      </c>
      <c r="G1181">
        <v>15954.36</v>
      </c>
      <c r="H1181">
        <v>1770933.96</v>
      </c>
      <c r="I1181" s="19">
        <v>45761</v>
      </c>
      <c r="J1181" s="19">
        <v>45935</v>
      </c>
      <c r="K1181" t="s">
        <v>16</v>
      </c>
      <c r="L1181" s="20" t="s">
        <v>58</v>
      </c>
    </row>
    <row r="1182" ht="14.25" customHeight="1" spans="1:12">
      <c r="A1182" t="s">
        <v>2245</v>
      </c>
      <c r="B1182" t="s">
        <v>2181</v>
      </c>
      <c r="C1182" t="s">
        <v>14</v>
      </c>
      <c r="D1182" t="s">
        <v>45</v>
      </c>
      <c r="E1182">
        <v>57</v>
      </c>
      <c r="F1182">
        <v>60</v>
      </c>
      <c r="G1182">
        <v>1095.21</v>
      </c>
      <c r="H1182">
        <v>62426.97</v>
      </c>
      <c r="I1182" s="19">
        <v>45838</v>
      </c>
      <c r="J1182" s="19">
        <v>45877</v>
      </c>
      <c r="K1182" t="s">
        <v>57</v>
      </c>
      <c r="L1182" s="20" t="s">
        <v>17</v>
      </c>
    </row>
    <row r="1183" ht="14.25" customHeight="1" spans="1:12">
      <c r="A1183" t="s">
        <v>1658</v>
      </c>
      <c r="B1183" t="s">
        <v>2246</v>
      </c>
      <c r="C1183" t="s">
        <v>28</v>
      </c>
      <c r="E1183">
        <v>47</v>
      </c>
      <c r="F1183">
        <v>29</v>
      </c>
      <c r="G1183">
        <v>4714.57</v>
      </c>
      <c r="H1183">
        <v>221584.79</v>
      </c>
      <c r="I1183" s="19">
        <v>45698</v>
      </c>
      <c r="J1183" s="19">
        <v>45923</v>
      </c>
      <c r="K1183" t="s">
        <v>25</v>
      </c>
      <c r="L1183" s="20" t="s">
        <v>30</v>
      </c>
    </row>
    <row r="1184" ht="14.25" customHeight="1" spans="1:12">
      <c r="A1184" t="s">
        <v>2247</v>
      </c>
      <c r="B1184" t="s">
        <v>2248</v>
      </c>
      <c r="C1184" t="s">
        <v>44</v>
      </c>
      <c r="D1184" t="s">
        <v>53</v>
      </c>
      <c r="E1184">
        <v>148</v>
      </c>
      <c r="F1184">
        <v>64</v>
      </c>
      <c r="G1184">
        <v>6126.82</v>
      </c>
      <c r="H1184">
        <v>906769.36</v>
      </c>
      <c r="I1184" s="19">
        <v>45804</v>
      </c>
      <c r="J1184" s="19">
        <v>45915</v>
      </c>
      <c r="K1184" t="s">
        <v>46</v>
      </c>
      <c r="L1184" s="20" t="s">
        <v>33</v>
      </c>
    </row>
    <row r="1185" ht="14.25" customHeight="1" spans="1:12">
      <c r="A1185" t="s">
        <v>1914</v>
      </c>
      <c r="B1185" t="s">
        <v>2249</v>
      </c>
      <c r="C1185" t="s">
        <v>44</v>
      </c>
      <c r="D1185" t="s">
        <v>53</v>
      </c>
      <c r="E1185">
        <v>191</v>
      </c>
      <c r="F1185">
        <v>83</v>
      </c>
      <c r="G1185">
        <v>5590.5</v>
      </c>
      <c r="H1185">
        <v>1067785.5</v>
      </c>
      <c r="I1185" s="19">
        <v>45757</v>
      </c>
      <c r="J1185" s="19">
        <v>45923</v>
      </c>
      <c r="K1185" t="s">
        <v>54</v>
      </c>
      <c r="L1185" s="20" t="s">
        <v>17</v>
      </c>
    </row>
    <row r="1186" ht="14.25" customHeight="1" spans="1:12">
      <c r="A1186" t="s">
        <v>2250</v>
      </c>
      <c r="B1186" t="s">
        <v>1013</v>
      </c>
      <c r="C1186" t="s">
        <v>40</v>
      </c>
      <c r="D1186" t="s">
        <v>53</v>
      </c>
      <c r="E1186">
        <v>74</v>
      </c>
      <c r="F1186">
        <v>35</v>
      </c>
      <c r="G1186">
        <v>11500.3</v>
      </c>
      <c r="H1186">
        <v>851022.2</v>
      </c>
      <c r="I1186" s="19">
        <v>45847</v>
      </c>
      <c r="J1186" s="19">
        <v>45941</v>
      </c>
      <c r="K1186" t="s">
        <v>25</v>
      </c>
      <c r="L1186" s="20" t="s">
        <v>58</v>
      </c>
    </row>
    <row r="1187" ht="14.25" customHeight="1" spans="1:12">
      <c r="A1187" t="s">
        <v>2251</v>
      </c>
      <c r="B1187" t="s">
        <v>2252</v>
      </c>
      <c r="C1187" t="s">
        <v>40</v>
      </c>
      <c r="D1187" t="s">
        <v>15</v>
      </c>
      <c r="E1187">
        <v>186</v>
      </c>
      <c r="F1187">
        <v>35</v>
      </c>
      <c r="G1187">
        <v>275.49</v>
      </c>
      <c r="H1187">
        <v>51241.14</v>
      </c>
      <c r="I1187" s="19">
        <v>45687</v>
      </c>
      <c r="J1187" s="19">
        <v>45857</v>
      </c>
      <c r="K1187" t="s">
        <v>25</v>
      </c>
      <c r="L1187" s="20" t="s">
        <v>33</v>
      </c>
    </row>
    <row r="1188" ht="14.25" customHeight="1" spans="1:12">
      <c r="A1188" t="s">
        <v>2253</v>
      </c>
      <c r="B1188" t="s">
        <v>2254</v>
      </c>
      <c r="C1188" t="s">
        <v>28</v>
      </c>
      <c r="D1188" t="s">
        <v>41</v>
      </c>
      <c r="E1188">
        <v>174</v>
      </c>
      <c r="F1188">
        <v>67</v>
      </c>
      <c r="G1188">
        <v>13969.44</v>
      </c>
      <c r="H1188">
        <v>2430682.56</v>
      </c>
      <c r="I1188" s="19">
        <v>45841</v>
      </c>
      <c r="J1188" s="19">
        <v>45857</v>
      </c>
      <c r="K1188" t="s">
        <v>57</v>
      </c>
      <c r="L1188" s="20" t="s">
        <v>58</v>
      </c>
    </row>
    <row r="1189" ht="14.25" customHeight="1" spans="1:12">
      <c r="A1189" t="s">
        <v>2255</v>
      </c>
      <c r="B1189" t="s">
        <v>2256</v>
      </c>
      <c r="C1189" t="s">
        <v>28</v>
      </c>
      <c r="D1189" t="s">
        <v>15</v>
      </c>
      <c r="E1189">
        <v>129</v>
      </c>
      <c r="F1189">
        <v>78</v>
      </c>
      <c r="G1189">
        <v>10730.59</v>
      </c>
      <c r="H1189">
        <v>1384246.11</v>
      </c>
      <c r="I1189" s="19">
        <v>45737</v>
      </c>
      <c r="J1189" s="19">
        <v>45914</v>
      </c>
      <c r="K1189" t="s">
        <v>16</v>
      </c>
      <c r="L1189" s="20" t="s">
        <v>17</v>
      </c>
    </row>
    <row r="1190" ht="14.25" customHeight="1" spans="1:12">
      <c r="A1190" t="s">
        <v>2257</v>
      </c>
      <c r="B1190" t="s">
        <v>2258</v>
      </c>
      <c r="C1190" t="s">
        <v>14</v>
      </c>
      <c r="D1190" t="s">
        <v>45</v>
      </c>
      <c r="E1190">
        <v>71</v>
      </c>
      <c r="F1190">
        <v>26</v>
      </c>
      <c r="G1190">
        <v>2682.71</v>
      </c>
      <c r="H1190">
        <v>190472.41</v>
      </c>
      <c r="I1190" s="19">
        <v>45827</v>
      </c>
      <c r="J1190" s="19">
        <v>45938</v>
      </c>
      <c r="K1190" t="s">
        <v>57</v>
      </c>
      <c r="L1190" s="20" t="s">
        <v>30</v>
      </c>
    </row>
    <row r="1191" ht="14.25" customHeight="1" spans="1:12">
      <c r="A1191" t="s">
        <v>467</v>
      </c>
      <c r="B1191" t="s">
        <v>2259</v>
      </c>
      <c r="C1191" t="s">
        <v>44</v>
      </c>
      <c r="D1191" t="s">
        <v>24</v>
      </c>
      <c r="E1191">
        <v>123</v>
      </c>
      <c r="F1191">
        <v>31</v>
      </c>
      <c r="G1191">
        <v>8239.39</v>
      </c>
      <c r="H1191">
        <v>1013444.97</v>
      </c>
      <c r="I1191" s="19">
        <v>45812</v>
      </c>
      <c r="J1191" s="19">
        <v>45918</v>
      </c>
      <c r="K1191" t="s">
        <v>57</v>
      </c>
      <c r="L1191" s="20" t="s">
        <v>21</v>
      </c>
    </row>
    <row r="1192" ht="14.25" customHeight="1" spans="1:12">
      <c r="A1192" t="s">
        <v>1061</v>
      </c>
      <c r="B1192" t="s">
        <v>2260</v>
      </c>
      <c r="C1192" t="s">
        <v>40</v>
      </c>
      <c r="D1192" t="s">
        <v>45</v>
      </c>
      <c r="E1192">
        <v>62</v>
      </c>
      <c r="F1192">
        <v>55</v>
      </c>
      <c r="G1192">
        <v>16355.24</v>
      </c>
      <c r="H1192">
        <v>1014024.88</v>
      </c>
      <c r="I1192" s="19">
        <v>45719</v>
      </c>
      <c r="J1192" s="19">
        <v>45856</v>
      </c>
      <c r="L1192" s="20" t="s">
        <v>21</v>
      </c>
    </row>
    <row r="1193" ht="14.25" customHeight="1" spans="1:12">
      <c r="A1193" t="s">
        <v>2261</v>
      </c>
      <c r="B1193" t="s">
        <v>2262</v>
      </c>
      <c r="C1193" t="s">
        <v>28</v>
      </c>
      <c r="D1193" t="s">
        <v>24</v>
      </c>
      <c r="E1193">
        <v>89</v>
      </c>
      <c r="F1193">
        <v>99</v>
      </c>
      <c r="G1193">
        <v>3905.33</v>
      </c>
      <c r="H1193">
        <v>347574.37</v>
      </c>
      <c r="I1193" s="19">
        <v>45687</v>
      </c>
      <c r="J1193" s="19">
        <v>45892</v>
      </c>
      <c r="K1193" t="s">
        <v>25</v>
      </c>
      <c r="L1193" s="20" t="s">
        <v>30</v>
      </c>
    </row>
    <row r="1194" ht="14.25" customHeight="1" spans="1:12">
      <c r="A1194" t="s">
        <v>2263</v>
      </c>
      <c r="B1194" t="s">
        <v>2264</v>
      </c>
      <c r="C1194" t="s">
        <v>20</v>
      </c>
      <c r="D1194" t="s">
        <v>41</v>
      </c>
      <c r="E1194">
        <v>13</v>
      </c>
      <c r="F1194">
        <v>93</v>
      </c>
      <c r="G1194">
        <v>13272.79</v>
      </c>
      <c r="H1194">
        <v>172546.27</v>
      </c>
      <c r="I1194" s="19">
        <v>45752</v>
      </c>
      <c r="J1194" s="19">
        <v>45899</v>
      </c>
      <c r="K1194" t="s">
        <v>46</v>
      </c>
      <c r="L1194" s="20" t="s">
        <v>30</v>
      </c>
    </row>
    <row r="1195" ht="14.25" customHeight="1" spans="1:12">
      <c r="A1195" t="s">
        <v>2265</v>
      </c>
      <c r="B1195" t="s">
        <v>2266</v>
      </c>
      <c r="C1195" t="s">
        <v>40</v>
      </c>
      <c r="D1195" t="s">
        <v>45</v>
      </c>
      <c r="E1195">
        <v>123</v>
      </c>
      <c r="F1195">
        <v>56</v>
      </c>
      <c r="G1195">
        <v>14564.21</v>
      </c>
      <c r="H1195">
        <v>1791397.83</v>
      </c>
      <c r="I1195" s="19">
        <v>45789</v>
      </c>
      <c r="J1195" s="19">
        <v>45897</v>
      </c>
      <c r="K1195" t="s">
        <v>46</v>
      </c>
      <c r="L1195" s="20" t="s">
        <v>33</v>
      </c>
    </row>
    <row r="1196" ht="14.25" customHeight="1" spans="1:12">
      <c r="A1196" t="s">
        <v>2267</v>
      </c>
      <c r="B1196" t="s">
        <v>2268</v>
      </c>
      <c r="C1196" t="s">
        <v>14</v>
      </c>
      <c r="D1196" t="s">
        <v>53</v>
      </c>
      <c r="E1196">
        <v>174</v>
      </c>
      <c r="G1196">
        <v>11077.61</v>
      </c>
      <c r="H1196">
        <v>1927504.14</v>
      </c>
      <c r="I1196" s="19">
        <v>45767</v>
      </c>
      <c r="J1196" s="19">
        <v>45908</v>
      </c>
      <c r="K1196" t="s">
        <v>16</v>
      </c>
      <c r="L1196" s="20" t="s">
        <v>21</v>
      </c>
    </row>
    <row r="1197" ht="14.25" customHeight="1" spans="1:12">
      <c r="A1197" t="s">
        <v>2269</v>
      </c>
      <c r="B1197" t="s">
        <v>2270</v>
      </c>
      <c r="C1197" t="s">
        <v>44</v>
      </c>
      <c r="D1197" t="s">
        <v>41</v>
      </c>
      <c r="E1197">
        <v>20</v>
      </c>
      <c r="F1197">
        <v>83</v>
      </c>
      <c r="G1197">
        <v>5963.02</v>
      </c>
      <c r="H1197">
        <v>119260.4</v>
      </c>
      <c r="I1197" s="19">
        <v>45785</v>
      </c>
      <c r="J1197" s="19">
        <v>45880</v>
      </c>
      <c r="K1197" t="s">
        <v>16</v>
      </c>
      <c r="L1197" s="20" t="s">
        <v>58</v>
      </c>
    </row>
    <row r="1198" ht="14.25" customHeight="1" spans="1:12">
      <c r="A1198" t="s">
        <v>2271</v>
      </c>
      <c r="B1198" t="s">
        <v>2272</v>
      </c>
      <c r="C1198" t="s">
        <v>44</v>
      </c>
      <c r="D1198" t="s">
        <v>24</v>
      </c>
      <c r="E1198">
        <v>28</v>
      </c>
      <c r="F1198">
        <v>39</v>
      </c>
      <c r="G1198">
        <v>14691.41</v>
      </c>
      <c r="H1198">
        <v>411359.48</v>
      </c>
      <c r="I1198" s="19">
        <v>45755</v>
      </c>
      <c r="J1198" s="19">
        <v>45927</v>
      </c>
      <c r="K1198" t="s">
        <v>25</v>
      </c>
      <c r="L1198" s="20" t="s">
        <v>33</v>
      </c>
    </row>
    <row r="1199" ht="14.25" customHeight="1" spans="1:12">
      <c r="A1199" t="s">
        <v>2273</v>
      </c>
      <c r="B1199" t="s">
        <v>2274</v>
      </c>
      <c r="C1199" t="s">
        <v>40</v>
      </c>
      <c r="D1199" t="s">
        <v>24</v>
      </c>
      <c r="E1199">
        <v>163</v>
      </c>
      <c r="G1199">
        <v>8198.69</v>
      </c>
      <c r="H1199">
        <v>1336386.47</v>
      </c>
      <c r="I1199" s="19">
        <v>45742</v>
      </c>
      <c r="J1199" s="19">
        <v>45913</v>
      </c>
      <c r="K1199" t="s">
        <v>46</v>
      </c>
      <c r="L1199" s="20" t="s">
        <v>33</v>
      </c>
    </row>
    <row r="1200" ht="14.25" customHeight="1" spans="1:12">
      <c r="A1200" t="s">
        <v>2275</v>
      </c>
      <c r="B1200" t="s">
        <v>2276</v>
      </c>
      <c r="C1200" t="s">
        <v>20</v>
      </c>
      <c r="D1200" t="s">
        <v>53</v>
      </c>
      <c r="E1200">
        <v>145</v>
      </c>
      <c r="F1200">
        <v>88</v>
      </c>
      <c r="G1200">
        <v>16555.76</v>
      </c>
      <c r="H1200">
        <v>2400585.2</v>
      </c>
      <c r="I1200" s="19">
        <v>45688</v>
      </c>
      <c r="J1200" s="19">
        <v>45877</v>
      </c>
      <c r="K1200" t="s">
        <v>57</v>
      </c>
      <c r="L1200" s="20" t="s">
        <v>33</v>
      </c>
    </row>
    <row r="1201" ht="14.25" customHeight="1" spans="1:12">
      <c r="A1201" t="s">
        <v>2277</v>
      </c>
      <c r="B1201" t="s">
        <v>2278</v>
      </c>
      <c r="C1201" t="s">
        <v>28</v>
      </c>
      <c r="E1201">
        <v>18</v>
      </c>
      <c r="F1201">
        <v>53</v>
      </c>
      <c r="G1201">
        <v>3909.04</v>
      </c>
      <c r="H1201">
        <v>70362.72</v>
      </c>
      <c r="I1201" s="19">
        <v>45698</v>
      </c>
      <c r="J1201" s="19">
        <v>45899</v>
      </c>
      <c r="K1201" t="s">
        <v>25</v>
      </c>
      <c r="L1201" s="20" t="s">
        <v>58</v>
      </c>
    </row>
    <row r="1202" ht="14.25" customHeight="1" spans="1:12">
      <c r="A1202" t="s">
        <v>2279</v>
      </c>
      <c r="B1202" t="s">
        <v>2280</v>
      </c>
      <c r="C1202" t="s">
        <v>20</v>
      </c>
      <c r="D1202" t="s">
        <v>15</v>
      </c>
      <c r="E1202">
        <v>99</v>
      </c>
      <c r="F1202">
        <v>41</v>
      </c>
      <c r="G1202">
        <v>6779.35</v>
      </c>
      <c r="H1202">
        <v>671155.65</v>
      </c>
      <c r="I1202" s="19">
        <v>45672</v>
      </c>
      <c r="J1202" s="19">
        <v>45907</v>
      </c>
      <c r="K1202" t="s">
        <v>54</v>
      </c>
      <c r="L1202" s="20" t="s">
        <v>21</v>
      </c>
    </row>
    <row r="1203" ht="14.25" customHeight="1" spans="1:12">
      <c r="A1203" t="s">
        <v>2281</v>
      </c>
      <c r="B1203" t="s">
        <v>2282</v>
      </c>
      <c r="C1203" t="s">
        <v>44</v>
      </c>
      <c r="D1203" t="s">
        <v>24</v>
      </c>
      <c r="E1203">
        <v>72</v>
      </c>
      <c r="F1203">
        <v>38</v>
      </c>
      <c r="G1203">
        <v>12979.7</v>
      </c>
      <c r="H1203">
        <v>934538.4</v>
      </c>
      <c r="I1203" s="19">
        <v>45791</v>
      </c>
      <c r="J1203" s="19">
        <v>45911</v>
      </c>
      <c r="K1203" t="s">
        <v>29</v>
      </c>
      <c r="L1203" s="20" t="s">
        <v>21</v>
      </c>
    </row>
    <row r="1204" ht="14.25" customHeight="1" spans="1:12">
      <c r="A1204" t="s">
        <v>2283</v>
      </c>
      <c r="B1204" t="s">
        <v>2284</v>
      </c>
      <c r="C1204" t="s">
        <v>14</v>
      </c>
      <c r="D1204" t="s">
        <v>41</v>
      </c>
      <c r="E1204">
        <v>78</v>
      </c>
      <c r="F1204">
        <v>76</v>
      </c>
      <c r="G1204">
        <v>2865.1</v>
      </c>
      <c r="H1204">
        <v>223477.8</v>
      </c>
      <c r="I1204" s="19">
        <v>45715</v>
      </c>
      <c r="J1204" s="19">
        <v>45910</v>
      </c>
      <c r="L1204" s="20" t="s">
        <v>30</v>
      </c>
    </row>
    <row r="1205" ht="14.25" customHeight="1" spans="1:12">
      <c r="A1205" t="s">
        <v>2285</v>
      </c>
      <c r="B1205" t="s">
        <v>2286</v>
      </c>
      <c r="C1205" t="s">
        <v>28</v>
      </c>
      <c r="E1205">
        <v>131</v>
      </c>
      <c r="F1205">
        <v>69</v>
      </c>
      <c r="G1205">
        <v>7969.99</v>
      </c>
      <c r="H1205">
        <v>1044068.69</v>
      </c>
      <c r="I1205" s="19">
        <v>45722</v>
      </c>
      <c r="J1205" s="19">
        <v>45928</v>
      </c>
      <c r="K1205" t="s">
        <v>54</v>
      </c>
      <c r="L1205" s="20" t="s">
        <v>30</v>
      </c>
    </row>
    <row r="1206" ht="14.25" customHeight="1" spans="1:12">
      <c r="A1206" t="s">
        <v>2287</v>
      </c>
      <c r="B1206" t="s">
        <v>2288</v>
      </c>
      <c r="C1206" t="s">
        <v>28</v>
      </c>
      <c r="D1206" t="s">
        <v>41</v>
      </c>
      <c r="E1206">
        <v>74</v>
      </c>
      <c r="F1206">
        <v>56</v>
      </c>
      <c r="G1206">
        <v>1686.37</v>
      </c>
      <c r="H1206">
        <v>124791.38</v>
      </c>
      <c r="I1206" s="19">
        <v>45750</v>
      </c>
      <c r="J1206" s="19">
        <v>45919</v>
      </c>
      <c r="K1206" t="s">
        <v>54</v>
      </c>
      <c r="L1206" s="20" t="s">
        <v>58</v>
      </c>
    </row>
    <row r="1207" ht="14.25" customHeight="1" spans="1:12">
      <c r="A1207" t="s">
        <v>2289</v>
      </c>
      <c r="B1207" t="s">
        <v>2290</v>
      </c>
      <c r="C1207" t="s">
        <v>14</v>
      </c>
      <c r="D1207" t="s">
        <v>15</v>
      </c>
      <c r="E1207">
        <v>43</v>
      </c>
      <c r="F1207">
        <v>53</v>
      </c>
      <c r="G1207">
        <v>648.93</v>
      </c>
      <c r="H1207">
        <v>27903.99</v>
      </c>
      <c r="I1207" s="19">
        <v>45770</v>
      </c>
      <c r="J1207" s="19">
        <v>45857</v>
      </c>
      <c r="K1207" t="s">
        <v>16</v>
      </c>
      <c r="L1207" s="20" t="s">
        <v>33</v>
      </c>
    </row>
    <row r="1208" ht="14.25" customHeight="1" spans="1:12">
      <c r="A1208" t="s">
        <v>2291</v>
      </c>
      <c r="B1208" t="s">
        <v>2292</v>
      </c>
      <c r="C1208" t="s">
        <v>28</v>
      </c>
      <c r="D1208" t="s">
        <v>53</v>
      </c>
      <c r="E1208">
        <v>105</v>
      </c>
      <c r="F1208">
        <v>26</v>
      </c>
      <c r="G1208">
        <v>2389.74</v>
      </c>
      <c r="H1208">
        <v>250922.7</v>
      </c>
      <c r="I1208" s="19">
        <v>45788</v>
      </c>
      <c r="J1208" s="19">
        <v>45923</v>
      </c>
      <c r="K1208" t="s">
        <v>16</v>
      </c>
      <c r="L1208" s="20" t="s">
        <v>21</v>
      </c>
    </row>
    <row r="1209" ht="14.25" customHeight="1" spans="1:12">
      <c r="A1209" t="s">
        <v>2293</v>
      </c>
      <c r="B1209" t="s">
        <v>2294</v>
      </c>
      <c r="C1209" t="s">
        <v>14</v>
      </c>
      <c r="D1209" t="s">
        <v>15</v>
      </c>
      <c r="E1209">
        <v>158</v>
      </c>
      <c r="F1209">
        <v>54</v>
      </c>
      <c r="G1209">
        <v>11577.25</v>
      </c>
      <c r="H1209">
        <v>1829205.5</v>
      </c>
      <c r="I1209" s="19">
        <v>45771</v>
      </c>
      <c r="J1209" s="19">
        <v>45896</v>
      </c>
      <c r="L1209" s="20" t="s">
        <v>33</v>
      </c>
    </row>
    <row r="1210" ht="14.25" customHeight="1" spans="1:12">
      <c r="A1210" t="s">
        <v>2295</v>
      </c>
      <c r="B1210" t="s">
        <v>2296</v>
      </c>
      <c r="C1210" t="s">
        <v>28</v>
      </c>
      <c r="D1210" t="s">
        <v>15</v>
      </c>
      <c r="E1210">
        <v>158</v>
      </c>
      <c r="F1210">
        <v>72</v>
      </c>
      <c r="G1210">
        <v>15371.71</v>
      </c>
      <c r="H1210">
        <v>2428730.18</v>
      </c>
      <c r="I1210" s="19">
        <v>45806</v>
      </c>
      <c r="J1210" s="19">
        <v>45919</v>
      </c>
      <c r="K1210" t="s">
        <v>29</v>
      </c>
      <c r="L1210" s="20" t="s">
        <v>17</v>
      </c>
    </row>
    <row r="1211" ht="14.25" customHeight="1" spans="1:12">
      <c r="A1211" t="s">
        <v>2297</v>
      </c>
      <c r="B1211" t="s">
        <v>2298</v>
      </c>
      <c r="C1211" t="s">
        <v>28</v>
      </c>
      <c r="D1211" t="s">
        <v>41</v>
      </c>
      <c r="E1211">
        <v>115</v>
      </c>
      <c r="G1211">
        <v>8578.35</v>
      </c>
      <c r="H1211">
        <v>986510.25</v>
      </c>
      <c r="I1211" s="19">
        <v>45828</v>
      </c>
      <c r="J1211" s="19">
        <v>45863</v>
      </c>
      <c r="K1211" t="s">
        <v>25</v>
      </c>
      <c r="L1211" s="20" t="s">
        <v>30</v>
      </c>
    </row>
    <row r="1212" ht="14.25" customHeight="1" spans="1:12">
      <c r="A1212" t="s">
        <v>2299</v>
      </c>
      <c r="B1212" t="s">
        <v>2300</v>
      </c>
      <c r="C1212" t="s">
        <v>20</v>
      </c>
      <c r="D1212" t="s">
        <v>45</v>
      </c>
      <c r="E1212">
        <v>16</v>
      </c>
      <c r="F1212">
        <v>35</v>
      </c>
      <c r="G1212">
        <v>12914.98</v>
      </c>
      <c r="H1212">
        <v>206639.68</v>
      </c>
      <c r="I1212" s="19">
        <v>45809</v>
      </c>
      <c r="J1212" s="19">
        <v>45915</v>
      </c>
      <c r="K1212" t="s">
        <v>46</v>
      </c>
      <c r="L1212" s="20" t="s">
        <v>21</v>
      </c>
    </row>
    <row r="1213" ht="14.25" customHeight="1" spans="1:12">
      <c r="A1213" t="s">
        <v>2301</v>
      </c>
      <c r="B1213" t="s">
        <v>2302</v>
      </c>
      <c r="C1213" t="s">
        <v>20</v>
      </c>
      <c r="D1213" t="s">
        <v>53</v>
      </c>
      <c r="E1213">
        <v>158</v>
      </c>
      <c r="F1213">
        <v>20</v>
      </c>
      <c r="G1213">
        <v>2627.03</v>
      </c>
      <c r="H1213">
        <v>415070.74</v>
      </c>
      <c r="I1213" s="19">
        <v>45725</v>
      </c>
      <c r="J1213" s="19">
        <v>45883</v>
      </c>
      <c r="K1213" t="s">
        <v>29</v>
      </c>
      <c r="L1213" s="20" t="s">
        <v>17</v>
      </c>
    </row>
    <row r="1214" ht="14.25" customHeight="1" spans="1:12">
      <c r="A1214" t="s">
        <v>2303</v>
      </c>
      <c r="B1214" t="s">
        <v>2304</v>
      </c>
      <c r="C1214" t="s">
        <v>44</v>
      </c>
      <c r="D1214" t="s">
        <v>15</v>
      </c>
      <c r="E1214">
        <v>3</v>
      </c>
      <c r="F1214">
        <v>90</v>
      </c>
      <c r="G1214">
        <v>373.2</v>
      </c>
      <c r="H1214">
        <v>1119.6</v>
      </c>
      <c r="I1214" s="19">
        <v>45704</v>
      </c>
      <c r="J1214" s="19">
        <v>45878</v>
      </c>
      <c r="K1214" t="s">
        <v>57</v>
      </c>
      <c r="L1214" s="20" t="s">
        <v>33</v>
      </c>
    </row>
    <row r="1215" ht="14.25" customHeight="1" spans="1:12">
      <c r="A1215" t="s">
        <v>2305</v>
      </c>
      <c r="B1215" t="s">
        <v>2306</v>
      </c>
      <c r="C1215" t="s">
        <v>44</v>
      </c>
      <c r="D1215" t="s">
        <v>24</v>
      </c>
      <c r="E1215">
        <v>139</v>
      </c>
      <c r="F1215">
        <v>94</v>
      </c>
      <c r="G1215">
        <v>19839.66</v>
      </c>
      <c r="H1215">
        <v>2757712.74</v>
      </c>
      <c r="I1215" s="19">
        <v>45670</v>
      </c>
      <c r="J1215" s="19">
        <v>45870</v>
      </c>
      <c r="K1215" t="s">
        <v>16</v>
      </c>
      <c r="L1215" s="20" t="s">
        <v>21</v>
      </c>
    </row>
    <row r="1216" ht="14.25" customHeight="1" spans="1:12">
      <c r="A1216" t="s">
        <v>2307</v>
      </c>
      <c r="B1216" t="s">
        <v>2308</v>
      </c>
      <c r="C1216" t="s">
        <v>44</v>
      </c>
      <c r="D1216" t="s">
        <v>41</v>
      </c>
      <c r="E1216">
        <v>46</v>
      </c>
      <c r="F1216">
        <v>72</v>
      </c>
      <c r="G1216">
        <v>15319</v>
      </c>
      <c r="H1216">
        <v>704674</v>
      </c>
      <c r="I1216" s="19">
        <v>45807</v>
      </c>
      <c r="J1216" s="19">
        <v>45927</v>
      </c>
      <c r="K1216" t="s">
        <v>57</v>
      </c>
      <c r="L1216" s="20" t="s">
        <v>58</v>
      </c>
    </row>
    <row r="1217" ht="14.25" customHeight="1" spans="1:12">
      <c r="A1217" t="s">
        <v>2309</v>
      </c>
      <c r="B1217" t="s">
        <v>2310</v>
      </c>
      <c r="C1217" t="s">
        <v>20</v>
      </c>
      <c r="D1217" t="s">
        <v>53</v>
      </c>
      <c r="E1217">
        <v>105</v>
      </c>
      <c r="F1217">
        <v>43</v>
      </c>
      <c r="G1217">
        <v>10257.19</v>
      </c>
      <c r="H1217">
        <v>1077004.95</v>
      </c>
      <c r="I1217" s="19">
        <v>45672</v>
      </c>
      <c r="J1217" s="19">
        <v>45925</v>
      </c>
      <c r="K1217" t="s">
        <v>16</v>
      </c>
      <c r="L1217" s="20" t="s">
        <v>21</v>
      </c>
    </row>
    <row r="1218" ht="14.25" customHeight="1" spans="1:12">
      <c r="A1218" t="s">
        <v>2311</v>
      </c>
      <c r="B1218" t="s">
        <v>2312</v>
      </c>
      <c r="C1218" t="s">
        <v>20</v>
      </c>
      <c r="D1218" t="s">
        <v>24</v>
      </c>
      <c r="E1218">
        <v>39</v>
      </c>
      <c r="F1218">
        <v>69</v>
      </c>
      <c r="G1218">
        <v>13493.09</v>
      </c>
      <c r="H1218">
        <v>526230.51</v>
      </c>
      <c r="I1218" s="19">
        <v>45789</v>
      </c>
      <c r="J1218" s="19">
        <v>45892</v>
      </c>
      <c r="K1218" t="s">
        <v>46</v>
      </c>
      <c r="L1218" s="20" t="s">
        <v>21</v>
      </c>
    </row>
    <row r="1219" ht="14.25" customHeight="1" spans="1:12">
      <c r="A1219" t="s">
        <v>2313</v>
      </c>
      <c r="B1219" t="s">
        <v>2314</v>
      </c>
      <c r="C1219" t="s">
        <v>28</v>
      </c>
      <c r="D1219" t="s">
        <v>15</v>
      </c>
      <c r="E1219">
        <v>194</v>
      </c>
      <c r="G1219">
        <v>3077.92</v>
      </c>
      <c r="H1219">
        <v>597116.48</v>
      </c>
      <c r="I1219" s="19">
        <v>45682</v>
      </c>
      <c r="J1219" s="19">
        <v>45933</v>
      </c>
      <c r="K1219" t="s">
        <v>54</v>
      </c>
      <c r="L1219" s="20" t="s">
        <v>58</v>
      </c>
    </row>
    <row r="1220" ht="14.25" customHeight="1" spans="1:12">
      <c r="A1220" t="s">
        <v>2315</v>
      </c>
      <c r="B1220" t="s">
        <v>2316</v>
      </c>
      <c r="C1220" t="s">
        <v>20</v>
      </c>
      <c r="E1220">
        <v>112</v>
      </c>
      <c r="F1220">
        <v>73</v>
      </c>
      <c r="G1220">
        <v>12082.84</v>
      </c>
      <c r="H1220">
        <v>1353278.08</v>
      </c>
      <c r="I1220" s="19">
        <v>45779</v>
      </c>
      <c r="J1220" s="19">
        <v>45893</v>
      </c>
      <c r="K1220" t="s">
        <v>57</v>
      </c>
      <c r="L1220" s="20" t="s">
        <v>17</v>
      </c>
    </row>
    <row r="1221" ht="14.25" customHeight="1" spans="1:12">
      <c r="A1221" t="s">
        <v>2317</v>
      </c>
      <c r="B1221" t="s">
        <v>2318</v>
      </c>
      <c r="C1221" t="s">
        <v>40</v>
      </c>
      <c r="D1221" t="s">
        <v>53</v>
      </c>
      <c r="E1221">
        <v>83</v>
      </c>
      <c r="F1221">
        <v>57</v>
      </c>
      <c r="G1221">
        <v>2910.74</v>
      </c>
      <c r="H1221">
        <v>241591.42</v>
      </c>
      <c r="I1221" s="19">
        <v>45847</v>
      </c>
      <c r="J1221" s="19">
        <v>45895</v>
      </c>
      <c r="K1221" t="s">
        <v>57</v>
      </c>
      <c r="L1221" s="20" t="s">
        <v>58</v>
      </c>
    </row>
    <row r="1222" ht="14.25" customHeight="1" spans="1:12">
      <c r="A1222" t="s">
        <v>543</v>
      </c>
      <c r="B1222" t="s">
        <v>1331</v>
      </c>
      <c r="C1222" t="s">
        <v>20</v>
      </c>
      <c r="D1222" t="s">
        <v>53</v>
      </c>
      <c r="E1222">
        <v>187</v>
      </c>
      <c r="F1222">
        <v>61</v>
      </c>
      <c r="G1222">
        <v>4704.99</v>
      </c>
      <c r="H1222">
        <v>879833.13</v>
      </c>
      <c r="I1222" s="19">
        <v>45712</v>
      </c>
      <c r="J1222" s="19">
        <v>45914</v>
      </c>
      <c r="K1222" t="s">
        <v>57</v>
      </c>
      <c r="L1222" s="20" t="s">
        <v>33</v>
      </c>
    </row>
    <row r="1223" ht="14.25" customHeight="1" spans="1:12">
      <c r="A1223" t="s">
        <v>2189</v>
      </c>
      <c r="B1223" t="s">
        <v>2319</v>
      </c>
      <c r="C1223" t="s">
        <v>40</v>
      </c>
      <c r="D1223" t="s">
        <v>45</v>
      </c>
      <c r="E1223">
        <v>104</v>
      </c>
      <c r="F1223">
        <v>61</v>
      </c>
      <c r="G1223">
        <v>5059.05</v>
      </c>
      <c r="H1223">
        <v>526141.2</v>
      </c>
      <c r="I1223" s="19">
        <v>45792</v>
      </c>
      <c r="J1223" s="19">
        <v>45898</v>
      </c>
      <c r="K1223" t="s">
        <v>54</v>
      </c>
      <c r="L1223" s="20" t="s">
        <v>58</v>
      </c>
    </row>
    <row r="1224" ht="14.25" customHeight="1" spans="1:12">
      <c r="A1224" t="s">
        <v>2320</v>
      </c>
      <c r="B1224" t="s">
        <v>2321</v>
      </c>
      <c r="C1224" t="s">
        <v>14</v>
      </c>
      <c r="D1224" t="s">
        <v>53</v>
      </c>
      <c r="E1224">
        <v>21</v>
      </c>
      <c r="F1224">
        <v>76</v>
      </c>
      <c r="G1224">
        <v>16996.46</v>
      </c>
      <c r="H1224">
        <v>356925.66</v>
      </c>
      <c r="I1224" s="19">
        <v>45818</v>
      </c>
      <c r="J1224" s="19">
        <v>45903</v>
      </c>
      <c r="K1224" t="s">
        <v>16</v>
      </c>
      <c r="L1224" s="20" t="s">
        <v>17</v>
      </c>
    </row>
    <row r="1225" ht="14.25" customHeight="1" spans="1:12">
      <c r="A1225" t="s">
        <v>2322</v>
      </c>
      <c r="B1225" t="s">
        <v>2323</v>
      </c>
      <c r="C1225" t="s">
        <v>20</v>
      </c>
      <c r="D1225" t="s">
        <v>41</v>
      </c>
      <c r="E1225">
        <v>79</v>
      </c>
      <c r="F1225">
        <v>53</v>
      </c>
      <c r="G1225">
        <v>3709.88</v>
      </c>
      <c r="H1225">
        <v>293080.52</v>
      </c>
      <c r="I1225" s="19">
        <v>45681</v>
      </c>
      <c r="J1225" s="19">
        <v>45867</v>
      </c>
      <c r="K1225" t="s">
        <v>54</v>
      </c>
      <c r="L1225" s="20" t="s">
        <v>17</v>
      </c>
    </row>
    <row r="1226" ht="14.25" customHeight="1" spans="1:12">
      <c r="A1226" t="s">
        <v>2324</v>
      </c>
      <c r="B1226" t="s">
        <v>1201</v>
      </c>
      <c r="C1226" t="s">
        <v>44</v>
      </c>
      <c r="D1226" t="s">
        <v>41</v>
      </c>
      <c r="E1226">
        <v>167</v>
      </c>
      <c r="F1226">
        <v>92</v>
      </c>
      <c r="G1226">
        <v>9333.47</v>
      </c>
      <c r="H1226">
        <v>1558689.49</v>
      </c>
      <c r="I1226" s="19">
        <v>45734</v>
      </c>
      <c r="J1226" s="19">
        <v>45909</v>
      </c>
      <c r="K1226" t="s">
        <v>46</v>
      </c>
      <c r="L1226" s="20" t="s">
        <v>33</v>
      </c>
    </row>
    <row r="1227" ht="14.25" customHeight="1" spans="1:12">
      <c r="A1227" t="s">
        <v>2325</v>
      </c>
      <c r="B1227" t="s">
        <v>390</v>
      </c>
      <c r="C1227" t="s">
        <v>20</v>
      </c>
      <c r="D1227" t="s">
        <v>45</v>
      </c>
      <c r="E1227">
        <v>95</v>
      </c>
      <c r="F1227">
        <v>67</v>
      </c>
      <c r="G1227">
        <v>605.65</v>
      </c>
      <c r="H1227">
        <v>57536.75</v>
      </c>
      <c r="I1227" s="19">
        <v>45822</v>
      </c>
      <c r="J1227" s="19">
        <v>45876</v>
      </c>
      <c r="L1227" s="20" t="s">
        <v>17</v>
      </c>
    </row>
    <row r="1228" ht="14.25" customHeight="1" spans="1:12">
      <c r="A1228" t="s">
        <v>2326</v>
      </c>
      <c r="B1228" t="s">
        <v>2327</v>
      </c>
      <c r="C1228" t="s">
        <v>40</v>
      </c>
      <c r="D1228" t="s">
        <v>45</v>
      </c>
      <c r="E1228">
        <v>65</v>
      </c>
      <c r="F1228">
        <v>84</v>
      </c>
      <c r="G1228">
        <v>13473.3</v>
      </c>
      <c r="H1228">
        <v>875764.5</v>
      </c>
      <c r="I1228" s="19">
        <v>45778</v>
      </c>
      <c r="J1228" s="19">
        <v>45852</v>
      </c>
      <c r="K1228" t="s">
        <v>57</v>
      </c>
      <c r="L1228" s="20" t="s">
        <v>17</v>
      </c>
    </row>
    <row r="1229" ht="14.25" customHeight="1" spans="1:12">
      <c r="A1229" t="s">
        <v>2328</v>
      </c>
      <c r="B1229" t="s">
        <v>2329</v>
      </c>
      <c r="C1229" t="s">
        <v>44</v>
      </c>
      <c r="D1229" t="s">
        <v>53</v>
      </c>
      <c r="E1229">
        <v>158</v>
      </c>
      <c r="F1229">
        <v>76</v>
      </c>
      <c r="G1229">
        <v>19307.79</v>
      </c>
      <c r="H1229">
        <v>3050630.82</v>
      </c>
      <c r="I1229" s="19">
        <v>45696</v>
      </c>
      <c r="J1229" s="19">
        <v>45909</v>
      </c>
      <c r="L1229" s="20" t="s">
        <v>33</v>
      </c>
    </row>
    <row r="1230" ht="14.25" customHeight="1" spans="1:12">
      <c r="A1230" t="s">
        <v>2330</v>
      </c>
      <c r="B1230" t="s">
        <v>2331</v>
      </c>
      <c r="C1230" t="s">
        <v>20</v>
      </c>
      <c r="D1230" t="s">
        <v>15</v>
      </c>
      <c r="E1230">
        <v>14</v>
      </c>
      <c r="F1230">
        <v>31</v>
      </c>
      <c r="G1230">
        <v>11860.74</v>
      </c>
      <c r="H1230">
        <v>166050.36</v>
      </c>
      <c r="I1230" s="19">
        <v>45843</v>
      </c>
      <c r="J1230" s="19">
        <v>45938</v>
      </c>
      <c r="K1230" t="s">
        <v>54</v>
      </c>
      <c r="L1230" s="20" t="s">
        <v>33</v>
      </c>
    </row>
    <row r="1231" ht="14.25" customHeight="1" spans="1:12">
      <c r="A1231" t="s">
        <v>2332</v>
      </c>
      <c r="B1231" t="s">
        <v>1029</v>
      </c>
      <c r="C1231" t="s">
        <v>20</v>
      </c>
      <c r="D1231" t="s">
        <v>15</v>
      </c>
      <c r="E1231">
        <v>102</v>
      </c>
      <c r="F1231">
        <v>43</v>
      </c>
      <c r="G1231">
        <v>7286.93</v>
      </c>
      <c r="H1231">
        <v>743266.86</v>
      </c>
      <c r="I1231" s="19">
        <v>45743</v>
      </c>
      <c r="J1231" s="19">
        <v>45920</v>
      </c>
      <c r="K1231" t="s">
        <v>54</v>
      </c>
      <c r="L1231" s="20" t="s">
        <v>58</v>
      </c>
    </row>
    <row r="1232" ht="14.25" customHeight="1" spans="1:12">
      <c r="A1232" t="s">
        <v>2333</v>
      </c>
      <c r="B1232" t="s">
        <v>1627</v>
      </c>
      <c r="C1232" t="s">
        <v>20</v>
      </c>
      <c r="D1232" t="s">
        <v>53</v>
      </c>
      <c r="E1232">
        <v>77</v>
      </c>
      <c r="F1232">
        <v>37</v>
      </c>
      <c r="G1232">
        <v>2593.34</v>
      </c>
      <c r="H1232">
        <v>199687.18</v>
      </c>
      <c r="I1232" s="19">
        <v>45688</v>
      </c>
      <c r="J1232" s="19">
        <v>45901</v>
      </c>
      <c r="K1232" t="s">
        <v>54</v>
      </c>
      <c r="L1232" s="20" t="s">
        <v>17</v>
      </c>
    </row>
    <row r="1233" ht="14.25" customHeight="1" spans="1:12">
      <c r="A1233" t="s">
        <v>1730</v>
      </c>
      <c r="B1233" t="s">
        <v>2334</v>
      </c>
      <c r="C1233" t="s">
        <v>28</v>
      </c>
      <c r="D1233" t="s">
        <v>53</v>
      </c>
      <c r="E1233">
        <v>127</v>
      </c>
      <c r="F1233">
        <v>77</v>
      </c>
      <c r="G1233">
        <v>8161.48</v>
      </c>
      <c r="H1233">
        <v>1036507.96</v>
      </c>
      <c r="I1233" s="19">
        <v>45685</v>
      </c>
      <c r="J1233" s="19">
        <v>45940</v>
      </c>
      <c r="L1233" s="20" t="s">
        <v>33</v>
      </c>
    </row>
    <row r="1234" ht="14.25" customHeight="1" spans="1:12">
      <c r="A1234" t="s">
        <v>2335</v>
      </c>
      <c r="B1234" t="s">
        <v>2336</v>
      </c>
      <c r="C1234" t="s">
        <v>20</v>
      </c>
      <c r="D1234" t="s">
        <v>53</v>
      </c>
      <c r="E1234">
        <v>197</v>
      </c>
      <c r="F1234">
        <v>55</v>
      </c>
      <c r="G1234">
        <v>19829.5</v>
      </c>
      <c r="H1234">
        <v>3906411.5</v>
      </c>
      <c r="I1234" s="19">
        <v>45785</v>
      </c>
      <c r="J1234" s="19">
        <v>45908</v>
      </c>
      <c r="K1234" t="s">
        <v>16</v>
      </c>
      <c r="L1234" s="20" t="s">
        <v>30</v>
      </c>
    </row>
    <row r="1235" ht="14.25" customHeight="1" spans="1:12">
      <c r="A1235" t="s">
        <v>2337</v>
      </c>
      <c r="B1235" t="s">
        <v>2338</v>
      </c>
      <c r="C1235" t="s">
        <v>44</v>
      </c>
      <c r="D1235" t="s">
        <v>15</v>
      </c>
      <c r="E1235">
        <v>126</v>
      </c>
      <c r="F1235">
        <v>99</v>
      </c>
      <c r="G1235">
        <v>19888.58</v>
      </c>
      <c r="H1235">
        <v>2505961.08</v>
      </c>
      <c r="I1235" s="19">
        <v>45752</v>
      </c>
      <c r="J1235" s="19">
        <v>45895</v>
      </c>
      <c r="K1235" t="s">
        <v>25</v>
      </c>
      <c r="L1235" s="20" t="s">
        <v>30</v>
      </c>
    </row>
    <row r="1236" ht="14.25" customHeight="1" spans="1:12">
      <c r="A1236" t="s">
        <v>2339</v>
      </c>
      <c r="B1236" t="s">
        <v>2340</v>
      </c>
      <c r="C1236" t="s">
        <v>20</v>
      </c>
      <c r="D1236" t="s">
        <v>41</v>
      </c>
      <c r="E1236">
        <v>95</v>
      </c>
      <c r="F1236">
        <v>52</v>
      </c>
      <c r="G1236">
        <v>16758.74</v>
      </c>
      <c r="H1236">
        <v>1592080.3</v>
      </c>
      <c r="I1236" s="19">
        <v>45768</v>
      </c>
      <c r="J1236" s="19">
        <v>45871</v>
      </c>
      <c r="K1236" t="s">
        <v>29</v>
      </c>
      <c r="L1236" s="20" t="s">
        <v>33</v>
      </c>
    </row>
    <row r="1237" ht="14.25" customHeight="1" spans="1:12">
      <c r="A1237" t="s">
        <v>2341</v>
      </c>
      <c r="B1237" t="s">
        <v>2342</v>
      </c>
      <c r="C1237" t="s">
        <v>28</v>
      </c>
      <c r="D1237" t="s">
        <v>41</v>
      </c>
      <c r="E1237">
        <v>37</v>
      </c>
      <c r="F1237">
        <v>86</v>
      </c>
      <c r="G1237">
        <v>5110.03</v>
      </c>
      <c r="H1237">
        <v>189071.11</v>
      </c>
      <c r="I1237" s="19">
        <v>45830</v>
      </c>
      <c r="J1237" s="19">
        <v>45882</v>
      </c>
      <c r="K1237" t="s">
        <v>29</v>
      </c>
      <c r="L1237" s="20" t="s">
        <v>33</v>
      </c>
    </row>
    <row r="1238" ht="14.25" customHeight="1" spans="1:12">
      <c r="A1238" t="s">
        <v>2343</v>
      </c>
      <c r="B1238" t="s">
        <v>452</v>
      </c>
      <c r="C1238" t="s">
        <v>40</v>
      </c>
      <c r="D1238" t="s">
        <v>45</v>
      </c>
      <c r="E1238">
        <v>122</v>
      </c>
      <c r="F1238">
        <v>35</v>
      </c>
      <c r="G1238">
        <v>4396.93</v>
      </c>
      <c r="H1238">
        <v>536425.46</v>
      </c>
      <c r="I1238" s="19">
        <v>45717</v>
      </c>
      <c r="J1238" s="19">
        <v>45931</v>
      </c>
      <c r="K1238" t="s">
        <v>29</v>
      </c>
      <c r="L1238" s="20" t="s">
        <v>30</v>
      </c>
    </row>
    <row r="1239" ht="14.25" customHeight="1" spans="1:12">
      <c r="A1239" t="s">
        <v>2344</v>
      </c>
      <c r="B1239" t="s">
        <v>2345</v>
      </c>
      <c r="C1239" t="s">
        <v>44</v>
      </c>
      <c r="D1239" t="s">
        <v>24</v>
      </c>
      <c r="E1239">
        <v>197</v>
      </c>
      <c r="F1239">
        <v>31</v>
      </c>
      <c r="G1239">
        <v>6504.43</v>
      </c>
      <c r="H1239">
        <v>1281372.71</v>
      </c>
      <c r="I1239" s="19">
        <v>45796</v>
      </c>
      <c r="J1239" s="19">
        <v>45900</v>
      </c>
      <c r="K1239" t="s">
        <v>57</v>
      </c>
      <c r="L1239" s="20" t="s">
        <v>30</v>
      </c>
    </row>
    <row r="1240" ht="14.25" customHeight="1" spans="1:12">
      <c r="A1240" t="s">
        <v>2346</v>
      </c>
      <c r="B1240" t="s">
        <v>2152</v>
      </c>
      <c r="C1240" t="s">
        <v>14</v>
      </c>
      <c r="D1240" t="s">
        <v>24</v>
      </c>
      <c r="E1240">
        <v>86</v>
      </c>
      <c r="G1240">
        <v>2591.02</v>
      </c>
      <c r="H1240">
        <v>222827.72</v>
      </c>
      <c r="I1240" s="19">
        <v>45768</v>
      </c>
      <c r="J1240" s="19">
        <v>45878</v>
      </c>
      <c r="K1240" t="s">
        <v>54</v>
      </c>
      <c r="L1240" s="20" t="s">
        <v>58</v>
      </c>
    </row>
    <row r="1241" ht="14.25" customHeight="1" spans="1:12">
      <c r="A1241" t="s">
        <v>2347</v>
      </c>
      <c r="B1241" t="s">
        <v>2348</v>
      </c>
      <c r="C1241" t="s">
        <v>28</v>
      </c>
      <c r="D1241" t="s">
        <v>41</v>
      </c>
      <c r="E1241">
        <v>31</v>
      </c>
      <c r="F1241">
        <v>34</v>
      </c>
      <c r="G1241">
        <v>1933.66</v>
      </c>
      <c r="H1241">
        <v>59943.46</v>
      </c>
      <c r="I1241" s="19">
        <v>45818</v>
      </c>
      <c r="J1241" s="19">
        <v>45935</v>
      </c>
      <c r="K1241" t="s">
        <v>54</v>
      </c>
      <c r="L1241" s="20" t="s">
        <v>17</v>
      </c>
    </row>
    <row r="1242" ht="14.25" customHeight="1" spans="1:12">
      <c r="A1242" t="s">
        <v>2349</v>
      </c>
      <c r="B1242" t="s">
        <v>2350</v>
      </c>
      <c r="C1242" t="s">
        <v>14</v>
      </c>
      <c r="D1242" t="s">
        <v>41</v>
      </c>
      <c r="E1242">
        <v>53</v>
      </c>
      <c r="G1242">
        <v>13013.27</v>
      </c>
      <c r="H1242">
        <v>689703.31</v>
      </c>
      <c r="I1242" s="19">
        <v>45736</v>
      </c>
      <c r="J1242" s="19">
        <v>45914</v>
      </c>
      <c r="K1242" t="s">
        <v>57</v>
      </c>
      <c r="L1242" s="20" t="s">
        <v>17</v>
      </c>
    </row>
    <row r="1243" ht="14.25" customHeight="1" spans="1:12">
      <c r="A1243" t="s">
        <v>2351</v>
      </c>
      <c r="B1243" t="s">
        <v>2352</v>
      </c>
      <c r="C1243" t="s">
        <v>44</v>
      </c>
      <c r="D1243" t="s">
        <v>15</v>
      </c>
      <c r="E1243">
        <v>115</v>
      </c>
      <c r="F1243">
        <v>97</v>
      </c>
      <c r="G1243">
        <v>2408.46</v>
      </c>
      <c r="H1243">
        <v>276972.9</v>
      </c>
      <c r="I1243" s="19">
        <v>45804</v>
      </c>
      <c r="J1243" s="19">
        <v>45918</v>
      </c>
      <c r="K1243" t="s">
        <v>25</v>
      </c>
      <c r="L1243" s="20" t="s">
        <v>30</v>
      </c>
    </row>
    <row r="1244" ht="14.25" customHeight="1" spans="1:12">
      <c r="A1244" t="s">
        <v>2353</v>
      </c>
      <c r="B1244" t="s">
        <v>2354</v>
      </c>
      <c r="C1244" t="s">
        <v>20</v>
      </c>
      <c r="D1244" t="s">
        <v>45</v>
      </c>
      <c r="E1244">
        <v>30</v>
      </c>
      <c r="F1244">
        <v>36</v>
      </c>
      <c r="G1244">
        <v>11109.42</v>
      </c>
      <c r="H1244">
        <v>333282.6</v>
      </c>
      <c r="I1244" s="19">
        <v>45851</v>
      </c>
      <c r="J1244" s="19">
        <v>45919</v>
      </c>
      <c r="K1244" t="s">
        <v>25</v>
      </c>
      <c r="L1244" s="20" t="s">
        <v>21</v>
      </c>
    </row>
    <row r="1245" ht="14.25" customHeight="1" spans="1:12">
      <c r="A1245" t="s">
        <v>2355</v>
      </c>
      <c r="B1245" t="s">
        <v>1329</v>
      </c>
      <c r="C1245" t="s">
        <v>40</v>
      </c>
      <c r="D1245" t="s">
        <v>24</v>
      </c>
      <c r="F1245">
        <v>81</v>
      </c>
      <c r="G1245">
        <v>10828.97</v>
      </c>
      <c r="I1245" s="19">
        <v>45833</v>
      </c>
      <c r="J1245" s="19">
        <v>45919</v>
      </c>
      <c r="K1245" t="s">
        <v>54</v>
      </c>
      <c r="L1245" s="20" t="s">
        <v>33</v>
      </c>
    </row>
    <row r="1246" ht="14.25" customHeight="1" spans="1:12">
      <c r="A1246" t="s">
        <v>2356</v>
      </c>
      <c r="B1246" t="s">
        <v>2357</v>
      </c>
      <c r="C1246" t="s">
        <v>40</v>
      </c>
      <c r="D1246" t="s">
        <v>41</v>
      </c>
      <c r="E1246">
        <v>140</v>
      </c>
      <c r="F1246">
        <v>54</v>
      </c>
      <c r="G1246">
        <v>17980.82</v>
      </c>
      <c r="H1246">
        <v>2517314.8</v>
      </c>
      <c r="I1246" s="19">
        <v>45823</v>
      </c>
      <c r="J1246" s="19">
        <v>45868</v>
      </c>
      <c r="L1246" s="20" t="s">
        <v>30</v>
      </c>
    </row>
    <row r="1247" ht="14.25" customHeight="1" spans="1:12">
      <c r="A1247" t="s">
        <v>2358</v>
      </c>
      <c r="B1247" t="s">
        <v>2359</v>
      </c>
      <c r="C1247" t="s">
        <v>28</v>
      </c>
      <c r="D1247" t="s">
        <v>53</v>
      </c>
      <c r="E1247">
        <v>152</v>
      </c>
      <c r="F1247">
        <v>41</v>
      </c>
      <c r="G1247">
        <v>13342.04</v>
      </c>
      <c r="H1247">
        <v>2027990.08</v>
      </c>
      <c r="I1247" s="19">
        <v>45699</v>
      </c>
      <c r="J1247" s="19">
        <v>45876</v>
      </c>
      <c r="K1247" t="s">
        <v>16</v>
      </c>
      <c r="L1247" s="20" t="s">
        <v>33</v>
      </c>
    </row>
    <row r="1248" ht="14.25" customHeight="1" spans="1:12">
      <c r="A1248" t="s">
        <v>2360</v>
      </c>
      <c r="B1248" t="s">
        <v>2361</v>
      </c>
      <c r="C1248" t="s">
        <v>40</v>
      </c>
      <c r="D1248" t="s">
        <v>41</v>
      </c>
      <c r="E1248">
        <v>88</v>
      </c>
      <c r="F1248">
        <v>91</v>
      </c>
      <c r="G1248">
        <v>1944.56</v>
      </c>
      <c r="H1248">
        <v>171121.28</v>
      </c>
      <c r="I1248" s="19">
        <v>45710</v>
      </c>
      <c r="J1248" s="19">
        <v>45858</v>
      </c>
      <c r="K1248" t="s">
        <v>29</v>
      </c>
      <c r="L1248" s="20" t="s">
        <v>21</v>
      </c>
    </row>
    <row r="1249" ht="14.25" customHeight="1" spans="1:12">
      <c r="A1249" t="s">
        <v>2362</v>
      </c>
      <c r="B1249" t="s">
        <v>2363</v>
      </c>
      <c r="C1249" t="s">
        <v>44</v>
      </c>
      <c r="D1249" t="s">
        <v>15</v>
      </c>
      <c r="E1249">
        <v>166</v>
      </c>
      <c r="G1249">
        <v>8909.87</v>
      </c>
      <c r="H1249">
        <v>1479038.42</v>
      </c>
      <c r="I1249" s="19">
        <v>45837</v>
      </c>
      <c r="J1249" s="19">
        <v>45901</v>
      </c>
      <c r="K1249" t="s">
        <v>25</v>
      </c>
      <c r="L1249" s="20" t="s">
        <v>58</v>
      </c>
    </row>
    <row r="1250" ht="14.25" customHeight="1" spans="1:12">
      <c r="A1250" t="s">
        <v>2364</v>
      </c>
      <c r="B1250" t="s">
        <v>2365</v>
      </c>
      <c r="C1250" t="s">
        <v>44</v>
      </c>
      <c r="D1250" t="s">
        <v>41</v>
      </c>
      <c r="E1250">
        <v>98</v>
      </c>
      <c r="F1250">
        <v>39</v>
      </c>
      <c r="G1250">
        <v>11675.15</v>
      </c>
      <c r="H1250">
        <v>1144164.7</v>
      </c>
      <c r="I1250" s="19">
        <v>45749</v>
      </c>
      <c r="J1250" s="19">
        <v>45866</v>
      </c>
      <c r="K1250" t="s">
        <v>46</v>
      </c>
      <c r="L1250" s="20" t="s">
        <v>21</v>
      </c>
    </row>
    <row r="1251" ht="14.25" customHeight="1" spans="1:12">
      <c r="A1251" t="s">
        <v>2366</v>
      </c>
      <c r="B1251" t="s">
        <v>2367</v>
      </c>
      <c r="C1251" t="s">
        <v>20</v>
      </c>
      <c r="D1251" t="s">
        <v>24</v>
      </c>
      <c r="E1251">
        <v>126</v>
      </c>
      <c r="F1251">
        <v>77</v>
      </c>
      <c r="G1251">
        <v>9555.4</v>
      </c>
      <c r="H1251">
        <v>1203980.4</v>
      </c>
      <c r="I1251" s="19">
        <v>45787</v>
      </c>
      <c r="J1251" s="19">
        <v>45881</v>
      </c>
      <c r="K1251" t="s">
        <v>16</v>
      </c>
      <c r="L1251" s="20" t="s">
        <v>58</v>
      </c>
    </row>
    <row r="1252" ht="14.25" customHeight="1" spans="1:12">
      <c r="A1252" t="s">
        <v>868</v>
      </c>
      <c r="B1252" t="s">
        <v>2368</v>
      </c>
      <c r="C1252" t="s">
        <v>44</v>
      </c>
      <c r="D1252" t="s">
        <v>15</v>
      </c>
      <c r="E1252">
        <v>80</v>
      </c>
      <c r="F1252">
        <v>85</v>
      </c>
      <c r="G1252">
        <v>13466.52</v>
      </c>
      <c r="H1252">
        <v>1077321.6</v>
      </c>
      <c r="I1252" s="19">
        <v>45728</v>
      </c>
      <c r="J1252" s="19">
        <v>45900</v>
      </c>
      <c r="K1252" t="s">
        <v>16</v>
      </c>
      <c r="L1252" s="20" t="s">
        <v>33</v>
      </c>
    </row>
    <row r="1253" ht="14.25" customHeight="1" spans="1:12">
      <c r="A1253" t="s">
        <v>2369</v>
      </c>
      <c r="B1253" t="s">
        <v>1591</v>
      </c>
      <c r="C1253" t="s">
        <v>44</v>
      </c>
      <c r="D1253" t="s">
        <v>45</v>
      </c>
      <c r="E1253">
        <v>7</v>
      </c>
      <c r="F1253">
        <v>48</v>
      </c>
      <c r="G1253">
        <v>13908.34</v>
      </c>
      <c r="H1253">
        <v>97358.38</v>
      </c>
      <c r="I1253" s="19">
        <v>45820</v>
      </c>
      <c r="J1253" s="19">
        <v>45904</v>
      </c>
      <c r="K1253" t="s">
        <v>25</v>
      </c>
      <c r="L1253" s="20" t="s">
        <v>33</v>
      </c>
    </row>
    <row r="1254" ht="14.25" customHeight="1" spans="1:12">
      <c r="A1254" t="s">
        <v>439</v>
      </c>
      <c r="B1254" t="s">
        <v>2370</v>
      </c>
      <c r="C1254" t="s">
        <v>44</v>
      </c>
      <c r="D1254" t="s">
        <v>24</v>
      </c>
      <c r="E1254">
        <v>130</v>
      </c>
      <c r="F1254">
        <v>79</v>
      </c>
      <c r="G1254">
        <v>2610.1</v>
      </c>
      <c r="H1254">
        <v>339313</v>
      </c>
      <c r="I1254" s="19">
        <v>45832</v>
      </c>
      <c r="J1254" s="19">
        <v>45896</v>
      </c>
      <c r="K1254" t="s">
        <v>29</v>
      </c>
      <c r="L1254" s="20" t="s">
        <v>21</v>
      </c>
    </row>
    <row r="1255" ht="14.25" customHeight="1" spans="1:12">
      <c r="A1255" t="s">
        <v>2371</v>
      </c>
      <c r="B1255" t="s">
        <v>2372</v>
      </c>
      <c r="C1255" t="s">
        <v>28</v>
      </c>
      <c r="D1255" t="s">
        <v>41</v>
      </c>
      <c r="E1255">
        <v>107</v>
      </c>
      <c r="F1255">
        <v>95</v>
      </c>
      <c r="G1255">
        <v>11474.22</v>
      </c>
      <c r="H1255">
        <v>1227741.54</v>
      </c>
      <c r="I1255" s="19">
        <v>45782</v>
      </c>
      <c r="J1255" s="19">
        <v>45922</v>
      </c>
      <c r="K1255" t="s">
        <v>46</v>
      </c>
      <c r="L1255" s="20" t="s">
        <v>33</v>
      </c>
    </row>
    <row r="1256" ht="14.25" customHeight="1" spans="1:12">
      <c r="A1256" t="s">
        <v>2373</v>
      </c>
      <c r="B1256" t="s">
        <v>791</v>
      </c>
      <c r="C1256" t="s">
        <v>20</v>
      </c>
      <c r="D1256" t="s">
        <v>41</v>
      </c>
      <c r="E1256">
        <v>166</v>
      </c>
      <c r="F1256">
        <v>23</v>
      </c>
      <c r="G1256">
        <v>8547.46</v>
      </c>
      <c r="H1256">
        <v>1418878.36</v>
      </c>
      <c r="I1256" s="19">
        <v>45693</v>
      </c>
      <c r="J1256" s="19">
        <v>45854</v>
      </c>
      <c r="L1256" s="20" t="s">
        <v>17</v>
      </c>
    </row>
    <row r="1257" ht="14.25" customHeight="1" spans="1:12">
      <c r="A1257" t="s">
        <v>2374</v>
      </c>
      <c r="B1257" t="s">
        <v>1763</v>
      </c>
      <c r="C1257" t="s">
        <v>20</v>
      </c>
      <c r="D1257" t="s">
        <v>24</v>
      </c>
      <c r="E1257">
        <v>101</v>
      </c>
      <c r="F1257">
        <v>64</v>
      </c>
      <c r="G1257">
        <v>15617.94</v>
      </c>
      <c r="H1257">
        <v>1577411.94</v>
      </c>
      <c r="I1257" s="19">
        <v>45722</v>
      </c>
      <c r="J1257" s="19">
        <v>45893</v>
      </c>
      <c r="K1257" t="s">
        <v>16</v>
      </c>
      <c r="L1257" s="20" t="s">
        <v>33</v>
      </c>
    </row>
    <row r="1258" ht="14.25" customHeight="1" spans="1:12">
      <c r="A1258" t="s">
        <v>2375</v>
      </c>
      <c r="B1258" t="s">
        <v>2376</v>
      </c>
      <c r="C1258" t="s">
        <v>40</v>
      </c>
      <c r="E1258">
        <v>184</v>
      </c>
      <c r="F1258">
        <v>71</v>
      </c>
      <c r="G1258">
        <v>9866.49</v>
      </c>
      <c r="H1258">
        <v>1815434.16</v>
      </c>
      <c r="I1258" s="19">
        <v>45813</v>
      </c>
      <c r="J1258" s="19">
        <v>45876</v>
      </c>
      <c r="K1258" t="s">
        <v>16</v>
      </c>
      <c r="L1258" s="20" t="s">
        <v>21</v>
      </c>
    </row>
    <row r="1259" ht="14.25" customHeight="1" spans="1:12">
      <c r="A1259" t="s">
        <v>1993</v>
      </c>
      <c r="B1259" t="s">
        <v>2377</v>
      </c>
      <c r="C1259" t="s">
        <v>20</v>
      </c>
      <c r="D1259" t="s">
        <v>45</v>
      </c>
      <c r="E1259">
        <v>199</v>
      </c>
      <c r="F1259">
        <v>91</v>
      </c>
      <c r="G1259">
        <v>19271.42</v>
      </c>
      <c r="H1259">
        <v>3835012.58</v>
      </c>
      <c r="I1259" s="19">
        <v>45677</v>
      </c>
      <c r="J1259" s="19">
        <v>45886</v>
      </c>
      <c r="K1259" t="s">
        <v>25</v>
      </c>
      <c r="L1259" s="20" t="s">
        <v>21</v>
      </c>
    </row>
    <row r="1260" ht="14.25" customHeight="1" spans="1:12">
      <c r="A1260" t="s">
        <v>2378</v>
      </c>
      <c r="B1260" t="s">
        <v>2379</v>
      </c>
      <c r="C1260" t="s">
        <v>40</v>
      </c>
      <c r="D1260" t="s">
        <v>41</v>
      </c>
      <c r="E1260">
        <v>114</v>
      </c>
      <c r="G1260">
        <v>5996.61</v>
      </c>
      <c r="H1260">
        <v>683613.54</v>
      </c>
      <c r="I1260" s="19">
        <v>45806</v>
      </c>
      <c r="J1260" s="19">
        <v>45925</v>
      </c>
      <c r="K1260" t="s">
        <v>29</v>
      </c>
      <c r="L1260" s="20" t="s">
        <v>33</v>
      </c>
    </row>
    <row r="1261" ht="14.25" customHeight="1" spans="1:12">
      <c r="A1261" t="s">
        <v>2380</v>
      </c>
      <c r="B1261" t="s">
        <v>2381</v>
      </c>
      <c r="C1261" t="s">
        <v>44</v>
      </c>
      <c r="D1261" t="s">
        <v>24</v>
      </c>
      <c r="E1261">
        <v>155</v>
      </c>
      <c r="F1261">
        <v>28</v>
      </c>
      <c r="G1261">
        <v>1766.34</v>
      </c>
      <c r="H1261">
        <v>273782.7</v>
      </c>
      <c r="I1261" s="19">
        <v>45760</v>
      </c>
      <c r="J1261" s="19">
        <v>45927</v>
      </c>
      <c r="K1261" t="s">
        <v>29</v>
      </c>
      <c r="L1261" s="20" t="s">
        <v>30</v>
      </c>
    </row>
    <row r="1262" ht="14.25" customHeight="1" spans="1:12">
      <c r="A1262" t="s">
        <v>2382</v>
      </c>
      <c r="B1262" t="s">
        <v>2383</v>
      </c>
      <c r="C1262" t="s">
        <v>14</v>
      </c>
      <c r="D1262" t="s">
        <v>45</v>
      </c>
      <c r="E1262">
        <v>38</v>
      </c>
      <c r="F1262">
        <v>70</v>
      </c>
      <c r="G1262">
        <v>11732.47</v>
      </c>
      <c r="H1262">
        <v>445833.86</v>
      </c>
      <c r="I1262" s="19">
        <v>45851</v>
      </c>
      <c r="J1262" s="19">
        <v>45891</v>
      </c>
      <c r="K1262" t="s">
        <v>54</v>
      </c>
      <c r="L1262" s="20" t="s">
        <v>33</v>
      </c>
    </row>
    <row r="1263" ht="14.25" customHeight="1" spans="1:12">
      <c r="A1263" t="s">
        <v>2384</v>
      </c>
      <c r="B1263" t="s">
        <v>2385</v>
      </c>
      <c r="C1263" t="s">
        <v>44</v>
      </c>
      <c r="D1263" t="s">
        <v>24</v>
      </c>
      <c r="F1263">
        <v>45</v>
      </c>
      <c r="G1263">
        <v>5948.52</v>
      </c>
      <c r="I1263" s="19">
        <v>45680</v>
      </c>
      <c r="J1263" s="19">
        <v>45904</v>
      </c>
      <c r="K1263" t="s">
        <v>54</v>
      </c>
      <c r="L1263" s="20" t="s">
        <v>17</v>
      </c>
    </row>
    <row r="1264" ht="14.25" customHeight="1" spans="1:12">
      <c r="A1264" t="s">
        <v>2386</v>
      </c>
      <c r="B1264" t="s">
        <v>2387</v>
      </c>
      <c r="C1264" t="s">
        <v>28</v>
      </c>
      <c r="D1264" t="s">
        <v>24</v>
      </c>
      <c r="E1264">
        <v>170</v>
      </c>
      <c r="F1264">
        <v>38</v>
      </c>
      <c r="G1264">
        <v>13801.74</v>
      </c>
      <c r="H1264">
        <v>2346295.8</v>
      </c>
      <c r="I1264" s="19">
        <v>45846</v>
      </c>
      <c r="J1264" s="19">
        <v>45884</v>
      </c>
      <c r="K1264" t="s">
        <v>16</v>
      </c>
      <c r="L1264" s="20" t="s">
        <v>58</v>
      </c>
    </row>
    <row r="1265" ht="14.25" customHeight="1" spans="1:12">
      <c r="A1265" t="s">
        <v>2388</v>
      </c>
      <c r="B1265" t="s">
        <v>2389</v>
      </c>
      <c r="C1265" t="s">
        <v>44</v>
      </c>
      <c r="D1265" t="s">
        <v>45</v>
      </c>
      <c r="E1265">
        <v>115</v>
      </c>
      <c r="F1265">
        <v>61</v>
      </c>
      <c r="G1265">
        <v>3120.69</v>
      </c>
      <c r="H1265">
        <v>358879.35</v>
      </c>
      <c r="I1265" s="19">
        <v>45695</v>
      </c>
      <c r="J1265" s="19">
        <v>45867</v>
      </c>
      <c r="L1265" s="20" t="s">
        <v>30</v>
      </c>
    </row>
    <row r="1266" ht="14.25" customHeight="1" spans="1:12">
      <c r="A1266" t="s">
        <v>630</v>
      </c>
      <c r="B1266" t="s">
        <v>2390</v>
      </c>
      <c r="C1266" t="s">
        <v>44</v>
      </c>
      <c r="D1266" t="s">
        <v>15</v>
      </c>
      <c r="E1266">
        <v>51</v>
      </c>
      <c r="F1266">
        <v>66</v>
      </c>
      <c r="G1266">
        <v>7328.21</v>
      </c>
      <c r="H1266">
        <v>373738.71</v>
      </c>
      <c r="I1266" s="19">
        <v>45775</v>
      </c>
      <c r="J1266" s="19">
        <v>45922</v>
      </c>
      <c r="K1266" t="s">
        <v>25</v>
      </c>
      <c r="L1266" s="20" t="s">
        <v>17</v>
      </c>
    </row>
    <row r="1267" ht="14.25" customHeight="1" spans="1:12">
      <c r="A1267" t="s">
        <v>2391</v>
      </c>
      <c r="B1267" t="s">
        <v>2392</v>
      </c>
      <c r="C1267" t="s">
        <v>20</v>
      </c>
      <c r="D1267" t="s">
        <v>45</v>
      </c>
      <c r="E1267">
        <v>102</v>
      </c>
      <c r="F1267">
        <v>80</v>
      </c>
      <c r="G1267">
        <v>19931.48</v>
      </c>
      <c r="H1267">
        <v>2033010.96</v>
      </c>
      <c r="I1267" s="19">
        <v>45688</v>
      </c>
      <c r="J1267" s="19">
        <v>45874</v>
      </c>
      <c r="L1267" s="20" t="s">
        <v>21</v>
      </c>
    </row>
    <row r="1268" ht="14.25" customHeight="1" spans="1:12">
      <c r="A1268" t="s">
        <v>2393</v>
      </c>
      <c r="B1268" t="s">
        <v>2394</v>
      </c>
      <c r="C1268" t="s">
        <v>40</v>
      </c>
      <c r="D1268" t="s">
        <v>15</v>
      </c>
      <c r="E1268">
        <v>101</v>
      </c>
      <c r="F1268">
        <v>31</v>
      </c>
      <c r="G1268">
        <v>7204.5</v>
      </c>
      <c r="H1268">
        <v>727654.5</v>
      </c>
      <c r="I1268" s="19">
        <v>45705</v>
      </c>
      <c r="J1268" s="19">
        <v>45934</v>
      </c>
      <c r="K1268" t="s">
        <v>57</v>
      </c>
      <c r="L1268" s="20" t="s">
        <v>58</v>
      </c>
    </row>
    <row r="1269" ht="14.25" customHeight="1" spans="1:12">
      <c r="A1269" t="s">
        <v>2395</v>
      </c>
      <c r="B1269" t="s">
        <v>2396</v>
      </c>
      <c r="C1269" t="s">
        <v>40</v>
      </c>
      <c r="D1269" t="s">
        <v>41</v>
      </c>
      <c r="F1269">
        <v>65</v>
      </c>
      <c r="G1269">
        <v>14661.15</v>
      </c>
      <c r="I1269" s="19">
        <v>45788</v>
      </c>
      <c r="J1269" s="19">
        <v>45871</v>
      </c>
      <c r="L1269" s="20" t="s">
        <v>17</v>
      </c>
    </row>
    <row r="1270" ht="14.25" customHeight="1" spans="1:12">
      <c r="A1270" t="s">
        <v>941</v>
      </c>
      <c r="B1270" t="s">
        <v>2397</v>
      </c>
      <c r="C1270" t="s">
        <v>20</v>
      </c>
      <c r="D1270" t="s">
        <v>45</v>
      </c>
      <c r="E1270">
        <v>120</v>
      </c>
      <c r="F1270">
        <v>32</v>
      </c>
      <c r="G1270">
        <v>15342.22</v>
      </c>
      <c r="H1270">
        <v>1841066.4</v>
      </c>
      <c r="I1270" s="19">
        <v>45850</v>
      </c>
      <c r="J1270" s="19">
        <v>45885</v>
      </c>
      <c r="K1270" t="s">
        <v>25</v>
      </c>
      <c r="L1270" s="20" t="s">
        <v>21</v>
      </c>
    </row>
    <row r="1271" ht="14.25" customHeight="1" spans="1:12">
      <c r="A1271" t="s">
        <v>1567</v>
      </c>
      <c r="B1271" t="s">
        <v>2398</v>
      </c>
      <c r="C1271" t="s">
        <v>44</v>
      </c>
      <c r="D1271" t="s">
        <v>41</v>
      </c>
      <c r="E1271">
        <v>53</v>
      </c>
      <c r="F1271">
        <v>76</v>
      </c>
      <c r="G1271">
        <v>19332.62</v>
      </c>
      <c r="H1271">
        <v>1024628.86</v>
      </c>
      <c r="I1271" s="19">
        <v>45744</v>
      </c>
      <c r="J1271" s="19">
        <v>45900</v>
      </c>
      <c r="K1271" t="s">
        <v>46</v>
      </c>
      <c r="L1271" s="20" t="s">
        <v>58</v>
      </c>
    </row>
    <row r="1272" ht="14.25" customHeight="1" spans="1:12">
      <c r="A1272" t="s">
        <v>2399</v>
      </c>
      <c r="B1272" t="s">
        <v>2400</v>
      </c>
      <c r="C1272" t="s">
        <v>28</v>
      </c>
      <c r="D1272" t="s">
        <v>15</v>
      </c>
      <c r="E1272">
        <v>48</v>
      </c>
      <c r="F1272">
        <v>26</v>
      </c>
      <c r="G1272">
        <v>9110.96</v>
      </c>
      <c r="H1272">
        <v>437326.08</v>
      </c>
      <c r="I1272" s="19">
        <v>45792</v>
      </c>
      <c r="J1272" s="19">
        <v>45894</v>
      </c>
      <c r="K1272" t="s">
        <v>54</v>
      </c>
      <c r="L1272" s="20" t="s">
        <v>58</v>
      </c>
    </row>
    <row r="1273" ht="14.25" customHeight="1" spans="1:12">
      <c r="A1273" t="s">
        <v>2006</v>
      </c>
      <c r="B1273" t="s">
        <v>2401</v>
      </c>
      <c r="C1273" t="s">
        <v>14</v>
      </c>
      <c r="D1273" t="s">
        <v>45</v>
      </c>
      <c r="E1273">
        <v>172</v>
      </c>
      <c r="F1273">
        <v>42</v>
      </c>
      <c r="G1273">
        <v>6393.75</v>
      </c>
      <c r="H1273">
        <v>1099725</v>
      </c>
      <c r="I1273" s="19">
        <v>45811</v>
      </c>
      <c r="J1273" s="19">
        <v>45866</v>
      </c>
      <c r="L1273" s="20" t="s">
        <v>30</v>
      </c>
    </row>
    <row r="1274" ht="14.25" customHeight="1" spans="1:12">
      <c r="A1274" t="s">
        <v>2402</v>
      </c>
      <c r="B1274" t="s">
        <v>701</v>
      </c>
      <c r="C1274" t="s">
        <v>28</v>
      </c>
      <c r="E1274">
        <v>110</v>
      </c>
      <c r="F1274">
        <v>76</v>
      </c>
      <c r="G1274">
        <v>7587.89</v>
      </c>
      <c r="H1274">
        <v>834667.9</v>
      </c>
      <c r="I1274" s="19">
        <v>45733</v>
      </c>
      <c r="J1274" s="19">
        <v>45858</v>
      </c>
      <c r="L1274" s="20" t="s">
        <v>30</v>
      </c>
    </row>
    <row r="1275" ht="14.25" customHeight="1" spans="1:12">
      <c r="A1275" t="s">
        <v>2403</v>
      </c>
      <c r="B1275" t="s">
        <v>2404</v>
      </c>
      <c r="C1275" t="s">
        <v>28</v>
      </c>
      <c r="D1275" t="s">
        <v>41</v>
      </c>
      <c r="E1275">
        <v>163</v>
      </c>
      <c r="F1275">
        <v>33</v>
      </c>
      <c r="G1275">
        <v>3280.36</v>
      </c>
      <c r="H1275">
        <v>534698.68</v>
      </c>
      <c r="I1275" s="19">
        <v>45748</v>
      </c>
      <c r="J1275" s="19">
        <v>45904</v>
      </c>
      <c r="K1275" t="s">
        <v>46</v>
      </c>
      <c r="L1275" s="20" t="s">
        <v>33</v>
      </c>
    </row>
    <row r="1276" ht="14.25" customHeight="1" spans="1:12">
      <c r="A1276" t="s">
        <v>2405</v>
      </c>
      <c r="B1276" t="s">
        <v>2406</v>
      </c>
      <c r="C1276" t="s">
        <v>14</v>
      </c>
      <c r="D1276" t="s">
        <v>53</v>
      </c>
      <c r="E1276">
        <v>91</v>
      </c>
      <c r="F1276">
        <v>36</v>
      </c>
      <c r="G1276">
        <v>2171.43</v>
      </c>
      <c r="H1276">
        <v>197600.13</v>
      </c>
      <c r="I1276" s="19">
        <v>45782</v>
      </c>
      <c r="J1276" s="19">
        <v>45941</v>
      </c>
      <c r="K1276" t="s">
        <v>16</v>
      </c>
      <c r="L1276" s="20" t="s">
        <v>17</v>
      </c>
    </row>
    <row r="1277" ht="14.25" customHeight="1" spans="1:12">
      <c r="A1277" t="s">
        <v>2407</v>
      </c>
      <c r="B1277" t="s">
        <v>611</v>
      </c>
      <c r="C1277" t="s">
        <v>20</v>
      </c>
      <c r="D1277" t="s">
        <v>41</v>
      </c>
      <c r="E1277">
        <v>157</v>
      </c>
      <c r="F1277">
        <v>64</v>
      </c>
      <c r="G1277">
        <v>2347.17</v>
      </c>
      <c r="H1277">
        <v>368505.69</v>
      </c>
      <c r="I1277" s="19">
        <v>45816</v>
      </c>
      <c r="J1277" s="19">
        <v>45909</v>
      </c>
      <c r="K1277" t="s">
        <v>16</v>
      </c>
      <c r="L1277" s="20" t="s">
        <v>21</v>
      </c>
    </row>
    <row r="1278" ht="14.25" customHeight="1" spans="1:12">
      <c r="A1278" t="s">
        <v>2408</v>
      </c>
      <c r="B1278" t="s">
        <v>1657</v>
      </c>
      <c r="C1278" t="s">
        <v>40</v>
      </c>
      <c r="D1278" t="s">
        <v>15</v>
      </c>
      <c r="E1278">
        <v>101</v>
      </c>
      <c r="F1278">
        <v>66</v>
      </c>
      <c r="G1278">
        <v>12347.74</v>
      </c>
      <c r="H1278">
        <v>1247121.74</v>
      </c>
      <c r="I1278" s="19">
        <v>45767</v>
      </c>
      <c r="J1278" s="19">
        <v>45900</v>
      </c>
      <c r="K1278" t="s">
        <v>57</v>
      </c>
      <c r="L1278" s="20" t="s">
        <v>58</v>
      </c>
    </row>
    <row r="1279" ht="14.25" customHeight="1" spans="1:12">
      <c r="A1279" t="s">
        <v>2409</v>
      </c>
      <c r="B1279" t="s">
        <v>2410</v>
      </c>
      <c r="C1279" t="s">
        <v>28</v>
      </c>
      <c r="D1279" t="s">
        <v>53</v>
      </c>
      <c r="E1279">
        <v>165</v>
      </c>
      <c r="F1279">
        <v>83</v>
      </c>
      <c r="G1279">
        <v>16283.78</v>
      </c>
      <c r="H1279">
        <v>2686823.7</v>
      </c>
      <c r="I1279" s="19">
        <v>45756</v>
      </c>
      <c r="J1279" s="19">
        <v>45882</v>
      </c>
      <c r="K1279" t="s">
        <v>25</v>
      </c>
      <c r="L1279" s="20" t="s">
        <v>21</v>
      </c>
    </row>
    <row r="1280" ht="14.25" customHeight="1" spans="1:12">
      <c r="A1280" t="s">
        <v>2411</v>
      </c>
      <c r="B1280" t="s">
        <v>2412</v>
      </c>
      <c r="C1280" t="s">
        <v>44</v>
      </c>
      <c r="D1280" t="s">
        <v>15</v>
      </c>
      <c r="E1280">
        <v>6</v>
      </c>
      <c r="F1280">
        <v>41</v>
      </c>
      <c r="G1280">
        <v>2750.34</v>
      </c>
      <c r="H1280">
        <v>16502.04</v>
      </c>
      <c r="I1280" s="19">
        <v>45761</v>
      </c>
      <c r="J1280" s="19">
        <v>45934</v>
      </c>
      <c r="K1280" t="s">
        <v>16</v>
      </c>
      <c r="L1280" s="20" t="s">
        <v>58</v>
      </c>
    </row>
    <row r="1281" ht="14.25" customHeight="1" spans="1:12">
      <c r="A1281" t="s">
        <v>2413</v>
      </c>
      <c r="B1281" t="s">
        <v>2414</v>
      </c>
      <c r="C1281" t="s">
        <v>28</v>
      </c>
      <c r="D1281" t="s">
        <v>24</v>
      </c>
      <c r="E1281">
        <v>73</v>
      </c>
      <c r="F1281">
        <v>29</v>
      </c>
      <c r="G1281">
        <v>5286.29</v>
      </c>
      <c r="H1281">
        <v>385899.17</v>
      </c>
      <c r="I1281" s="19">
        <v>45702</v>
      </c>
      <c r="J1281" s="19">
        <v>45856</v>
      </c>
      <c r="K1281" t="s">
        <v>29</v>
      </c>
      <c r="L1281" s="20" t="s">
        <v>17</v>
      </c>
    </row>
    <row r="1282" ht="14.25" customHeight="1" spans="1:12">
      <c r="A1282" t="s">
        <v>2415</v>
      </c>
      <c r="B1282" t="s">
        <v>779</v>
      </c>
      <c r="C1282" t="s">
        <v>40</v>
      </c>
      <c r="D1282" t="s">
        <v>24</v>
      </c>
      <c r="E1282">
        <v>124</v>
      </c>
      <c r="F1282">
        <v>69</v>
      </c>
      <c r="G1282">
        <v>8059.16</v>
      </c>
      <c r="H1282">
        <v>999335.84</v>
      </c>
      <c r="I1282" s="19">
        <v>45837</v>
      </c>
      <c r="J1282" s="19">
        <v>45922</v>
      </c>
      <c r="L1282" s="20" t="s">
        <v>17</v>
      </c>
    </row>
    <row r="1283" ht="14.25" customHeight="1" spans="1:12">
      <c r="A1283" t="s">
        <v>2416</v>
      </c>
      <c r="B1283" t="s">
        <v>2417</v>
      </c>
      <c r="C1283" t="s">
        <v>40</v>
      </c>
      <c r="D1283" t="s">
        <v>41</v>
      </c>
      <c r="E1283">
        <v>0</v>
      </c>
      <c r="F1283">
        <v>72</v>
      </c>
      <c r="G1283">
        <v>13528.65</v>
      </c>
      <c r="H1283">
        <v>0</v>
      </c>
      <c r="I1283" s="19">
        <v>45786</v>
      </c>
      <c r="J1283" s="19">
        <v>45921</v>
      </c>
      <c r="K1283" t="s">
        <v>29</v>
      </c>
      <c r="L1283" s="20" t="s">
        <v>30</v>
      </c>
    </row>
    <row r="1284" ht="14.25" customHeight="1" spans="1:12">
      <c r="A1284" t="s">
        <v>2418</v>
      </c>
      <c r="B1284" t="s">
        <v>1197</v>
      </c>
      <c r="C1284" t="s">
        <v>28</v>
      </c>
      <c r="D1284" t="s">
        <v>45</v>
      </c>
      <c r="E1284">
        <v>144</v>
      </c>
      <c r="F1284">
        <v>23</v>
      </c>
      <c r="G1284">
        <v>4216.18</v>
      </c>
      <c r="H1284">
        <v>607129.92</v>
      </c>
      <c r="I1284" s="19">
        <v>45702</v>
      </c>
      <c r="J1284" s="19">
        <v>45870</v>
      </c>
      <c r="K1284" t="s">
        <v>54</v>
      </c>
      <c r="L1284" s="20" t="s">
        <v>58</v>
      </c>
    </row>
    <row r="1285" ht="14.25" customHeight="1" spans="1:12">
      <c r="A1285" t="s">
        <v>2419</v>
      </c>
      <c r="B1285" t="s">
        <v>2420</v>
      </c>
      <c r="C1285" t="s">
        <v>44</v>
      </c>
      <c r="D1285" t="s">
        <v>24</v>
      </c>
      <c r="E1285">
        <v>3</v>
      </c>
      <c r="F1285">
        <v>20</v>
      </c>
      <c r="G1285">
        <v>887.18</v>
      </c>
      <c r="H1285">
        <v>2661.54</v>
      </c>
      <c r="I1285" s="19">
        <v>45777</v>
      </c>
      <c r="J1285" s="19">
        <v>45852</v>
      </c>
      <c r="L1285" s="20" t="s">
        <v>58</v>
      </c>
    </row>
    <row r="1286" ht="14.25" customHeight="1" spans="1:12">
      <c r="A1286" t="s">
        <v>2421</v>
      </c>
      <c r="B1286" t="s">
        <v>2422</v>
      </c>
      <c r="C1286" t="s">
        <v>44</v>
      </c>
      <c r="D1286" t="s">
        <v>45</v>
      </c>
      <c r="E1286">
        <v>188</v>
      </c>
      <c r="F1286">
        <v>54</v>
      </c>
      <c r="G1286">
        <v>2373.73</v>
      </c>
      <c r="H1286">
        <v>446261.24</v>
      </c>
      <c r="I1286" s="19">
        <v>45681</v>
      </c>
      <c r="J1286" s="19">
        <v>45913</v>
      </c>
      <c r="K1286" t="s">
        <v>54</v>
      </c>
      <c r="L1286" s="20" t="s">
        <v>33</v>
      </c>
    </row>
    <row r="1287" ht="14.25" customHeight="1" spans="1:12">
      <c r="A1287" t="s">
        <v>1964</v>
      </c>
      <c r="B1287" t="s">
        <v>2423</v>
      </c>
      <c r="C1287" t="s">
        <v>20</v>
      </c>
      <c r="D1287" t="s">
        <v>24</v>
      </c>
      <c r="E1287">
        <v>35</v>
      </c>
      <c r="F1287">
        <v>69</v>
      </c>
      <c r="G1287">
        <v>10622.91</v>
      </c>
      <c r="H1287">
        <v>371801.85</v>
      </c>
      <c r="I1287" s="19">
        <v>45829</v>
      </c>
      <c r="J1287" s="19">
        <v>45940</v>
      </c>
      <c r="K1287" t="s">
        <v>29</v>
      </c>
      <c r="L1287" s="20" t="s">
        <v>17</v>
      </c>
    </row>
    <row r="1288" ht="14.25" customHeight="1" spans="1:12">
      <c r="A1288" t="s">
        <v>2424</v>
      </c>
      <c r="B1288" t="s">
        <v>2425</v>
      </c>
      <c r="C1288" t="s">
        <v>14</v>
      </c>
      <c r="D1288" t="s">
        <v>41</v>
      </c>
      <c r="E1288">
        <v>26</v>
      </c>
      <c r="F1288">
        <v>51</v>
      </c>
      <c r="G1288">
        <v>18164.97</v>
      </c>
      <c r="H1288">
        <v>472289.22</v>
      </c>
      <c r="I1288" s="19">
        <v>45845</v>
      </c>
      <c r="J1288" s="19">
        <v>45891</v>
      </c>
      <c r="K1288" t="s">
        <v>54</v>
      </c>
      <c r="L1288" s="20" t="s">
        <v>17</v>
      </c>
    </row>
    <row r="1289" ht="14.25" customHeight="1" spans="1:12">
      <c r="A1289" t="s">
        <v>2426</v>
      </c>
      <c r="B1289" t="s">
        <v>2427</v>
      </c>
      <c r="C1289" t="s">
        <v>40</v>
      </c>
      <c r="D1289" t="s">
        <v>45</v>
      </c>
      <c r="E1289">
        <v>156</v>
      </c>
      <c r="F1289">
        <v>35</v>
      </c>
      <c r="G1289">
        <v>11189.13</v>
      </c>
      <c r="H1289">
        <v>1745504.28</v>
      </c>
      <c r="I1289" s="19">
        <v>45739</v>
      </c>
      <c r="J1289" s="19">
        <v>45926</v>
      </c>
      <c r="K1289" t="s">
        <v>54</v>
      </c>
      <c r="L1289" s="20" t="s">
        <v>33</v>
      </c>
    </row>
    <row r="1290" ht="14.25" customHeight="1" spans="1:12">
      <c r="A1290" t="s">
        <v>2428</v>
      </c>
      <c r="B1290" t="s">
        <v>2429</v>
      </c>
      <c r="C1290" t="s">
        <v>20</v>
      </c>
      <c r="D1290" t="s">
        <v>41</v>
      </c>
      <c r="E1290">
        <v>30</v>
      </c>
      <c r="F1290">
        <v>23</v>
      </c>
      <c r="G1290">
        <v>12307.28</v>
      </c>
      <c r="H1290">
        <v>369218.4</v>
      </c>
      <c r="I1290" s="19">
        <v>45759</v>
      </c>
      <c r="J1290" s="19">
        <v>45941</v>
      </c>
      <c r="K1290" t="s">
        <v>57</v>
      </c>
      <c r="L1290" s="20" t="s">
        <v>17</v>
      </c>
    </row>
    <row r="1291" ht="14.25" customHeight="1" spans="1:12">
      <c r="A1291" t="s">
        <v>2430</v>
      </c>
      <c r="B1291" t="s">
        <v>1412</v>
      </c>
      <c r="C1291" t="s">
        <v>44</v>
      </c>
      <c r="D1291" t="s">
        <v>41</v>
      </c>
      <c r="E1291">
        <v>47</v>
      </c>
      <c r="F1291">
        <v>65</v>
      </c>
      <c r="G1291">
        <v>15114.92</v>
      </c>
      <c r="H1291">
        <v>710401.24</v>
      </c>
      <c r="I1291" s="19">
        <v>45848</v>
      </c>
      <c r="J1291" s="19">
        <v>45925</v>
      </c>
      <c r="K1291" t="s">
        <v>54</v>
      </c>
      <c r="L1291" s="20" t="s">
        <v>33</v>
      </c>
    </row>
    <row r="1292" ht="14.25" customHeight="1" spans="1:12">
      <c r="A1292" t="s">
        <v>2431</v>
      </c>
      <c r="B1292" t="s">
        <v>2432</v>
      </c>
      <c r="C1292" t="s">
        <v>28</v>
      </c>
      <c r="D1292" t="s">
        <v>41</v>
      </c>
      <c r="E1292">
        <v>29</v>
      </c>
      <c r="F1292">
        <v>49</v>
      </c>
      <c r="G1292">
        <v>6334.46</v>
      </c>
      <c r="H1292">
        <v>183699.34</v>
      </c>
      <c r="I1292" s="19">
        <v>45711</v>
      </c>
      <c r="J1292" s="19">
        <v>45861</v>
      </c>
      <c r="K1292" t="s">
        <v>29</v>
      </c>
      <c r="L1292" s="20" t="s">
        <v>58</v>
      </c>
    </row>
    <row r="1293" ht="14.25" customHeight="1" spans="1:12">
      <c r="A1293" t="s">
        <v>2433</v>
      </c>
      <c r="B1293" t="s">
        <v>2434</v>
      </c>
      <c r="C1293" t="s">
        <v>44</v>
      </c>
      <c r="D1293" t="s">
        <v>45</v>
      </c>
      <c r="E1293">
        <v>107</v>
      </c>
      <c r="F1293">
        <v>31</v>
      </c>
      <c r="G1293">
        <v>16581.63</v>
      </c>
      <c r="H1293">
        <v>1774234.41</v>
      </c>
      <c r="I1293" s="19">
        <v>45673</v>
      </c>
      <c r="J1293" s="19">
        <v>45854</v>
      </c>
      <c r="K1293" t="s">
        <v>25</v>
      </c>
      <c r="L1293" s="20" t="s">
        <v>21</v>
      </c>
    </row>
    <row r="1294" ht="14.25" customHeight="1" spans="1:12">
      <c r="A1294" t="s">
        <v>2435</v>
      </c>
      <c r="B1294" t="s">
        <v>2436</v>
      </c>
      <c r="C1294" t="s">
        <v>40</v>
      </c>
      <c r="D1294" t="s">
        <v>41</v>
      </c>
      <c r="E1294">
        <v>198</v>
      </c>
      <c r="F1294">
        <v>20</v>
      </c>
      <c r="G1294">
        <v>6495.84</v>
      </c>
      <c r="H1294">
        <v>1286176.32</v>
      </c>
      <c r="I1294" s="19">
        <v>45788</v>
      </c>
      <c r="J1294" s="19">
        <v>45890</v>
      </c>
      <c r="K1294" t="s">
        <v>16</v>
      </c>
      <c r="L1294" s="20" t="s">
        <v>58</v>
      </c>
    </row>
    <row r="1295" ht="14.25" customHeight="1" spans="1:12">
      <c r="A1295" t="s">
        <v>2437</v>
      </c>
      <c r="B1295" t="s">
        <v>629</v>
      </c>
      <c r="C1295" t="s">
        <v>14</v>
      </c>
      <c r="D1295" t="s">
        <v>41</v>
      </c>
      <c r="E1295">
        <v>89</v>
      </c>
      <c r="F1295">
        <v>25</v>
      </c>
      <c r="G1295">
        <v>14455.22</v>
      </c>
      <c r="H1295">
        <v>1286514.58</v>
      </c>
      <c r="I1295" s="19">
        <v>45782</v>
      </c>
      <c r="J1295" s="19">
        <v>45858</v>
      </c>
      <c r="K1295" t="s">
        <v>54</v>
      </c>
      <c r="L1295" s="20" t="s">
        <v>21</v>
      </c>
    </row>
    <row r="1296" ht="14.25" customHeight="1" spans="1:12">
      <c r="A1296" t="s">
        <v>2438</v>
      </c>
      <c r="B1296" t="s">
        <v>2439</v>
      </c>
      <c r="C1296" t="s">
        <v>20</v>
      </c>
      <c r="D1296" t="s">
        <v>41</v>
      </c>
      <c r="E1296">
        <v>18</v>
      </c>
      <c r="F1296">
        <v>37</v>
      </c>
      <c r="G1296">
        <v>11633.87</v>
      </c>
      <c r="H1296">
        <v>209409.66</v>
      </c>
      <c r="I1296" s="19">
        <v>45677</v>
      </c>
      <c r="J1296" s="19">
        <v>45858</v>
      </c>
      <c r="K1296" t="s">
        <v>25</v>
      </c>
      <c r="L1296" s="20" t="s">
        <v>30</v>
      </c>
    </row>
    <row r="1297" ht="14.25" customHeight="1" spans="1:12">
      <c r="A1297" t="s">
        <v>1388</v>
      </c>
      <c r="B1297" t="s">
        <v>2440</v>
      </c>
      <c r="C1297" t="s">
        <v>44</v>
      </c>
      <c r="D1297" t="s">
        <v>15</v>
      </c>
      <c r="E1297">
        <v>29</v>
      </c>
      <c r="F1297">
        <v>61</v>
      </c>
      <c r="G1297">
        <v>9651.5</v>
      </c>
      <c r="H1297">
        <v>279893.5</v>
      </c>
      <c r="I1297" s="19">
        <v>45846</v>
      </c>
      <c r="J1297" s="19">
        <v>45898</v>
      </c>
      <c r="K1297" t="s">
        <v>29</v>
      </c>
      <c r="L1297" s="20" t="s">
        <v>33</v>
      </c>
    </row>
    <row r="1298" ht="14.25" customHeight="1" spans="1:12">
      <c r="A1298" t="s">
        <v>2441</v>
      </c>
      <c r="B1298" t="s">
        <v>2442</v>
      </c>
      <c r="C1298" t="s">
        <v>44</v>
      </c>
      <c r="D1298" t="s">
        <v>45</v>
      </c>
      <c r="E1298">
        <v>11</v>
      </c>
      <c r="F1298">
        <v>46</v>
      </c>
      <c r="G1298">
        <v>6869.85</v>
      </c>
      <c r="H1298">
        <v>75568.35</v>
      </c>
      <c r="I1298" s="19">
        <v>45693</v>
      </c>
      <c r="J1298" s="19">
        <v>45880</v>
      </c>
      <c r="K1298" t="s">
        <v>54</v>
      </c>
      <c r="L1298" s="20" t="s">
        <v>58</v>
      </c>
    </row>
    <row r="1299" ht="14.25" customHeight="1" spans="1:12">
      <c r="A1299" t="s">
        <v>2320</v>
      </c>
      <c r="B1299" t="s">
        <v>2443</v>
      </c>
      <c r="C1299" t="s">
        <v>40</v>
      </c>
      <c r="D1299" t="s">
        <v>15</v>
      </c>
      <c r="E1299">
        <v>148</v>
      </c>
      <c r="F1299">
        <v>95</v>
      </c>
      <c r="G1299">
        <v>16297.02</v>
      </c>
      <c r="H1299">
        <v>2411958.96</v>
      </c>
      <c r="I1299" s="19">
        <v>45693</v>
      </c>
      <c r="J1299" s="19">
        <v>45888</v>
      </c>
      <c r="K1299" t="s">
        <v>54</v>
      </c>
      <c r="L1299" s="20" t="s">
        <v>21</v>
      </c>
    </row>
    <row r="1300" ht="14.25" customHeight="1" spans="1:12">
      <c r="A1300" t="s">
        <v>31</v>
      </c>
      <c r="B1300" t="s">
        <v>2444</v>
      </c>
      <c r="C1300" t="s">
        <v>44</v>
      </c>
      <c r="D1300" t="s">
        <v>15</v>
      </c>
      <c r="E1300">
        <v>189</v>
      </c>
      <c r="G1300">
        <v>12227.03</v>
      </c>
      <c r="H1300">
        <v>2310908.67</v>
      </c>
      <c r="I1300" s="19">
        <v>45718</v>
      </c>
      <c r="J1300" s="19">
        <v>45853</v>
      </c>
      <c r="K1300" t="s">
        <v>25</v>
      </c>
      <c r="L1300" s="20" t="s">
        <v>33</v>
      </c>
    </row>
    <row r="1301" ht="14.25" customHeight="1" spans="1:12">
      <c r="A1301" t="s">
        <v>2445</v>
      </c>
      <c r="B1301" t="s">
        <v>2072</v>
      </c>
      <c r="C1301" t="s">
        <v>40</v>
      </c>
      <c r="D1301" t="s">
        <v>53</v>
      </c>
      <c r="E1301">
        <v>116</v>
      </c>
      <c r="F1301">
        <v>63</v>
      </c>
      <c r="G1301">
        <v>1138.58</v>
      </c>
      <c r="H1301">
        <v>132075.28</v>
      </c>
      <c r="I1301" s="19">
        <v>45836</v>
      </c>
      <c r="J1301" s="19">
        <v>45910</v>
      </c>
      <c r="K1301" t="s">
        <v>25</v>
      </c>
      <c r="L1301" s="20" t="s">
        <v>58</v>
      </c>
    </row>
    <row r="1302" ht="14.25" customHeight="1" spans="1:12">
      <c r="A1302" t="s">
        <v>2446</v>
      </c>
      <c r="B1302" t="s">
        <v>2447</v>
      </c>
      <c r="C1302" t="s">
        <v>20</v>
      </c>
      <c r="D1302" t="s">
        <v>15</v>
      </c>
      <c r="E1302">
        <v>134</v>
      </c>
      <c r="F1302">
        <v>62</v>
      </c>
      <c r="G1302">
        <v>9213.66</v>
      </c>
      <c r="H1302">
        <v>1234630.44</v>
      </c>
      <c r="I1302" s="19">
        <v>45795</v>
      </c>
      <c r="J1302" s="19">
        <v>45898</v>
      </c>
      <c r="K1302" t="s">
        <v>25</v>
      </c>
      <c r="L1302" s="20" t="s">
        <v>17</v>
      </c>
    </row>
    <row r="1303" ht="14.25" customHeight="1" spans="1:12">
      <c r="A1303" t="s">
        <v>2448</v>
      </c>
      <c r="B1303" t="s">
        <v>2449</v>
      </c>
      <c r="C1303" t="s">
        <v>14</v>
      </c>
      <c r="D1303" t="s">
        <v>53</v>
      </c>
      <c r="E1303">
        <v>164</v>
      </c>
      <c r="F1303">
        <v>77</v>
      </c>
      <c r="G1303">
        <v>8879.42</v>
      </c>
      <c r="H1303">
        <v>1456224.88</v>
      </c>
      <c r="I1303" s="19">
        <v>45755</v>
      </c>
      <c r="J1303" s="19">
        <v>45879</v>
      </c>
      <c r="K1303" t="s">
        <v>25</v>
      </c>
      <c r="L1303" s="20" t="s">
        <v>33</v>
      </c>
    </row>
    <row r="1304" ht="14.25" customHeight="1" spans="1:12">
      <c r="A1304" t="s">
        <v>2450</v>
      </c>
      <c r="B1304" t="s">
        <v>2451</v>
      </c>
      <c r="C1304" t="s">
        <v>44</v>
      </c>
      <c r="D1304" t="s">
        <v>45</v>
      </c>
      <c r="E1304">
        <v>122</v>
      </c>
      <c r="F1304">
        <v>87</v>
      </c>
      <c r="G1304">
        <v>7094.4</v>
      </c>
      <c r="H1304">
        <v>865516.8</v>
      </c>
      <c r="I1304" s="19">
        <v>45736</v>
      </c>
      <c r="J1304" s="19">
        <v>45876</v>
      </c>
      <c r="L1304" s="20" t="s">
        <v>21</v>
      </c>
    </row>
    <row r="1305" ht="14.25" customHeight="1" spans="1:12">
      <c r="A1305" t="s">
        <v>1332</v>
      </c>
      <c r="B1305" t="s">
        <v>2452</v>
      </c>
      <c r="C1305" t="s">
        <v>20</v>
      </c>
      <c r="D1305" t="s">
        <v>15</v>
      </c>
      <c r="E1305">
        <v>21</v>
      </c>
      <c r="F1305">
        <v>85</v>
      </c>
      <c r="G1305">
        <v>16527.35</v>
      </c>
      <c r="H1305">
        <v>347074.35</v>
      </c>
      <c r="I1305" s="19">
        <v>45826</v>
      </c>
      <c r="J1305" s="19">
        <v>45852</v>
      </c>
      <c r="K1305" t="s">
        <v>16</v>
      </c>
      <c r="L1305" s="20" t="s">
        <v>33</v>
      </c>
    </row>
    <row r="1306" ht="14.25" customHeight="1" spans="1:12">
      <c r="A1306" t="s">
        <v>2453</v>
      </c>
      <c r="B1306" t="s">
        <v>2454</v>
      </c>
      <c r="C1306" t="s">
        <v>28</v>
      </c>
      <c r="D1306" t="s">
        <v>15</v>
      </c>
      <c r="E1306">
        <v>169</v>
      </c>
      <c r="F1306">
        <v>44</v>
      </c>
      <c r="G1306">
        <v>8935.46</v>
      </c>
      <c r="H1306">
        <v>1510092.74</v>
      </c>
      <c r="I1306" s="19">
        <v>45747</v>
      </c>
      <c r="J1306" s="19">
        <v>45867</v>
      </c>
      <c r="K1306" t="s">
        <v>57</v>
      </c>
      <c r="L1306" s="20" t="s">
        <v>33</v>
      </c>
    </row>
    <row r="1307" ht="14.25" customHeight="1" spans="1:12">
      <c r="A1307" t="s">
        <v>2455</v>
      </c>
      <c r="B1307" t="s">
        <v>2456</v>
      </c>
      <c r="C1307" t="s">
        <v>40</v>
      </c>
      <c r="D1307" t="s">
        <v>41</v>
      </c>
      <c r="E1307">
        <v>143</v>
      </c>
      <c r="F1307">
        <v>33</v>
      </c>
      <c r="G1307">
        <v>3334.34</v>
      </c>
      <c r="H1307">
        <v>476810.62</v>
      </c>
      <c r="I1307" s="19">
        <v>45763</v>
      </c>
      <c r="J1307" s="19">
        <v>45919</v>
      </c>
      <c r="K1307" t="s">
        <v>54</v>
      </c>
      <c r="L1307" s="20" t="s">
        <v>30</v>
      </c>
    </row>
    <row r="1308" ht="14.25" customHeight="1" spans="1:12">
      <c r="A1308" t="s">
        <v>2457</v>
      </c>
      <c r="B1308" t="s">
        <v>2458</v>
      </c>
      <c r="C1308" t="s">
        <v>40</v>
      </c>
      <c r="D1308" t="s">
        <v>45</v>
      </c>
      <c r="E1308">
        <v>178</v>
      </c>
      <c r="F1308">
        <v>68</v>
      </c>
      <c r="G1308">
        <v>11453.57</v>
      </c>
      <c r="H1308">
        <v>2038735.46</v>
      </c>
      <c r="I1308" s="19">
        <v>45685</v>
      </c>
      <c r="J1308" s="19">
        <v>45942</v>
      </c>
      <c r="K1308" t="s">
        <v>54</v>
      </c>
      <c r="L1308" s="20" t="s">
        <v>17</v>
      </c>
    </row>
    <row r="1309" ht="14.25" customHeight="1" spans="1:12">
      <c r="A1309" t="s">
        <v>536</v>
      </c>
      <c r="B1309" t="s">
        <v>2459</v>
      </c>
      <c r="C1309" t="s">
        <v>14</v>
      </c>
      <c r="D1309" t="s">
        <v>15</v>
      </c>
      <c r="E1309">
        <v>149</v>
      </c>
      <c r="F1309">
        <v>51</v>
      </c>
      <c r="G1309">
        <v>16505.83</v>
      </c>
      <c r="H1309">
        <v>2459368.67</v>
      </c>
      <c r="I1309" s="19">
        <v>45742</v>
      </c>
      <c r="J1309" s="19">
        <v>45862</v>
      </c>
      <c r="K1309" t="s">
        <v>54</v>
      </c>
      <c r="L1309" s="20" t="s">
        <v>58</v>
      </c>
    </row>
    <row r="1310" ht="14.25" customHeight="1" spans="1:12">
      <c r="A1310" t="s">
        <v>2460</v>
      </c>
      <c r="B1310" t="s">
        <v>2461</v>
      </c>
      <c r="C1310" t="s">
        <v>20</v>
      </c>
      <c r="D1310" t="s">
        <v>45</v>
      </c>
      <c r="E1310">
        <v>52</v>
      </c>
      <c r="F1310">
        <v>78</v>
      </c>
      <c r="G1310">
        <v>4574.11</v>
      </c>
      <c r="H1310">
        <v>237853.72</v>
      </c>
      <c r="I1310" s="19">
        <v>45795</v>
      </c>
      <c r="J1310" s="19">
        <v>45891</v>
      </c>
      <c r="K1310" t="s">
        <v>25</v>
      </c>
      <c r="L1310" s="20" t="s">
        <v>30</v>
      </c>
    </row>
    <row r="1311" ht="14.25" customHeight="1" spans="1:12">
      <c r="A1311" t="s">
        <v>2462</v>
      </c>
      <c r="B1311" t="s">
        <v>2463</v>
      </c>
      <c r="C1311" t="s">
        <v>44</v>
      </c>
      <c r="D1311" t="s">
        <v>53</v>
      </c>
      <c r="E1311">
        <v>198</v>
      </c>
      <c r="F1311">
        <v>48</v>
      </c>
      <c r="G1311">
        <v>296.2</v>
      </c>
      <c r="H1311">
        <v>58647.6</v>
      </c>
      <c r="I1311" s="19">
        <v>45750</v>
      </c>
      <c r="J1311" s="19">
        <v>45867</v>
      </c>
      <c r="K1311" t="s">
        <v>25</v>
      </c>
      <c r="L1311" s="20" t="s">
        <v>17</v>
      </c>
    </row>
    <row r="1312" ht="14.25" customHeight="1" spans="1:12">
      <c r="A1312" t="s">
        <v>2464</v>
      </c>
      <c r="B1312" t="s">
        <v>2465</v>
      </c>
      <c r="C1312" t="s">
        <v>44</v>
      </c>
      <c r="D1312" t="s">
        <v>53</v>
      </c>
      <c r="E1312">
        <v>82</v>
      </c>
      <c r="F1312">
        <v>29</v>
      </c>
      <c r="G1312">
        <v>4085.76</v>
      </c>
      <c r="H1312">
        <v>335032.32</v>
      </c>
      <c r="I1312" s="19">
        <v>45749</v>
      </c>
      <c r="J1312" s="19">
        <v>45907</v>
      </c>
      <c r="K1312" t="s">
        <v>29</v>
      </c>
      <c r="L1312" s="20" t="s">
        <v>58</v>
      </c>
    </row>
    <row r="1313" ht="14.25" customHeight="1" spans="1:12">
      <c r="A1313" t="s">
        <v>2466</v>
      </c>
      <c r="B1313" t="s">
        <v>2467</v>
      </c>
      <c r="C1313" t="s">
        <v>44</v>
      </c>
      <c r="D1313" t="s">
        <v>41</v>
      </c>
      <c r="E1313">
        <v>5</v>
      </c>
      <c r="F1313">
        <v>31</v>
      </c>
      <c r="G1313">
        <v>7985.98</v>
      </c>
      <c r="H1313">
        <v>39929.9</v>
      </c>
      <c r="I1313" s="19">
        <v>45788</v>
      </c>
      <c r="J1313" s="19">
        <v>45905</v>
      </c>
      <c r="K1313" t="s">
        <v>25</v>
      </c>
      <c r="L1313" s="20" t="s">
        <v>17</v>
      </c>
    </row>
    <row r="1314" ht="14.25" customHeight="1" spans="1:12">
      <c r="A1314" t="s">
        <v>2468</v>
      </c>
      <c r="B1314" t="s">
        <v>2469</v>
      </c>
      <c r="C1314" t="s">
        <v>20</v>
      </c>
      <c r="D1314" t="s">
        <v>41</v>
      </c>
      <c r="E1314">
        <v>92</v>
      </c>
      <c r="F1314">
        <v>38</v>
      </c>
      <c r="G1314">
        <v>17677.12</v>
      </c>
      <c r="H1314">
        <v>1626295.04</v>
      </c>
      <c r="I1314" s="19">
        <v>45732</v>
      </c>
      <c r="J1314" s="19">
        <v>45924</v>
      </c>
      <c r="K1314" t="s">
        <v>25</v>
      </c>
      <c r="L1314" s="20" t="s">
        <v>17</v>
      </c>
    </row>
    <row r="1315" ht="14.25" customHeight="1" spans="1:12">
      <c r="A1315" t="s">
        <v>2470</v>
      </c>
      <c r="B1315" t="s">
        <v>2471</v>
      </c>
      <c r="C1315" t="s">
        <v>44</v>
      </c>
      <c r="D1315" t="s">
        <v>53</v>
      </c>
      <c r="E1315">
        <v>121</v>
      </c>
      <c r="F1315">
        <v>66</v>
      </c>
      <c r="G1315">
        <v>10138.65</v>
      </c>
      <c r="H1315">
        <v>1226776.65</v>
      </c>
      <c r="I1315" s="19">
        <v>45690</v>
      </c>
      <c r="J1315" s="19">
        <v>45912</v>
      </c>
      <c r="K1315" t="s">
        <v>54</v>
      </c>
      <c r="L1315" s="20" t="s">
        <v>21</v>
      </c>
    </row>
    <row r="1316" ht="14.25" customHeight="1" spans="1:12">
      <c r="A1316" t="s">
        <v>706</v>
      </c>
      <c r="B1316" t="s">
        <v>2472</v>
      </c>
      <c r="C1316" t="s">
        <v>28</v>
      </c>
      <c r="D1316" t="s">
        <v>53</v>
      </c>
      <c r="E1316">
        <v>135</v>
      </c>
      <c r="F1316">
        <v>35</v>
      </c>
      <c r="G1316">
        <v>11342.07</v>
      </c>
      <c r="H1316">
        <v>1531179.45</v>
      </c>
      <c r="I1316" s="19">
        <v>45794</v>
      </c>
      <c r="J1316" s="19">
        <v>45872</v>
      </c>
      <c r="K1316" t="s">
        <v>29</v>
      </c>
      <c r="L1316" s="20" t="s">
        <v>17</v>
      </c>
    </row>
    <row r="1317" ht="14.25" customHeight="1" spans="1:12">
      <c r="A1317" t="s">
        <v>2473</v>
      </c>
      <c r="B1317" t="s">
        <v>2474</v>
      </c>
      <c r="C1317" t="s">
        <v>14</v>
      </c>
      <c r="D1317" t="s">
        <v>41</v>
      </c>
      <c r="E1317">
        <v>8</v>
      </c>
      <c r="F1317">
        <v>79</v>
      </c>
      <c r="G1317">
        <v>5199.17</v>
      </c>
      <c r="H1317">
        <v>41593.36</v>
      </c>
      <c r="I1317" s="19">
        <v>45844</v>
      </c>
      <c r="J1317" s="19">
        <v>45887</v>
      </c>
      <c r="K1317" t="s">
        <v>25</v>
      </c>
      <c r="L1317" s="20" t="s">
        <v>58</v>
      </c>
    </row>
    <row r="1318" ht="14.25" customHeight="1" spans="1:12">
      <c r="A1318" t="s">
        <v>2475</v>
      </c>
      <c r="B1318" t="s">
        <v>2476</v>
      </c>
      <c r="C1318" t="s">
        <v>14</v>
      </c>
      <c r="D1318" t="s">
        <v>53</v>
      </c>
      <c r="E1318">
        <v>70</v>
      </c>
      <c r="F1318">
        <v>34</v>
      </c>
      <c r="G1318">
        <v>15567.33</v>
      </c>
      <c r="H1318">
        <v>1089713.1</v>
      </c>
      <c r="I1318" s="19">
        <v>45718</v>
      </c>
      <c r="J1318" s="19">
        <v>45858</v>
      </c>
      <c r="K1318" t="s">
        <v>54</v>
      </c>
      <c r="L1318" s="20" t="s">
        <v>21</v>
      </c>
    </row>
    <row r="1319" ht="14.25" customHeight="1" spans="1:12">
      <c r="A1319" t="s">
        <v>2477</v>
      </c>
      <c r="B1319" t="s">
        <v>2478</v>
      </c>
      <c r="C1319" t="s">
        <v>28</v>
      </c>
      <c r="D1319" t="s">
        <v>45</v>
      </c>
      <c r="E1319">
        <v>168</v>
      </c>
      <c r="F1319">
        <v>41</v>
      </c>
      <c r="G1319">
        <v>10848.34</v>
      </c>
      <c r="H1319">
        <v>1822521.12</v>
      </c>
      <c r="I1319" s="19">
        <v>45785</v>
      </c>
      <c r="J1319" s="19">
        <v>45934</v>
      </c>
      <c r="K1319" t="s">
        <v>57</v>
      </c>
      <c r="L1319" s="20" t="s">
        <v>30</v>
      </c>
    </row>
    <row r="1320" ht="14.25" customHeight="1" spans="1:12">
      <c r="A1320" t="s">
        <v>2479</v>
      </c>
      <c r="B1320" t="s">
        <v>2480</v>
      </c>
      <c r="C1320" t="s">
        <v>44</v>
      </c>
      <c r="E1320">
        <v>109</v>
      </c>
      <c r="F1320">
        <v>91</v>
      </c>
      <c r="G1320">
        <v>5967.42</v>
      </c>
      <c r="H1320">
        <v>650448.78</v>
      </c>
      <c r="I1320" s="19">
        <v>45798</v>
      </c>
      <c r="J1320" s="19">
        <v>45904</v>
      </c>
      <c r="K1320" t="s">
        <v>29</v>
      </c>
      <c r="L1320" s="20" t="s">
        <v>17</v>
      </c>
    </row>
    <row r="1321" ht="14.25" customHeight="1" spans="1:12">
      <c r="A1321" t="s">
        <v>2481</v>
      </c>
      <c r="B1321" t="s">
        <v>2482</v>
      </c>
      <c r="C1321" t="s">
        <v>14</v>
      </c>
      <c r="D1321" t="s">
        <v>53</v>
      </c>
      <c r="E1321">
        <v>49</v>
      </c>
      <c r="F1321">
        <v>31</v>
      </c>
      <c r="G1321">
        <v>19681.43</v>
      </c>
      <c r="H1321">
        <v>964390.07</v>
      </c>
      <c r="I1321" s="19">
        <v>45778</v>
      </c>
      <c r="J1321" s="19">
        <v>45921</v>
      </c>
      <c r="K1321" t="s">
        <v>46</v>
      </c>
      <c r="L1321" s="20" t="s">
        <v>33</v>
      </c>
    </row>
    <row r="1322" ht="14.25" customHeight="1" spans="1:12">
      <c r="A1322" t="s">
        <v>2483</v>
      </c>
      <c r="B1322" t="s">
        <v>2484</v>
      </c>
      <c r="C1322" t="s">
        <v>20</v>
      </c>
      <c r="D1322" t="s">
        <v>41</v>
      </c>
      <c r="E1322">
        <v>111</v>
      </c>
      <c r="F1322">
        <v>97</v>
      </c>
      <c r="G1322">
        <v>4954.66</v>
      </c>
      <c r="H1322">
        <v>549967.26</v>
      </c>
      <c r="I1322" s="19">
        <v>45827</v>
      </c>
      <c r="J1322" s="19">
        <v>45861</v>
      </c>
      <c r="K1322" t="s">
        <v>16</v>
      </c>
      <c r="L1322" s="20" t="s">
        <v>17</v>
      </c>
    </row>
    <row r="1323" ht="14.25" customHeight="1" spans="1:12">
      <c r="A1323" t="s">
        <v>2485</v>
      </c>
      <c r="B1323" t="s">
        <v>2486</v>
      </c>
      <c r="C1323" t="s">
        <v>44</v>
      </c>
      <c r="D1323" t="s">
        <v>41</v>
      </c>
      <c r="E1323">
        <v>22</v>
      </c>
      <c r="F1323">
        <v>62</v>
      </c>
      <c r="G1323">
        <v>13829.99</v>
      </c>
      <c r="H1323">
        <v>304259.78</v>
      </c>
      <c r="I1323" s="19">
        <v>45682</v>
      </c>
      <c r="J1323" s="19">
        <v>45941</v>
      </c>
      <c r="L1323" s="20" t="s">
        <v>30</v>
      </c>
    </row>
    <row r="1324" ht="14.25" customHeight="1" spans="1:12">
      <c r="A1324" t="s">
        <v>2487</v>
      </c>
      <c r="B1324" t="s">
        <v>2488</v>
      </c>
      <c r="C1324" t="s">
        <v>20</v>
      </c>
      <c r="D1324" t="s">
        <v>24</v>
      </c>
      <c r="E1324">
        <v>189</v>
      </c>
      <c r="F1324">
        <v>32</v>
      </c>
      <c r="G1324">
        <v>1868.26</v>
      </c>
      <c r="H1324">
        <v>353101.14</v>
      </c>
      <c r="I1324" s="19">
        <v>45669</v>
      </c>
      <c r="J1324" s="19">
        <v>45886</v>
      </c>
      <c r="K1324" t="s">
        <v>54</v>
      </c>
      <c r="L1324" s="20" t="s">
        <v>17</v>
      </c>
    </row>
    <row r="1325" ht="14.25" customHeight="1" spans="1:12">
      <c r="A1325" t="s">
        <v>1392</v>
      </c>
      <c r="B1325" t="s">
        <v>2298</v>
      </c>
      <c r="C1325" t="s">
        <v>14</v>
      </c>
      <c r="D1325" t="s">
        <v>41</v>
      </c>
      <c r="E1325">
        <v>145</v>
      </c>
      <c r="F1325">
        <v>78</v>
      </c>
      <c r="G1325">
        <v>133.54</v>
      </c>
      <c r="H1325">
        <v>19363.3</v>
      </c>
      <c r="I1325" s="19">
        <v>45689</v>
      </c>
      <c r="J1325" s="19">
        <v>45898</v>
      </c>
      <c r="K1325" t="s">
        <v>16</v>
      </c>
      <c r="L1325" s="20" t="s">
        <v>58</v>
      </c>
    </row>
    <row r="1326" ht="14.25" customHeight="1" spans="1:12">
      <c r="A1326" t="s">
        <v>2489</v>
      </c>
      <c r="B1326" t="s">
        <v>2490</v>
      </c>
      <c r="C1326" t="s">
        <v>28</v>
      </c>
      <c r="D1326" t="s">
        <v>53</v>
      </c>
      <c r="E1326">
        <v>91</v>
      </c>
      <c r="F1326">
        <v>70</v>
      </c>
      <c r="G1326">
        <v>6656.37</v>
      </c>
      <c r="H1326">
        <v>605729.67</v>
      </c>
      <c r="I1326" s="19">
        <v>45775</v>
      </c>
      <c r="J1326" s="19">
        <v>45884</v>
      </c>
      <c r="K1326" t="s">
        <v>46</v>
      </c>
      <c r="L1326" s="20" t="s">
        <v>58</v>
      </c>
    </row>
    <row r="1327" ht="14.25" customHeight="1" spans="1:12">
      <c r="A1327" t="s">
        <v>409</v>
      </c>
      <c r="B1327" t="s">
        <v>2491</v>
      </c>
      <c r="C1327" t="s">
        <v>20</v>
      </c>
      <c r="D1327" t="s">
        <v>15</v>
      </c>
      <c r="E1327">
        <v>136</v>
      </c>
      <c r="F1327">
        <v>87</v>
      </c>
      <c r="G1327">
        <v>3582.79</v>
      </c>
      <c r="H1327">
        <v>487259.44</v>
      </c>
      <c r="I1327" s="19">
        <v>45687</v>
      </c>
      <c r="J1327" s="19">
        <v>45860</v>
      </c>
      <c r="K1327" t="s">
        <v>57</v>
      </c>
      <c r="L1327" s="20" t="s">
        <v>33</v>
      </c>
    </row>
    <row r="1328" ht="14.25" customHeight="1" spans="1:12">
      <c r="A1328" t="s">
        <v>2492</v>
      </c>
      <c r="B1328" t="s">
        <v>2493</v>
      </c>
      <c r="C1328" t="s">
        <v>40</v>
      </c>
      <c r="D1328" t="s">
        <v>53</v>
      </c>
      <c r="E1328">
        <v>66</v>
      </c>
      <c r="F1328">
        <v>45</v>
      </c>
      <c r="G1328">
        <v>12007.23</v>
      </c>
      <c r="H1328">
        <v>792477.18</v>
      </c>
      <c r="I1328" s="19">
        <v>45850</v>
      </c>
      <c r="J1328" s="19">
        <v>45871</v>
      </c>
      <c r="K1328" t="s">
        <v>29</v>
      </c>
      <c r="L1328" s="20" t="s">
        <v>33</v>
      </c>
    </row>
    <row r="1329" ht="14.25" customHeight="1" spans="1:12">
      <c r="A1329" t="s">
        <v>2494</v>
      </c>
      <c r="B1329" t="s">
        <v>2495</v>
      </c>
      <c r="C1329" t="s">
        <v>20</v>
      </c>
      <c r="D1329" t="s">
        <v>41</v>
      </c>
      <c r="E1329">
        <v>175</v>
      </c>
      <c r="F1329">
        <v>64</v>
      </c>
      <c r="G1329">
        <v>4776.63</v>
      </c>
      <c r="H1329">
        <v>835910.25</v>
      </c>
      <c r="I1329" s="19">
        <v>45749</v>
      </c>
      <c r="J1329" s="19">
        <v>45906</v>
      </c>
      <c r="K1329" t="s">
        <v>29</v>
      </c>
      <c r="L1329" s="20" t="s">
        <v>30</v>
      </c>
    </row>
    <row r="1330" ht="14.25" customHeight="1" spans="1:12">
      <c r="A1330" t="s">
        <v>1402</v>
      </c>
      <c r="B1330" t="s">
        <v>2496</v>
      </c>
      <c r="C1330" t="s">
        <v>28</v>
      </c>
      <c r="D1330" t="s">
        <v>15</v>
      </c>
      <c r="E1330">
        <v>81</v>
      </c>
      <c r="F1330">
        <v>85</v>
      </c>
      <c r="G1330">
        <v>11774.56</v>
      </c>
      <c r="H1330">
        <v>953739.36</v>
      </c>
      <c r="I1330" s="19">
        <v>45691</v>
      </c>
      <c r="J1330" s="19">
        <v>45891</v>
      </c>
      <c r="L1330" s="20" t="s">
        <v>58</v>
      </c>
    </row>
    <row r="1331" ht="14.25" customHeight="1" spans="1:12">
      <c r="A1331" t="s">
        <v>2497</v>
      </c>
      <c r="B1331" t="s">
        <v>2498</v>
      </c>
      <c r="C1331" t="s">
        <v>14</v>
      </c>
      <c r="D1331" t="s">
        <v>45</v>
      </c>
      <c r="E1331">
        <v>62</v>
      </c>
      <c r="F1331">
        <v>95</v>
      </c>
      <c r="G1331">
        <v>1501.06</v>
      </c>
      <c r="H1331">
        <v>93065.72</v>
      </c>
      <c r="I1331" s="19">
        <v>45692</v>
      </c>
      <c r="J1331" s="19">
        <v>45939</v>
      </c>
      <c r="K1331" t="s">
        <v>29</v>
      </c>
      <c r="L1331" s="20" t="s">
        <v>33</v>
      </c>
    </row>
    <row r="1332" ht="14.25" customHeight="1" spans="1:12">
      <c r="A1332" t="s">
        <v>2499</v>
      </c>
      <c r="B1332" t="s">
        <v>2500</v>
      </c>
      <c r="C1332" t="s">
        <v>20</v>
      </c>
      <c r="D1332" t="s">
        <v>41</v>
      </c>
      <c r="E1332">
        <v>182</v>
      </c>
      <c r="F1332">
        <v>94</v>
      </c>
      <c r="G1332">
        <v>16882.91</v>
      </c>
      <c r="H1332">
        <v>3072689.62</v>
      </c>
      <c r="I1332" s="19">
        <v>45794</v>
      </c>
      <c r="J1332" s="19">
        <v>45862</v>
      </c>
      <c r="K1332" t="s">
        <v>46</v>
      </c>
      <c r="L1332" s="20" t="s">
        <v>30</v>
      </c>
    </row>
    <row r="1333" ht="14.25" customHeight="1" spans="1:12">
      <c r="A1333" t="s">
        <v>2501</v>
      </c>
      <c r="B1333" t="s">
        <v>2502</v>
      </c>
      <c r="C1333" t="s">
        <v>28</v>
      </c>
      <c r="D1333" t="s">
        <v>45</v>
      </c>
      <c r="E1333">
        <v>25</v>
      </c>
      <c r="F1333">
        <v>33</v>
      </c>
      <c r="G1333">
        <v>16620.92</v>
      </c>
      <c r="H1333">
        <v>415523</v>
      </c>
      <c r="I1333" s="19">
        <v>45711</v>
      </c>
      <c r="J1333" s="19">
        <v>45920</v>
      </c>
      <c r="L1333" s="20" t="s">
        <v>17</v>
      </c>
    </row>
    <row r="1334" ht="14.25" customHeight="1" spans="1:12">
      <c r="A1334" t="s">
        <v>1380</v>
      </c>
      <c r="B1334" t="s">
        <v>2503</v>
      </c>
      <c r="C1334" t="s">
        <v>14</v>
      </c>
      <c r="D1334" t="s">
        <v>53</v>
      </c>
      <c r="E1334">
        <v>170</v>
      </c>
      <c r="G1334">
        <v>382.68</v>
      </c>
      <c r="H1334">
        <v>65055.6</v>
      </c>
      <c r="I1334" s="19">
        <v>45705</v>
      </c>
      <c r="J1334" s="19">
        <v>45911</v>
      </c>
      <c r="K1334" t="s">
        <v>16</v>
      </c>
      <c r="L1334" s="20" t="s">
        <v>33</v>
      </c>
    </row>
    <row r="1335" ht="14.25" customHeight="1" spans="1:12">
      <c r="A1335" t="s">
        <v>2504</v>
      </c>
      <c r="B1335" t="s">
        <v>2505</v>
      </c>
      <c r="C1335" t="s">
        <v>20</v>
      </c>
      <c r="D1335" t="s">
        <v>41</v>
      </c>
      <c r="E1335">
        <v>182</v>
      </c>
      <c r="F1335">
        <v>79</v>
      </c>
      <c r="G1335">
        <v>11588.28</v>
      </c>
      <c r="H1335">
        <v>2109066.96</v>
      </c>
      <c r="I1335" s="19">
        <v>45687</v>
      </c>
      <c r="J1335" s="19">
        <v>45938</v>
      </c>
      <c r="K1335" t="s">
        <v>16</v>
      </c>
      <c r="L1335" s="20" t="s">
        <v>17</v>
      </c>
    </row>
    <row r="1336" ht="14.25" customHeight="1" spans="1:12">
      <c r="A1336" t="s">
        <v>1798</v>
      </c>
      <c r="B1336" t="s">
        <v>2179</v>
      </c>
      <c r="C1336" t="s">
        <v>44</v>
      </c>
      <c r="D1336" t="s">
        <v>15</v>
      </c>
      <c r="E1336">
        <v>27</v>
      </c>
      <c r="F1336">
        <v>71</v>
      </c>
      <c r="G1336">
        <v>17335.14</v>
      </c>
      <c r="H1336">
        <v>468048.78</v>
      </c>
      <c r="I1336" s="19">
        <v>45835</v>
      </c>
      <c r="J1336" s="19">
        <v>45881</v>
      </c>
      <c r="K1336" t="s">
        <v>46</v>
      </c>
      <c r="L1336" s="20" t="s">
        <v>30</v>
      </c>
    </row>
    <row r="1337" ht="14.25" customHeight="1" spans="1:12">
      <c r="A1337" t="s">
        <v>2506</v>
      </c>
      <c r="B1337" t="s">
        <v>2507</v>
      </c>
      <c r="C1337" t="s">
        <v>20</v>
      </c>
      <c r="D1337" t="s">
        <v>45</v>
      </c>
      <c r="E1337">
        <v>36</v>
      </c>
      <c r="F1337">
        <v>45</v>
      </c>
      <c r="G1337">
        <v>17808.25</v>
      </c>
      <c r="H1337">
        <v>641097</v>
      </c>
      <c r="I1337" s="19">
        <v>45729</v>
      </c>
      <c r="J1337" s="19">
        <v>45921</v>
      </c>
      <c r="L1337" s="20" t="s">
        <v>30</v>
      </c>
    </row>
    <row r="1338" ht="14.25" customHeight="1" spans="1:12">
      <c r="A1338" t="s">
        <v>2508</v>
      </c>
      <c r="B1338" t="s">
        <v>2509</v>
      </c>
      <c r="C1338" t="s">
        <v>28</v>
      </c>
      <c r="D1338" t="s">
        <v>45</v>
      </c>
      <c r="E1338">
        <v>167</v>
      </c>
      <c r="F1338">
        <v>99</v>
      </c>
      <c r="G1338">
        <v>13531.44</v>
      </c>
      <c r="H1338">
        <v>2259750.48</v>
      </c>
      <c r="I1338" s="19">
        <v>45782</v>
      </c>
      <c r="J1338" s="19">
        <v>45900</v>
      </c>
      <c r="K1338" t="s">
        <v>46</v>
      </c>
      <c r="L1338" s="20" t="s">
        <v>30</v>
      </c>
    </row>
    <row r="1339" ht="14.25" customHeight="1" spans="1:12">
      <c r="A1339" t="s">
        <v>2510</v>
      </c>
      <c r="B1339" t="s">
        <v>2052</v>
      </c>
      <c r="C1339" t="s">
        <v>44</v>
      </c>
      <c r="D1339" t="s">
        <v>41</v>
      </c>
      <c r="E1339">
        <v>53</v>
      </c>
      <c r="F1339">
        <v>41</v>
      </c>
      <c r="G1339">
        <v>2747.59</v>
      </c>
      <c r="H1339">
        <v>145622.27</v>
      </c>
      <c r="I1339" s="19">
        <v>45705</v>
      </c>
      <c r="J1339" s="19">
        <v>45856</v>
      </c>
      <c r="K1339" t="s">
        <v>57</v>
      </c>
      <c r="L1339" s="20" t="s">
        <v>30</v>
      </c>
    </row>
    <row r="1340" ht="14.25" customHeight="1" spans="1:12">
      <c r="A1340" t="s">
        <v>2511</v>
      </c>
      <c r="B1340" t="s">
        <v>2512</v>
      </c>
      <c r="C1340" t="s">
        <v>28</v>
      </c>
      <c r="D1340" t="s">
        <v>45</v>
      </c>
      <c r="E1340">
        <v>172</v>
      </c>
      <c r="F1340">
        <v>65</v>
      </c>
      <c r="G1340">
        <v>271.02</v>
      </c>
      <c r="H1340">
        <v>46615.44</v>
      </c>
      <c r="I1340" s="19">
        <v>45851</v>
      </c>
      <c r="J1340" s="19">
        <v>45919</v>
      </c>
      <c r="L1340" s="20" t="s">
        <v>17</v>
      </c>
    </row>
    <row r="1341" ht="14.25" customHeight="1" spans="1:12">
      <c r="A1341" t="s">
        <v>2513</v>
      </c>
      <c r="B1341" t="s">
        <v>2514</v>
      </c>
      <c r="C1341" t="s">
        <v>44</v>
      </c>
      <c r="D1341" t="s">
        <v>41</v>
      </c>
      <c r="E1341">
        <v>84</v>
      </c>
      <c r="F1341">
        <v>45</v>
      </c>
      <c r="G1341">
        <v>18145.49</v>
      </c>
      <c r="H1341">
        <v>1524221.16</v>
      </c>
      <c r="I1341" s="19">
        <v>45721</v>
      </c>
      <c r="J1341" s="19">
        <v>45888</v>
      </c>
      <c r="K1341" t="s">
        <v>25</v>
      </c>
      <c r="L1341" s="20" t="s">
        <v>33</v>
      </c>
    </row>
    <row r="1342" ht="14.25" customHeight="1" spans="1:12">
      <c r="A1342" t="s">
        <v>1288</v>
      </c>
      <c r="B1342" t="s">
        <v>2515</v>
      </c>
      <c r="C1342" t="s">
        <v>20</v>
      </c>
      <c r="D1342" t="s">
        <v>41</v>
      </c>
      <c r="E1342">
        <v>64</v>
      </c>
      <c r="G1342">
        <v>7141.01</v>
      </c>
      <c r="H1342">
        <v>457024.64</v>
      </c>
      <c r="I1342" s="19">
        <v>45680</v>
      </c>
      <c r="J1342" s="19">
        <v>45890</v>
      </c>
      <c r="K1342" t="s">
        <v>54</v>
      </c>
      <c r="L1342" s="20" t="s">
        <v>21</v>
      </c>
    </row>
    <row r="1343" ht="14.25" customHeight="1" spans="1:12">
      <c r="A1343" t="s">
        <v>2516</v>
      </c>
      <c r="B1343" t="s">
        <v>2517</v>
      </c>
      <c r="C1343" t="s">
        <v>44</v>
      </c>
      <c r="D1343" t="s">
        <v>41</v>
      </c>
      <c r="E1343">
        <v>95</v>
      </c>
      <c r="F1343">
        <v>49</v>
      </c>
      <c r="G1343">
        <v>18776.36</v>
      </c>
      <c r="H1343">
        <v>1783754.2</v>
      </c>
      <c r="I1343" s="19">
        <v>45825</v>
      </c>
      <c r="J1343" s="19">
        <v>45864</v>
      </c>
      <c r="K1343" t="s">
        <v>57</v>
      </c>
      <c r="L1343" s="20" t="s">
        <v>33</v>
      </c>
    </row>
    <row r="1344" ht="14.25" customHeight="1" spans="1:12">
      <c r="A1344" t="s">
        <v>2518</v>
      </c>
      <c r="B1344" t="s">
        <v>2519</v>
      </c>
      <c r="C1344" t="s">
        <v>28</v>
      </c>
      <c r="D1344" t="s">
        <v>41</v>
      </c>
      <c r="E1344">
        <v>86</v>
      </c>
      <c r="F1344">
        <v>98</v>
      </c>
      <c r="G1344">
        <v>3271.08</v>
      </c>
      <c r="H1344">
        <v>281312.88</v>
      </c>
      <c r="I1344" s="19">
        <v>45748</v>
      </c>
      <c r="J1344" s="19">
        <v>45890</v>
      </c>
      <c r="K1344" t="s">
        <v>29</v>
      </c>
      <c r="L1344" s="20" t="s">
        <v>33</v>
      </c>
    </row>
    <row r="1345" ht="14.25" customHeight="1" spans="1:12">
      <c r="A1345" t="s">
        <v>2516</v>
      </c>
      <c r="B1345" t="s">
        <v>2520</v>
      </c>
      <c r="C1345" t="s">
        <v>14</v>
      </c>
      <c r="D1345" t="s">
        <v>53</v>
      </c>
      <c r="E1345">
        <v>90</v>
      </c>
      <c r="F1345">
        <v>64</v>
      </c>
      <c r="G1345">
        <v>4530.82</v>
      </c>
      <c r="H1345">
        <v>407773.8</v>
      </c>
      <c r="I1345" s="19">
        <v>45673</v>
      </c>
      <c r="J1345" s="19">
        <v>45916</v>
      </c>
      <c r="L1345" s="20" t="s">
        <v>17</v>
      </c>
    </row>
    <row r="1346" ht="14.25" customHeight="1" spans="1:12">
      <c r="A1346" t="s">
        <v>2521</v>
      </c>
      <c r="B1346" t="s">
        <v>2522</v>
      </c>
      <c r="C1346" t="s">
        <v>40</v>
      </c>
      <c r="D1346" t="s">
        <v>15</v>
      </c>
      <c r="E1346">
        <v>114</v>
      </c>
      <c r="F1346">
        <v>66</v>
      </c>
      <c r="G1346">
        <v>552.72</v>
      </c>
      <c r="H1346">
        <v>63010.08</v>
      </c>
      <c r="I1346" s="19">
        <v>45842</v>
      </c>
      <c r="J1346" s="19">
        <v>45897</v>
      </c>
      <c r="K1346" t="s">
        <v>29</v>
      </c>
      <c r="L1346" s="20" t="s">
        <v>33</v>
      </c>
    </row>
    <row r="1347" ht="14.25" customHeight="1" spans="1:12">
      <c r="A1347" t="s">
        <v>2523</v>
      </c>
      <c r="B1347" t="s">
        <v>2524</v>
      </c>
      <c r="C1347" t="s">
        <v>40</v>
      </c>
      <c r="D1347" t="s">
        <v>53</v>
      </c>
      <c r="E1347">
        <v>134</v>
      </c>
      <c r="F1347">
        <v>69</v>
      </c>
      <c r="G1347">
        <v>914.14</v>
      </c>
      <c r="H1347">
        <v>122494.76</v>
      </c>
      <c r="I1347" s="19">
        <v>45814</v>
      </c>
      <c r="J1347" s="19">
        <v>45862</v>
      </c>
      <c r="K1347" t="s">
        <v>54</v>
      </c>
      <c r="L1347" s="20" t="s">
        <v>30</v>
      </c>
    </row>
    <row r="1348" ht="14.25" customHeight="1" spans="1:12">
      <c r="A1348" t="s">
        <v>99</v>
      </c>
      <c r="B1348" t="s">
        <v>381</v>
      </c>
      <c r="C1348" t="s">
        <v>28</v>
      </c>
      <c r="D1348" t="s">
        <v>53</v>
      </c>
      <c r="E1348">
        <v>90</v>
      </c>
      <c r="F1348">
        <v>28</v>
      </c>
      <c r="G1348">
        <v>14907.5</v>
      </c>
      <c r="H1348">
        <v>1341675</v>
      </c>
      <c r="I1348" s="19">
        <v>45788</v>
      </c>
      <c r="J1348" s="19">
        <v>45918</v>
      </c>
      <c r="K1348" t="s">
        <v>54</v>
      </c>
      <c r="L1348" s="20" t="s">
        <v>30</v>
      </c>
    </row>
    <row r="1349" ht="14.25" customHeight="1" spans="1:12">
      <c r="A1349" t="s">
        <v>2525</v>
      </c>
      <c r="B1349" t="s">
        <v>873</v>
      </c>
      <c r="C1349" t="s">
        <v>28</v>
      </c>
      <c r="D1349" t="s">
        <v>15</v>
      </c>
      <c r="E1349">
        <v>20</v>
      </c>
      <c r="F1349">
        <v>59</v>
      </c>
      <c r="G1349">
        <v>12221.65</v>
      </c>
      <c r="H1349">
        <v>244433</v>
      </c>
      <c r="I1349" s="19">
        <v>45676</v>
      </c>
      <c r="J1349" s="19">
        <v>45936</v>
      </c>
      <c r="K1349" t="s">
        <v>25</v>
      </c>
      <c r="L1349" s="20" t="s">
        <v>58</v>
      </c>
    </row>
    <row r="1350" ht="14.25" customHeight="1" spans="1:12">
      <c r="A1350" t="s">
        <v>2526</v>
      </c>
      <c r="B1350" t="s">
        <v>2527</v>
      </c>
      <c r="C1350" t="s">
        <v>14</v>
      </c>
      <c r="D1350" t="s">
        <v>15</v>
      </c>
      <c r="E1350">
        <v>91</v>
      </c>
      <c r="F1350">
        <v>36</v>
      </c>
      <c r="G1350">
        <v>13895.65</v>
      </c>
      <c r="H1350">
        <v>1264504.15</v>
      </c>
      <c r="I1350" s="19">
        <v>45728</v>
      </c>
      <c r="J1350" s="19">
        <v>45915</v>
      </c>
      <c r="K1350" t="s">
        <v>16</v>
      </c>
      <c r="L1350" s="20" t="s">
        <v>58</v>
      </c>
    </row>
    <row r="1351" ht="14.25" customHeight="1" spans="1:12">
      <c r="A1351" t="s">
        <v>2528</v>
      </c>
      <c r="B1351" t="s">
        <v>2529</v>
      </c>
      <c r="C1351" t="s">
        <v>14</v>
      </c>
      <c r="D1351" t="s">
        <v>53</v>
      </c>
      <c r="E1351">
        <v>24</v>
      </c>
      <c r="F1351">
        <v>77</v>
      </c>
      <c r="G1351">
        <v>178.96</v>
      </c>
      <c r="H1351">
        <v>4295.04</v>
      </c>
      <c r="I1351" s="19">
        <v>45740</v>
      </c>
      <c r="J1351" s="19">
        <v>45872</v>
      </c>
      <c r="K1351" t="s">
        <v>16</v>
      </c>
      <c r="L1351" s="20" t="s">
        <v>17</v>
      </c>
    </row>
    <row r="1352" ht="14.25" customHeight="1" spans="1:12">
      <c r="A1352" t="s">
        <v>2453</v>
      </c>
      <c r="B1352" t="s">
        <v>2530</v>
      </c>
      <c r="C1352" t="s">
        <v>40</v>
      </c>
      <c r="D1352" t="s">
        <v>24</v>
      </c>
      <c r="E1352">
        <v>74</v>
      </c>
      <c r="F1352">
        <v>57</v>
      </c>
      <c r="G1352">
        <v>1871.61</v>
      </c>
      <c r="H1352">
        <v>138499.14</v>
      </c>
      <c r="I1352" s="19">
        <v>45803</v>
      </c>
      <c r="J1352" s="19">
        <v>45855</v>
      </c>
      <c r="K1352" t="s">
        <v>57</v>
      </c>
      <c r="L1352" s="20" t="s">
        <v>58</v>
      </c>
    </row>
    <row r="1353" ht="14.25" customHeight="1" spans="1:12">
      <c r="A1353" t="s">
        <v>2531</v>
      </c>
      <c r="B1353" t="s">
        <v>2532</v>
      </c>
      <c r="C1353" t="s">
        <v>14</v>
      </c>
      <c r="D1353" t="s">
        <v>15</v>
      </c>
      <c r="E1353">
        <v>65</v>
      </c>
      <c r="F1353">
        <v>59</v>
      </c>
      <c r="G1353">
        <v>2615.5</v>
      </c>
      <c r="H1353">
        <v>170007.5</v>
      </c>
      <c r="I1353" s="19">
        <v>45830</v>
      </c>
      <c r="J1353" s="19">
        <v>45861</v>
      </c>
      <c r="L1353" s="20" t="s">
        <v>17</v>
      </c>
    </row>
    <row r="1354" ht="14.25" customHeight="1" spans="1:12">
      <c r="A1354" t="s">
        <v>2533</v>
      </c>
      <c r="B1354" t="s">
        <v>2534</v>
      </c>
      <c r="C1354" t="s">
        <v>44</v>
      </c>
      <c r="D1354" t="s">
        <v>53</v>
      </c>
      <c r="E1354">
        <v>98</v>
      </c>
      <c r="F1354">
        <v>43</v>
      </c>
      <c r="G1354">
        <v>667.07</v>
      </c>
      <c r="H1354">
        <v>65372.86</v>
      </c>
      <c r="I1354" s="19">
        <v>45739</v>
      </c>
      <c r="J1354" s="19">
        <v>45859</v>
      </c>
      <c r="K1354" t="s">
        <v>25</v>
      </c>
      <c r="L1354" s="20" t="s">
        <v>58</v>
      </c>
    </row>
    <row r="1355" ht="14.25" customHeight="1" spans="1:12">
      <c r="A1355" t="s">
        <v>2031</v>
      </c>
      <c r="B1355" t="s">
        <v>2535</v>
      </c>
      <c r="C1355" t="s">
        <v>14</v>
      </c>
      <c r="D1355" t="s">
        <v>53</v>
      </c>
      <c r="E1355">
        <v>115</v>
      </c>
      <c r="F1355">
        <v>54</v>
      </c>
      <c r="G1355">
        <v>17936.66</v>
      </c>
      <c r="H1355">
        <v>2062715.9</v>
      </c>
      <c r="I1355" s="19">
        <v>45787</v>
      </c>
      <c r="J1355" s="19">
        <v>45916</v>
      </c>
      <c r="K1355" t="s">
        <v>16</v>
      </c>
      <c r="L1355" s="20" t="s">
        <v>58</v>
      </c>
    </row>
    <row r="1356" ht="14.25" customHeight="1" spans="1:12">
      <c r="A1356" t="s">
        <v>1292</v>
      </c>
      <c r="B1356" t="s">
        <v>2536</v>
      </c>
      <c r="C1356" t="s">
        <v>14</v>
      </c>
      <c r="D1356" t="s">
        <v>53</v>
      </c>
      <c r="F1356">
        <v>64</v>
      </c>
      <c r="G1356">
        <v>9915.7</v>
      </c>
      <c r="I1356" s="19">
        <v>45839</v>
      </c>
      <c r="J1356" s="19">
        <v>45899</v>
      </c>
      <c r="K1356" t="s">
        <v>46</v>
      </c>
      <c r="L1356" s="20" t="s">
        <v>30</v>
      </c>
    </row>
    <row r="1357" ht="14.25" customHeight="1" spans="1:12">
      <c r="A1357" t="s">
        <v>890</v>
      </c>
      <c r="B1357" t="s">
        <v>2537</v>
      </c>
      <c r="C1357" t="s">
        <v>20</v>
      </c>
      <c r="D1357" t="s">
        <v>41</v>
      </c>
      <c r="E1357">
        <v>88</v>
      </c>
      <c r="F1357">
        <v>35</v>
      </c>
      <c r="G1357">
        <v>11959.06</v>
      </c>
      <c r="H1357">
        <v>1052397.28</v>
      </c>
      <c r="I1357" s="19">
        <v>45807</v>
      </c>
      <c r="J1357" s="19">
        <v>45871</v>
      </c>
      <c r="K1357" t="s">
        <v>29</v>
      </c>
      <c r="L1357" s="20" t="s">
        <v>21</v>
      </c>
    </row>
    <row r="1358" ht="14.25" customHeight="1" spans="1:12">
      <c r="A1358" t="s">
        <v>2538</v>
      </c>
      <c r="B1358" t="s">
        <v>2539</v>
      </c>
      <c r="C1358" t="s">
        <v>28</v>
      </c>
      <c r="D1358" t="s">
        <v>45</v>
      </c>
      <c r="E1358">
        <v>24</v>
      </c>
      <c r="F1358">
        <v>35</v>
      </c>
      <c r="G1358">
        <v>5950.16</v>
      </c>
      <c r="H1358">
        <v>142803.84</v>
      </c>
      <c r="I1358" s="19">
        <v>45804</v>
      </c>
      <c r="J1358" s="19">
        <v>45876</v>
      </c>
      <c r="K1358" t="s">
        <v>29</v>
      </c>
      <c r="L1358" s="20" t="s">
        <v>30</v>
      </c>
    </row>
    <row r="1359" ht="14.25" customHeight="1" spans="1:12">
      <c r="A1359" t="s">
        <v>2540</v>
      </c>
      <c r="B1359" t="s">
        <v>2541</v>
      </c>
      <c r="C1359" t="s">
        <v>28</v>
      </c>
      <c r="D1359" t="s">
        <v>45</v>
      </c>
      <c r="E1359">
        <v>146</v>
      </c>
      <c r="F1359">
        <v>53</v>
      </c>
      <c r="G1359">
        <v>3664.38</v>
      </c>
      <c r="H1359">
        <v>534999.48</v>
      </c>
      <c r="I1359" s="19">
        <v>45681</v>
      </c>
      <c r="J1359" s="19">
        <v>45865</v>
      </c>
      <c r="L1359" s="20" t="s">
        <v>58</v>
      </c>
    </row>
    <row r="1360" ht="14.25" customHeight="1" spans="1:12">
      <c r="A1360" t="s">
        <v>2542</v>
      </c>
      <c r="B1360" t="s">
        <v>2543</v>
      </c>
      <c r="C1360" t="s">
        <v>40</v>
      </c>
      <c r="D1360" t="s">
        <v>24</v>
      </c>
      <c r="E1360">
        <v>145</v>
      </c>
      <c r="F1360">
        <v>53</v>
      </c>
      <c r="G1360">
        <v>8748.1</v>
      </c>
      <c r="H1360">
        <v>1268474.5</v>
      </c>
      <c r="I1360" s="19">
        <v>45809</v>
      </c>
      <c r="J1360" s="19">
        <v>45906</v>
      </c>
      <c r="K1360" t="s">
        <v>29</v>
      </c>
      <c r="L1360" s="20" t="s">
        <v>21</v>
      </c>
    </row>
    <row r="1361" ht="14.25" customHeight="1" spans="1:12">
      <c r="A1361" t="s">
        <v>2544</v>
      </c>
      <c r="B1361" t="s">
        <v>506</v>
      </c>
      <c r="C1361" t="s">
        <v>28</v>
      </c>
      <c r="D1361" t="s">
        <v>41</v>
      </c>
      <c r="E1361">
        <v>133</v>
      </c>
      <c r="F1361">
        <v>40</v>
      </c>
      <c r="G1361">
        <v>8558.67</v>
      </c>
      <c r="H1361">
        <v>1138303.11</v>
      </c>
      <c r="I1361" s="19">
        <v>45722</v>
      </c>
      <c r="J1361" s="19">
        <v>45931</v>
      </c>
      <c r="K1361" t="s">
        <v>25</v>
      </c>
      <c r="L1361" s="20" t="s">
        <v>58</v>
      </c>
    </row>
    <row r="1362" ht="14.25" customHeight="1" spans="1:12">
      <c r="A1362" t="s">
        <v>2545</v>
      </c>
      <c r="B1362" t="s">
        <v>2546</v>
      </c>
      <c r="C1362" t="s">
        <v>40</v>
      </c>
      <c r="D1362" t="s">
        <v>45</v>
      </c>
      <c r="E1362">
        <v>47</v>
      </c>
      <c r="F1362">
        <v>58</v>
      </c>
      <c r="G1362">
        <v>14475.28</v>
      </c>
      <c r="H1362">
        <v>680338.16</v>
      </c>
      <c r="I1362" s="19">
        <v>45828</v>
      </c>
      <c r="J1362" s="19">
        <v>45920</v>
      </c>
      <c r="L1362" s="20" t="s">
        <v>30</v>
      </c>
    </row>
    <row r="1363" ht="14.25" customHeight="1" spans="1:12">
      <c r="A1363" t="s">
        <v>2547</v>
      </c>
      <c r="B1363" t="s">
        <v>1928</v>
      </c>
      <c r="C1363" t="s">
        <v>44</v>
      </c>
      <c r="D1363" t="s">
        <v>45</v>
      </c>
      <c r="E1363">
        <v>29</v>
      </c>
      <c r="F1363">
        <v>37</v>
      </c>
      <c r="G1363">
        <v>5701.52</v>
      </c>
      <c r="H1363">
        <v>165344.08</v>
      </c>
      <c r="I1363" s="19">
        <v>45775</v>
      </c>
      <c r="J1363" s="19">
        <v>45934</v>
      </c>
      <c r="K1363" t="s">
        <v>16</v>
      </c>
      <c r="L1363" s="20" t="s">
        <v>33</v>
      </c>
    </row>
    <row r="1364" ht="14.25" customHeight="1" spans="1:12">
      <c r="A1364" t="s">
        <v>2548</v>
      </c>
      <c r="B1364" t="s">
        <v>2549</v>
      </c>
      <c r="C1364" t="s">
        <v>40</v>
      </c>
      <c r="D1364" t="s">
        <v>45</v>
      </c>
      <c r="E1364">
        <v>72</v>
      </c>
      <c r="F1364">
        <v>34</v>
      </c>
      <c r="G1364">
        <v>7779.65</v>
      </c>
      <c r="H1364">
        <v>560134.8</v>
      </c>
      <c r="I1364" s="19">
        <v>45804</v>
      </c>
      <c r="J1364" s="19">
        <v>45876</v>
      </c>
      <c r="K1364" t="s">
        <v>16</v>
      </c>
      <c r="L1364" s="20" t="s">
        <v>21</v>
      </c>
    </row>
    <row r="1365" ht="14.25" customHeight="1" spans="1:12">
      <c r="A1365" t="s">
        <v>2550</v>
      </c>
      <c r="B1365" t="s">
        <v>2551</v>
      </c>
      <c r="C1365" t="s">
        <v>40</v>
      </c>
      <c r="D1365" t="s">
        <v>41</v>
      </c>
      <c r="E1365">
        <v>8</v>
      </c>
      <c r="F1365">
        <v>28</v>
      </c>
      <c r="G1365">
        <v>5906.02</v>
      </c>
      <c r="H1365">
        <v>47248.16</v>
      </c>
      <c r="I1365" s="19">
        <v>45729</v>
      </c>
      <c r="J1365" s="19">
        <v>45896</v>
      </c>
      <c r="K1365" t="s">
        <v>54</v>
      </c>
      <c r="L1365" s="20" t="s">
        <v>21</v>
      </c>
    </row>
    <row r="1366" ht="14.25" customHeight="1" spans="1:12">
      <c r="A1366" t="s">
        <v>2552</v>
      </c>
      <c r="B1366" t="s">
        <v>2553</v>
      </c>
      <c r="C1366" t="s">
        <v>28</v>
      </c>
      <c r="D1366" t="s">
        <v>41</v>
      </c>
      <c r="F1366">
        <v>71</v>
      </c>
      <c r="G1366">
        <v>14154.96</v>
      </c>
      <c r="I1366" s="19">
        <v>45699</v>
      </c>
      <c r="J1366" s="19">
        <v>45899</v>
      </c>
      <c r="K1366" t="s">
        <v>46</v>
      </c>
      <c r="L1366" s="20" t="s">
        <v>21</v>
      </c>
    </row>
    <row r="1367" ht="14.25" customHeight="1" spans="1:12">
      <c r="A1367" t="s">
        <v>2554</v>
      </c>
      <c r="B1367" t="s">
        <v>917</v>
      </c>
      <c r="C1367" t="s">
        <v>28</v>
      </c>
      <c r="D1367" t="s">
        <v>41</v>
      </c>
      <c r="E1367">
        <v>19</v>
      </c>
      <c r="F1367">
        <v>98</v>
      </c>
      <c r="G1367">
        <v>13277.39</v>
      </c>
      <c r="H1367">
        <v>252270.41</v>
      </c>
      <c r="I1367" s="19">
        <v>45793</v>
      </c>
      <c r="J1367" s="19">
        <v>45862</v>
      </c>
      <c r="K1367" t="s">
        <v>29</v>
      </c>
      <c r="L1367" s="20" t="s">
        <v>33</v>
      </c>
    </row>
    <row r="1368" ht="14.25" customHeight="1" spans="1:12">
      <c r="A1368" t="s">
        <v>2555</v>
      </c>
      <c r="B1368" t="s">
        <v>2556</v>
      </c>
      <c r="C1368" t="s">
        <v>28</v>
      </c>
      <c r="D1368" t="s">
        <v>45</v>
      </c>
      <c r="E1368">
        <v>92</v>
      </c>
      <c r="F1368">
        <v>32</v>
      </c>
      <c r="G1368">
        <v>427.96</v>
      </c>
      <c r="H1368">
        <v>39372.32</v>
      </c>
      <c r="I1368" s="19">
        <v>45816</v>
      </c>
      <c r="J1368" s="19">
        <v>45884</v>
      </c>
      <c r="K1368" t="s">
        <v>57</v>
      </c>
      <c r="L1368" s="20" t="s">
        <v>58</v>
      </c>
    </row>
    <row r="1369" ht="14.25" customHeight="1" spans="1:12">
      <c r="A1369" t="s">
        <v>2557</v>
      </c>
      <c r="B1369" t="s">
        <v>2558</v>
      </c>
      <c r="C1369" t="s">
        <v>20</v>
      </c>
      <c r="D1369" t="s">
        <v>15</v>
      </c>
      <c r="E1369">
        <v>73</v>
      </c>
      <c r="F1369">
        <v>80</v>
      </c>
      <c r="G1369">
        <v>5780.06</v>
      </c>
      <c r="H1369">
        <v>421944.38</v>
      </c>
      <c r="I1369" s="19">
        <v>45705</v>
      </c>
      <c r="J1369" s="19">
        <v>45907</v>
      </c>
      <c r="K1369" t="s">
        <v>16</v>
      </c>
      <c r="L1369" s="20" t="s">
        <v>30</v>
      </c>
    </row>
    <row r="1370" ht="14.25" customHeight="1" spans="1:12">
      <c r="A1370" t="s">
        <v>2559</v>
      </c>
      <c r="B1370" t="s">
        <v>2560</v>
      </c>
      <c r="C1370" t="s">
        <v>14</v>
      </c>
      <c r="D1370" t="s">
        <v>15</v>
      </c>
      <c r="E1370">
        <v>190</v>
      </c>
      <c r="F1370">
        <v>28</v>
      </c>
      <c r="G1370">
        <v>2795.71</v>
      </c>
      <c r="H1370">
        <v>531184.9</v>
      </c>
      <c r="I1370" s="19">
        <v>45719</v>
      </c>
      <c r="J1370" s="19">
        <v>45888</v>
      </c>
      <c r="K1370" t="s">
        <v>46</v>
      </c>
      <c r="L1370" s="20" t="s">
        <v>17</v>
      </c>
    </row>
    <row r="1371" ht="14.25" customHeight="1" spans="1:12">
      <c r="A1371" t="s">
        <v>2561</v>
      </c>
      <c r="B1371" t="s">
        <v>1570</v>
      </c>
      <c r="C1371" t="s">
        <v>40</v>
      </c>
      <c r="D1371" t="s">
        <v>41</v>
      </c>
      <c r="E1371">
        <v>41</v>
      </c>
      <c r="F1371">
        <v>32</v>
      </c>
      <c r="G1371">
        <v>4228.64</v>
      </c>
      <c r="H1371">
        <v>173374.24</v>
      </c>
      <c r="I1371" s="19">
        <v>45788</v>
      </c>
      <c r="J1371" s="19">
        <v>45925</v>
      </c>
      <c r="K1371" t="s">
        <v>16</v>
      </c>
      <c r="L1371" s="20" t="s">
        <v>30</v>
      </c>
    </row>
    <row r="1372" ht="14.25" customHeight="1" spans="1:12">
      <c r="A1372" t="s">
        <v>2562</v>
      </c>
      <c r="B1372" t="s">
        <v>2563</v>
      </c>
      <c r="C1372" t="s">
        <v>20</v>
      </c>
      <c r="D1372" t="s">
        <v>15</v>
      </c>
      <c r="E1372">
        <v>36</v>
      </c>
      <c r="F1372">
        <v>93</v>
      </c>
      <c r="G1372">
        <v>18238.93</v>
      </c>
      <c r="H1372">
        <v>656601.48</v>
      </c>
      <c r="I1372" s="19">
        <v>45675</v>
      </c>
      <c r="J1372" s="19">
        <v>45878</v>
      </c>
      <c r="K1372" t="s">
        <v>25</v>
      </c>
      <c r="L1372" s="20" t="s">
        <v>58</v>
      </c>
    </row>
    <row r="1373" ht="14.25" customHeight="1" spans="1:12">
      <c r="A1373" t="s">
        <v>2564</v>
      </c>
      <c r="B1373" t="s">
        <v>2565</v>
      </c>
      <c r="C1373" t="s">
        <v>28</v>
      </c>
      <c r="D1373" t="s">
        <v>41</v>
      </c>
      <c r="F1373">
        <v>90</v>
      </c>
      <c r="G1373">
        <v>6286.33</v>
      </c>
      <c r="I1373" s="19">
        <v>45811</v>
      </c>
      <c r="J1373" s="19">
        <v>45917</v>
      </c>
      <c r="K1373" t="s">
        <v>16</v>
      </c>
      <c r="L1373" s="20" t="s">
        <v>30</v>
      </c>
    </row>
    <row r="1374" ht="14.25" customHeight="1" spans="1:12">
      <c r="A1374" t="s">
        <v>1063</v>
      </c>
      <c r="B1374" t="s">
        <v>2566</v>
      </c>
      <c r="C1374" t="s">
        <v>20</v>
      </c>
      <c r="D1374" t="s">
        <v>41</v>
      </c>
      <c r="E1374">
        <v>22</v>
      </c>
      <c r="F1374">
        <v>59</v>
      </c>
      <c r="G1374">
        <v>16084.92</v>
      </c>
      <c r="H1374">
        <v>353868.24</v>
      </c>
      <c r="I1374" s="19">
        <v>45724</v>
      </c>
      <c r="J1374" s="19">
        <v>45852</v>
      </c>
      <c r="L1374" s="20" t="s">
        <v>58</v>
      </c>
    </row>
    <row r="1375" ht="14.25" customHeight="1" spans="1:12">
      <c r="A1375" t="s">
        <v>2567</v>
      </c>
      <c r="B1375" t="s">
        <v>2568</v>
      </c>
      <c r="C1375" t="s">
        <v>14</v>
      </c>
      <c r="D1375" t="s">
        <v>41</v>
      </c>
      <c r="E1375">
        <v>156</v>
      </c>
      <c r="F1375">
        <v>97</v>
      </c>
      <c r="G1375">
        <v>7510.25</v>
      </c>
      <c r="H1375">
        <v>1171599</v>
      </c>
      <c r="I1375" s="19">
        <v>45793</v>
      </c>
      <c r="J1375" s="19">
        <v>45870</v>
      </c>
      <c r="K1375" t="s">
        <v>16</v>
      </c>
      <c r="L1375" s="20" t="s">
        <v>30</v>
      </c>
    </row>
    <row r="1376" ht="14.25" customHeight="1" spans="1:12">
      <c r="A1376" t="s">
        <v>2569</v>
      </c>
      <c r="B1376" t="s">
        <v>2570</v>
      </c>
      <c r="C1376" t="s">
        <v>28</v>
      </c>
      <c r="D1376" t="s">
        <v>15</v>
      </c>
      <c r="E1376">
        <v>88</v>
      </c>
      <c r="F1376">
        <v>50</v>
      </c>
      <c r="G1376">
        <v>19314.5</v>
      </c>
      <c r="H1376">
        <v>1699676</v>
      </c>
      <c r="I1376" s="19">
        <v>45700</v>
      </c>
      <c r="J1376" s="19">
        <v>45942</v>
      </c>
      <c r="K1376" t="s">
        <v>46</v>
      </c>
      <c r="L1376" s="20" t="s">
        <v>33</v>
      </c>
    </row>
    <row r="1377" ht="14.25" customHeight="1" spans="1:12">
      <c r="A1377" t="s">
        <v>2571</v>
      </c>
      <c r="B1377" t="s">
        <v>2572</v>
      </c>
      <c r="C1377" t="s">
        <v>14</v>
      </c>
      <c r="D1377" t="s">
        <v>53</v>
      </c>
      <c r="E1377">
        <v>182</v>
      </c>
      <c r="F1377">
        <v>21</v>
      </c>
      <c r="G1377">
        <v>19305.93</v>
      </c>
      <c r="H1377">
        <v>3513679.26</v>
      </c>
      <c r="I1377" s="19">
        <v>45787</v>
      </c>
      <c r="J1377" s="19">
        <v>45913</v>
      </c>
      <c r="K1377" t="s">
        <v>54</v>
      </c>
      <c r="L1377" s="20" t="s">
        <v>17</v>
      </c>
    </row>
    <row r="1378" ht="14.25" customHeight="1" spans="1:12">
      <c r="A1378" t="s">
        <v>2573</v>
      </c>
      <c r="B1378" t="s">
        <v>2574</v>
      </c>
      <c r="C1378" t="s">
        <v>14</v>
      </c>
      <c r="D1378" t="s">
        <v>15</v>
      </c>
      <c r="E1378">
        <v>105</v>
      </c>
      <c r="F1378">
        <v>89</v>
      </c>
      <c r="G1378">
        <v>7370.88</v>
      </c>
      <c r="H1378">
        <v>773942.4</v>
      </c>
      <c r="I1378" s="19">
        <v>45721</v>
      </c>
      <c r="J1378" s="19">
        <v>45870</v>
      </c>
      <c r="K1378" t="s">
        <v>57</v>
      </c>
      <c r="L1378" s="20" t="s">
        <v>21</v>
      </c>
    </row>
    <row r="1379" ht="14.25" customHeight="1" spans="1:12">
      <c r="A1379" t="s">
        <v>2575</v>
      </c>
      <c r="B1379" t="s">
        <v>317</v>
      </c>
      <c r="C1379" t="s">
        <v>40</v>
      </c>
      <c r="D1379" t="s">
        <v>24</v>
      </c>
      <c r="E1379">
        <v>83</v>
      </c>
      <c r="F1379">
        <v>83</v>
      </c>
      <c r="G1379">
        <v>12739.56</v>
      </c>
      <c r="H1379">
        <v>1057383.48</v>
      </c>
      <c r="I1379" s="19">
        <v>45803</v>
      </c>
      <c r="J1379" s="19">
        <v>45933</v>
      </c>
      <c r="K1379" t="s">
        <v>57</v>
      </c>
      <c r="L1379" s="20" t="s">
        <v>58</v>
      </c>
    </row>
    <row r="1380" ht="14.25" customHeight="1" spans="1:12">
      <c r="A1380" t="s">
        <v>763</v>
      </c>
      <c r="B1380" t="s">
        <v>2576</v>
      </c>
      <c r="C1380" t="s">
        <v>14</v>
      </c>
      <c r="D1380" t="s">
        <v>41</v>
      </c>
      <c r="E1380">
        <v>125</v>
      </c>
      <c r="F1380">
        <v>81</v>
      </c>
      <c r="G1380">
        <v>15678.58</v>
      </c>
      <c r="H1380">
        <v>1959822.5</v>
      </c>
      <c r="I1380" s="19">
        <v>45765</v>
      </c>
      <c r="J1380" s="19">
        <v>45885</v>
      </c>
      <c r="L1380" s="20" t="s">
        <v>17</v>
      </c>
    </row>
    <row r="1381" ht="14.25" customHeight="1" spans="1:12">
      <c r="A1381" t="s">
        <v>2577</v>
      </c>
      <c r="B1381" t="s">
        <v>2578</v>
      </c>
      <c r="C1381" t="s">
        <v>20</v>
      </c>
      <c r="D1381" t="s">
        <v>41</v>
      </c>
      <c r="E1381">
        <v>104</v>
      </c>
      <c r="F1381">
        <v>87</v>
      </c>
      <c r="G1381">
        <v>15911.41</v>
      </c>
      <c r="H1381">
        <v>1654786.64</v>
      </c>
      <c r="I1381" s="19">
        <v>45719</v>
      </c>
      <c r="J1381" s="19">
        <v>45874</v>
      </c>
      <c r="K1381" t="s">
        <v>29</v>
      </c>
      <c r="L1381" s="20" t="s">
        <v>30</v>
      </c>
    </row>
    <row r="1382" ht="14.25" customHeight="1" spans="1:12">
      <c r="A1382" t="s">
        <v>2579</v>
      </c>
      <c r="B1382" t="s">
        <v>2580</v>
      </c>
      <c r="C1382" t="s">
        <v>44</v>
      </c>
      <c r="D1382" t="s">
        <v>45</v>
      </c>
      <c r="E1382">
        <v>182</v>
      </c>
      <c r="F1382">
        <v>54</v>
      </c>
      <c r="G1382">
        <v>16930.18</v>
      </c>
      <c r="H1382">
        <v>3081292.76</v>
      </c>
      <c r="I1382" s="19">
        <v>45838</v>
      </c>
      <c r="J1382" s="19">
        <v>45932</v>
      </c>
      <c r="K1382" t="s">
        <v>16</v>
      </c>
      <c r="L1382" s="20" t="s">
        <v>17</v>
      </c>
    </row>
    <row r="1383" ht="14.25" customHeight="1" spans="1:12">
      <c r="A1383" t="s">
        <v>2581</v>
      </c>
      <c r="B1383" t="s">
        <v>2582</v>
      </c>
      <c r="C1383" t="s">
        <v>44</v>
      </c>
      <c r="D1383" t="s">
        <v>41</v>
      </c>
      <c r="E1383">
        <v>101</v>
      </c>
      <c r="F1383">
        <v>26</v>
      </c>
      <c r="G1383">
        <v>560.12</v>
      </c>
      <c r="H1383">
        <v>56572.12</v>
      </c>
      <c r="I1383" s="19">
        <v>45739</v>
      </c>
      <c r="J1383" s="19">
        <v>45866</v>
      </c>
      <c r="K1383" t="s">
        <v>54</v>
      </c>
      <c r="L1383" s="20" t="s">
        <v>17</v>
      </c>
    </row>
    <row r="1384" ht="14.25" customHeight="1" spans="1:12">
      <c r="A1384" t="s">
        <v>2583</v>
      </c>
      <c r="B1384" t="s">
        <v>2584</v>
      </c>
      <c r="C1384" t="s">
        <v>20</v>
      </c>
      <c r="D1384" t="s">
        <v>53</v>
      </c>
      <c r="E1384">
        <v>110</v>
      </c>
      <c r="F1384">
        <v>70</v>
      </c>
      <c r="G1384">
        <v>5008.37</v>
      </c>
      <c r="H1384">
        <v>550920.7</v>
      </c>
      <c r="I1384" s="19">
        <v>45689</v>
      </c>
      <c r="J1384" s="19">
        <v>45919</v>
      </c>
      <c r="K1384" t="s">
        <v>16</v>
      </c>
      <c r="L1384" s="20" t="s">
        <v>58</v>
      </c>
    </row>
    <row r="1385" ht="14.25" customHeight="1" spans="1:12">
      <c r="A1385" t="s">
        <v>2585</v>
      </c>
      <c r="B1385" t="s">
        <v>2586</v>
      </c>
      <c r="C1385" t="s">
        <v>14</v>
      </c>
      <c r="D1385" t="s">
        <v>15</v>
      </c>
      <c r="E1385">
        <v>41</v>
      </c>
      <c r="F1385">
        <v>36</v>
      </c>
      <c r="G1385">
        <v>6084.2</v>
      </c>
      <c r="H1385">
        <v>249452.2</v>
      </c>
      <c r="I1385" s="19">
        <v>45679</v>
      </c>
      <c r="J1385" s="19">
        <v>45899</v>
      </c>
      <c r="K1385" t="s">
        <v>29</v>
      </c>
      <c r="L1385" s="20" t="s">
        <v>17</v>
      </c>
    </row>
    <row r="1386" ht="14.25" customHeight="1" spans="1:12">
      <c r="A1386" t="s">
        <v>2587</v>
      </c>
      <c r="B1386" t="s">
        <v>1615</v>
      </c>
      <c r="C1386" t="s">
        <v>20</v>
      </c>
      <c r="D1386" t="s">
        <v>53</v>
      </c>
      <c r="E1386">
        <v>154</v>
      </c>
      <c r="F1386">
        <v>29</v>
      </c>
      <c r="G1386">
        <v>15304.79</v>
      </c>
      <c r="H1386">
        <v>2356937.66</v>
      </c>
      <c r="I1386" s="19">
        <v>45807</v>
      </c>
      <c r="J1386" s="19">
        <v>45856</v>
      </c>
      <c r="K1386" t="s">
        <v>25</v>
      </c>
      <c r="L1386" s="20" t="s">
        <v>21</v>
      </c>
    </row>
    <row r="1387" ht="14.25" customHeight="1" spans="1:12">
      <c r="A1387" t="s">
        <v>2588</v>
      </c>
      <c r="B1387" t="s">
        <v>2589</v>
      </c>
      <c r="C1387" t="s">
        <v>28</v>
      </c>
      <c r="D1387" t="s">
        <v>45</v>
      </c>
      <c r="E1387">
        <v>5</v>
      </c>
      <c r="F1387">
        <v>43</v>
      </c>
      <c r="G1387">
        <v>1995.28</v>
      </c>
      <c r="H1387">
        <v>9976.4</v>
      </c>
      <c r="I1387" s="19">
        <v>45765</v>
      </c>
      <c r="J1387" s="19">
        <v>45890</v>
      </c>
      <c r="K1387" t="s">
        <v>46</v>
      </c>
      <c r="L1387" s="20" t="s">
        <v>33</v>
      </c>
    </row>
    <row r="1388" ht="14.25" customHeight="1" spans="1:12">
      <c r="A1388" t="s">
        <v>2453</v>
      </c>
      <c r="B1388" t="s">
        <v>2590</v>
      </c>
      <c r="C1388" t="s">
        <v>40</v>
      </c>
      <c r="D1388" t="s">
        <v>45</v>
      </c>
      <c r="E1388">
        <v>28</v>
      </c>
      <c r="F1388">
        <v>44</v>
      </c>
      <c r="G1388">
        <v>1122.76</v>
      </c>
      <c r="H1388">
        <v>31437.28</v>
      </c>
      <c r="I1388" s="19">
        <v>45691</v>
      </c>
      <c r="J1388" s="19">
        <v>45876</v>
      </c>
      <c r="K1388" t="s">
        <v>29</v>
      </c>
      <c r="L1388" s="20" t="s">
        <v>33</v>
      </c>
    </row>
    <row r="1389" ht="14.25" customHeight="1" spans="1:12">
      <c r="A1389" t="s">
        <v>2591</v>
      </c>
      <c r="B1389" t="s">
        <v>2592</v>
      </c>
      <c r="C1389" t="s">
        <v>44</v>
      </c>
      <c r="D1389" t="s">
        <v>24</v>
      </c>
      <c r="E1389">
        <v>27</v>
      </c>
      <c r="F1389">
        <v>22</v>
      </c>
      <c r="G1389">
        <v>3583.69</v>
      </c>
      <c r="H1389">
        <v>96759.63</v>
      </c>
      <c r="I1389" s="19">
        <v>45750</v>
      </c>
      <c r="J1389" s="19">
        <v>45919</v>
      </c>
      <c r="K1389" t="s">
        <v>16</v>
      </c>
      <c r="L1389" s="20" t="s">
        <v>58</v>
      </c>
    </row>
    <row r="1390" ht="14.25" customHeight="1" spans="1:12">
      <c r="A1390" t="s">
        <v>2295</v>
      </c>
      <c r="B1390" t="s">
        <v>2593</v>
      </c>
      <c r="C1390" t="s">
        <v>40</v>
      </c>
      <c r="D1390" t="s">
        <v>41</v>
      </c>
      <c r="E1390">
        <v>77</v>
      </c>
      <c r="F1390">
        <v>70</v>
      </c>
      <c r="G1390">
        <v>19050.12</v>
      </c>
      <c r="H1390">
        <v>1466859.24</v>
      </c>
      <c r="I1390" s="19">
        <v>45841</v>
      </c>
      <c r="J1390" s="19">
        <v>45852</v>
      </c>
      <c r="K1390" t="s">
        <v>46</v>
      </c>
      <c r="L1390" s="20" t="s">
        <v>58</v>
      </c>
    </row>
    <row r="1391" ht="14.25" customHeight="1" spans="1:12">
      <c r="A1391" t="s">
        <v>2594</v>
      </c>
      <c r="B1391" t="s">
        <v>2595</v>
      </c>
      <c r="C1391" t="s">
        <v>40</v>
      </c>
      <c r="D1391" t="s">
        <v>45</v>
      </c>
      <c r="E1391">
        <v>183</v>
      </c>
      <c r="F1391">
        <v>78</v>
      </c>
      <c r="G1391">
        <v>16248.33</v>
      </c>
      <c r="H1391">
        <v>2973444.39</v>
      </c>
      <c r="I1391" s="19">
        <v>45767</v>
      </c>
      <c r="J1391" s="19">
        <v>45867</v>
      </c>
      <c r="K1391" t="s">
        <v>16</v>
      </c>
      <c r="L1391" s="20" t="s">
        <v>30</v>
      </c>
    </row>
    <row r="1392" ht="14.25" customHeight="1" spans="1:12">
      <c r="A1392" t="s">
        <v>2037</v>
      </c>
      <c r="B1392" t="s">
        <v>2596</v>
      </c>
      <c r="C1392" t="s">
        <v>28</v>
      </c>
      <c r="D1392" t="s">
        <v>45</v>
      </c>
      <c r="E1392">
        <v>58</v>
      </c>
      <c r="F1392">
        <v>90</v>
      </c>
      <c r="G1392">
        <v>2677.15</v>
      </c>
      <c r="H1392">
        <v>155274.7</v>
      </c>
      <c r="I1392" s="19">
        <v>45734</v>
      </c>
      <c r="J1392" s="19">
        <v>45928</v>
      </c>
      <c r="K1392" t="s">
        <v>57</v>
      </c>
      <c r="L1392" s="20" t="s">
        <v>58</v>
      </c>
    </row>
    <row r="1393" ht="14.25" customHeight="1" spans="1:12">
      <c r="A1393" t="s">
        <v>2597</v>
      </c>
      <c r="B1393" t="s">
        <v>2598</v>
      </c>
      <c r="C1393" t="s">
        <v>44</v>
      </c>
      <c r="E1393">
        <v>156</v>
      </c>
      <c r="F1393">
        <v>82</v>
      </c>
      <c r="G1393">
        <v>1685.22</v>
      </c>
      <c r="H1393">
        <v>262894.32</v>
      </c>
      <c r="I1393" s="19">
        <v>45803</v>
      </c>
      <c r="J1393" s="19">
        <v>45861</v>
      </c>
      <c r="K1393" t="s">
        <v>54</v>
      </c>
      <c r="L1393" s="20" t="s">
        <v>21</v>
      </c>
    </row>
    <row r="1394" ht="14.25" customHeight="1" spans="1:12">
      <c r="A1394" t="s">
        <v>1902</v>
      </c>
      <c r="B1394" t="s">
        <v>2599</v>
      </c>
      <c r="C1394" t="s">
        <v>40</v>
      </c>
      <c r="D1394" t="s">
        <v>15</v>
      </c>
      <c r="E1394">
        <v>195</v>
      </c>
      <c r="F1394">
        <v>54</v>
      </c>
      <c r="G1394">
        <v>17467.21</v>
      </c>
      <c r="H1394">
        <v>3406105.95</v>
      </c>
      <c r="I1394" s="19">
        <v>45733</v>
      </c>
      <c r="J1394" s="19">
        <v>45907</v>
      </c>
      <c r="L1394" s="20" t="s">
        <v>33</v>
      </c>
    </row>
    <row r="1395" ht="14.25" customHeight="1" spans="1:12">
      <c r="A1395" t="s">
        <v>2600</v>
      </c>
      <c r="B1395" t="s">
        <v>2601</v>
      </c>
      <c r="C1395" t="s">
        <v>14</v>
      </c>
      <c r="D1395" t="s">
        <v>45</v>
      </c>
      <c r="E1395">
        <v>103</v>
      </c>
      <c r="F1395">
        <v>26</v>
      </c>
      <c r="G1395">
        <v>14363.43</v>
      </c>
      <c r="H1395">
        <v>1479433.29</v>
      </c>
      <c r="I1395" s="19">
        <v>45797</v>
      </c>
      <c r="J1395" s="19">
        <v>45867</v>
      </c>
      <c r="K1395" t="s">
        <v>16</v>
      </c>
      <c r="L1395" s="20" t="s">
        <v>17</v>
      </c>
    </row>
    <row r="1396" ht="14.25" customHeight="1" spans="1:12">
      <c r="A1396" t="s">
        <v>2602</v>
      </c>
      <c r="B1396" t="s">
        <v>2228</v>
      </c>
      <c r="C1396" t="s">
        <v>20</v>
      </c>
      <c r="D1396" t="s">
        <v>24</v>
      </c>
      <c r="E1396">
        <v>198</v>
      </c>
      <c r="F1396">
        <v>63</v>
      </c>
      <c r="G1396">
        <v>3930.97</v>
      </c>
      <c r="H1396">
        <v>778332.06</v>
      </c>
      <c r="I1396" s="19">
        <v>45759</v>
      </c>
      <c r="J1396" s="19">
        <v>45892</v>
      </c>
      <c r="K1396" t="s">
        <v>29</v>
      </c>
      <c r="L1396" s="20" t="s">
        <v>30</v>
      </c>
    </row>
    <row r="1397" ht="14.25" customHeight="1" spans="1:12">
      <c r="A1397" t="s">
        <v>2603</v>
      </c>
      <c r="B1397" t="s">
        <v>50</v>
      </c>
      <c r="C1397" t="s">
        <v>44</v>
      </c>
      <c r="D1397" t="s">
        <v>53</v>
      </c>
      <c r="E1397">
        <v>41</v>
      </c>
      <c r="F1397">
        <v>52</v>
      </c>
      <c r="G1397">
        <v>3824.46</v>
      </c>
      <c r="H1397">
        <v>156802.86</v>
      </c>
      <c r="I1397" s="19">
        <v>45717</v>
      </c>
      <c r="J1397" s="19">
        <v>45933</v>
      </c>
      <c r="K1397" t="s">
        <v>46</v>
      </c>
      <c r="L1397" s="20" t="s">
        <v>30</v>
      </c>
    </row>
    <row r="1398" ht="14.25" customHeight="1" spans="1:12">
      <c r="A1398" t="s">
        <v>2604</v>
      </c>
      <c r="B1398" t="s">
        <v>2605</v>
      </c>
      <c r="C1398" t="s">
        <v>28</v>
      </c>
      <c r="D1398" t="s">
        <v>45</v>
      </c>
      <c r="E1398">
        <v>164</v>
      </c>
      <c r="F1398">
        <v>78</v>
      </c>
      <c r="G1398">
        <v>12106.04</v>
      </c>
      <c r="H1398">
        <v>1985390.56</v>
      </c>
      <c r="I1398" s="19">
        <v>45838</v>
      </c>
      <c r="J1398" s="19">
        <v>45864</v>
      </c>
      <c r="K1398" t="s">
        <v>16</v>
      </c>
      <c r="L1398" s="20" t="s">
        <v>33</v>
      </c>
    </row>
    <row r="1399" ht="14.25" customHeight="1" spans="1:12">
      <c r="A1399" t="s">
        <v>2606</v>
      </c>
      <c r="B1399" t="s">
        <v>2607</v>
      </c>
      <c r="C1399" t="s">
        <v>44</v>
      </c>
      <c r="D1399" t="s">
        <v>15</v>
      </c>
      <c r="E1399">
        <v>47</v>
      </c>
      <c r="F1399">
        <v>22</v>
      </c>
      <c r="G1399">
        <v>14202.31</v>
      </c>
      <c r="H1399">
        <v>667508.57</v>
      </c>
      <c r="I1399" s="19">
        <v>45781</v>
      </c>
      <c r="J1399" s="19">
        <v>45897</v>
      </c>
      <c r="K1399" t="s">
        <v>57</v>
      </c>
      <c r="L1399" s="20" t="s">
        <v>21</v>
      </c>
    </row>
    <row r="1400" ht="14.25" customHeight="1" spans="1:12">
      <c r="A1400" t="s">
        <v>346</v>
      </c>
      <c r="B1400" t="s">
        <v>2608</v>
      </c>
      <c r="C1400" t="s">
        <v>20</v>
      </c>
      <c r="D1400" t="s">
        <v>41</v>
      </c>
      <c r="E1400">
        <v>98</v>
      </c>
      <c r="F1400">
        <v>33</v>
      </c>
      <c r="G1400">
        <v>13436.71</v>
      </c>
      <c r="H1400">
        <v>1316797.58</v>
      </c>
      <c r="I1400" s="19">
        <v>45776</v>
      </c>
      <c r="J1400" s="19">
        <v>45874</v>
      </c>
      <c r="K1400" t="s">
        <v>29</v>
      </c>
      <c r="L1400" s="20" t="s">
        <v>58</v>
      </c>
    </row>
    <row r="1401" ht="14.25" customHeight="1" spans="1:12">
      <c r="A1401" t="s">
        <v>2609</v>
      </c>
      <c r="B1401" t="s">
        <v>697</v>
      </c>
      <c r="C1401" t="s">
        <v>44</v>
      </c>
      <c r="D1401" t="s">
        <v>24</v>
      </c>
      <c r="E1401">
        <v>158</v>
      </c>
      <c r="F1401">
        <v>36</v>
      </c>
      <c r="G1401">
        <v>6119.63</v>
      </c>
      <c r="H1401">
        <v>966901.54</v>
      </c>
      <c r="I1401" s="19">
        <v>45715</v>
      </c>
      <c r="J1401" s="19">
        <v>45856</v>
      </c>
      <c r="K1401" t="s">
        <v>16</v>
      </c>
      <c r="L1401" s="20" t="s">
        <v>21</v>
      </c>
    </row>
    <row r="1402" ht="14.25" customHeight="1" spans="1:12">
      <c r="A1402" t="s">
        <v>2610</v>
      </c>
      <c r="B1402" t="s">
        <v>2611</v>
      </c>
      <c r="C1402" t="s">
        <v>40</v>
      </c>
      <c r="D1402" t="s">
        <v>41</v>
      </c>
      <c r="E1402">
        <v>49</v>
      </c>
      <c r="F1402">
        <v>97</v>
      </c>
      <c r="G1402">
        <v>6555.85</v>
      </c>
      <c r="H1402">
        <v>321236.65</v>
      </c>
      <c r="I1402" s="19">
        <v>45815</v>
      </c>
      <c r="J1402" s="19">
        <v>45927</v>
      </c>
      <c r="L1402" s="20" t="s">
        <v>17</v>
      </c>
    </row>
    <row r="1403" ht="14.25" customHeight="1" spans="1:12">
      <c r="A1403" t="s">
        <v>2612</v>
      </c>
      <c r="B1403" t="s">
        <v>2613</v>
      </c>
      <c r="C1403" t="s">
        <v>28</v>
      </c>
      <c r="D1403" t="s">
        <v>45</v>
      </c>
      <c r="E1403">
        <v>69</v>
      </c>
      <c r="F1403">
        <v>46</v>
      </c>
      <c r="G1403">
        <v>13599.29</v>
      </c>
      <c r="H1403">
        <v>938351.01</v>
      </c>
      <c r="I1403" s="19">
        <v>45709</v>
      </c>
      <c r="J1403" s="19">
        <v>45896</v>
      </c>
      <c r="K1403" t="s">
        <v>46</v>
      </c>
      <c r="L1403" s="20" t="s">
        <v>33</v>
      </c>
    </row>
    <row r="1404" ht="14.25" customHeight="1" spans="1:12">
      <c r="A1404" t="s">
        <v>2614</v>
      </c>
      <c r="B1404" t="s">
        <v>2615</v>
      </c>
      <c r="C1404" t="s">
        <v>44</v>
      </c>
      <c r="D1404" t="s">
        <v>53</v>
      </c>
      <c r="E1404">
        <v>7</v>
      </c>
      <c r="F1404">
        <v>98</v>
      </c>
      <c r="G1404">
        <v>5013.4</v>
      </c>
      <c r="H1404">
        <v>35093.8</v>
      </c>
      <c r="I1404" s="19">
        <v>45826</v>
      </c>
      <c r="J1404" s="19">
        <v>45856</v>
      </c>
      <c r="K1404" t="s">
        <v>25</v>
      </c>
      <c r="L1404" s="20" t="s">
        <v>17</v>
      </c>
    </row>
    <row r="1405" ht="14.25" customHeight="1" spans="1:12">
      <c r="A1405" t="s">
        <v>1172</v>
      </c>
      <c r="B1405" t="s">
        <v>2616</v>
      </c>
      <c r="C1405" t="s">
        <v>14</v>
      </c>
      <c r="D1405" t="s">
        <v>53</v>
      </c>
      <c r="E1405">
        <v>104</v>
      </c>
      <c r="F1405">
        <v>80</v>
      </c>
      <c r="G1405">
        <v>2828.12</v>
      </c>
      <c r="H1405">
        <v>294124.48</v>
      </c>
      <c r="I1405" s="19">
        <v>45716</v>
      </c>
      <c r="J1405" s="19">
        <v>45888</v>
      </c>
      <c r="K1405" t="s">
        <v>29</v>
      </c>
      <c r="L1405" s="20" t="s">
        <v>21</v>
      </c>
    </row>
    <row r="1406" ht="14.25" customHeight="1" spans="1:12">
      <c r="A1406" t="s">
        <v>2617</v>
      </c>
      <c r="B1406" t="s">
        <v>2618</v>
      </c>
      <c r="C1406" t="s">
        <v>28</v>
      </c>
      <c r="D1406" t="s">
        <v>15</v>
      </c>
      <c r="E1406">
        <v>12</v>
      </c>
      <c r="F1406">
        <v>20</v>
      </c>
      <c r="G1406">
        <v>1170.43</v>
      </c>
      <c r="H1406">
        <v>14045.16</v>
      </c>
      <c r="I1406" s="19">
        <v>45675</v>
      </c>
      <c r="J1406" s="19">
        <v>45859</v>
      </c>
      <c r="K1406" t="s">
        <v>54</v>
      </c>
      <c r="L1406" s="20" t="s">
        <v>58</v>
      </c>
    </row>
    <row r="1407" ht="14.25" customHeight="1" spans="1:12">
      <c r="A1407" t="s">
        <v>2619</v>
      </c>
      <c r="B1407" t="s">
        <v>2620</v>
      </c>
      <c r="C1407" t="s">
        <v>28</v>
      </c>
      <c r="D1407" t="s">
        <v>24</v>
      </c>
      <c r="E1407">
        <v>77</v>
      </c>
      <c r="F1407">
        <v>90</v>
      </c>
      <c r="G1407">
        <v>17604.3</v>
      </c>
      <c r="H1407">
        <v>1355531.1</v>
      </c>
      <c r="I1407" s="19">
        <v>45786</v>
      </c>
      <c r="J1407" s="19">
        <v>45905</v>
      </c>
      <c r="K1407" t="s">
        <v>46</v>
      </c>
      <c r="L1407" s="20" t="s">
        <v>30</v>
      </c>
    </row>
    <row r="1408" ht="14.25" customHeight="1" spans="1:12">
      <c r="A1408" t="s">
        <v>710</v>
      </c>
      <c r="B1408" t="s">
        <v>2621</v>
      </c>
      <c r="C1408" t="s">
        <v>14</v>
      </c>
      <c r="D1408" t="s">
        <v>41</v>
      </c>
      <c r="E1408">
        <v>191</v>
      </c>
      <c r="F1408">
        <v>44</v>
      </c>
      <c r="G1408">
        <v>2810.51</v>
      </c>
      <c r="H1408">
        <v>536807.41</v>
      </c>
      <c r="I1408" s="19">
        <v>45724</v>
      </c>
      <c r="J1408" s="19">
        <v>45854</v>
      </c>
      <c r="K1408" t="s">
        <v>25</v>
      </c>
      <c r="L1408" s="20" t="s">
        <v>58</v>
      </c>
    </row>
    <row r="1409" ht="14.25" customHeight="1" spans="1:12">
      <c r="A1409" t="s">
        <v>2622</v>
      </c>
      <c r="B1409" t="s">
        <v>2623</v>
      </c>
      <c r="C1409" t="s">
        <v>14</v>
      </c>
      <c r="D1409" t="s">
        <v>53</v>
      </c>
      <c r="E1409">
        <v>90</v>
      </c>
      <c r="F1409">
        <v>73</v>
      </c>
      <c r="G1409">
        <v>9506.43</v>
      </c>
      <c r="H1409">
        <v>855578.7</v>
      </c>
      <c r="I1409" s="19">
        <v>45839</v>
      </c>
      <c r="J1409" s="19">
        <v>45872</v>
      </c>
      <c r="K1409" t="s">
        <v>54</v>
      </c>
      <c r="L1409" s="20" t="s">
        <v>33</v>
      </c>
    </row>
    <row r="1410" ht="14.25" customHeight="1" spans="1:12">
      <c r="A1410" t="s">
        <v>2624</v>
      </c>
      <c r="B1410" t="s">
        <v>2625</v>
      </c>
      <c r="C1410" t="s">
        <v>14</v>
      </c>
      <c r="D1410" t="s">
        <v>24</v>
      </c>
      <c r="E1410">
        <v>84</v>
      </c>
      <c r="F1410">
        <v>80</v>
      </c>
      <c r="G1410">
        <v>15712.03</v>
      </c>
      <c r="H1410">
        <v>1319810.52</v>
      </c>
      <c r="I1410" s="19">
        <v>45683</v>
      </c>
      <c r="J1410" s="19">
        <v>45918</v>
      </c>
      <c r="K1410" t="s">
        <v>16</v>
      </c>
      <c r="L1410" s="20" t="s">
        <v>33</v>
      </c>
    </row>
    <row r="1411" ht="14.25" customHeight="1" spans="1:12">
      <c r="A1411" t="s">
        <v>2626</v>
      </c>
      <c r="B1411" t="s">
        <v>2627</v>
      </c>
      <c r="C1411" t="s">
        <v>40</v>
      </c>
      <c r="D1411" t="s">
        <v>41</v>
      </c>
      <c r="E1411">
        <v>49</v>
      </c>
      <c r="F1411">
        <v>62</v>
      </c>
      <c r="G1411">
        <v>9187.67</v>
      </c>
      <c r="H1411">
        <v>450195.83</v>
      </c>
      <c r="I1411" s="19">
        <v>45726</v>
      </c>
      <c r="J1411" s="19">
        <v>45912</v>
      </c>
      <c r="K1411" t="s">
        <v>16</v>
      </c>
      <c r="L1411" s="20" t="s">
        <v>30</v>
      </c>
    </row>
    <row r="1412" ht="14.25" customHeight="1" spans="1:12">
      <c r="A1412" t="s">
        <v>2628</v>
      </c>
      <c r="B1412" t="s">
        <v>2629</v>
      </c>
      <c r="C1412" t="s">
        <v>44</v>
      </c>
      <c r="D1412" t="s">
        <v>45</v>
      </c>
      <c r="E1412">
        <v>129</v>
      </c>
      <c r="F1412">
        <v>23</v>
      </c>
      <c r="G1412">
        <v>10281.85</v>
      </c>
      <c r="H1412">
        <v>1326358.65</v>
      </c>
      <c r="I1412" s="19">
        <v>45807</v>
      </c>
      <c r="J1412" s="19">
        <v>45936</v>
      </c>
      <c r="K1412" t="s">
        <v>25</v>
      </c>
      <c r="L1412" s="20" t="s">
        <v>33</v>
      </c>
    </row>
    <row r="1413" ht="14.25" customHeight="1" spans="1:12">
      <c r="A1413" t="s">
        <v>2630</v>
      </c>
      <c r="B1413" t="s">
        <v>2631</v>
      </c>
      <c r="C1413" t="s">
        <v>28</v>
      </c>
      <c r="D1413" t="s">
        <v>15</v>
      </c>
      <c r="E1413">
        <v>93</v>
      </c>
      <c r="F1413">
        <v>25</v>
      </c>
      <c r="G1413">
        <v>6265.86</v>
      </c>
      <c r="H1413">
        <v>582724.98</v>
      </c>
      <c r="I1413" s="19">
        <v>45837</v>
      </c>
      <c r="J1413" s="19">
        <v>45856</v>
      </c>
      <c r="K1413" t="s">
        <v>29</v>
      </c>
      <c r="L1413" s="20" t="s">
        <v>33</v>
      </c>
    </row>
    <row r="1414" ht="14.25" customHeight="1" spans="1:12">
      <c r="A1414" t="s">
        <v>2632</v>
      </c>
      <c r="B1414" t="s">
        <v>2633</v>
      </c>
      <c r="C1414" t="s">
        <v>20</v>
      </c>
      <c r="D1414" t="s">
        <v>15</v>
      </c>
      <c r="E1414">
        <v>68</v>
      </c>
      <c r="F1414">
        <v>39</v>
      </c>
      <c r="G1414">
        <v>82.79</v>
      </c>
      <c r="H1414">
        <v>5629.72</v>
      </c>
      <c r="I1414" s="19">
        <v>45685</v>
      </c>
      <c r="J1414" s="19">
        <v>45922</v>
      </c>
      <c r="K1414" t="s">
        <v>46</v>
      </c>
      <c r="L1414" s="20" t="s">
        <v>17</v>
      </c>
    </row>
    <row r="1415" ht="14.25" customHeight="1" spans="1:12">
      <c r="A1415" t="s">
        <v>1238</v>
      </c>
      <c r="B1415" t="s">
        <v>2634</v>
      </c>
      <c r="C1415" t="s">
        <v>40</v>
      </c>
      <c r="D1415" t="s">
        <v>53</v>
      </c>
      <c r="E1415">
        <v>169</v>
      </c>
      <c r="F1415">
        <v>76</v>
      </c>
      <c r="G1415">
        <v>2152.84</v>
      </c>
      <c r="H1415">
        <v>363829.96</v>
      </c>
      <c r="I1415" s="19">
        <v>45777</v>
      </c>
      <c r="J1415" s="19">
        <v>45941</v>
      </c>
      <c r="K1415" t="s">
        <v>57</v>
      </c>
      <c r="L1415" s="20" t="s">
        <v>30</v>
      </c>
    </row>
    <row r="1416" ht="14.25" customHeight="1" spans="1:12">
      <c r="A1416" t="s">
        <v>2635</v>
      </c>
      <c r="B1416" t="s">
        <v>2636</v>
      </c>
      <c r="C1416" t="s">
        <v>40</v>
      </c>
      <c r="D1416" t="s">
        <v>41</v>
      </c>
      <c r="E1416">
        <v>99</v>
      </c>
      <c r="F1416">
        <v>83</v>
      </c>
      <c r="G1416">
        <v>5663.79</v>
      </c>
      <c r="H1416">
        <v>560715.21</v>
      </c>
      <c r="I1416" s="19">
        <v>45797</v>
      </c>
      <c r="J1416" s="19">
        <v>45884</v>
      </c>
      <c r="K1416" t="s">
        <v>16</v>
      </c>
      <c r="L1416" s="20" t="s">
        <v>30</v>
      </c>
    </row>
    <row r="1417" ht="14.25" customHeight="1" spans="1:12">
      <c r="A1417" t="s">
        <v>2637</v>
      </c>
      <c r="B1417" t="s">
        <v>952</v>
      </c>
      <c r="C1417" t="s">
        <v>44</v>
      </c>
      <c r="D1417" t="s">
        <v>53</v>
      </c>
      <c r="E1417">
        <v>182</v>
      </c>
      <c r="F1417">
        <v>48</v>
      </c>
      <c r="G1417">
        <v>2451.25</v>
      </c>
      <c r="H1417">
        <v>446127.5</v>
      </c>
      <c r="I1417" s="19">
        <v>45669</v>
      </c>
      <c r="J1417" s="19">
        <v>45918</v>
      </c>
      <c r="K1417" t="s">
        <v>57</v>
      </c>
      <c r="L1417" s="20" t="s">
        <v>17</v>
      </c>
    </row>
    <row r="1418" ht="14.25" customHeight="1" spans="1:12">
      <c r="A1418" t="s">
        <v>2638</v>
      </c>
      <c r="B1418" t="s">
        <v>2639</v>
      </c>
      <c r="C1418" t="s">
        <v>14</v>
      </c>
      <c r="E1418">
        <v>96</v>
      </c>
      <c r="F1418">
        <v>37</v>
      </c>
      <c r="G1418">
        <v>14469.55</v>
      </c>
      <c r="H1418">
        <v>1389076.8</v>
      </c>
      <c r="I1418" s="19">
        <v>45736</v>
      </c>
      <c r="J1418" s="19">
        <v>45918</v>
      </c>
      <c r="K1418" t="s">
        <v>57</v>
      </c>
      <c r="L1418" s="20" t="s">
        <v>21</v>
      </c>
    </row>
    <row r="1419" ht="14.25" customHeight="1" spans="1:12">
      <c r="A1419" t="s">
        <v>2640</v>
      </c>
      <c r="B1419" t="s">
        <v>2641</v>
      </c>
      <c r="C1419" t="s">
        <v>40</v>
      </c>
      <c r="D1419" t="s">
        <v>15</v>
      </c>
      <c r="E1419">
        <v>0</v>
      </c>
      <c r="F1419">
        <v>23</v>
      </c>
      <c r="G1419">
        <v>10272.24</v>
      </c>
      <c r="H1419">
        <v>0</v>
      </c>
      <c r="I1419" s="19">
        <v>45704</v>
      </c>
      <c r="J1419" s="19">
        <v>45877</v>
      </c>
      <c r="K1419" t="s">
        <v>57</v>
      </c>
      <c r="L1419" s="20" t="s">
        <v>30</v>
      </c>
    </row>
    <row r="1420" ht="14.25" customHeight="1" spans="1:12">
      <c r="A1420" t="s">
        <v>2642</v>
      </c>
      <c r="B1420" t="s">
        <v>2643</v>
      </c>
      <c r="C1420" t="s">
        <v>14</v>
      </c>
      <c r="D1420" t="s">
        <v>45</v>
      </c>
      <c r="E1420">
        <v>26</v>
      </c>
      <c r="F1420">
        <v>62</v>
      </c>
      <c r="G1420">
        <v>14893.37</v>
      </c>
      <c r="H1420">
        <v>387227.62</v>
      </c>
      <c r="I1420" s="19">
        <v>45729</v>
      </c>
      <c r="J1420" s="19">
        <v>45866</v>
      </c>
      <c r="L1420" s="20" t="s">
        <v>17</v>
      </c>
    </row>
    <row r="1421" ht="14.25" customHeight="1" spans="1:12">
      <c r="A1421" t="s">
        <v>2644</v>
      </c>
      <c r="B1421" t="s">
        <v>575</v>
      </c>
      <c r="C1421" t="s">
        <v>40</v>
      </c>
      <c r="D1421" t="s">
        <v>53</v>
      </c>
      <c r="E1421">
        <v>182</v>
      </c>
      <c r="F1421">
        <v>79</v>
      </c>
      <c r="G1421">
        <v>19886.89</v>
      </c>
      <c r="H1421">
        <v>3619413.98</v>
      </c>
      <c r="I1421" s="19">
        <v>45680</v>
      </c>
      <c r="J1421" s="19">
        <v>45942</v>
      </c>
      <c r="K1421" t="s">
        <v>54</v>
      </c>
      <c r="L1421" s="20" t="s">
        <v>21</v>
      </c>
    </row>
    <row r="1422" ht="14.25" customHeight="1" spans="1:12">
      <c r="A1422" t="s">
        <v>2645</v>
      </c>
      <c r="B1422" t="s">
        <v>2646</v>
      </c>
      <c r="C1422" t="s">
        <v>40</v>
      </c>
      <c r="D1422" t="s">
        <v>53</v>
      </c>
      <c r="F1422">
        <v>75</v>
      </c>
      <c r="G1422">
        <v>12512.05</v>
      </c>
      <c r="I1422" s="19">
        <v>45675</v>
      </c>
      <c r="J1422" s="19">
        <v>45919</v>
      </c>
      <c r="K1422" t="s">
        <v>46</v>
      </c>
      <c r="L1422" s="20" t="s">
        <v>58</v>
      </c>
    </row>
    <row r="1423" ht="14.25" customHeight="1" spans="1:12">
      <c r="A1423" t="s">
        <v>2647</v>
      </c>
      <c r="B1423" t="s">
        <v>2648</v>
      </c>
      <c r="C1423" t="s">
        <v>44</v>
      </c>
      <c r="D1423" t="s">
        <v>53</v>
      </c>
      <c r="E1423">
        <v>112</v>
      </c>
      <c r="F1423">
        <v>62</v>
      </c>
      <c r="G1423">
        <v>13527.96</v>
      </c>
      <c r="H1423">
        <v>1515131.52</v>
      </c>
      <c r="I1423" s="19">
        <v>45742</v>
      </c>
      <c r="J1423" s="19">
        <v>45904</v>
      </c>
      <c r="K1423" t="s">
        <v>57</v>
      </c>
      <c r="L1423" s="20" t="s">
        <v>30</v>
      </c>
    </row>
    <row r="1424" ht="14.25" customHeight="1" spans="1:12">
      <c r="A1424" t="s">
        <v>2649</v>
      </c>
      <c r="B1424" t="s">
        <v>2650</v>
      </c>
      <c r="C1424" t="s">
        <v>28</v>
      </c>
      <c r="D1424" t="s">
        <v>45</v>
      </c>
      <c r="E1424">
        <v>78</v>
      </c>
      <c r="F1424">
        <v>37</v>
      </c>
      <c r="G1424">
        <v>17327.41</v>
      </c>
      <c r="H1424">
        <v>1351537.98</v>
      </c>
      <c r="I1424" s="19">
        <v>45816</v>
      </c>
      <c r="J1424" s="19">
        <v>45881</v>
      </c>
      <c r="K1424" t="s">
        <v>16</v>
      </c>
      <c r="L1424" s="20" t="s">
        <v>33</v>
      </c>
    </row>
    <row r="1425" ht="14.25" customHeight="1" spans="1:12">
      <c r="A1425" t="s">
        <v>2651</v>
      </c>
      <c r="B1425" t="s">
        <v>2652</v>
      </c>
      <c r="C1425" t="s">
        <v>20</v>
      </c>
      <c r="D1425" t="s">
        <v>45</v>
      </c>
      <c r="E1425">
        <v>29</v>
      </c>
      <c r="F1425">
        <v>77</v>
      </c>
      <c r="G1425">
        <v>802.07</v>
      </c>
      <c r="H1425">
        <v>23260.03</v>
      </c>
      <c r="I1425" s="19">
        <v>45679</v>
      </c>
      <c r="J1425" s="19">
        <v>45861</v>
      </c>
      <c r="K1425" t="s">
        <v>54</v>
      </c>
      <c r="L1425" s="20" t="s">
        <v>33</v>
      </c>
    </row>
    <row r="1426" ht="14.25" customHeight="1" spans="1:12">
      <c r="A1426" t="s">
        <v>2653</v>
      </c>
      <c r="B1426" t="s">
        <v>2654</v>
      </c>
      <c r="C1426" t="s">
        <v>20</v>
      </c>
      <c r="D1426" t="s">
        <v>15</v>
      </c>
      <c r="E1426">
        <v>145</v>
      </c>
      <c r="F1426">
        <v>26</v>
      </c>
      <c r="G1426">
        <v>15103.66</v>
      </c>
      <c r="H1426">
        <v>2190030.7</v>
      </c>
      <c r="I1426" s="19">
        <v>45767</v>
      </c>
      <c r="J1426" s="19">
        <v>45858</v>
      </c>
      <c r="K1426" t="s">
        <v>29</v>
      </c>
      <c r="L1426" s="20" t="s">
        <v>30</v>
      </c>
    </row>
    <row r="1427" ht="14.25" customHeight="1" spans="1:12">
      <c r="A1427" t="s">
        <v>2655</v>
      </c>
      <c r="B1427" t="s">
        <v>2656</v>
      </c>
      <c r="C1427" t="s">
        <v>28</v>
      </c>
      <c r="E1427">
        <v>192</v>
      </c>
      <c r="F1427">
        <v>87</v>
      </c>
      <c r="G1427">
        <v>19843.11</v>
      </c>
      <c r="H1427">
        <v>3809877.12</v>
      </c>
      <c r="I1427" s="19">
        <v>45849</v>
      </c>
      <c r="J1427" s="19">
        <v>45876</v>
      </c>
      <c r="K1427" t="s">
        <v>46</v>
      </c>
      <c r="L1427" s="20" t="s">
        <v>21</v>
      </c>
    </row>
    <row r="1428" ht="14.25" customHeight="1" spans="1:12">
      <c r="A1428" t="s">
        <v>2657</v>
      </c>
      <c r="B1428" t="s">
        <v>2658</v>
      </c>
      <c r="C1428" t="s">
        <v>14</v>
      </c>
      <c r="E1428">
        <v>113</v>
      </c>
      <c r="F1428">
        <v>48</v>
      </c>
      <c r="G1428">
        <v>14142.12</v>
      </c>
      <c r="H1428">
        <v>1598059.56</v>
      </c>
      <c r="I1428" s="19">
        <v>45729</v>
      </c>
      <c r="J1428" s="19">
        <v>45883</v>
      </c>
      <c r="K1428" t="s">
        <v>16</v>
      </c>
      <c r="L1428" s="20" t="s">
        <v>33</v>
      </c>
    </row>
    <row r="1429" ht="14.25" customHeight="1" spans="1:12">
      <c r="A1429" t="s">
        <v>2659</v>
      </c>
      <c r="B1429" t="s">
        <v>2660</v>
      </c>
      <c r="C1429" t="s">
        <v>28</v>
      </c>
      <c r="D1429" t="s">
        <v>15</v>
      </c>
      <c r="F1429">
        <v>95</v>
      </c>
      <c r="G1429">
        <v>19083.14</v>
      </c>
      <c r="I1429" s="19">
        <v>45706</v>
      </c>
      <c r="J1429" s="19">
        <v>45880</v>
      </c>
      <c r="K1429" t="s">
        <v>46</v>
      </c>
      <c r="L1429" s="20" t="s">
        <v>17</v>
      </c>
    </row>
    <row r="1430" ht="14.25" customHeight="1" spans="1:12">
      <c r="A1430" t="s">
        <v>2661</v>
      </c>
      <c r="B1430" t="s">
        <v>2662</v>
      </c>
      <c r="C1430" t="s">
        <v>14</v>
      </c>
      <c r="D1430" t="s">
        <v>53</v>
      </c>
      <c r="E1430">
        <v>19</v>
      </c>
      <c r="F1430">
        <v>46</v>
      </c>
      <c r="G1430">
        <v>61.93</v>
      </c>
      <c r="H1430">
        <v>1176.67</v>
      </c>
      <c r="I1430" s="19">
        <v>45704</v>
      </c>
      <c r="J1430" s="19">
        <v>45895</v>
      </c>
      <c r="K1430" t="s">
        <v>25</v>
      </c>
      <c r="L1430" s="20" t="s">
        <v>58</v>
      </c>
    </row>
    <row r="1431" ht="14.25" customHeight="1" spans="1:12">
      <c r="A1431" t="s">
        <v>2663</v>
      </c>
      <c r="B1431" t="s">
        <v>2664</v>
      </c>
      <c r="C1431" t="s">
        <v>40</v>
      </c>
      <c r="D1431" t="s">
        <v>15</v>
      </c>
      <c r="E1431">
        <v>112</v>
      </c>
      <c r="F1431">
        <v>43</v>
      </c>
      <c r="G1431">
        <v>10774.81</v>
      </c>
      <c r="H1431">
        <v>1206778.72</v>
      </c>
      <c r="I1431" s="19">
        <v>45837</v>
      </c>
      <c r="J1431" s="19">
        <v>45933</v>
      </c>
      <c r="K1431" t="s">
        <v>25</v>
      </c>
      <c r="L1431" s="20" t="s">
        <v>21</v>
      </c>
    </row>
    <row r="1432" ht="14.25" customHeight="1" spans="1:12">
      <c r="A1432" t="s">
        <v>2665</v>
      </c>
      <c r="B1432" t="s">
        <v>2666</v>
      </c>
      <c r="C1432" t="s">
        <v>14</v>
      </c>
      <c r="D1432" t="s">
        <v>45</v>
      </c>
      <c r="E1432">
        <v>62</v>
      </c>
      <c r="F1432">
        <v>76</v>
      </c>
      <c r="G1432">
        <v>5862.65</v>
      </c>
      <c r="H1432">
        <v>363484.3</v>
      </c>
      <c r="I1432" s="19">
        <v>45737</v>
      </c>
      <c r="J1432" s="19">
        <v>45922</v>
      </c>
      <c r="K1432" t="s">
        <v>57</v>
      </c>
      <c r="L1432" s="20" t="s">
        <v>21</v>
      </c>
    </row>
    <row r="1433" ht="14.25" customHeight="1" spans="1:12">
      <c r="A1433" t="s">
        <v>2667</v>
      </c>
      <c r="B1433" t="s">
        <v>701</v>
      </c>
      <c r="C1433" t="s">
        <v>28</v>
      </c>
      <c r="D1433" t="s">
        <v>41</v>
      </c>
      <c r="E1433">
        <v>61</v>
      </c>
      <c r="F1433">
        <v>49</v>
      </c>
      <c r="G1433">
        <v>8801.02</v>
      </c>
      <c r="H1433">
        <v>536862.22</v>
      </c>
      <c r="I1433" s="19">
        <v>45783</v>
      </c>
      <c r="J1433" s="19">
        <v>45853</v>
      </c>
      <c r="L1433" s="20" t="s">
        <v>21</v>
      </c>
    </row>
    <row r="1434" ht="14.25" customHeight="1" spans="1:12">
      <c r="A1434" t="s">
        <v>2668</v>
      </c>
      <c r="B1434" t="s">
        <v>2669</v>
      </c>
      <c r="C1434" t="s">
        <v>20</v>
      </c>
      <c r="D1434" t="s">
        <v>41</v>
      </c>
      <c r="E1434">
        <v>156</v>
      </c>
      <c r="F1434">
        <v>60</v>
      </c>
      <c r="G1434">
        <v>10763.97</v>
      </c>
      <c r="H1434">
        <v>1679179.32</v>
      </c>
      <c r="I1434" s="19">
        <v>45819</v>
      </c>
      <c r="J1434" s="19">
        <v>45913</v>
      </c>
      <c r="K1434" t="s">
        <v>29</v>
      </c>
      <c r="L1434" s="20" t="s">
        <v>33</v>
      </c>
    </row>
    <row r="1435" ht="14.25" customHeight="1" spans="1:12">
      <c r="A1435" t="s">
        <v>2670</v>
      </c>
      <c r="B1435" t="s">
        <v>2671</v>
      </c>
      <c r="C1435" t="s">
        <v>14</v>
      </c>
      <c r="D1435" t="s">
        <v>53</v>
      </c>
      <c r="E1435">
        <v>30</v>
      </c>
      <c r="F1435">
        <v>49</v>
      </c>
      <c r="G1435">
        <v>1251.53</v>
      </c>
      <c r="H1435">
        <v>37545.9</v>
      </c>
      <c r="I1435" s="19">
        <v>45734</v>
      </c>
      <c r="J1435" s="19">
        <v>45892</v>
      </c>
      <c r="K1435" t="s">
        <v>29</v>
      </c>
      <c r="L1435" s="20" t="s">
        <v>30</v>
      </c>
    </row>
    <row r="1436" ht="14.25" customHeight="1" spans="1:12">
      <c r="A1436" t="s">
        <v>2672</v>
      </c>
      <c r="B1436" t="s">
        <v>2673</v>
      </c>
      <c r="C1436" t="s">
        <v>40</v>
      </c>
      <c r="D1436" t="s">
        <v>15</v>
      </c>
      <c r="E1436">
        <v>121</v>
      </c>
      <c r="F1436">
        <v>36</v>
      </c>
      <c r="G1436">
        <v>6326.85</v>
      </c>
      <c r="H1436">
        <v>765548.85</v>
      </c>
      <c r="I1436" s="19">
        <v>45851</v>
      </c>
      <c r="J1436" s="19">
        <v>45888</v>
      </c>
      <c r="K1436" t="s">
        <v>25</v>
      </c>
      <c r="L1436" s="20" t="s">
        <v>30</v>
      </c>
    </row>
    <row r="1437" ht="14.25" customHeight="1" spans="1:12">
      <c r="A1437" t="s">
        <v>2674</v>
      </c>
      <c r="B1437" t="s">
        <v>2675</v>
      </c>
      <c r="C1437" t="s">
        <v>14</v>
      </c>
      <c r="D1437" t="s">
        <v>53</v>
      </c>
      <c r="E1437">
        <v>109</v>
      </c>
      <c r="F1437">
        <v>75</v>
      </c>
      <c r="G1437">
        <v>2493.83</v>
      </c>
      <c r="H1437">
        <v>271827.47</v>
      </c>
      <c r="I1437" s="19">
        <v>45697</v>
      </c>
      <c r="J1437" s="19">
        <v>45940</v>
      </c>
      <c r="K1437" t="s">
        <v>16</v>
      </c>
      <c r="L1437" s="20" t="s">
        <v>33</v>
      </c>
    </row>
    <row r="1438" ht="14.25" customHeight="1" spans="1:12">
      <c r="A1438" t="s">
        <v>2676</v>
      </c>
      <c r="B1438" t="s">
        <v>821</v>
      </c>
      <c r="C1438" t="s">
        <v>44</v>
      </c>
      <c r="D1438" t="s">
        <v>45</v>
      </c>
      <c r="E1438">
        <v>146</v>
      </c>
      <c r="F1438">
        <v>76</v>
      </c>
      <c r="G1438">
        <v>1457.19</v>
      </c>
      <c r="H1438">
        <v>212749.74</v>
      </c>
      <c r="I1438" s="19">
        <v>45685</v>
      </c>
      <c r="J1438" s="19">
        <v>45858</v>
      </c>
      <c r="K1438" t="s">
        <v>54</v>
      </c>
      <c r="L1438" s="20" t="s">
        <v>58</v>
      </c>
    </row>
    <row r="1439" ht="14.25" customHeight="1" spans="1:12">
      <c r="A1439" t="s">
        <v>2677</v>
      </c>
      <c r="B1439" t="s">
        <v>2678</v>
      </c>
      <c r="C1439" t="s">
        <v>28</v>
      </c>
      <c r="D1439" t="s">
        <v>41</v>
      </c>
      <c r="E1439">
        <v>113</v>
      </c>
      <c r="F1439">
        <v>20</v>
      </c>
      <c r="G1439">
        <v>16433.94</v>
      </c>
      <c r="H1439">
        <v>1857035.22</v>
      </c>
      <c r="I1439" s="19">
        <v>45725</v>
      </c>
      <c r="J1439" s="19">
        <v>45889</v>
      </c>
      <c r="K1439" t="s">
        <v>46</v>
      </c>
      <c r="L1439" s="20" t="s">
        <v>58</v>
      </c>
    </row>
    <row r="1440" ht="14.25" customHeight="1" spans="1:12">
      <c r="A1440" t="s">
        <v>2679</v>
      </c>
      <c r="B1440" t="s">
        <v>1189</v>
      </c>
      <c r="C1440" t="s">
        <v>40</v>
      </c>
      <c r="D1440" t="s">
        <v>45</v>
      </c>
      <c r="F1440">
        <v>84</v>
      </c>
      <c r="G1440">
        <v>19111.19</v>
      </c>
      <c r="I1440" s="19">
        <v>45730</v>
      </c>
      <c r="J1440" s="19">
        <v>45901</v>
      </c>
      <c r="L1440" s="20" t="s">
        <v>17</v>
      </c>
    </row>
    <row r="1441" ht="14.25" customHeight="1" spans="1:12">
      <c r="A1441" t="s">
        <v>2680</v>
      </c>
      <c r="B1441" t="s">
        <v>2681</v>
      </c>
      <c r="C1441" t="s">
        <v>14</v>
      </c>
      <c r="D1441" t="s">
        <v>24</v>
      </c>
      <c r="E1441">
        <v>20</v>
      </c>
      <c r="F1441">
        <v>72</v>
      </c>
      <c r="G1441">
        <v>2823.09</v>
      </c>
      <c r="H1441">
        <v>56461.8</v>
      </c>
      <c r="I1441" s="19">
        <v>45835</v>
      </c>
      <c r="J1441" s="19">
        <v>45866</v>
      </c>
      <c r="K1441" t="s">
        <v>25</v>
      </c>
      <c r="L1441" s="20" t="s">
        <v>21</v>
      </c>
    </row>
    <row r="1442" ht="14.25" customHeight="1" spans="1:12">
      <c r="A1442" t="s">
        <v>2682</v>
      </c>
      <c r="B1442" t="s">
        <v>2683</v>
      </c>
      <c r="C1442" t="s">
        <v>40</v>
      </c>
      <c r="D1442" t="s">
        <v>24</v>
      </c>
      <c r="E1442">
        <v>53</v>
      </c>
      <c r="G1442">
        <v>4285.1</v>
      </c>
      <c r="H1442">
        <v>227110.3</v>
      </c>
      <c r="I1442" s="19">
        <v>45783</v>
      </c>
      <c r="J1442" s="19">
        <v>45942</v>
      </c>
      <c r="K1442" t="s">
        <v>25</v>
      </c>
      <c r="L1442" s="20" t="s">
        <v>30</v>
      </c>
    </row>
    <row r="1443" ht="14.25" customHeight="1" spans="1:12">
      <c r="A1443" t="s">
        <v>2684</v>
      </c>
      <c r="B1443" t="s">
        <v>1874</v>
      </c>
      <c r="C1443" t="s">
        <v>20</v>
      </c>
      <c r="D1443" t="s">
        <v>15</v>
      </c>
      <c r="E1443">
        <v>191</v>
      </c>
      <c r="F1443">
        <v>62</v>
      </c>
      <c r="G1443">
        <v>336.91</v>
      </c>
      <c r="H1443">
        <v>64349.81</v>
      </c>
      <c r="I1443" s="19">
        <v>45775</v>
      </c>
      <c r="J1443" s="19">
        <v>45880</v>
      </c>
      <c r="K1443" t="s">
        <v>16</v>
      </c>
      <c r="L1443" s="20" t="s">
        <v>17</v>
      </c>
    </row>
    <row r="1444" ht="14.25" customHeight="1" spans="1:12">
      <c r="A1444" t="s">
        <v>2685</v>
      </c>
      <c r="B1444" t="s">
        <v>2686</v>
      </c>
      <c r="C1444" t="s">
        <v>28</v>
      </c>
      <c r="D1444" t="s">
        <v>24</v>
      </c>
      <c r="E1444">
        <v>134</v>
      </c>
      <c r="F1444">
        <v>63</v>
      </c>
      <c r="G1444">
        <v>12138.23</v>
      </c>
      <c r="H1444">
        <v>1626522.82</v>
      </c>
      <c r="I1444" s="19">
        <v>45730</v>
      </c>
      <c r="J1444" s="19">
        <v>45869</v>
      </c>
      <c r="K1444" t="s">
        <v>57</v>
      </c>
      <c r="L1444" s="20" t="s">
        <v>30</v>
      </c>
    </row>
    <row r="1445" ht="14.25" customHeight="1" spans="1:12">
      <c r="A1445" t="s">
        <v>2687</v>
      </c>
      <c r="B1445" t="s">
        <v>2688</v>
      </c>
      <c r="C1445" t="s">
        <v>40</v>
      </c>
      <c r="D1445" t="s">
        <v>45</v>
      </c>
      <c r="E1445">
        <v>78</v>
      </c>
      <c r="F1445">
        <v>53</v>
      </c>
      <c r="G1445">
        <v>7572.23</v>
      </c>
      <c r="H1445">
        <v>590633.94</v>
      </c>
      <c r="I1445" s="19">
        <v>45760</v>
      </c>
      <c r="J1445" s="19">
        <v>45887</v>
      </c>
      <c r="K1445" t="s">
        <v>57</v>
      </c>
      <c r="L1445" s="20" t="s">
        <v>21</v>
      </c>
    </row>
    <row r="1446" ht="14.25" customHeight="1" spans="1:12">
      <c r="A1446" t="s">
        <v>2689</v>
      </c>
      <c r="B1446" t="s">
        <v>2690</v>
      </c>
      <c r="C1446" t="s">
        <v>44</v>
      </c>
      <c r="D1446" t="s">
        <v>15</v>
      </c>
      <c r="E1446">
        <v>77</v>
      </c>
      <c r="F1446">
        <v>35</v>
      </c>
      <c r="G1446">
        <v>3239.6</v>
      </c>
      <c r="H1446">
        <v>249449.2</v>
      </c>
      <c r="I1446" s="19">
        <v>45786</v>
      </c>
      <c r="J1446" s="19">
        <v>45861</v>
      </c>
      <c r="K1446" t="s">
        <v>54</v>
      </c>
      <c r="L1446" s="20" t="s">
        <v>58</v>
      </c>
    </row>
    <row r="1447" ht="14.25" customHeight="1" spans="1:12">
      <c r="A1447" t="s">
        <v>2691</v>
      </c>
      <c r="B1447" t="s">
        <v>2692</v>
      </c>
      <c r="C1447" t="s">
        <v>28</v>
      </c>
      <c r="D1447" t="s">
        <v>45</v>
      </c>
      <c r="E1447">
        <v>1</v>
      </c>
      <c r="F1447">
        <v>29</v>
      </c>
      <c r="G1447">
        <v>3925.76</v>
      </c>
      <c r="H1447">
        <v>3925.76</v>
      </c>
      <c r="I1447" s="19">
        <v>45722</v>
      </c>
      <c r="J1447" s="19">
        <v>45913</v>
      </c>
      <c r="L1447" s="20" t="s">
        <v>33</v>
      </c>
    </row>
    <row r="1448" ht="14.25" customHeight="1" spans="1:12">
      <c r="A1448" t="s">
        <v>1711</v>
      </c>
      <c r="B1448" t="s">
        <v>1158</v>
      </c>
      <c r="C1448" t="s">
        <v>44</v>
      </c>
      <c r="D1448" t="s">
        <v>15</v>
      </c>
      <c r="E1448">
        <v>139</v>
      </c>
      <c r="F1448">
        <v>89</v>
      </c>
      <c r="G1448">
        <v>13111.77</v>
      </c>
      <c r="H1448">
        <v>1822536.03</v>
      </c>
      <c r="I1448" s="19">
        <v>45672</v>
      </c>
      <c r="J1448" s="19">
        <v>45917</v>
      </c>
      <c r="K1448" t="s">
        <v>25</v>
      </c>
      <c r="L1448" s="20" t="s">
        <v>30</v>
      </c>
    </row>
    <row r="1449" ht="14.25" customHeight="1" spans="1:12">
      <c r="A1449" t="s">
        <v>868</v>
      </c>
      <c r="B1449" t="s">
        <v>2693</v>
      </c>
      <c r="C1449" t="s">
        <v>40</v>
      </c>
      <c r="D1449" t="s">
        <v>15</v>
      </c>
      <c r="E1449">
        <v>181</v>
      </c>
      <c r="F1449">
        <v>77</v>
      </c>
      <c r="G1449">
        <v>1794.56</v>
      </c>
      <c r="H1449">
        <v>324815.36</v>
      </c>
      <c r="I1449" s="19">
        <v>45769</v>
      </c>
      <c r="J1449" s="19">
        <v>45926</v>
      </c>
      <c r="K1449" t="s">
        <v>25</v>
      </c>
      <c r="L1449" s="20" t="s">
        <v>58</v>
      </c>
    </row>
    <row r="1450" ht="14.25" customHeight="1" spans="1:12">
      <c r="A1450" t="s">
        <v>2694</v>
      </c>
      <c r="B1450" t="s">
        <v>2695</v>
      </c>
      <c r="C1450" t="s">
        <v>28</v>
      </c>
      <c r="D1450" t="s">
        <v>45</v>
      </c>
      <c r="E1450">
        <v>133</v>
      </c>
      <c r="F1450">
        <v>64</v>
      </c>
      <c r="G1450">
        <v>3759.93</v>
      </c>
      <c r="H1450">
        <v>500070.69</v>
      </c>
      <c r="I1450" s="19">
        <v>45727</v>
      </c>
      <c r="J1450" s="19">
        <v>45860</v>
      </c>
      <c r="K1450" t="s">
        <v>29</v>
      </c>
      <c r="L1450" s="20" t="s">
        <v>21</v>
      </c>
    </row>
    <row r="1451" ht="14.25" customHeight="1" spans="1:12">
      <c r="A1451" t="s">
        <v>2696</v>
      </c>
      <c r="B1451" t="s">
        <v>2697</v>
      </c>
      <c r="C1451" t="s">
        <v>40</v>
      </c>
      <c r="D1451" t="s">
        <v>45</v>
      </c>
      <c r="E1451">
        <v>153</v>
      </c>
      <c r="F1451">
        <v>96</v>
      </c>
      <c r="G1451">
        <v>19115.21</v>
      </c>
      <c r="H1451">
        <v>2924627.13</v>
      </c>
      <c r="I1451" s="19">
        <v>45694</v>
      </c>
      <c r="J1451" s="19">
        <v>45905</v>
      </c>
      <c r="K1451" t="s">
        <v>57</v>
      </c>
      <c r="L1451" s="20" t="s">
        <v>30</v>
      </c>
    </row>
    <row r="1452" ht="14.25" customHeight="1" spans="1:12">
      <c r="A1452" t="s">
        <v>2698</v>
      </c>
      <c r="B1452" t="s">
        <v>2699</v>
      </c>
      <c r="C1452" t="s">
        <v>40</v>
      </c>
      <c r="D1452" t="s">
        <v>45</v>
      </c>
      <c r="E1452">
        <v>26</v>
      </c>
      <c r="F1452">
        <v>45</v>
      </c>
      <c r="G1452">
        <v>14707.44</v>
      </c>
      <c r="H1452">
        <v>382393.44</v>
      </c>
      <c r="I1452" s="19">
        <v>45735</v>
      </c>
      <c r="J1452" s="19">
        <v>45934</v>
      </c>
      <c r="K1452" t="s">
        <v>16</v>
      </c>
      <c r="L1452" s="20" t="s">
        <v>30</v>
      </c>
    </row>
    <row r="1453" ht="14.25" customHeight="1" spans="1:12">
      <c r="A1453" t="s">
        <v>2700</v>
      </c>
      <c r="B1453" t="s">
        <v>1865</v>
      </c>
      <c r="C1453" t="s">
        <v>28</v>
      </c>
      <c r="D1453" t="s">
        <v>41</v>
      </c>
      <c r="E1453">
        <v>108</v>
      </c>
      <c r="F1453">
        <v>74</v>
      </c>
      <c r="G1453">
        <v>7874.74</v>
      </c>
      <c r="H1453">
        <v>850471.92</v>
      </c>
      <c r="I1453" s="19">
        <v>45696</v>
      </c>
      <c r="J1453" s="19">
        <v>45898</v>
      </c>
      <c r="K1453" t="s">
        <v>54</v>
      </c>
      <c r="L1453" s="20" t="s">
        <v>30</v>
      </c>
    </row>
    <row r="1454" ht="14.25" customHeight="1" spans="1:12">
      <c r="A1454" t="s">
        <v>2701</v>
      </c>
      <c r="B1454" t="s">
        <v>2702</v>
      </c>
      <c r="C1454" t="s">
        <v>40</v>
      </c>
      <c r="D1454" t="s">
        <v>41</v>
      </c>
      <c r="E1454">
        <v>60</v>
      </c>
      <c r="F1454">
        <v>21</v>
      </c>
      <c r="G1454">
        <v>15282.14</v>
      </c>
      <c r="H1454">
        <v>916928.4</v>
      </c>
      <c r="I1454" s="19">
        <v>45750</v>
      </c>
      <c r="J1454" s="19">
        <v>45896</v>
      </c>
      <c r="K1454" t="s">
        <v>57</v>
      </c>
      <c r="L1454" s="20" t="s">
        <v>30</v>
      </c>
    </row>
    <row r="1455" ht="14.25" customHeight="1" spans="1:12">
      <c r="A1455" t="s">
        <v>2703</v>
      </c>
      <c r="B1455" t="s">
        <v>2704</v>
      </c>
      <c r="C1455" t="s">
        <v>20</v>
      </c>
      <c r="D1455" t="s">
        <v>53</v>
      </c>
      <c r="E1455">
        <v>79</v>
      </c>
      <c r="F1455">
        <v>57</v>
      </c>
      <c r="G1455">
        <v>7663.25</v>
      </c>
      <c r="H1455">
        <v>605396.75</v>
      </c>
      <c r="I1455" s="19">
        <v>45670</v>
      </c>
      <c r="J1455" s="19">
        <v>45889</v>
      </c>
      <c r="K1455" t="s">
        <v>54</v>
      </c>
      <c r="L1455" s="20" t="s">
        <v>17</v>
      </c>
    </row>
    <row r="1456" ht="14.25" customHeight="1" spans="1:12">
      <c r="A1456" t="s">
        <v>2705</v>
      </c>
      <c r="B1456" t="s">
        <v>353</v>
      </c>
      <c r="C1456" t="s">
        <v>14</v>
      </c>
      <c r="E1456">
        <v>156</v>
      </c>
      <c r="F1456">
        <v>45</v>
      </c>
      <c r="G1456">
        <v>15371</v>
      </c>
      <c r="H1456">
        <v>2397876</v>
      </c>
      <c r="I1456" s="19">
        <v>45729</v>
      </c>
      <c r="J1456" s="19">
        <v>45871</v>
      </c>
      <c r="K1456" t="s">
        <v>57</v>
      </c>
      <c r="L1456" s="20" t="s">
        <v>17</v>
      </c>
    </row>
    <row r="1457" ht="14.25" customHeight="1" spans="1:12">
      <c r="A1457" t="s">
        <v>2706</v>
      </c>
      <c r="B1457" t="s">
        <v>2707</v>
      </c>
      <c r="C1457" t="s">
        <v>40</v>
      </c>
      <c r="D1457" t="s">
        <v>53</v>
      </c>
      <c r="E1457">
        <v>33</v>
      </c>
      <c r="F1457">
        <v>60</v>
      </c>
      <c r="G1457">
        <v>10645.63</v>
      </c>
      <c r="H1457">
        <v>351305.79</v>
      </c>
      <c r="I1457" s="19">
        <v>45815</v>
      </c>
      <c r="J1457" s="19">
        <v>45872</v>
      </c>
      <c r="K1457" t="s">
        <v>29</v>
      </c>
      <c r="L1457" s="20" t="s">
        <v>30</v>
      </c>
    </row>
    <row r="1458" ht="14.25" customHeight="1" spans="1:12">
      <c r="A1458" t="s">
        <v>2708</v>
      </c>
      <c r="B1458" t="s">
        <v>1158</v>
      </c>
      <c r="C1458" t="s">
        <v>20</v>
      </c>
      <c r="D1458" t="s">
        <v>45</v>
      </c>
      <c r="E1458">
        <v>2</v>
      </c>
      <c r="F1458">
        <v>77</v>
      </c>
      <c r="G1458">
        <v>12527.4</v>
      </c>
      <c r="H1458">
        <v>25054.8</v>
      </c>
      <c r="I1458" s="19">
        <v>45829</v>
      </c>
      <c r="J1458" s="19">
        <v>45889</v>
      </c>
      <c r="K1458" t="s">
        <v>46</v>
      </c>
      <c r="L1458" s="20" t="s">
        <v>58</v>
      </c>
    </row>
    <row r="1459" ht="14.25" customHeight="1" spans="1:12">
      <c r="A1459" t="s">
        <v>2709</v>
      </c>
      <c r="B1459" t="s">
        <v>1273</v>
      </c>
      <c r="C1459" t="s">
        <v>44</v>
      </c>
      <c r="D1459" t="s">
        <v>15</v>
      </c>
      <c r="E1459">
        <v>134</v>
      </c>
      <c r="F1459">
        <v>20</v>
      </c>
      <c r="G1459">
        <v>11259.18</v>
      </c>
      <c r="H1459">
        <v>1508730.12</v>
      </c>
      <c r="I1459" s="19">
        <v>45739</v>
      </c>
      <c r="J1459" s="19">
        <v>45909</v>
      </c>
      <c r="K1459" t="s">
        <v>57</v>
      </c>
      <c r="L1459" s="20" t="s">
        <v>33</v>
      </c>
    </row>
    <row r="1460" ht="14.25" customHeight="1" spans="1:12">
      <c r="A1460" t="s">
        <v>2710</v>
      </c>
      <c r="B1460" t="s">
        <v>2711</v>
      </c>
      <c r="C1460" t="s">
        <v>28</v>
      </c>
      <c r="D1460" t="s">
        <v>24</v>
      </c>
      <c r="E1460">
        <v>5</v>
      </c>
      <c r="F1460">
        <v>29</v>
      </c>
      <c r="G1460">
        <v>3012.71</v>
      </c>
      <c r="H1460">
        <v>15063.55</v>
      </c>
      <c r="I1460" s="19">
        <v>45752</v>
      </c>
      <c r="J1460" s="19">
        <v>45888</v>
      </c>
      <c r="K1460" t="s">
        <v>54</v>
      </c>
      <c r="L1460" s="20" t="s">
        <v>58</v>
      </c>
    </row>
    <row r="1461" ht="14.25" customHeight="1" spans="1:12">
      <c r="A1461" t="s">
        <v>2477</v>
      </c>
      <c r="B1461" t="s">
        <v>2712</v>
      </c>
      <c r="C1461" t="s">
        <v>28</v>
      </c>
      <c r="D1461" t="s">
        <v>45</v>
      </c>
      <c r="E1461">
        <v>157</v>
      </c>
      <c r="G1461">
        <v>7673.36</v>
      </c>
      <c r="H1461">
        <v>1204717.52</v>
      </c>
      <c r="I1461" s="19">
        <v>45797</v>
      </c>
      <c r="J1461" s="19">
        <v>45856</v>
      </c>
      <c r="K1461" t="s">
        <v>57</v>
      </c>
      <c r="L1461" s="20" t="s">
        <v>17</v>
      </c>
    </row>
    <row r="1462" ht="14.25" customHeight="1" spans="1:12">
      <c r="A1462" t="s">
        <v>2713</v>
      </c>
      <c r="B1462" t="s">
        <v>2714</v>
      </c>
      <c r="C1462" t="s">
        <v>14</v>
      </c>
      <c r="D1462" t="s">
        <v>24</v>
      </c>
      <c r="E1462">
        <v>96</v>
      </c>
      <c r="F1462">
        <v>93</v>
      </c>
      <c r="G1462">
        <v>19356.47</v>
      </c>
      <c r="H1462">
        <v>1858221.12</v>
      </c>
      <c r="I1462" s="19">
        <v>45693</v>
      </c>
      <c r="J1462" s="19">
        <v>45937</v>
      </c>
      <c r="K1462" t="s">
        <v>29</v>
      </c>
      <c r="L1462" s="20" t="s">
        <v>33</v>
      </c>
    </row>
    <row r="1463" ht="14.25" customHeight="1" spans="1:12">
      <c r="A1463" t="s">
        <v>2715</v>
      </c>
      <c r="B1463" t="s">
        <v>2716</v>
      </c>
      <c r="C1463" t="s">
        <v>20</v>
      </c>
      <c r="D1463" t="s">
        <v>15</v>
      </c>
      <c r="E1463">
        <v>169</v>
      </c>
      <c r="F1463">
        <v>70</v>
      </c>
      <c r="G1463">
        <v>12873.76</v>
      </c>
      <c r="H1463">
        <v>2175665.44</v>
      </c>
      <c r="I1463" s="19">
        <v>45719</v>
      </c>
      <c r="J1463" s="19">
        <v>45905</v>
      </c>
      <c r="K1463" t="s">
        <v>54</v>
      </c>
      <c r="L1463" s="20" t="s">
        <v>21</v>
      </c>
    </row>
    <row r="1464" ht="14.25" customHeight="1" spans="1:12">
      <c r="A1464" t="s">
        <v>2717</v>
      </c>
      <c r="B1464" t="s">
        <v>2718</v>
      </c>
      <c r="C1464" t="s">
        <v>14</v>
      </c>
      <c r="D1464" t="s">
        <v>53</v>
      </c>
      <c r="E1464">
        <v>40</v>
      </c>
      <c r="F1464">
        <v>51</v>
      </c>
      <c r="G1464">
        <v>7281.91</v>
      </c>
      <c r="H1464">
        <v>291276.4</v>
      </c>
      <c r="I1464" s="19">
        <v>45728</v>
      </c>
      <c r="J1464" s="19">
        <v>45942</v>
      </c>
      <c r="K1464" t="s">
        <v>16</v>
      </c>
      <c r="L1464" s="20" t="s">
        <v>33</v>
      </c>
    </row>
    <row r="1465" ht="14.25" customHeight="1" spans="1:12">
      <c r="A1465" t="s">
        <v>2719</v>
      </c>
      <c r="B1465" t="s">
        <v>2720</v>
      </c>
      <c r="C1465" t="s">
        <v>20</v>
      </c>
      <c r="D1465" t="s">
        <v>53</v>
      </c>
      <c r="E1465">
        <v>27</v>
      </c>
      <c r="F1465">
        <v>83</v>
      </c>
      <c r="G1465">
        <v>9407.36</v>
      </c>
      <c r="H1465">
        <v>253998.72</v>
      </c>
      <c r="I1465" s="19">
        <v>45724</v>
      </c>
      <c r="J1465" s="19">
        <v>45902</v>
      </c>
      <c r="L1465" s="20" t="s">
        <v>33</v>
      </c>
    </row>
    <row r="1466" ht="14.25" customHeight="1" spans="1:12">
      <c r="A1466" t="s">
        <v>2721</v>
      </c>
      <c r="B1466" t="s">
        <v>2722</v>
      </c>
      <c r="C1466" t="s">
        <v>44</v>
      </c>
      <c r="D1466" t="s">
        <v>45</v>
      </c>
      <c r="E1466">
        <v>185</v>
      </c>
      <c r="F1466">
        <v>21</v>
      </c>
      <c r="G1466">
        <v>7595.58</v>
      </c>
      <c r="H1466">
        <v>1405182.3</v>
      </c>
      <c r="I1466" s="19">
        <v>45849</v>
      </c>
      <c r="J1466" s="19">
        <v>45871</v>
      </c>
      <c r="K1466" t="s">
        <v>29</v>
      </c>
      <c r="L1466" s="20" t="s">
        <v>17</v>
      </c>
    </row>
    <row r="1467" ht="14.25" customHeight="1" spans="1:12">
      <c r="A1467" t="s">
        <v>993</v>
      </c>
      <c r="B1467" t="s">
        <v>1795</v>
      </c>
      <c r="C1467" t="s">
        <v>44</v>
      </c>
      <c r="D1467" t="s">
        <v>41</v>
      </c>
      <c r="E1467">
        <v>198</v>
      </c>
      <c r="F1467">
        <v>32</v>
      </c>
      <c r="G1467">
        <v>6891.45</v>
      </c>
      <c r="H1467">
        <v>1364507.1</v>
      </c>
      <c r="I1467" s="19">
        <v>45827</v>
      </c>
      <c r="J1467" s="19">
        <v>45922</v>
      </c>
      <c r="L1467" s="20" t="s">
        <v>58</v>
      </c>
    </row>
    <row r="1468" ht="14.25" customHeight="1" spans="1:12">
      <c r="A1468" t="s">
        <v>2006</v>
      </c>
      <c r="B1468" t="s">
        <v>2723</v>
      </c>
      <c r="C1468" t="s">
        <v>28</v>
      </c>
      <c r="D1468" t="s">
        <v>45</v>
      </c>
      <c r="E1468">
        <v>187</v>
      </c>
      <c r="F1468">
        <v>41</v>
      </c>
      <c r="G1468">
        <v>1491.93</v>
      </c>
      <c r="H1468">
        <v>278990.91</v>
      </c>
      <c r="I1468" s="19">
        <v>45767</v>
      </c>
      <c r="J1468" s="19">
        <v>45935</v>
      </c>
      <c r="K1468" t="s">
        <v>46</v>
      </c>
      <c r="L1468" s="20" t="s">
        <v>33</v>
      </c>
    </row>
    <row r="1469" ht="14.25" customHeight="1" spans="1:12">
      <c r="A1469" t="s">
        <v>2724</v>
      </c>
      <c r="B1469" t="s">
        <v>396</v>
      </c>
      <c r="C1469" t="s">
        <v>14</v>
      </c>
      <c r="D1469" t="s">
        <v>24</v>
      </c>
      <c r="E1469">
        <v>73</v>
      </c>
      <c r="F1469">
        <v>44</v>
      </c>
      <c r="G1469">
        <v>12215.76</v>
      </c>
      <c r="H1469">
        <v>891750.48</v>
      </c>
      <c r="I1469" s="19">
        <v>45697</v>
      </c>
      <c r="J1469" s="19">
        <v>45915</v>
      </c>
      <c r="K1469" t="s">
        <v>29</v>
      </c>
      <c r="L1469" s="20" t="s">
        <v>17</v>
      </c>
    </row>
    <row r="1470" ht="14.25" customHeight="1" spans="1:12">
      <c r="A1470" t="s">
        <v>2725</v>
      </c>
      <c r="B1470" t="s">
        <v>2726</v>
      </c>
      <c r="C1470" t="s">
        <v>14</v>
      </c>
      <c r="D1470" t="s">
        <v>45</v>
      </c>
      <c r="E1470">
        <v>116</v>
      </c>
      <c r="F1470">
        <v>57</v>
      </c>
      <c r="G1470">
        <v>4082.88</v>
      </c>
      <c r="H1470">
        <v>473614.08</v>
      </c>
      <c r="I1470" s="19">
        <v>45670</v>
      </c>
      <c r="J1470" s="19">
        <v>45855</v>
      </c>
      <c r="K1470" t="s">
        <v>46</v>
      </c>
      <c r="L1470" s="20" t="s">
        <v>58</v>
      </c>
    </row>
    <row r="1471" ht="14.25" customHeight="1" spans="1:12">
      <c r="A1471" t="s">
        <v>2727</v>
      </c>
      <c r="B1471" t="s">
        <v>2728</v>
      </c>
      <c r="C1471" t="s">
        <v>40</v>
      </c>
      <c r="D1471" t="s">
        <v>45</v>
      </c>
      <c r="E1471">
        <v>167</v>
      </c>
      <c r="F1471">
        <v>36</v>
      </c>
      <c r="G1471">
        <v>4670.4</v>
      </c>
      <c r="H1471">
        <v>779956.8</v>
      </c>
      <c r="I1471" s="19">
        <v>45816</v>
      </c>
      <c r="J1471" s="19">
        <v>45883</v>
      </c>
      <c r="K1471" t="s">
        <v>25</v>
      </c>
      <c r="L1471" s="20" t="s">
        <v>30</v>
      </c>
    </row>
    <row r="1472" ht="14.25" customHeight="1" spans="1:12">
      <c r="A1472" t="s">
        <v>2729</v>
      </c>
      <c r="B1472" t="s">
        <v>2730</v>
      </c>
      <c r="C1472" t="s">
        <v>14</v>
      </c>
      <c r="D1472" t="s">
        <v>53</v>
      </c>
      <c r="E1472">
        <v>129</v>
      </c>
      <c r="F1472">
        <v>81</v>
      </c>
      <c r="G1472">
        <v>16255.91</v>
      </c>
      <c r="H1472">
        <v>2097012.39</v>
      </c>
      <c r="I1472" s="19">
        <v>45835</v>
      </c>
      <c r="J1472" s="19">
        <v>45937</v>
      </c>
      <c r="K1472" t="s">
        <v>29</v>
      </c>
      <c r="L1472" s="20" t="s">
        <v>17</v>
      </c>
    </row>
    <row r="1473" ht="14.25" customHeight="1" spans="1:12">
      <c r="A1473" t="s">
        <v>2731</v>
      </c>
      <c r="B1473" t="s">
        <v>2732</v>
      </c>
      <c r="C1473" t="s">
        <v>28</v>
      </c>
      <c r="E1473">
        <v>80</v>
      </c>
      <c r="F1473">
        <v>36</v>
      </c>
      <c r="G1473">
        <v>3275.81</v>
      </c>
      <c r="H1473">
        <v>262064.8</v>
      </c>
      <c r="I1473" s="19">
        <v>45682</v>
      </c>
      <c r="J1473" s="19">
        <v>45859</v>
      </c>
      <c r="K1473" t="s">
        <v>54</v>
      </c>
      <c r="L1473" s="20" t="s">
        <v>30</v>
      </c>
    </row>
    <row r="1474" ht="14.25" customHeight="1" spans="1:12">
      <c r="A1474" t="s">
        <v>2733</v>
      </c>
      <c r="B1474" t="s">
        <v>2734</v>
      </c>
      <c r="C1474" t="s">
        <v>14</v>
      </c>
      <c r="D1474" t="s">
        <v>24</v>
      </c>
      <c r="E1474">
        <v>93</v>
      </c>
      <c r="F1474">
        <v>59</v>
      </c>
      <c r="G1474">
        <v>14308.18</v>
      </c>
      <c r="H1474">
        <v>1330660.74</v>
      </c>
      <c r="I1474" s="19">
        <v>45817</v>
      </c>
      <c r="J1474" s="19">
        <v>45902</v>
      </c>
      <c r="K1474" t="s">
        <v>54</v>
      </c>
      <c r="L1474" s="20" t="s">
        <v>58</v>
      </c>
    </row>
    <row r="1475" ht="14.25" customHeight="1" spans="1:12">
      <c r="A1475" t="s">
        <v>2735</v>
      </c>
      <c r="B1475" t="s">
        <v>2736</v>
      </c>
      <c r="C1475" t="s">
        <v>28</v>
      </c>
      <c r="D1475" t="s">
        <v>53</v>
      </c>
      <c r="E1475">
        <v>148</v>
      </c>
      <c r="F1475">
        <v>37</v>
      </c>
      <c r="G1475">
        <v>17695.35</v>
      </c>
      <c r="H1475">
        <v>2618911.8</v>
      </c>
      <c r="I1475" s="19">
        <v>45840</v>
      </c>
      <c r="J1475" s="19">
        <v>45926</v>
      </c>
      <c r="K1475" t="s">
        <v>16</v>
      </c>
      <c r="L1475" s="20" t="s">
        <v>30</v>
      </c>
    </row>
    <row r="1476" ht="14.25" customHeight="1" spans="1:12">
      <c r="A1476" t="s">
        <v>2737</v>
      </c>
      <c r="B1476" t="s">
        <v>2738</v>
      </c>
      <c r="C1476" t="s">
        <v>40</v>
      </c>
      <c r="D1476" t="s">
        <v>53</v>
      </c>
      <c r="E1476">
        <v>73</v>
      </c>
      <c r="F1476">
        <v>36</v>
      </c>
      <c r="G1476">
        <v>3949.39</v>
      </c>
      <c r="H1476">
        <v>288305.47</v>
      </c>
      <c r="I1476" s="19">
        <v>45754</v>
      </c>
      <c r="J1476" s="19">
        <v>45938</v>
      </c>
      <c r="K1476" t="s">
        <v>46</v>
      </c>
      <c r="L1476" s="20" t="s">
        <v>58</v>
      </c>
    </row>
    <row r="1477" ht="14.25" customHeight="1" spans="1:12">
      <c r="A1477" t="s">
        <v>2739</v>
      </c>
      <c r="B1477" t="s">
        <v>1369</v>
      </c>
      <c r="C1477" t="s">
        <v>40</v>
      </c>
      <c r="D1477" t="s">
        <v>24</v>
      </c>
      <c r="E1477">
        <v>100</v>
      </c>
      <c r="F1477">
        <v>64</v>
      </c>
      <c r="G1477">
        <v>6590.37</v>
      </c>
      <c r="H1477">
        <v>659037</v>
      </c>
      <c r="I1477" s="19">
        <v>45696</v>
      </c>
      <c r="J1477" s="19">
        <v>45905</v>
      </c>
      <c r="K1477" t="s">
        <v>25</v>
      </c>
      <c r="L1477" s="20" t="s">
        <v>58</v>
      </c>
    </row>
    <row r="1478" ht="14.25" customHeight="1" spans="1:12">
      <c r="A1478" t="s">
        <v>2740</v>
      </c>
      <c r="B1478" t="s">
        <v>2741</v>
      </c>
      <c r="C1478" t="s">
        <v>14</v>
      </c>
      <c r="D1478" t="s">
        <v>24</v>
      </c>
      <c r="E1478">
        <v>13</v>
      </c>
      <c r="F1478">
        <v>68</v>
      </c>
      <c r="G1478">
        <v>2342.38</v>
      </c>
      <c r="H1478">
        <v>30450.94</v>
      </c>
      <c r="I1478" s="19">
        <v>45694</v>
      </c>
      <c r="J1478" s="19">
        <v>45863</v>
      </c>
      <c r="K1478" t="s">
        <v>57</v>
      </c>
      <c r="L1478" s="20" t="s">
        <v>30</v>
      </c>
    </row>
    <row r="1479" ht="14.25" customHeight="1" spans="1:12">
      <c r="A1479" t="s">
        <v>2742</v>
      </c>
      <c r="B1479" t="s">
        <v>2629</v>
      </c>
      <c r="C1479" t="s">
        <v>28</v>
      </c>
      <c r="D1479" t="s">
        <v>24</v>
      </c>
      <c r="E1479">
        <v>147</v>
      </c>
      <c r="F1479">
        <v>66</v>
      </c>
      <c r="G1479">
        <v>17623.86</v>
      </c>
      <c r="H1479">
        <v>2590707.42</v>
      </c>
      <c r="I1479" s="19">
        <v>45762</v>
      </c>
      <c r="J1479" s="19">
        <v>45932</v>
      </c>
      <c r="K1479" t="s">
        <v>46</v>
      </c>
      <c r="L1479" s="20" t="s">
        <v>30</v>
      </c>
    </row>
    <row r="1480" ht="14.25" customHeight="1" spans="1:12">
      <c r="A1480" t="s">
        <v>2743</v>
      </c>
      <c r="B1480" t="s">
        <v>2744</v>
      </c>
      <c r="C1480" t="s">
        <v>14</v>
      </c>
      <c r="D1480" t="s">
        <v>24</v>
      </c>
      <c r="E1480">
        <v>154</v>
      </c>
      <c r="F1480">
        <v>34</v>
      </c>
      <c r="G1480">
        <v>4370.75</v>
      </c>
      <c r="H1480">
        <v>673095.5</v>
      </c>
      <c r="I1480" s="19">
        <v>45815</v>
      </c>
      <c r="J1480" s="19">
        <v>45876</v>
      </c>
      <c r="K1480" t="s">
        <v>16</v>
      </c>
      <c r="L1480" s="20" t="s">
        <v>21</v>
      </c>
    </row>
    <row r="1481" ht="14.25" customHeight="1" spans="1:12">
      <c r="A1481" t="s">
        <v>2745</v>
      </c>
      <c r="B1481" t="s">
        <v>1833</v>
      </c>
      <c r="C1481" t="s">
        <v>20</v>
      </c>
      <c r="D1481" t="s">
        <v>24</v>
      </c>
      <c r="E1481">
        <v>89</v>
      </c>
      <c r="F1481">
        <v>71</v>
      </c>
      <c r="G1481">
        <v>9773.32</v>
      </c>
      <c r="H1481">
        <v>869825.48</v>
      </c>
      <c r="I1481" s="19">
        <v>45800</v>
      </c>
      <c r="J1481" s="19">
        <v>45929</v>
      </c>
      <c r="K1481" t="s">
        <v>29</v>
      </c>
      <c r="L1481" s="20" t="s">
        <v>17</v>
      </c>
    </row>
    <row r="1482" ht="14.25" customHeight="1" spans="1:12">
      <c r="A1482" t="s">
        <v>2746</v>
      </c>
      <c r="B1482" t="s">
        <v>2747</v>
      </c>
      <c r="C1482" t="s">
        <v>44</v>
      </c>
      <c r="D1482" t="s">
        <v>24</v>
      </c>
      <c r="E1482">
        <v>173</v>
      </c>
      <c r="F1482">
        <v>68</v>
      </c>
      <c r="G1482">
        <v>8924.81</v>
      </c>
      <c r="H1482">
        <v>1543992.13</v>
      </c>
      <c r="I1482" s="19">
        <v>45724</v>
      </c>
      <c r="J1482" s="19">
        <v>45865</v>
      </c>
      <c r="L1482" s="20" t="s">
        <v>17</v>
      </c>
    </row>
    <row r="1483" ht="14.25" customHeight="1" spans="1:12">
      <c r="A1483" t="s">
        <v>2164</v>
      </c>
      <c r="B1483" t="s">
        <v>2748</v>
      </c>
      <c r="C1483" t="s">
        <v>20</v>
      </c>
      <c r="D1483" t="s">
        <v>24</v>
      </c>
      <c r="E1483">
        <v>130</v>
      </c>
      <c r="F1483">
        <v>85</v>
      </c>
      <c r="G1483">
        <v>18348.55</v>
      </c>
      <c r="H1483">
        <v>2385311.5</v>
      </c>
      <c r="I1483" s="19">
        <v>45753</v>
      </c>
      <c r="J1483" s="19">
        <v>45906</v>
      </c>
      <c r="K1483" t="s">
        <v>46</v>
      </c>
      <c r="L1483" s="20" t="s">
        <v>30</v>
      </c>
    </row>
    <row r="1484" ht="14.25" customHeight="1" spans="1:12">
      <c r="A1484" t="s">
        <v>2749</v>
      </c>
      <c r="B1484" t="s">
        <v>2750</v>
      </c>
      <c r="C1484" t="s">
        <v>40</v>
      </c>
      <c r="D1484" t="s">
        <v>24</v>
      </c>
      <c r="E1484">
        <v>16</v>
      </c>
      <c r="F1484">
        <v>52</v>
      </c>
      <c r="G1484">
        <v>8645.62</v>
      </c>
      <c r="H1484">
        <v>138329.92</v>
      </c>
      <c r="I1484" s="19">
        <v>45712</v>
      </c>
      <c r="J1484" s="19">
        <v>45868</v>
      </c>
      <c r="K1484" t="s">
        <v>25</v>
      </c>
      <c r="L1484" s="20" t="s">
        <v>17</v>
      </c>
    </row>
    <row r="1485" ht="14.25" customHeight="1" spans="1:12">
      <c r="A1485" t="s">
        <v>2751</v>
      </c>
      <c r="B1485" t="s">
        <v>2752</v>
      </c>
      <c r="C1485" t="s">
        <v>20</v>
      </c>
      <c r="D1485" t="s">
        <v>45</v>
      </c>
      <c r="E1485">
        <v>62</v>
      </c>
      <c r="F1485">
        <v>22</v>
      </c>
      <c r="G1485">
        <v>8702.2</v>
      </c>
      <c r="H1485">
        <v>539536.4</v>
      </c>
      <c r="I1485" s="19">
        <v>45788</v>
      </c>
      <c r="J1485" s="19">
        <v>45883</v>
      </c>
      <c r="K1485" t="s">
        <v>57</v>
      </c>
      <c r="L1485" s="20" t="s">
        <v>58</v>
      </c>
    </row>
    <row r="1486" ht="14.25" customHeight="1" spans="1:12">
      <c r="A1486" t="s">
        <v>2753</v>
      </c>
      <c r="B1486" t="s">
        <v>2754</v>
      </c>
      <c r="C1486" t="s">
        <v>20</v>
      </c>
      <c r="D1486" t="s">
        <v>53</v>
      </c>
      <c r="E1486">
        <v>98</v>
      </c>
      <c r="F1486">
        <v>91</v>
      </c>
      <c r="G1486">
        <v>15889.01</v>
      </c>
      <c r="H1486">
        <v>1557122.98</v>
      </c>
      <c r="I1486" s="19">
        <v>45793</v>
      </c>
      <c r="J1486" s="19">
        <v>45860</v>
      </c>
      <c r="K1486" t="s">
        <v>25</v>
      </c>
      <c r="L1486" s="20" t="s">
        <v>30</v>
      </c>
    </row>
    <row r="1487" ht="14.25" customHeight="1" spans="1:12">
      <c r="A1487" t="s">
        <v>2533</v>
      </c>
      <c r="B1487" t="s">
        <v>2755</v>
      </c>
      <c r="C1487" t="s">
        <v>40</v>
      </c>
      <c r="D1487" t="s">
        <v>53</v>
      </c>
      <c r="E1487">
        <v>117</v>
      </c>
      <c r="F1487">
        <v>26</v>
      </c>
      <c r="G1487">
        <v>6817.44</v>
      </c>
      <c r="H1487">
        <v>797640.48</v>
      </c>
      <c r="I1487" s="19">
        <v>45726</v>
      </c>
      <c r="J1487" s="19">
        <v>45940</v>
      </c>
      <c r="K1487" t="s">
        <v>16</v>
      </c>
      <c r="L1487" s="20" t="s">
        <v>58</v>
      </c>
    </row>
    <row r="1488" ht="14.25" customHeight="1" spans="1:12">
      <c r="A1488" t="s">
        <v>2756</v>
      </c>
      <c r="B1488" t="s">
        <v>2757</v>
      </c>
      <c r="C1488" t="s">
        <v>14</v>
      </c>
      <c r="D1488" t="s">
        <v>45</v>
      </c>
      <c r="E1488">
        <v>143</v>
      </c>
      <c r="F1488">
        <v>43</v>
      </c>
      <c r="G1488">
        <v>16908.54</v>
      </c>
      <c r="H1488">
        <v>2417921.22</v>
      </c>
      <c r="I1488" s="19">
        <v>45725</v>
      </c>
      <c r="J1488" s="19">
        <v>45891</v>
      </c>
      <c r="K1488" t="s">
        <v>16</v>
      </c>
      <c r="L1488" s="20" t="s">
        <v>33</v>
      </c>
    </row>
    <row r="1489" ht="14.25" customHeight="1" spans="1:12">
      <c r="A1489" t="s">
        <v>2758</v>
      </c>
      <c r="B1489" t="s">
        <v>2759</v>
      </c>
      <c r="C1489" t="s">
        <v>14</v>
      </c>
      <c r="D1489" t="s">
        <v>41</v>
      </c>
      <c r="E1489">
        <v>24</v>
      </c>
      <c r="F1489">
        <v>29</v>
      </c>
      <c r="G1489">
        <v>1297.01</v>
      </c>
      <c r="H1489">
        <v>31128.24</v>
      </c>
      <c r="I1489" s="19">
        <v>45799</v>
      </c>
      <c r="J1489" s="19">
        <v>45920</v>
      </c>
      <c r="K1489" t="s">
        <v>16</v>
      </c>
      <c r="L1489" s="20" t="s">
        <v>33</v>
      </c>
    </row>
    <row r="1490" ht="14.25" customHeight="1" spans="1:12">
      <c r="A1490" t="s">
        <v>2760</v>
      </c>
      <c r="B1490" t="s">
        <v>2761</v>
      </c>
      <c r="C1490" t="s">
        <v>20</v>
      </c>
      <c r="D1490" t="s">
        <v>15</v>
      </c>
      <c r="F1490">
        <v>91</v>
      </c>
      <c r="G1490">
        <v>14991.81</v>
      </c>
      <c r="I1490" s="19">
        <v>45831</v>
      </c>
      <c r="J1490" s="19">
        <v>45857</v>
      </c>
      <c r="K1490" t="s">
        <v>29</v>
      </c>
      <c r="L1490" s="20" t="s">
        <v>30</v>
      </c>
    </row>
    <row r="1491" ht="14.25" customHeight="1" spans="1:12">
      <c r="A1491" t="s">
        <v>2762</v>
      </c>
      <c r="B1491" t="s">
        <v>2763</v>
      </c>
      <c r="C1491" t="s">
        <v>14</v>
      </c>
      <c r="D1491" t="s">
        <v>15</v>
      </c>
      <c r="E1491">
        <v>147</v>
      </c>
      <c r="F1491">
        <v>99</v>
      </c>
      <c r="G1491">
        <v>13250.99</v>
      </c>
      <c r="H1491">
        <v>1947895.53</v>
      </c>
      <c r="I1491" s="19">
        <v>45758</v>
      </c>
      <c r="J1491" s="19">
        <v>45878</v>
      </c>
      <c r="K1491" t="s">
        <v>54</v>
      </c>
      <c r="L1491" s="20" t="s">
        <v>21</v>
      </c>
    </row>
    <row r="1492" ht="14.25" customHeight="1" spans="1:12">
      <c r="A1492" t="s">
        <v>526</v>
      </c>
      <c r="B1492" t="s">
        <v>2764</v>
      </c>
      <c r="C1492" t="s">
        <v>40</v>
      </c>
      <c r="E1492">
        <v>89</v>
      </c>
      <c r="F1492">
        <v>97</v>
      </c>
      <c r="G1492">
        <v>5873.63</v>
      </c>
      <c r="H1492">
        <v>522753.07</v>
      </c>
      <c r="I1492" s="19">
        <v>45743</v>
      </c>
      <c r="J1492" s="19">
        <v>45878</v>
      </c>
      <c r="L1492" s="20" t="s">
        <v>30</v>
      </c>
    </row>
    <row r="1493" ht="14.25" customHeight="1" spans="1:12">
      <c r="A1493" t="s">
        <v>2765</v>
      </c>
      <c r="B1493" t="s">
        <v>2298</v>
      </c>
      <c r="C1493" t="s">
        <v>14</v>
      </c>
      <c r="D1493" t="s">
        <v>41</v>
      </c>
      <c r="E1493">
        <v>120</v>
      </c>
      <c r="F1493">
        <v>64</v>
      </c>
      <c r="G1493">
        <v>7640.61</v>
      </c>
      <c r="H1493">
        <v>916873.2</v>
      </c>
      <c r="I1493" s="19">
        <v>45741</v>
      </c>
      <c r="J1493" s="19">
        <v>45885</v>
      </c>
      <c r="K1493" t="s">
        <v>29</v>
      </c>
      <c r="L1493" s="20" t="s">
        <v>33</v>
      </c>
    </row>
    <row r="1494" ht="14.25" customHeight="1" spans="1:12">
      <c r="A1494" t="s">
        <v>2766</v>
      </c>
      <c r="B1494" t="s">
        <v>76</v>
      </c>
      <c r="C1494" t="s">
        <v>40</v>
      </c>
      <c r="D1494" t="s">
        <v>53</v>
      </c>
      <c r="E1494">
        <v>179</v>
      </c>
      <c r="F1494">
        <v>87</v>
      </c>
      <c r="G1494">
        <v>14316.74</v>
      </c>
      <c r="H1494">
        <v>2562696.46</v>
      </c>
      <c r="I1494" s="19">
        <v>45704</v>
      </c>
      <c r="J1494" s="19">
        <v>45879</v>
      </c>
      <c r="K1494" t="s">
        <v>57</v>
      </c>
      <c r="L1494" s="20" t="s">
        <v>33</v>
      </c>
    </row>
    <row r="1495" ht="14.25" customHeight="1" spans="1:12">
      <c r="A1495" t="s">
        <v>2767</v>
      </c>
      <c r="B1495" t="s">
        <v>2768</v>
      </c>
      <c r="C1495" t="s">
        <v>44</v>
      </c>
      <c r="D1495" t="s">
        <v>24</v>
      </c>
      <c r="E1495">
        <v>1</v>
      </c>
      <c r="F1495">
        <v>33</v>
      </c>
      <c r="G1495">
        <v>16121.76</v>
      </c>
      <c r="H1495">
        <v>16121.76</v>
      </c>
      <c r="I1495" s="19">
        <v>45813</v>
      </c>
      <c r="J1495" s="19">
        <v>45861</v>
      </c>
      <c r="K1495" t="s">
        <v>46</v>
      </c>
      <c r="L1495" s="20" t="s">
        <v>30</v>
      </c>
    </row>
    <row r="1496" ht="14.25" customHeight="1" spans="1:12">
      <c r="A1496" t="s">
        <v>2769</v>
      </c>
      <c r="B1496" t="s">
        <v>2770</v>
      </c>
      <c r="C1496" t="s">
        <v>14</v>
      </c>
      <c r="D1496" t="s">
        <v>45</v>
      </c>
      <c r="E1496">
        <v>139</v>
      </c>
      <c r="F1496">
        <v>63</v>
      </c>
      <c r="G1496">
        <v>10735.91</v>
      </c>
      <c r="H1496">
        <v>1492291.49</v>
      </c>
      <c r="I1496" s="19">
        <v>45841</v>
      </c>
      <c r="J1496" s="19">
        <v>45887</v>
      </c>
      <c r="L1496" s="20" t="s">
        <v>58</v>
      </c>
    </row>
    <row r="1497" ht="14.25" customHeight="1" spans="1:12">
      <c r="A1497" t="s">
        <v>2771</v>
      </c>
      <c r="B1497" t="s">
        <v>657</v>
      </c>
      <c r="C1497" t="s">
        <v>20</v>
      </c>
      <c r="D1497" t="s">
        <v>53</v>
      </c>
      <c r="E1497">
        <v>125</v>
      </c>
      <c r="F1497">
        <v>45</v>
      </c>
      <c r="G1497">
        <v>10243.87</v>
      </c>
      <c r="H1497">
        <v>1280483.75</v>
      </c>
      <c r="I1497" s="19">
        <v>45706</v>
      </c>
      <c r="J1497" s="19">
        <v>45920</v>
      </c>
      <c r="K1497" t="s">
        <v>25</v>
      </c>
      <c r="L1497" s="20" t="s">
        <v>17</v>
      </c>
    </row>
    <row r="1498" ht="14.25" customHeight="1" spans="1:12">
      <c r="A1498" t="s">
        <v>2772</v>
      </c>
      <c r="B1498" t="s">
        <v>2773</v>
      </c>
      <c r="C1498" t="s">
        <v>14</v>
      </c>
      <c r="D1498" t="s">
        <v>15</v>
      </c>
      <c r="E1498">
        <v>167</v>
      </c>
      <c r="F1498">
        <v>85</v>
      </c>
      <c r="G1498">
        <v>490.61</v>
      </c>
      <c r="H1498">
        <v>81931.87</v>
      </c>
      <c r="I1498" s="19">
        <v>45689</v>
      </c>
      <c r="J1498" s="19">
        <v>45925</v>
      </c>
      <c r="K1498" t="s">
        <v>57</v>
      </c>
      <c r="L1498" s="20" t="s">
        <v>21</v>
      </c>
    </row>
    <row r="1499" ht="14.25" customHeight="1" spans="1:12">
      <c r="A1499" t="s">
        <v>2774</v>
      </c>
      <c r="B1499" t="s">
        <v>2775</v>
      </c>
      <c r="C1499" t="s">
        <v>14</v>
      </c>
      <c r="E1499">
        <v>78</v>
      </c>
      <c r="F1499">
        <v>96</v>
      </c>
      <c r="G1499">
        <v>13283.05</v>
      </c>
      <c r="H1499">
        <v>1036077.9</v>
      </c>
      <c r="I1499" s="19">
        <v>45710</v>
      </c>
      <c r="J1499" s="19">
        <v>45920</v>
      </c>
      <c r="L1499" s="20" t="s">
        <v>21</v>
      </c>
    </row>
    <row r="1500" ht="14.25" customHeight="1" spans="1:12">
      <c r="A1500" t="s">
        <v>2776</v>
      </c>
      <c r="B1500" t="s">
        <v>2777</v>
      </c>
      <c r="C1500" t="s">
        <v>40</v>
      </c>
      <c r="D1500" t="s">
        <v>53</v>
      </c>
      <c r="E1500">
        <v>123</v>
      </c>
      <c r="F1500">
        <v>21</v>
      </c>
      <c r="G1500">
        <v>3105.23</v>
      </c>
      <c r="H1500">
        <v>381943.29</v>
      </c>
      <c r="I1500" s="19">
        <v>45737</v>
      </c>
      <c r="J1500" s="19">
        <v>45928</v>
      </c>
      <c r="L1500" s="20" t="s">
        <v>58</v>
      </c>
    </row>
    <row r="1501" ht="14.25" customHeight="1" spans="1:12">
      <c r="A1501" t="s">
        <v>2778</v>
      </c>
      <c r="B1501" t="s">
        <v>2779</v>
      </c>
      <c r="C1501" t="s">
        <v>20</v>
      </c>
      <c r="D1501" t="s">
        <v>53</v>
      </c>
      <c r="E1501">
        <v>45</v>
      </c>
      <c r="F1501">
        <v>22</v>
      </c>
      <c r="G1501">
        <v>9872.63</v>
      </c>
      <c r="H1501">
        <v>444268.35</v>
      </c>
      <c r="I1501" s="19">
        <v>45728</v>
      </c>
      <c r="J1501" s="19">
        <v>45918</v>
      </c>
      <c r="K1501" t="s">
        <v>46</v>
      </c>
      <c r="L1501" s="20" t="s">
        <v>33</v>
      </c>
    </row>
    <row r="1502" ht="14.25" customHeight="1" spans="1:12">
      <c r="A1502" t="s">
        <v>2780</v>
      </c>
      <c r="B1502" t="s">
        <v>2781</v>
      </c>
      <c r="C1502" t="s">
        <v>20</v>
      </c>
      <c r="D1502" t="s">
        <v>24</v>
      </c>
      <c r="E1502">
        <v>99</v>
      </c>
      <c r="F1502">
        <v>97</v>
      </c>
      <c r="G1502">
        <v>11492.59</v>
      </c>
      <c r="H1502">
        <v>1137766.41</v>
      </c>
      <c r="I1502" s="19">
        <v>45789</v>
      </c>
      <c r="J1502" s="19">
        <v>45931</v>
      </c>
      <c r="K1502" t="s">
        <v>57</v>
      </c>
      <c r="L1502" s="20" t="s">
        <v>30</v>
      </c>
    </row>
    <row r="1503" ht="14.25" customHeight="1" spans="1:12">
      <c r="A1503" t="s">
        <v>2637</v>
      </c>
      <c r="B1503" t="s">
        <v>2782</v>
      </c>
      <c r="C1503" t="s">
        <v>14</v>
      </c>
      <c r="D1503" t="s">
        <v>24</v>
      </c>
      <c r="E1503">
        <v>43</v>
      </c>
      <c r="F1503">
        <v>25</v>
      </c>
      <c r="G1503">
        <v>9970.22</v>
      </c>
      <c r="H1503">
        <v>428719.46</v>
      </c>
      <c r="I1503" s="19">
        <v>45810</v>
      </c>
      <c r="J1503" s="19">
        <v>45918</v>
      </c>
      <c r="K1503" t="s">
        <v>16</v>
      </c>
      <c r="L1503" s="20" t="s">
        <v>33</v>
      </c>
    </row>
    <row r="1504" ht="14.25" customHeight="1" spans="1:12">
      <c r="A1504" t="s">
        <v>2783</v>
      </c>
      <c r="B1504" t="s">
        <v>2784</v>
      </c>
      <c r="C1504" t="s">
        <v>20</v>
      </c>
      <c r="D1504" t="s">
        <v>45</v>
      </c>
      <c r="E1504">
        <v>17</v>
      </c>
      <c r="F1504">
        <v>31</v>
      </c>
      <c r="G1504">
        <v>16850.03</v>
      </c>
      <c r="H1504">
        <v>286450.51</v>
      </c>
      <c r="I1504" s="19">
        <v>45675</v>
      </c>
      <c r="J1504" s="19">
        <v>45890</v>
      </c>
      <c r="K1504" t="s">
        <v>46</v>
      </c>
      <c r="L1504" s="20" t="s">
        <v>58</v>
      </c>
    </row>
    <row r="1505" ht="14.25" customHeight="1" spans="1:12">
      <c r="A1505" t="s">
        <v>2785</v>
      </c>
      <c r="B1505" t="s">
        <v>2312</v>
      </c>
      <c r="C1505" t="s">
        <v>44</v>
      </c>
      <c r="D1505" t="s">
        <v>41</v>
      </c>
      <c r="E1505">
        <v>116</v>
      </c>
      <c r="F1505">
        <v>70</v>
      </c>
      <c r="G1505">
        <v>3875.14</v>
      </c>
      <c r="H1505">
        <v>449516.24</v>
      </c>
      <c r="I1505" s="19">
        <v>45849</v>
      </c>
      <c r="J1505" s="19">
        <v>45900</v>
      </c>
      <c r="L1505" s="20" t="s">
        <v>33</v>
      </c>
    </row>
    <row r="1506" ht="14.25" customHeight="1" spans="1:12">
      <c r="A1506" t="s">
        <v>2786</v>
      </c>
      <c r="B1506" t="s">
        <v>2787</v>
      </c>
      <c r="C1506" t="s">
        <v>14</v>
      </c>
      <c r="D1506" t="s">
        <v>24</v>
      </c>
      <c r="E1506">
        <v>47</v>
      </c>
      <c r="F1506">
        <v>38</v>
      </c>
      <c r="G1506">
        <v>6833.09</v>
      </c>
      <c r="H1506">
        <v>321155.23</v>
      </c>
      <c r="I1506" s="19">
        <v>45710</v>
      </c>
      <c r="J1506" s="19">
        <v>45886</v>
      </c>
      <c r="K1506" t="s">
        <v>29</v>
      </c>
      <c r="L1506" s="20" t="s">
        <v>30</v>
      </c>
    </row>
    <row r="1507" ht="14.25" customHeight="1" spans="1:12">
      <c r="A1507" t="s">
        <v>2788</v>
      </c>
      <c r="B1507" t="s">
        <v>2789</v>
      </c>
      <c r="C1507" t="s">
        <v>14</v>
      </c>
      <c r="D1507" t="s">
        <v>45</v>
      </c>
      <c r="E1507">
        <v>52</v>
      </c>
      <c r="G1507">
        <v>7154.06</v>
      </c>
      <c r="H1507">
        <v>372011.12</v>
      </c>
      <c r="I1507" s="19">
        <v>45816</v>
      </c>
      <c r="J1507" s="19">
        <v>45928</v>
      </c>
      <c r="K1507" t="s">
        <v>16</v>
      </c>
      <c r="L1507" s="20" t="s">
        <v>58</v>
      </c>
    </row>
    <row r="1508" ht="14.25" customHeight="1" spans="1:12">
      <c r="A1508" t="s">
        <v>2790</v>
      </c>
      <c r="B1508" t="s">
        <v>1136</v>
      </c>
      <c r="C1508" t="s">
        <v>14</v>
      </c>
      <c r="D1508" t="s">
        <v>45</v>
      </c>
      <c r="E1508">
        <v>142</v>
      </c>
      <c r="F1508">
        <v>83</v>
      </c>
      <c r="G1508">
        <v>16562.12</v>
      </c>
      <c r="H1508">
        <v>2351821.04</v>
      </c>
      <c r="I1508" s="19">
        <v>45804</v>
      </c>
      <c r="J1508" s="19">
        <v>45857</v>
      </c>
      <c r="K1508" t="s">
        <v>16</v>
      </c>
      <c r="L1508" s="20" t="s">
        <v>30</v>
      </c>
    </row>
    <row r="1509" ht="14.25" customHeight="1" spans="1:12">
      <c r="A1509" t="s">
        <v>2685</v>
      </c>
      <c r="B1509" t="s">
        <v>2791</v>
      </c>
      <c r="C1509" t="s">
        <v>20</v>
      </c>
      <c r="D1509" t="s">
        <v>15</v>
      </c>
      <c r="E1509">
        <v>180</v>
      </c>
      <c r="F1509">
        <v>56</v>
      </c>
      <c r="G1509">
        <v>2426.18</v>
      </c>
      <c r="H1509">
        <v>436712.4</v>
      </c>
      <c r="I1509" s="19">
        <v>45719</v>
      </c>
      <c r="J1509" s="19">
        <v>45935</v>
      </c>
      <c r="L1509" s="20" t="s">
        <v>21</v>
      </c>
    </row>
    <row r="1510" ht="14.25" customHeight="1" spans="1:12">
      <c r="A1510" t="s">
        <v>2792</v>
      </c>
      <c r="B1510" t="s">
        <v>2793</v>
      </c>
      <c r="C1510" t="s">
        <v>40</v>
      </c>
      <c r="D1510" t="s">
        <v>24</v>
      </c>
      <c r="E1510">
        <v>16</v>
      </c>
      <c r="F1510">
        <v>45</v>
      </c>
      <c r="G1510">
        <v>877.87</v>
      </c>
      <c r="H1510">
        <v>14045.92</v>
      </c>
      <c r="I1510" s="19">
        <v>45680</v>
      </c>
      <c r="J1510" s="19">
        <v>45883</v>
      </c>
      <c r="K1510" t="s">
        <v>29</v>
      </c>
      <c r="L1510" s="20" t="s">
        <v>17</v>
      </c>
    </row>
    <row r="1511" ht="14.25" customHeight="1" spans="1:12">
      <c r="A1511" t="s">
        <v>2794</v>
      </c>
      <c r="B1511" t="s">
        <v>2795</v>
      </c>
      <c r="C1511" t="s">
        <v>28</v>
      </c>
      <c r="D1511" t="s">
        <v>45</v>
      </c>
      <c r="E1511">
        <v>120</v>
      </c>
      <c r="F1511">
        <v>30</v>
      </c>
      <c r="G1511">
        <v>14101.49</v>
      </c>
      <c r="H1511">
        <v>1692178.8</v>
      </c>
      <c r="I1511" s="19">
        <v>45769</v>
      </c>
      <c r="J1511" s="19">
        <v>45861</v>
      </c>
      <c r="K1511" t="s">
        <v>46</v>
      </c>
      <c r="L1511" s="20" t="s">
        <v>58</v>
      </c>
    </row>
    <row r="1512" ht="14.25" customHeight="1" spans="1:12">
      <c r="A1512" t="s">
        <v>2796</v>
      </c>
      <c r="B1512" t="s">
        <v>2797</v>
      </c>
      <c r="C1512" t="s">
        <v>40</v>
      </c>
      <c r="D1512" t="s">
        <v>24</v>
      </c>
      <c r="E1512">
        <v>124</v>
      </c>
      <c r="F1512">
        <v>54</v>
      </c>
      <c r="G1512">
        <v>6160.04</v>
      </c>
      <c r="H1512">
        <v>763844.96</v>
      </c>
      <c r="I1512" s="19">
        <v>45803</v>
      </c>
      <c r="J1512" s="19">
        <v>45902</v>
      </c>
      <c r="K1512" t="s">
        <v>54</v>
      </c>
      <c r="L1512" s="20" t="s">
        <v>58</v>
      </c>
    </row>
    <row r="1513" ht="14.25" customHeight="1" spans="1:12">
      <c r="A1513" t="s">
        <v>2798</v>
      </c>
      <c r="B1513" t="s">
        <v>2799</v>
      </c>
      <c r="C1513" t="s">
        <v>28</v>
      </c>
      <c r="D1513" t="s">
        <v>53</v>
      </c>
      <c r="E1513">
        <v>13</v>
      </c>
      <c r="F1513">
        <v>29</v>
      </c>
      <c r="G1513">
        <v>18606.8</v>
      </c>
      <c r="H1513">
        <v>241888.4</v>
      </c>
      <c r="I1513" s="19">
        <v>45763</v>
      </c>
      <c r="J1513" s="19">
        <v>45878</v>
      </c>
      <c r="K1513" t="s">
        <v>57</v>
      </c>
      <c r="L1513" s="20" t="s">
        <v>17</v>
      </c>
    </row>
    <row r="1514" ht="14.25" customHeight="1" spans="1:12">
      <c r="A1514" t="s">
        <v>2800</v>
      </c>
      <c r="B1514" t="s">
        <v>2801</v>
      </c>
      <c r="C1514" t="s">
        <v>40</v>
      </c>
      <c r="D1514" t="s">
        <v>41</v>
      </c>
      <c r="E1514">
        <v>118</v>
      </c>
      <c r="F1514">
        <v>53</v>
      </c>
      <c r="G1514">
        <v>1103.89</v>
      </c>
      <c r="H1514">
        <v>130259.02</v>
      </c>
      <c r="I1514" s="19">
        <v>45674</v>
      </c>
      <c r="J1514" s="19">
        <v>45903</v>
      </c>
      <c r="L1514" s="20" t="s">
        <v>33</v>
      </c>
    </row>
    <row r="1515" ht="14.25" customHeight="1" spans="1:12">
      <c r="A1515" t="s">
        <v>2802</v>
      </c>
      <c r="B1515" t="s">
        <v>2803</v>
      </c>
      <c r="C1515" t="s">
        <v>28</v>
      </c>
      <c r="D1515" t="s">
        <v>53</v>
      </c>
      <c r="E1515">
        <v>144</v>
      </c>
      <c r="F1515">
        <v>86</v>
      </c>
      <c r="G1515">
        <v>6090.36</v>
      </c>
      <c r="H1515">
        <v>877011.84</v>
      </c>
      <c r="I1515" s="19">
        <v>45698</v>
      </c>
      <c r="J1515" s="19">
        <v>45937</v>
      </c>
      <c r="K1515" t="s">
        <v>16</v>
      </c>
      <c r="L1515" s="20" t="s">
        <v>33</v>
      </c>
    </row>
    <row r="1516" ht="14.25" customHeight="1" spans="1:12">
      <c r="A1516" t="s">
        <v>2804</v>
      </c>
      <c r="B1516" t="s">
        <v>2805</v>
      </c>
      <c r="C1516" t="s">
        <v>40</v>
      </c>
      <c r="D1516" t="s">
        <v>15</v>
      </c>
      <c r="E1516">
        <v>0</v>
      </c>
      <c r="F1516">
        <v>31</v>
      </c>
      <c r="G1516">
        <v>1193.34</v>
      </c>
      <c r="H1516">
        <v>0</v>
      </c>
      <c r="I1516" s="19">
        <v>45740</v>
      </c>
      <c r="J1516" s="19">
        <v>45942</v>
      </c>
      <c r="K1516" t="s">
        <v>25</v>
      </c>
      <c r="L1516" s="20" t="s">
        <v>58</v>
      </c>
    </row>
    <row r="1517" ht="14.25" customHeight="1" spans="1:12">
      <c r="A1517" t="s">
        <v>2806</v>
      </c>
      <c r="B1517" t="s">
        <v>2807</v>
      </c>
      <c r="C1517" t="s">
        <v>28</v>
      </c>
      <c r="D1517" t="s">
        <v>53</v>
      </c>
      <c r="E1517">
        <v>120</v>
      </c>
      <c r="F1517">
        <v>23</v>
      </c>
      <c r="G1517">
        <v>11674.59</v>
      </c>
      <c r="H1517">
        <v>1400950.8</v>
      </c>
      <c r="I1517" s="19">
        <v>45732</v>
      </c>
      <c r="J1517" s="19">
        <v>45873</v>
      </c>
      <c r="K1517" t="s">
        <v>25</v>
      </c>
      <c r="L1517" s="20" t="s">
        <v>58</v>
      </c>
    </row>
    <row r="1518" ht="14.25" customHeight="1" spans="1:12">
      <c r="A1518" t="s">
        <v>1753</v>
      </c>
      <c r="B1518" t="s">
        <v>1158</v>
      </c>
      <c r="C1518" t="s">
        <v>44</v>
      </c>
      <c r="D1518" t="s">
        <v>53</v>
      </c>
      <c r="E1518">
        <v>129</v>
      </c>
      <c r="F1518">
        <v>31</v>
      </c>
      <c r="G1518">
        <v>15256.13</v>
      </c>
      <c r="H1518">
        <v>1968040.77</v>
      </c>
      <c r="I1518" s="19">
        <v>45795</v>
      </c>
      <c r="J1518" s="19">
        <v>45927</v>
      </c>
      <c r="K1518" t="s">
        <v>16</v>
      </c>
      <c r="L1518" s="20" t="s">
        <v>21</v>
      </c>
    </row>
    <row r="1519" ht="14.25" customHeight="1" spans="1:12">
      <c r="A1519" t="s">
        <v>2808</v>
      </c>
      <c r="B1519" t="s">
        <v>2809</v>
      </c>
      <c r="C1519" t="s">
        <v>40</v>
      </c>
      <c r="D1519" t="s">
        <v>15</v>
      </c>
      <c r="E1519">
        <v>5</v>
      </c>
      <c r="F1519">
        <v>27</v>
      </c>
      <c r="G1519">
        <v>6601.29</v>
      </c>
      <c r="H1519">
        <v>33006.45</v>
      </c>
      <c r="I1519" s="19">
        <v>45702</v>
      </c>
      <c r="J1519" s="19">
        <v>45897</v>
      </c>
      <c r="K1519" t="s">
        <v>54</v>
      </c>
      <c r="L1519" s="20" t="s">
        <v>33</v>
      </c>
    </row>
    <row r="1520" ht="14.25" customHeight="1" spans="1:12">
      <c r="A1520" t="s">
        <v>2810</v>
      </c>
      <c r="B1520" t="s">
        <v>2811</v>
      </c>
      <c r="C1520" t="s">
        <v>44</v>
      </c>
      <c r="D1520" t="s">
        <v>24</v>
      </c>
      <c r="E1520">
        <v>184</v>
      </c>
      <c r="F1520">
        <v>31</v>
      </c>
      <c r="G1520">
        <v>9821.23</v>
      </c>
      <c r="H1520">
        <v>1807106.32</v>
      </c>
      <c r="I1520" s="19">
        <v>45739</v>
      </c>
      <c r="J1520" s="19">
        <v>45934</v>
      </c>
      <c r="K1520" t="s">
        <v>29</v>
      </c>
      <c r="L1520" s="20" t="s">
        <v>30</v>
      </c>
    </row>
    <row r="1521" ht="14.25" customHeight="1" spans="1:12">
      <c r="A1521" t="s">
        <v>1445</v>
      </c>
      <c r="B1521" t="s">
        <v>2580</v>
      </c>
      <c r="C1521" t="s">
        <v>28</v>
      </c>
      <c r="E1521">
        <v>138</v>
      </c>
      <c r="F1521">
        <v>72</v>
      </c>
      <c r="G1521">
        <v>14573.84</v>
      </c>
      <c r="H1521">
        <v>2011189.92</v>
      </c>
      <c r="I1521" s="19">
        <v>45822</v>
      </c>
      <c r="J1521" s="19">
        <v>45878</v>
      </c>
      <c r="K1521" t="s">
        <v>46</v>
      </c>
      <c r="L1521" s="20" t="s">
        <v>17</v>
      </c>
    </row>
    <row r="1522" ht="14.25" customHeight="1" spans="1:12">
      <c r="A1522" t="s">
        <v>2812</v>
      </c>
      <c r="B1522" t="s">
        <v>2813</v>
      </c>
      <c r="C1522" t="s">
        <v>40</v>
      </c>
      <c r="D1522" t="s">
        <v>41</v>
      </c>
      <c r="E1522">
        <v>35</v>
      </c>
      <c r="F1522">
        <v>95</v>
      </c>
      <c r="G1522">
        <v>10158.38</v>
      </c>
      <c r="H1522">
        <v>355543.3</v>
      </c>
      <c r="I1522" s="19">
        <v>45818</v>
      </c>
      <c r="J1522" s="19">
        <v>45880</v>
      </c>
      <c r="K1522" t="s">
        <v>25</v>
      </c>
      <c r="L1522" s="20" t="s">
        <v>30</v>
      </c>
    </row>
    <row r="1523" ht="14.25" customHeight="1" spans="1:12">
      <c r="A1523" t="s">
        <v>2814</v>
      </c>
      <c r="B1523" t="s">
        <v>2815</v>
      </c>
      <c r="C1523" t="s">
        <v>28</v>
      </c>
      <c r="D1523" t="s">
        <v>45</v>
      </c>
      <c r="F1523">
        <v>40</v>
      </c>
      <c r="G1523">
        <v>2780.06</v>
      </c>
      <c r="I1523" s="19">
        <v>45846</v>
      </c>
      <c r="J1523" s="19">
        <v>45893</v>
      </c>
      <c r="K1523" t="s">
        <v>46</v>
      </c>
      <c r="L1523" s="20" t="s">
        <v>30</v>
      </c>
    </row>
    <row r="1524" ht="14.25" customHeight="1" spans="1:12">
      <c r="A1524" t="s">
        <v>2816</v>
      </c>
      <c r="B1524" t="s">
        <v>2817</v>
      </c>
      <c r="C1524" t="s">
        <v>20</v>
      </c>
      <c r="D1524" t="s">
        <v>53</v>
      </c>
      <c r="F1524">
        <v>39</v>
      </c>
      <c r="G1524">
        <v>18456.77</v>
      </c>
      <c r="I1524" s="19">
        <v>45768</v>
      </c>
      <c r="J1524" s="19">
        <v>45868</v>
      </c>
      <c r="K1524" t="s">
        <v>25</v>
      </c>
      <c r="L1524" s="20" t="s">
        <v>17</v>
      </c>
    </row>
    <row r="1525" ht="14.25" customHeight="1" spans="1:12">
      <c r="A1525" t="s">
        <v>2818</v>
      </c>
      <c r="B1525" t="s">
        <v>2819</v>
      </c>
      <c r="C1525" t="s">
        <v>20</v>
      </c>
      <c r="D1525" t="s">
        <v>15</v>
      </c>
      <c r="E1525">
        <v>188</v>
      </c>
      <c r="G1525">
        <v>6354.14</v>
      </c>
      <c r="H1525">
        <v>1194578.32</v>
      </c>
      <c r="I1525" s="19">
        <v>45790</v>
      </c>
      <c r="J1525" s="19">
        <v>45872</v>
      </c>
      <c r="K1525" t="s">
        <v>29</v>
      </c>
      <c r="L1525" s="20" t="s">
        <v>33</v>
      </c>
    </row>
    <row r="1526" ht="14.25" customHeight="1" spans="1:12">
      <c r="A1526" t="s">
        <v>2820</v>
      </c>
      <c r="B1526" t="s">
        <v>2821</v>
      </c>
      <c r="C1526" t="s">
        <v>44</v>
      </c>
      <c r="E1526">
        <v>118</v>
      </c>
      <c r="F1526">
        <v>81</v>
      </c>
      <c r="G1526">
        <v>289.46</v>
      </c>
      <c r="H1526">
        <v>34156.28</v>
      </c>
      <c r="I1526" s="19">
        <v>45712</v>
      </c>
      <c r="J1526" s="19">
        <v>45900</v>
      </c>
      <c r="K1526" t="s">
        <v>46</v>
      </c>
      <c r="L1526" s="20" t="s">
        <v>30</v>
      </c>
    </row>
    <row r="1527" ht="14.25" customHeight="1" spans="1:12">
      <c r="A1527" t="s">
        <v>2822</v>
      </c>
      <c r="B1527" t="s">
        <v>2823</v>
      </c>
      <c r="C1527" t="s">
        <v>20</v>
      </c>
      <c r="D1527" t="s">
        <v>53</v>
      </c>
      <c r="E1527">
        <v>50</v>
      </c>
      <c r="F1527">
        <v>57</v>
      </c>
      <c r="G1527">
        <v>9726.11</v>
      </c>
      <c r="H1527">
        <v>486305.5</v>
      </c>
      <c r="I1527" s="19">
        <v>45804</v>
      </c>
      <c r="J1527" s="19">
        <v>45877</v>
      </c>
      <c r="K1527" t="s">
        <v>16</v>
      </c>
      <c r="L1527" s="20" t="s">
        <v>30</v>
      </c>
    </row>
    <row r="1528" ht="14.25" customHeight="1" spans="1:12">
      <c r="A1528" t="s">
        <v>2824</v>
      </c>
      <c r="B1528" t="s">
        <v>2825</v>
      </c>
      <c r="C1528" t="s">
        <v>20</v>
      </c>
      <c r="D1528" t="s">
        <v>53</v>
      </c>
      <c r="E1528">
        <v>69</v>
      </c>
      <c r="F1528">
        <v>76</v>
      </c>
      <c r="G1528">
        <v>4770.37</v>
      </c>
      <c r="H1528">
        <v>329155.53</v>
      </c>
      <c r="I1528" s="19">
        <v>45723</v>
      </c>
      <c r="J1528" s="19">
        <v>45898</v>
      </c>
      <c r="K1528" t="s">
        <v>25</v>
      </c>
      <c r="L1528" s="20" t="s">
        <v>58</v>
      </c>
    </row>
    <row r="1529" ht="14.25" customHeight="1" spans="1:12">
      <c r="A1529" t="s">
        <v>2826</v>
      </c>
      <c r="B1529" t="s">
        <v>2827</v>
      </c>
      <c r="C1529" t="s">
        <v>20</v>
      </c>
      <c r="D1529" t="s">
        <v>41</v>
      </c>
      <c r="E1529">
        <v>32</v>
      </c>
      <c r="F1529">
        <v>78</v>
      </c>
      <c r="G1529">
        <v>15670.85</v>
      </c>
      <c r="H1529">
        <v>501467.2</v>
      </c>
      <c r="I1529" s="19">
        <v>45812</v>
      </c>
      <c r="J1529" s="19">
        <v>45877</v>
      </c>
      <c r="K1529" t="s">
        <v>57</v>
      </c>
      <c r="L1529" s="20" t="s">
        <v>33</v>
      </c>
    </row>
    <row r="1530" ht="14.25" customHeight="1" spans="1:12">
      <c r="A1530" t="s">
        <v>2828</v>
      </c>
      <c r="B1530" t="s">
        <v>2829</v>
      </c>
      <c r="C1530" t="s">
        <v>28</v>
      </c>
      <c r="E1530">
        <v>56</v>
      </c>
      <c r="G1530">
        <v>4834.41</v>
      </c>
      <c r="H1530">
        <v>270726.96</v>
      </c>
      <c r="I1530" s="19">
        <v>45831</v>
      </c>
      <c r="J1530" s="19">
        <v>45872</v>
      </c>
      <c r="K1530" t="s">
        <v>54</v>
      </c>
      <c r="L1530" s="20" t="s">
        <v>30</v>
      </c>
    </row>
    <row r="1531" ht="14.25" customHeight="1" spans="1:12">
      <c r="A1531" t="s">
        <v>2830</v>
      </c>
      <c r="B1531" t="s">
        <v>2831</v>
      </c>
      <c r="C1531" t="s">
        <v>28</v>
      </c>
      <c r="D1531" t="s">
        <v>41</v>
      </c>
      <c r="E1531">
        <v>73</v>
      </c>
      <c r="F1531">
        <v>71</v>
      </c>
      <c r="G1531">
        <v>7590.98</v>
      </c>
      <c r="H1531">
        <v>554141.54</v>
      </c>
      <c r="I1531" s="19">
        <v>45793</v>
      </c>
      <c r="J1531" s="19">
        <v>45869</v>
      </c>
      <c r="K1531" t="s">
        <v>29</v>
      </c>
      <c r="L1531" s="20" t="s">
        <v>30</v>
      </c>
    </row>
    <row r="1532" ht="14.25" customHeight="1" spans="1:12">
      <c r="A1532" t="s">
        <v>2832</v>
      </c>
      <c r="B1532" t="s">
        <v>2833</v>
      </c>
      <c r="C1532" t="s">
        <v>20</v>
      </c>
      <c r="D1532" t="s">
        <v>15</v>
      </c>
      <c r="E1532">
        <v>74</v>
      </c>
      <c r="F1532">
        <v>42</v>
      </c>
      <c r="G1532">
        <v>777.4</v>
      </c>
      <c r="H1532">
        <v>57527.6</v>
      </c>
      <c r="I1532" s="19">
        <v>45709</v>
      </c>
      <c r="J1532" s="19">
        <v>45856</v>
      </c>
      <c r="K1532" t="s">
        <v>25</v>
      </c>
      <c r="L1532" s="20" t="s">
        <v>17</v>
      </c>
    </row>
    <row r="1533" ht="14.25" customHeight="1" spans="1:12">
      <c r="A1533" t="s">
        <v>2834</v>
      </c>
      <c r="B1533" t="s">
        <v>2835</v>
      </c>
      <c r="C1533" t="s">
        <v>44</v>
      </c>
      <c r="D1533" t="s">
        <v>15</v>
      </c>
      <c r="E1533">
        <v>125</v>
      </c>
      <c r="F1533">
        <v>50</v>
      </c>
      <c r="G1533">
        <v>950.77</v>
      </c>
      <c r="H1533">
        <v>118846.25</v>
      </c>
      <c r="I1533" s="19">
        <v>45725</v>
      </c>
      <c r="J1533" s="19">
        <v>45937</v>
      </c>
      <c r="K1533" t="s">
        <v>54</v>
      </c>
      <c r="L1533" s="20" t="s">
        <v>58</v>
      </c>
    </row>
    <row r="1534" ht="14.25" customHeight="1" spans="1:12">
      <c r="A1534" t="s">
        <v>2836</v>
      </c>
      <c r="B1534" t="s">
        <v>2837</v>
      </c>
      <c r="C1534" t="s">
        <v>44</v>
      </c>
      <c r="D1534" t="s">
        <v>45</v>
      </c>
      <c r="E1534">
        <v>17</v>
      </c>
      <c r="F1534">
        <v>66</v>
      </c>
      <c r="G1534">
        <v>8463.17</v>
      </c>
      <c r="H1534">
        <v>143873.89</v>
      </c>
      <c r="I1534" s="19">
        <v>45673</v>
      </c>
      <c r="J1534" s="19">
        <v>45922</v>
      </c>
      <c r="L1534" s="20" t="s">
        <v>30</v>
      </c>
    </row>
    <row r="1535" ht="14.25" customHeight="1" spans="1:12">
      <c r="A1535" t="s">
        <v>2838</v>
      </c>
      <c r="B1535" t="s">
        <v>2839</v>
      </c>
      <c r="C1535" t="s">
        <v>40</v>
      </c>
      <c r="D1535" t="s">
        <v>41</v>
      </c>
      <c r="E1535">
        <v>83</v>
      </c>
      <c r="G1535">
        <v>17222.94</v>
      </c>
      <c r="H1535">
        <v>1429504.02</v>
      </c>
      <c r="I1535" s="19">
        <v>45786</v>
      </c>
      <c r="J1535" s="19">
        <v>45869</v>
      </c>
      <c r="K1535" t="s">
        <v>57</v>
      </c>
      <c r="L1535" s="20" t="s">
        <v>17</v>
      </c>
    </row>
    <row r="1536" ht="14.25" customHeight="1" spans="1:12">
      <c r="A1536" t="s">
        <v>2840</v>
      </c>
      <c r="B1536" t="s">
        <v>2841</v>
      </c>
      <c r="C1536" t="s">
        <v>14</v>
      </c>
      <c r="D1536" t="s">
        <v>24</v>
      </c>
      <c r="E1536">
        <v>145</v>
      </c>
      <c r="F1536">
        <v>91</v>
      </c>
      <c r="G1536">
        <v>2177.14</v>
      </c>
      <c r="H1536">
        <v>315685.3</v>
      </c>
      <c r="I1536" s="19">
        <v>45730</v>
      </c>
      <c r="J1536" s="19">
        <v>45857</v>
      </c>
      <c r="K1536" t="s">
        <v>46</v>
      </c>
      <c r="L1536" s="20" t="s">
        <v>17</v>
      </c>
    </row>
    <row r="1537" ht="14.25" customHeight="1" spans="1:12">
      <c r="A1537" t="s">
        <v>2842</v>
      </c>
      <c r="B1537" t="s">
        <v>2843</v>
      </c>
      <c r="C1537" t="s">
        <v>40</v>
      </c>
      <c r="D1537" t="s">
        <v>24</v>
      </c>
      <c r="E1537">
        <v>137</v>
      </c>
      <c r="F1537">
        <v>71</v>
      </c>
      <c r="G1537">
        <v>19865.64</v>
      </c>
      <c r="H1537">
        <v>2721592.68</v>
      </c>
      <c r="I1537" s="19">
        <v>45831</v>
      </c>
      <c r="J1537" s="19">
        <v>45907</v>
      </c>
      <c r="K1537" t="s">
        <v>46</v>
      </c>
      <c r="L1537" s="20" t="s">
        <v>17</v>
      </c>
    </row>
    <row r="1538" ht="14.25" customHeight="1" spans="1:12">
      <c r="A1538" t="s">
        <v>1336</v>
      </c>
      <c r="B1538" t="s">
        <v>2844</v>
      </c>
      <c r="C1538" t="s">
        <v>28</v>
      </c>
      <c r="D1538" t="s">
        <v>24</v>
      </c>
      <c r="E1538">
        <v>185</v>
      </c>
      <c r="F1538">
        <v>55</v>
      </c>
      <c r="G1538">
        <v>10356.72</v>
      </c>
      <c r="H1538">
        <v>1915993.2</v>
      </c>
      <c r="I1538" s="19">
        <v>45828</v>
      </c>
      <c r="J1538" s="19">
        <v>45862</v>
      </c>
      <c r="K1538" t="s">
        <v>29</v>
      </c>
      <c r="L1538" s="20" t="s">
        <v>21</v>
      </c>
    </row>
    <row r="1539" ht="14.25" customHeight="1" spans="1:12">
      <c r="A1539" t="s">
        <v>2845</v>
      </c>
      <c r="B1539" t="s">
        <v>2846</v>
      </c>
      <c r="C1539" t="s">
        <v>28</v>
      </c>
      <c r="D1539" t="s">
        <v>45</v>
      </c>
      <c r="E1539">
        <v>39</v>
      </c>
      <c r="F1539">
        <v>87</v>
      </c>
      <c r="G1539">
        <v>16971.22</v>
      </c>
      <c r="H1539">
        <v>661877.58</v>
      </c>
      <c r="I1539" s="19">
        <v>45705</v>
      </c>
      <c r="J1539" s="19">
        <v>45908</v>
      </c>
      <c r="K1539" t="s">
        <v>25</v>
      </c>
      <c r="L1539" s="20" t="s">
        <v>17</v>
      </c>
    </row>
    <row r="1540" ht="14.25" customHeight="1" spans="1:12">
      <c r="A1540" t="s">
        <v>726</v>
      </c>
      <c r="B1540" t="s">
        <v>2847</v>
      </c>
      <c r="C1540" t="s">
        <v>20</v>
      </c>
      <c r="D1540" t="s">
        <v>45</v>
      </c>
      <c r="E1540">
        <v>93</v>
      </c>
      <c r="F1540">
        <v>38</v>
      </c>
      <c r="G1540">
        <v>4069.21</v>
      </c>
      <c r="H1540">
        <v>378436.53</v>
      </c>
      <c r="I1540" s="19">
        <v>45800</v>
      </c>
      <c r="J1540" s="19">
        <v>45925</v>
      </c>
      <c r="L1540" s="20" t="s">
        <v>33</v>
      </c>
    </row>
    <row r="1541" ht="14.25" customHeight="1" spans="1:12">
      <c r="A1541" t="s">
        <v>2848</v>
      </c>
      <c r="B1541" t="s">
        <v>2849</v>
      </c>
      <c r="C1541" t="s">
        <v>14</v>
      </c>
      <c r="D1541" t="s">
        <v>15</v>
      </c>
      <c r="E1541">
        <v>64</v>
      </c>
      <c r="F1541">
        <v>31</v>
      </c>
      <c r="G1541">
        <v>18496.6</v>
      </c>
      <c r="H1541">
        <v>1183782.4</v>
      </c>
      <c r="I1541" s="19">
        <v>45827</v>
      </c>
      <c r="J1541" s="19">
        <v>45926</v>
      </c>
      <c r="K1541" t="s">
        <v>29</v>
      </c>
      <c r="L1541" s="20" t="s">
        <v>58</v>
      </c>
    </row>
    <row r="1542" ht="14.25" customHeight="1" spans="1:12">
      <c r="A1542" t="s">
        <v>2850</v>
      </c>
      <c r="B1542" t="s">
        <v>1805</v>
      </c>
      <c r="C1542" t="s">
        <v>20</v>
      </c>
      <c r="D1542" t="s">
        <v>41</v>
      </c>
      <c r="E1542">
        <v>17</v>
      </c>
      <c r="F1542">
        <v>76</v>
      </c>
      <c r="G1542">
        <v>10969.13</v>
      </c>
      <c r="H1542">
        <v>186475.21</v>
      </c>
      <c r="I1542" s="19">
        <v>45779</v>
      </c>
      <c r="J1542" s="19">
        <v>45875</v>
      </c>
      <c r="K1542" t="s">
        <v>25</v>
      </c>
      <c r="L1542" s="20" t="s">
        <v>21</v>
      </c>
    </row>
    <row r="1543" ht="14.25" customHeight="1" spans="1:12">
      <c r="A1543" t="s">
        <v>2851</v>
      </c>
      <c r="B1543" t="s">
        <v>118</v>
      </c>
      <c r="C1543" t="s">
        <v>40</v>
      </c>
      <c r="D1543" t="s">
        <v>24</v>
      </c>
      <c r="E1543">
        <v>181</v>
      </c>
      <c r="F1543">
        <v>32</v>
      </c>
      <c r="G1543">
        <v>6381.91</v>
      </c>
      <c r="H1543">
        <v>1155125.71</v>
      </c>
      <c r="I1543" s="19">
        <v>45707</v>
      </c>
      <c r="J1543" s="19">
        <v>45863</v>
      </c>
      <c r="K1543" t="s">
        <v>16</v>
      </c>
      <c r="L1543" s="20" t="s">
        <v>30</v>
      </c>
    </row>
    <row r="1544" ht="14.25" customHeight="1" spans="1:12">
      <c r="A1544" t="s">
        <v>2852</v>
      </c>
      <c r="B1544" t="s">
        <v>2853</v>
      </c>
      <c r="C1544" t="s">
        <v>44</v>
      </c>
      <c r="D1544" t="s">
        <v>41</v>
      </c>
      <c r="E1544">
        <v>89</v>
      </c>
      <c r="F1544">
        <v>77</v>
      </c>
      <c r="G1544">
        <v>10319.11</v>
      </c>
      <c r="H1544">
        <v>918400.79</v>
      </c>
      <c r="I1544" s="19">
        <v>45679</v>
      </c>
      <c r="J1544" s="19">
        <v>45932</v>
      </c>
      <c r="K1544" t="s">
        <v>46</v>
      </c>
      <c r="L1544" s="20" t="s">
        <v>21</v>
      </c>
    </row>
    <row r="1545" ht="14.25" customHeight="1" spans="1:12">
      <c r="A1545" t="s">
        <v>2854</v>
      </c>
      <c r="B1545" t="s">
        <v>1625</v>
      </c>
      <c r="C1545" t="s">
        <v>44</v>
      </c>
      <c r="D1545" t="s">
        <v>15</v>
      </c>
      <c r="E1545">
        <v>129</v>
      </c>
      <c r="F1545">
        <v>94</v>
      </c>
      <c r="G1545">
        <v>14881.53</v>
      </c>
      <c r="H1545">
        <v>1919717.37</v>
      </c>
      <c r="I1545" s="19">
        <v>45733</v>
      </c>
      <c r="J1545" s="19">
        <v>45898</v>
      </c>
      <c r="L1545" s="20" t="s">
        <v>58</v>
      </c>
    </row>
    <row r="1546" ht="14.25" customHeight="1" spans="1:12">
      <c r="A1546" t="s">
        <v>2855</v>
      </c>
      <c r="B1546" t="s">
        <v>2856</v>
      </c>
      <c r="C1546" t="s">
        <v>20</v>
      </c>
      <c r="E1546">
        <v>76</v>
      </c>
      <c r="G1546">
        <v>1640.32</v>
      </c>
      <c r="H1546">
        <v>124664.32</v>
      </c>
      <c r="I1546" s="19">
        <v>45713</v>
      </c>
      <c r="J1546" s="19">
        <v>45873</v>
      </c>
      <c r="K1546" t="s">
        <v>57</v>
      </c>
      <c r="L1546" s="20" t="s">
        <v>17</v>
      </c>
    </row>
    <row r="1547" ht="14.25" customHeight="1" spans="1:12">
      <c r="A1547" t="s">
        <v>2857</v>
      </c>
      <c r="B1547" t="s">
        <v>2858</v>
      </c>
      <c r="C1547" t="s">
        <v>40</v>
      </c>
      <c r="D1547" t="s">
        <v>15</v>
      </c>
      <c r="E1547">
        <v>134</v>
      </c>
      <c r="F1547">
        <v>45</v>
      </c>
      <c r="G1547">
        <v>17026.49</v>
      </c>
      <c r="H1547">
        <v>2281549.66</v>
      </c>
      <c r="I1547" s="19">
        <v>45838</v>
      </c>
      <c r="J1547" s="19">
        <v>45875</v>
      </c>
      <c r="L1547" s="20" t="s">
        <v>58</v>
      </c>
    </row>
    <row r="1548" ht="14.25" customHeight="1" spans="1:12">
      <c r="A1548" t="s">
        <v>2859</v>
      </c>
      <c r="B1548" t="s">
        <v>2860</v>
      </c>
      <c r="C1548" t="s">
        <v>20</v>
      </c>
      <c r="D1548" t="s">
        <v>41</v>
      </c>
      <c r="E1548">
        <v>150</v>
      </c>
      <c r="G1548">
        <v>14936.28</v>
      </c>
      <c r="H1548">
        <v>2240442</v>
      </c>
      <c r="I1548" s="19">
        <v>45732</v>
      </c>
      <c r="J1548" s="19">
        <v>45918</v>
      </c>
      <c r="K1548" t="s">
        <v>46</v>
      </c>
      <c r="L1548" s="20" t="s">
        <v>17</v>
      </c>
    </row>
    <row r="1549" ht="14.25" customHeight="1" spans="1:12">
      <c r="A1549" t="s">
        <v>2861</v>
      </c>
      <c r="B1549" t="s">
        <v>2862</v>
      </c>
      <c r="C1549" t="s">
        <v>28</v>
      </c>
      <c r="D1549" t="s">
        <v>41</v>
      </c>
      <c r="E1549">
        <v>31</v>
      </c>
      <c r="F1549">
        <v>34</v>
      </c>
      <c r="G1549">
        <v>17602.76</v>
      </c>
      <c r="H1549">
        <v>545685.56</v>
      </c>
      <c r="I1549" s="19">
        <v>45812</v>
      </c>
      <c r="J1549" s="19">
        <v>45864</v>
      </c>
      <c r="K1549" t="s">
        <v>16</v>
      </c>
      <c r="L1549" s="20" t="s">
        <v>33</v>
      </c>
    </row>
    <row r="1550" ht="14.25" customHeight="1" spans="1:12">
      <c r="A1550" t="s">
        <v>2863</v>
      </c>
      <c r="B1550" t="s">
        <v>2864</v>
      </c>
      <c r="C1550" t="s">
        <v>20</v>
      </c>
      <c r="D1550" t="s">
        <v>53</v>
      </c>
      <c r="E1550">
        <v>73</v>
      </c>
      <c r="F1550">
        <v>71</v>
      </c>
      <c r="G1550">
        <v>12488.93</v>
      </c>
      <c r="H1550">
        <v>911691.89</v>
      </c>
      <c r="I1550" s="19">
        <v>45727</v>
      </c>
      <c r="J1550" s="19">
        <v>45920</v>
      </c>
      <c r="L1550" s="20" t="s">
        <v>17</v>
      </c>
    </row>
    <row r="1551" ht="14.25" customHeight="1" spans="1:12">
      <c r="A1551" t="s">
        <v>2865</v>
      </c>
      <c r="B1551" t="s">
        <v>2866</v>
      </c>
      <c r="C1551" t="s">
        <v>20</v>
      </c>
      <c r="D1551" t="s">
        <v>24</v>
      </c>
      <c r="E1551">
        <v>109</v>
      </c>
      <c r="F1551">
        <v>69</v>
      </c>
      <c r="G1551">
        <v>16907.17</v>
      </c>
      <c r="H1551">
        <v>1842881.53</v>
      </c>
      <c r="I1551" s="19">
        <v>45705</v>
      </c>
      <c r="J1551" s="19">
        <v>45895</v>
      </c>
      <c r="L1551" s="20" t="s">
        <v>17</v>
      </c>
    </row>
    <row r="1552" ht="14.25" customHeight="1" spans="1:12">
      <c r="A1552" t="s">
        <v>2867</v>
      </c>
      <c r="B1552" t="s">
        <v>2868</v>
      </c>
      <c r="C1552" t="s">
        <v>44</v>
      </c>
      <c r="D1552" t="s">
        <v>15</v>
      </c>
      <c r="E1552">
        <v>126</v>
      </c>
      <c r="F1552">
        <v>26</v>
      </c>
      <c r="G1552">
        <v>15219.98</v>
      </c>
      <c r="H1552">
        <v>1917717.48</v>
      </c>
      <c r="I1552" s="19">
        <v>45730</v>
      </c>
      <c r="J1552" s="19">
        <v>45881</v>
      </c>
      <c r="K1552" t="s">
        <v>29</v>
      </c>
      <c r="L1552" s="20" t="s">
        <v>17</v>
      </c>
    </row>
    <row r="1553" ht="14.25" customHeight="1" spans="1:12">
      <c r="A1553" t="s">
        <v>2869</v>
      </c>
      <c r="B1553" t="s">
        <v>2870</v>
      </c>
      <c r="C1553" t="s">
        <v>20</v>
      </c>
      <c r="D1553" t="s">
        <v>24</v>
      </c>
      <c r="E1553">
        <v>142</v>
      </c>
      <c r="F1553">
        <v>89</v>
      </c>
      <c r="G1553">
        <v>9509.45</v>
      </c>
      <c r="H1553">
        <v>1350341.9</v>
      </c>
      <c r="I1553" s="19">
        <v>45682</v>
      </c>
      <c r="J1553" s="19">
        <v>45878</v>
      </c>
      <c r="K1553" t="s">
        <v>25</v>
      </c>
      <c r="L1553" s="20" t="s">
        <v>58</v>
      </c>
    </row>
    <row r="1554" ht="14.25" customHeight="1" spans="1:12">
      <c r="A1554" t="s">
        <v>2871</v>
      </c>
      <c r="B1554" t="s">
        <v>2872</v>
      </c>
      <c r="C1554" t="s">
        <v>28</v>
      </c>
      <c r="D1554" t="s">
        <v>53</v>
      </c>
      <c r="E1554">
        <v>107</v>
      </c>
      <c r="F1554">
        <v>45</v>
      </c>
      <c r="G1554">
        <v>18886.97</v>
      </c>
      <c r="H1554">
        <v>2020905.79</v>
      </c>
      <c r="I1554" s="19">
        <v>45798</v>
      </c>
      <c r="J1554" s="19">
        <v>45920</v>
      </c>
      <c r="K1554" t="s">
        <v>46</v>
      </c>
      <c r="L1554" s="20" t="s">
        <v>33</v>
      </c>
    </row>
    <row r="1555" ht="14.25" customHeight="1" spans="1:12">
      <c r="A1555" t="s">
        <v>2873</v>
      </c>
      <c r="B1555" t="s">
        <v>2874</v>
      </c>
      <c r="C1555" t="s">
        <v>20</v>
      </c>
      <c r="D1555" t="s">
        <v>53</v>
      </c>
      <c r="E1555">
        <v>84</v>
      </c>
      <c r="F1555">
        <v>59</v>
      </c>
      <c r="G1555">
        <v>4159.81</v>
      </c>
      <c r="H1555">
        <v>349424.04</v>
      </c>
      <c r="I1555" s="19">
        <v>45730</v>
      </c>
      <c r="J1555" s="19">
        <v>45869</v>
      </c>
      <c r="K1555" t="s">
        <v>54</v>
      </c>
      <c r="L1555" s="20" t="s">
        <v>17</v>
      </c>
    </row>
    <row r="1556" ht="14.25" customHeight="1" spans="1:12">
      <c r="A1556" t="s">
        <v>2875</v>
      </c>
      <c r="B1556" t="s">
        <v>2876</v>
      </c>
      <c r="C1556" t="s">
        <v>28</v>
      </c>
      <c r="D1556" t="s">
        <v>15</v>
      </c>
      <c r="E1556">
        <v>143</v>
      </c>
      <c r="F1556">
        <v>80</v>
      </c>
      <c r="G1556">
        <v>19716.78</v>
      </c>
      <c r="H1556">
        <v>2819499.54</v>
      </c>
      <c r="I1556" s="19">
        <v>45813</v>
      </c>
      <c r="J1556" s="19">
        <v>45885</v>
      </c>
      <c r="L1556" s="20" t="s">
        <v>17</v>
      </c>
    </row>
    <row r="1557" ht="14.25" customHeight="1" spans="1:12">
      <c r="A1557" t="s">
        <v>2877</v>
      </c>
      <c r="B1557" t="s">
        <v>2878</v>
      </c>
      <c r="C1557" t="s">
        <v>44</v>
      </c>
      <c r="D1557" t="s">
        <v>15</v>
      </c>
      <c r="E1557">
        <v>79</v>
      </c>
      <c r="F1557">
        <v>50</v>
      </c>
      <c r="G1557">
        <v>469.13</v>
      </c>
      <c r="H1557">
        <v>37061.27</v>
      </c>
      <c r="I1557" s="19">
        <v>45736</v>
      </c>
      <c r="J1557" s="19">
        <v>45882</v>
      </c>
      <c r="K1557" t="s">
        <v>46</v>
      </c>
      <c r="L1557" s="20" t="s">
        <v>21</v>
      </c>
    </row>
    <row r="1558" ht="14.25" customHeight="1" spans="1:12">
      <c r="A1558" t="s">
        <v>2879</v>
      </c>
      <c r="B1558" t="s">
        <v>1078</v>
      </c>
      <c r="C1558" t="s">
        <v>20</v>
      </c>
      <c r="D1558" t="s">
        <v>45</v>
      </c>
      <c r="E1558">
        <v>89</v>
      </c>
      <c r="F1558">
        <v>28</v>
      </c>
      <c r="G1558">
        <v>10790.34</v>
      </c>
      <c r="H1558">
        <v>960340.26</v>
      </c>
      <c r="I1558" s="19">
        <v>45740</v>
      </c>
      <c r="J1558" s="19">
        <v>45915</v>
      </c>
      <c r="K1558" t="s">
        <v>54</v>
      </c>
      <c r="L1558" s="20" t="s">
        <v>17</v>
      </c>
    </row>
    <row r="1559" ht="14.25" customHeight="1" spans="1:12">
      <c r="A1559" t="s">
        <v>2880</v>
      </c>
      <c r="B1559" t="s">
        <v>2881</v>
      </c>
      <c r="C1559" t="s">
        <v>28</v>
      </c>
      <c r="D1559" t="s">
        <v>41</v>
      </c>
      <c r="E1559">
        <v>181</v>
      </c>
      <c r="F1559">
        <v>47</v>
      </c>
      <c r="G1559">
        <v>16599.84</v>
      </c>
      <c r="H1559">
        <v>3004571.04</v>
      </c>
      <c r="I1559" s="19">
        <v>45796</v>
      </c>
      <c r="J1559" s="19">
        <v>45932</v>
      </c>
      <c r="K1559" t="s">
        <v>54</v>
      </c>
      <c r="L1559" s="20" t="s">
        <v>30</v>
      </c>
    </row>
    <row r="1560" ht="14.25" customHeight="1" spans="1:12">
      <c r="A1560" t="s">
        <v>2882</v>
      </c>
      <c r="B1560" t="s">
        <v>2883</v>
      </c>
      <c r="C1560" t="s">
        <v>28</v>
      </c>
      <c r="D1560" t="s">
        <v>24</v>
      </c>
      <c r="E1560">
        <v>109</v>
      </c>
      <c r="F1560">
        <v>96</v>
      </c>
      <c r="G1560">
        <v>8933.22</v>
      </c>
      <c r="H1560">
        <v>973720.98</v>
      </c>
      <c r="I1560" s="19">
        <v>45801</v>
      </c>
      <c r="J1560" s="19">
        <v>45940</v>
      </c>
      <c r="K1560" t="s">
        <v>57</v>
      </c>
      <c r="L1560" s="20" t="s">
        <v>58</v>
      </c>
    </row>
    <row r="1561" ht="14.25" customHeight="1" spans="1:12">
      <c r="A1561" t="s">
        <v>892</v>
      </c>
      <c r="B1561" t="s">
        <v>2884</v>
      </c>
      <c r="C1561" t="s">
        <v>20</v>
      </c>
      <c r="D1561" t="s">
        <v>24</v>
      </c>
      <c r="E1561">
        <v>111</v>
      </c>
      <c r="F1561">
        <v>77</v>
      </c>
      <c r="G1561">
        <v>7299.91</v>
      </c>
      <c r="H1561">
        <v>810290.01</v>
      </c>
      <c r="I1561" s="19">
        <v>45698</v>
      </c>
      <c r="J1561" s="19">
        <v>45893</v>
      </c>
      <c r="K1561" t="s">
        <v>16</v>
      </c>
      <c r="L1561" s="20" t="s">
        <v>30</v>
      </c>
    </row>
    <row r="1562" ht="14.25" customHeight="1" spans="1:12">
      <c r="A1562" t="s">
        <v>2885</v>
      </c>
      <c r="B1562" t="s">
        <v>2886</v>
      </c>
      <c r="C1562" t="s">
        <v>20</v>
      </c>
      <c r="D1562" t="s">
        <v>24</v>
      </c>
      <c r="E1562">
        <v>67</v>
      </c>
      <c r="F1562">
        <v>72</v>
      </c>
      <c r="G1562">
        <v>6676.84</v>
      </c>
      <c r="H1562">
        <v>447348.28</v>
      </c>
      <c r="I1562" s="19">
        <v>45730</v>
      </c>
      <c r="J1562" s="19">
        <v>45910</v>
      </c>
      <c r="K1562" t="s">
        <v>25</v>
      </c>
      <c r="L1562" s="20" t="s">
        <v>21</v>
      </c>
    </row>
    <row r="1563" ht="14.25" customHeight="1" spans="1:12">
      <c r="A1563" t="s">
        <v>2887</v>
      </c>
      <c r="B1563" t="s">
        <v>450</v>
      </c>
      <c r="C1563" t="s">
        <v>20</v>
      </c>
      <c r="D1563" t="s">
        <v>53</v>
      </c>
      <c r="E1563">
        <v>100</v>
      </c>
      <c r="F1563">
        <v>70</v>
      </c>
      <c r="G1563">
        <v>4135.81</v>
      </c>
      <c r="H1563">
        <v>413581</v>
      </c>
      <c r="I1563" s="19">
        <v>45786</v>
      </c>
      <c r="J1563" s="19">
        <v>45939</v>
      </c>
      <c r="K1563" t="s">
        <v>54</v>
      </c>
      <c r="L1563" s="20" t="s">
        <v>58</v>
      </c>
    </row>
    <row r="1564" ht="14.25" customHeight="1" spans="1:12">
      <c r="A1564" t="s">
        <v>2888</v>
      </c>
      <c r="B1564" t="s">
        <v>1098</v>
      </c>
      <c r="C1564" t="s">
        <v>14</v>
      </c>
      <c r="D1564" t="s">
        <v>53</v>
      </c>
      <c r="E1564">
        <v>142</v>
      </c>
      <c r="F1564">
        <v>57</v>
      </c>
      <c r="G1564">
        <v>6240.63</v>
      </c>
      <c r="H1564">
        <v>886169.46</v>
      </c>
      <c r="I1564" s="19">
        <v>45677</v>
      </c>
      <c r="J1564" s="19">
        <v>45930</v>
      </c>
      <c r="K1564" t="s">
        <v>57</v>
      </c>
      <c r="L1564" s="20" t="s">
        <v>17</v>
      </c>
    </row>
    <row r="1565" ht="14.25" customHeight="1" spans="1:12">
      <c r="A1565" t="s">
        <v>2889</v>
      </c>
      <c r="B1565" t="s">
        <v>2890</v>
      </c>
      <c r="C1565" t="s">
        <v>14</v>
      </c>
      <c r="D1565" t="s">
        <v>41</v>
      </c>
      <c r="E1565">
        <v>82</v>
      </c>
      <c r="F1565">
        <v>73</v>
      </c>
      <c r="G1565">
        <v>5691.17</v>
      </c>
      <c r="H1565">
        <v>466675.94</v>
      </c>
      <c r="I1565" s="19">
        <v>45736</v>
      </c>
      <c r="J1565" s="19">
        <v>45901</v>
      </c>
      <c r="L1565" s="20" t="s">
        <v>30</v>
      </c>
    </row>
    <row r="1566" ht="14.25" customHeight="1" spans="1:12">
      <c r="A1566" t="s">
        <v>2891</v>
      </c>
      <c r="B1566" t="s">
        <v>2892</v>
      </c>
      <c r="C1566" t="s">
        <v>40</v>
      </c>
      <c r="D1566" t="s">
        <v>41</v>
      </c>
      <c r="E1566">
        <v>3</v>
      </c>
      <c r="G1566">
        <v>987.5</v>
      </c>
      <c r="H1566">
        <v>2962.5</v>
      </c>
      <c r="I1566" s="19">
        <v>45711</v>
      </c>
      <c r="J1566" s="19">
        <v>45887</v>
      </c>
      <c r="L1566" s="20" t="s">
        <v>33</v>
      </c>
    </row>
    <row r="1567" ht="14.25" customHeight="1" spans="1:12">
      <c r="A1567" t="s">
        <v>2893</v>
      </c>
      <c r="B1567" t="s">
        <v>2894</v>
      </c>
      <c r="C1567" t="s">
        <v>20</v>
      </c>
      <c r="D1567" t="s">
        <v>41</v>
      </c>
      <c r="E1567">
        <v>97</v>
      </c>
      <c r="F1567">
        <v>55</v>
      </c>
      <c r="G1567">
        <v>12596.01</v>
      </c>
      <c r="H1567">
        <v>1221812.97</v>
      </c>
      <c r="I1567" s="19">
        <v>45724</v>
      </c>
      <c r="J1567" s="19">
        <v>45916</v>
      </c>
      <c r="K1567" t="s">
        <v>16</v>
      </c>
      <c r="L1567" s="20" t="s">
        <v>17</v>
      </c>
    </row>
    <row r="1568" ht="14.25" customHeight="1" spans="1:12">
      <c r="A1568" t="s">
        <v>1210</v>
      </c>
      <c r="B1568" t="s">
        <v>2895</v>
      </c>
      <c r="C1568" t="s">
        <v>40</v>
      </c>
      <c r="D1568" t="s">
        <v>41</v>
      </c>
      <c r="E1568">
        <v>52</v>
      </c>
      <c r="F1568">
        <v>37</v>
      </c>
      <c r="G1568">
        <v>14830.34</v>
      </c>
      <c r="H1568">
        <v>771177.68</v>
      </c>
      <c r="I1568" s="19">
        <v>45701</v>
      </c>
      <c r="J1568" s="19">
        <v>45886</v>
      </c>
      <c r="K1568" t="s">
        <v>46</v>
      </c>
      <c r="L1568" s="20" t="s">
        <v>58</v>
      </c>
    </row>
    <row r="1569" ht="14.25" customHeight="1" spans="1:12">
      <c r="A1569" t="s">
        <v>2896</v>
      </c>
      <c r="B1569" t="s">
        <v>2897</v>
      </c>
      <c r="C1569" t="s">
        <v>20</v>
      </c>
      <c r="D1569" t="s">
        <v>41</v>
      </c>
      <c r="E1569">
        <v>62</v>
      </c>
      <c r="F1569">
        <v>97</v>
      </c>
      <c r="G1569">
        <v>7905.42</v>
      </c>
      <c r="H1569">
        <v>490136.04</v>
      </c>
      <c r="I1569" s="19">
        <v>45796</v>
      </c>
      <c r="J1569" s="19">
        <v>45931</v>
      </c>
      <c r="K1569" t="s">
        <v>54</v>
      </c>
      <c r="L1569" s="20" t="s">
        <v>58</v>
      </c>
    </row>
    <row r="1570" ht="14.25" customHeight="1" spans="1:12">
      <c r="A1570" t="s">
        <v>2898</v>
      </c>
      <c r="B1570" t="s">
        <v>1909</v>
      </c>
      <c r="C1570" t="s">
        <v>14</v>
      </c>
      <c r="D1570" t="s">
        <v>24</v>
      </c>
      <c r="E1570">
        <v>172</v>
      </c>
      <c r="F1570">
        <v>69</v>
      </c>
      <c r="G1570">
        <v>14860.28</v>
      </c>
      <c r="H1570">
        <v>2555968.16</v>
      </c>
      <c r="I1570" s="19">
        <v>45756</v>
      </c>
      <c r="J1570" s="19">
        <v>45916</v>
      </c>
      <c r="K1570" t="s">
        <v>16</v>
      </c>
      <c r="L1570" s="20" t="s">
        <v>21</v>
      </c>
    </row>
    <row r="1571" ht="14.25" customHeight="1" spans="1:12">
      <c r="A1571" t="s">
        <v>2899</v>
      </c>
      <c r="B1571" t="s">
        <v>2900</v>
      </c>
      <c r="C1571" t="s">
        <v>44</v>
      </c>
      <c r="D1571" t="s">
        <v>53</v>
      </c>
      <c r="E1571">
        <v>75</v>
      </c>
      <c r="F1571">
        <v>88</v>
      </c>
      <c r="G1571">
        <v>5820.42</v>
      </c>
      <c r="H1571">
        <v>436531.5</v>
      </c>
      <c r="I1571" s="19">
        <v>45682</v>
      </c>
      <c r="J1571" s="19">
        <v>45911</v>
      </c>
      <c r="K1571" t="s">
        <v>16</v>
      </c>
      <c r="L1571" s="20" t="s">
        <v>30</v>
      </c>
    </row>
    <row r="1572" ht="14.25" customHeight="1" spans="1:12">
      <c r="A1572" t="s">
        <v>2901</v>
      </c>
      <c r="B1572" t="s">
        <v>2056</v>
      </c>
      <c r="C1572" t="s">
        <v>20</v>
      </c>
      <c r="D1572" t="s">
        <v>45</v>
      </c>
      <c r="E1572">
        <v>95</v>
      </c>
      <c r="F1572">
        <v>36</v>
      </c>
      <c r="G1572">
        <v>8029.66</v>
      </c>
      <c r="H1572">
        <v>762817.7</v>
      </c>
      <c r="I1572" s="19">
        <v>45794</v>
      </c>
      <c r="J1572" s="19">
        <v>45915</v>
      </c>
      <c r="K1572" t="s">
        <v>57</v>
      </c>
      <c r="L1572" s="20" t="s">
        <v>30</v>
      </c>
    </row>
    <row r="1573" ht="14.25" customHeight="1" spans="1:12">
      <c r="A1573" t="s">
        <v>2902</v>
      </c>
      <c r="B1573" t="s">
        <v>2903</v>
      </c>
      <c r="C1573" t="s">
        <v>14</v>
      </c>
      <c r="D1573" t="s">
        <v>24</v>
      </c>
      <c r="E1573">
        <v>162</v>
      </c>
      <c r="F1573">
        <v>65</v>
      </c>
      <c r="G1573">
        <v>17692.65</v>
      </c>
      <c r="H1573">
        <v>2866209.3</v>
      </c>
      <c r="I1573" s="19">
        <v>45785</v>
      </c>
      <c r="J1573" s="19">
        <v>45887</v>
      </c>
      <c r="L1573" s="20" t="s">
        <v>58</v>
      </c>
    </row>
    <row r="1574" ht="14.25" customHeight="1" spans="1:12">
      <c r="A1574" t="s">
        <v>2904</v>
      </c>
      <c r="B1574" t="s">
        <v>2905</v>
      </c>
      <c r="C1574" t="s">
        <v>28</v>
      </c>
      <c r="D1574" t="s">
        <v>24</v>
      </c>
      <c r="E1574">
        <v>89</v>
      </c>
      <c r="F1574">
        <v>68</v>
      </c>
      <c r="G1574">
        <v>6811.95</v>
      </c>
      <c r="H1574">
        <v>606263.55</v>
      </c>
      <c r="I1574" s="19">
        <v>45785</v>
      </c>
      <c r="J1574" s="19">
        <v>45908</v>
      </c>
      <c r="K1574" t="s">
        <v>46</v>
      </c>
      <c r="L1574" s="20" t="s">
        <v>17</v>
      </c>
    </row>
    <row r="1575" ht="14.25" customHeight="1" spans="1:12">
      <c r="A1575" t="s">
        <v>2906</v>
      </c>
      <c r="B1575" t="s">
        <v>2907</v>
      </c>
      <c r="C1575" t="s">
        <v>40</v>
      </c>
      <c r="D1575" t="s">
        <v>15</v>
      </c>
      <c r="F1575">
        <v>68</v>
      </c>
      <c r="G1575">
        <v>5682.16</v>
      </c>
      <c r="I1575" s="19">
        <v>45851</v>
      </c>
      <c r="J1575" s="19">
        <v>45920</v>
      </c>
      <c r="K1575" t="s">
        <v>25</v>
      </c>
      <c r="L1575" s="20" t="s">
        <v>30</v>
      </c>
    </row>
    <row r="1576" ht="14.25" customHeight="1" spans="1:12">
      <c r="A1576" t="s">
        <v>2908</v>
      </c>
      <c r="B1576" t="s">
        <v>2909</v>
      </c>
      <c r="C1576" t="s">
        <v>28</v>
      </c>
      <c r="D1576" t="s">
        <v>45</v>
      </c>
      <c r="E1576">
        <v>198</v>
      </c>
      <c r="G1576">
        <v>18682.86</v>
      </c>
      <c r="H1576">
        <v>3699206.28</v>
      </c>
      <c r="I1576" s="19">
        <v>45821</v>
      </c>
      <c r="J1576" s="19">
        <v>45928</v>
      </c>
      <c r="K1576" t="s">
        <v>25</v>
      </c>
      <c r="L1576" s="20" t="s">
        <v>33</v>
      </c>
    </row>
    <row r="1577" ht="14.25" customHeight="1" spans="1:12">
      <c r="A1577" t="s">
        <v>2910</v>
      </c>
      <c r="B1577" t="s">
        <v>2911</v>
      </c>
      <c r="C1577" t="s">
        <v>14</v>
      </c>
      <c r="D1577" t="s">
        <v>15</v>
      </c>
      <c r="E1577">
        <v>125</v>
      </c>
      <c r="F1577">
        <v>50</v>
      </c>
      <c r="G1577">
        <v>15019.1</v>
      </c>
      <c r="H1577">
        <v>1877387.5</v>
      </c>
      <c r="I1577" s="19">
        <v>45698</v>
      </c>
      <c r="J1577" s="19">
        <v>45859</v>
      </c>
      <c r="K1577" t="s">
        <v>46</v>
      </c>
      <c r="L1577" s="20" t="s">
        <v>30</v>
      </c>
    </row>
    <row r="1578" ht="14.25" customHeight="1" spans="1:12">
      <c r="A1578" t="s">
        <v>2912</v>
      </c>
      <c r="B1578" t="s">
        <v>2913</v>
      </c>
      <c r="C1578" t="s">
        <v>40</v>
      </c>
      <c r="D1578" t="s">
        <v>15</v>
      </c>
      <c r="F1578">
        <v>62</v>
      </c>
      <c r="G1578">
        <v>10063.81</v>
      </c>
      <c r="I1578" s="19">
        <v>45777</v>
      </c>
      <c r="J1578" s="19">
        <v>45920</v>
      </c>
      <c r="K1578" t="s">
        <v>29</v>
      </c>
      <c r="L1578" s="20" t="s">
        <v>33</v>
      </c>
    </row>
    <row r="1579" ht="14.25" customHeight="1" spans="1:12">
      <c r="A1579" t="s">
        <v>2914</v>
      </c>
      <c r="B1579" t="s">
        <v>2915</v>
      </c>
      <c r="C1579" t="s">
        <v>14</v>
      </c>
      <c r="D1579" t="s">
        <v>45</v>
      </c>
      <c r="E1579">
        <v>123</v>
      </c>
      <c r="F1579">
        <v>99</v>
      </c>
      <c r="G1579">
        <v>10746.3</v>
      </c>
      <c r="H1579">
        <v>1321794.9</v>
      </c>
      <c r="I1579" s="19">
        <v>45817</v>
      </c>
      <c r="J1579" s="19">
        <v>45929</v>
      </c>
      <c r="L1579" s="20" t="s">
        <v>21</v>
      </c>
    </row>
    <row r="1580" ht="14.25" customHeight="1" spans="1:12">
      <c r="A1580" t="s">
        <v>2916</v>
      </c>
      <c r="B1580" t="s">
        <v>871</v>
      </c>
      <c r="C1580" t="s">
        <v>28</v>
      </c>
      <c r="D1580" t="s">
        <v>15</v>
      </c>
      <c r="E1580">
        <v>142</v>
      </c>
      <c r="F1580">
        <v>46</v>
      </c>
      <c r="G1580">
        <v>9164.92</v>
      </c>
      <c r="H1580">
        <v>1301418.64</v>
      </c>
      <c r="I1580" s="19">
        <v>45751</v>
      </c>
      <c r="J1580" s="19">
        <v>45933</v>
      </c>
      <c r="K1580" t="s">
        <v>29</v>
      </c>
      <c r="L1580" s="20" t="s">
        <v>30</v>
      </c>
    </row>
    <row r="1581" ht="14.25" customHeight="1" spans="1:12">
      <c r="A1581" t="s">
        <v>2917</v>
      </c>
      <c r="B1581" t="s">
        <v>2918</v>
      </c>
      <c r="C1581" t="s">
        <v>14</v>
      </c>
      <c r="D1581" t="s">
        <v>24</v>
      </c>
      <c r="E1581">
        <v>157</v>
      </c>
      <c r="F1581">
        <v>55</v>
      </c>
      <c r="G1581">
        <v>15150.71</v>
      </c>
      <c r="H1581">
        <v>2378661.47</v>
      </c>
      <c r="I1581" s="19">
        <v>45767</v>
      </c>
      <c r="J1581" s="19">
        <v>45926</v>
      </c>
      <c r="K1581" t="s">
        <v>57</v>
      </c>
      <c r="L1581" s="20" t="s">
        <v>58</v>
      </c>
    </row>
    <row r="1582" ht="14.25" customHeight="1" spans="1:12">
      <c r="A1582" t="s">
        <v>2919</v>
      </c>
      <c r="B1582" t="s">
        <v>2920</v>
      </c>
      <c r="C1582" t="s">
        <v>20</v>
      </c>
      <c r="D1582" t="s">
        <v>45</v>
      </c>
      <c r="E1582">
        <v>113</v>
      </c>
      <c r="F1582">
        <v>68</v>
      </c>
      <c r="G1582">
        <v>2267.46</v>
      </c>
      <c r="H1582">
        <v>256222.98</v>
      </c>
      <c r="I1582" s="19">
        <v>45771</v>
      </c>
      <c r="J1582" s="19">
        <v>45909</v>
      </c>
      <c r="K1582" t="s">
        <v>16</v>
      </c>
      <c r="L1582" s="20" t="s">
        <v>33</v>
      </c>
    </row>
    <row r="1583" ht="14.25" customHeight="1" spans="1:12">
      <c r="A1583" t="s">
        <v>277</v>
      </c>
      <c r="B1583" t="s">
        <v>2921</v>
      </c>
      <c r="C1583" t="s">
        <v>44</v>
      </c>
      <c r="D1583" t="s">
        <v>53</v>
      </c>
      <c r="E1583">
        <v>55</v>
      </c>
      <c r="F1583">
        <v>87</v>
      </c>
      <c r="G1583">
        <v>17561.1</v>
      </c>
      <c r="H1583">
        <v>965860.5</v>
      </c>
      <c r="I1583" s="19">
        <v>45786</v>
      </c>
      <c r="J1583" s="19">
        <v>45856</v>
      </c>
      <c r="K1583" t="s">
        <v>54</v>
      </c>
      <c r="L1583" s="20" t="s">
        <v>30</v>
      </c>
    </row>
    <row r="1584" ht="14.25" customHeight="1" spans="1:12">
      <c r="A1584" t="s">
        <v>2922</v>
      </c>
      <c r="B1584" t="s">
        <v>2923</v>
      </c>
      <c r="C1584" t="s">
        <v>40</v>
      </c>
      <c r="D1584" t="s">
        <v>15</v>
      </c>
      <c r="E1584">
        <v>86</v>
      </c>
      <c r="F1584">
        <v>72</v>
      </c>
      <c r="G1584">
        <v>1290.99</v>
      </c>
      <c r="H1584">
        <v>111025.14</v>
      </c>
      <c r="I1584" s="19">
        <v>45688</v>
      </c>
      <c r="J1584" s="19">
        <v>45903</v>
      </c>
      <c r="K1584" t="s">
        <v>46</v>
      </c>
      <c r="L1584" s="20" t="s">
        <v>30</v>
      </c>
    </row>
    <row r="1585" ht="14.25" customHeight="1" spans="1:12">
      <c r="A1585" t="s">
        <v>2924</v>
      </c>
      <c r="B1585" t="s">
        <v>2925</v>
      </c>
      <c r="C1585" t="s">
        <v>14</v>
      </c>
      <c r="D1585" t="s">
        <v>45</v>
      </c>
      <c r="E1585">
        <v>15</v>
      </c>
      <c r="F1585">
        <v>56</v>
      </c>
      <c r="G1585">
        <v>8063.85</v>
      </c>
      <c r="H1585">
        <v>120957.75</v>
      </c>
      <c r="I1585" s="19">
        <v>45745</v>
      </c>
      <c r="J1585" s="19">
        <v>45886</v>
      </c>
      <c r="K1585" t="s">
        <v>25</v>
      </c>
      <c r="L1585" s="20" t="s">
        <v>30</v>
      </c>
    </row>
    <row r="1586" ht="14.25" customHeight="1" spans="1:12">
      <c r="A1586" t="s">
        <v>2926</v>
      </c>
      <c r="B1586" t="s">
        <v>2927</v>
      </c>
      <c r="C1586" t="s">
        <v>20</v>
      </c>
      <c r="D1586" t="s">
        <v>41</v>
      </c>
      <c r="E1586">
        <v>36</v>
      </c>
      <c r="F1586">
        <v>96</v>
      </c>
      <c r="G1586">
        <v>13034.12</v>
      </c>
      <c r="H1586">
        <v>469228.32</v>
      </c>
      <c r="I1586" s="19">
        <v>45715</v>
      </c>
      <c r="J1586" s="19">
        <v>45865</v>
      </c>
      <c r="K1586" t="s">
        <v>29</v>
      </c>
      <c r="L1586" s="20" t="s">
        <v>30</v>
      </c>
    </row>
    <row r="1587" ht="14.25" customHeight="1" spans="1:12">
      <c r="A1587" t="s">
        <v>2544</v>
      </c>
      <c r="B1587" t="s">
        <v>2928</v>
      </c>
      <c r="C1587" t="s">
        <v>28</v>
      </c>
      <c r="D1587" t="s">
        <v>41</v>
      </c>
      <c r="E1587">
        <v>145</v>
      </c>
      <c r="F1587">
        <v>97</v>
      </c>
      <c r="G1587">
        <v>2624.97</v>
      </c>
      <c r="H1587">
        <v>380620.65</v>
      </c>
      <c r="I1587" s="19">
        <v>45767</v>
      </c>
      <c r="J1587" s="19">
        <v>45906</v>
      </c>
      <c r="K1587" t="s">
        <v>57</v>
      </c>
      <c r="L1587" s="20" t="s">
        <v>21</v>
      </c>
    </row>
    <row r="1588" ht="14.25" customHeight="1" spans="1:12">
      <c r="A1588" t="s">
        <v>2929</v>
      </c>
      <c r="B1588" t="s">
        <v>2930</v>
      </c>
      <c r="C1588" t="s">
        <v>40</v>
      </c>
      <c r="D1588" t="s">
        <v>15</v>
      </c>
      <c r="E1588">
        <v>51</v>
      </c>
      <c r="F1588">
        <v>38</v>
      </c>
      <c r="G1588">
        <v>9458.95</v>
      </c>
      <c r="H1588">
        <v>482406.45</v>
      </c>
      <c r="I1588" s="19">
        <v>45737</v>
      </c>
      <c r="J1588" s="19">
        <v>45865</v>
      </c>
      <c r="K1588" t="s">
        <v>25</v>
      </c>
      <c r="L1588" s="20" t="s">
        <v>21</v>
      </c>
    </row>
    <row r="1589" ht="14.25" customHeight="1" spans="1:12">
      <c r="A1589" t="s">
        <v>2931</v>
      </c>
      <c r="B1589" t="s">
        <v>173</v>
      </c>
      <c r="C1589" t="s">
        <v>20</v>
      </c>
      <c r="D1589" t="s">
        <v>53</v>
      </c>
      <c r="E1589">
        <v>116</v>
      </c>
      <c r="F1589">
        <v>87</v>
      </c>
      <c r="G1589">
        <v>7548.26</v>
      </c>
      <c r="H1589">
        <v>875598.16</v>
      </c>
      <c r="I1589" s="19">
        <v>45751</v>
      </c>
      <c r="J1589" s="19">
        <v>45922</v>
      </c>
      <c r="K1589" t="s">
        <v>29</v>
      </c>
      <c r="L1589" s="20" t="s">
        <v>58</v>
      </c>
    </row>
    <row r="1590" ht="14.25" customHeight="1" spans="1:12">
      <c r="A1590" t="s">
        <v>2632</v>
      </c>
      <c r="B1590" t="s">
        <v>2932</v>
      </c>
      <c r="C1590" t="s">
        <v>40</v>
      </c>
      <c r="D1590" t="s">
        <v>41</v>
      </c>
      <c r="E1590">
        <v>54</v>
      </c>
      <c r="F1590">
        <v>29</v>
      </c>
      <c r="G1590">
        <v>9161.78</v>
      </c>
      <c r="H1590">
        <v>494736.12</v>
      </c>
      <c r="I1590" s="19">
        <v>45673</v>
      </c>
      <c r="J1590" s="19">
        <v>45858</v>
      </c>
      <c r="L1590" s="20" t="s">
        <v>33</v>
      </c>
    </row>
    <row r="1591" ht="14.25" customHeight="1" spans="1:12">
      <c r="A1591" t="s">
        <v>2933</v>
      </c>
      <c r="B1591" t="s">
        <v>94</v>
      </c>
      <c r="C1591" t="s">
        <v>20</v>
      </c>
      <c r="D1591" t="s">
        <v>41</v>
      </c>
      <c r="E1591">
        <v>121</v>
      </c>
      <c r="F1591">
        <v>29</v>
      </c>
      <c r="G1591">
        <v>5132.24</v>
      </c>
      <c r="H1591">
        <v>621001.04</v>
      </c>
      <c r="I1591" s="19">
        <v>45805</v>
      </c>
      <c r="J1591" s="19">
        <v>45891</v>
      </c>
      <c r="K1591" t="s">
        <v>16</v>
      </c>
      <c r="L1591" s="20" t="s">
        <v>30</v>
      </c>
    </row>
    <row r="1592" ht="14.25" customHeight="1" spans="1:12">
      <c r="A1592" t="s">
        <v>83</v>
      </c>
      <c r="B1592" t="s">
        <v>729</v>
      </c>
      <c r="C1592" t="s">
        <v>40</v>
      </c>
      <c r="D1592" t="s">
        <v>24</v>
      </c>
      <c r="E1592">
        <v>187</v>
      </c>
      <c r="F1592">
        <v>70</v>
      </c>
      <c r="G1592">
        <v>10454.94</v>
      </c>
      <c r="H1592">
        <v>1955073.78</v>
      </c>
      <c r="I1592" s="19">
        <v>45824</v>
      </c>
      <c r="J1592" s="19">
        <v>45866</v>
      </c>
      <c r="K1592" t="s">
        <v>29</v>
      </c>
      <c r="L1592" s="20" t="s">
        <v>17</v>
      </c>
    </row>
    <row r="1593" ht="14.25" customHeight="1" spans="1:12">
      <c r="A1593" t="s">
        <v>2934</v>
      </c>
      <c r="B1593" t="s">
        <v>2935</v>
      </c>
      <c r="C1593" t="s">
        <v>44</v>
      </c>
      <c r="D1593" t="s">
        <v>15</v>
      </c>
      <c r="E1593">
        <v>112</v>
      </c>
      <c r="F1593">
        <v>97</v>
      </c>
      <c r="G1593">
        <v>3726.81</v>
      </c>
      <c r="H1593">
        <v>417402.72</v>
      </c>
      <c r="I1593" s="19">
        <v>45816</v>
      </c>
      <c r="J1593" s="19">
        <v>45860</v>
      </c>
      <c r="K1593" t="s">
        <v>29</v>
      </c>
      <c r="L1593" s="20" t="s">
        <v>17</v>
      </c>
    </row>
    <row r="1594" ht="14.25" customHeight="1" spans="1:12">
      <c r="A1594" t="s">
        <v>2936</v>
      </c>
      <c r="B1594" t="s">
        <v>2937</v>
      </c>
      <c r="C1594" t="s">
        <v>14</v>
      </c>
      <c r="D1594" t="s">
        <v>45</v>
      </c>
      <c r="E1594">
        <v>48</v>
      </c>
      <c r="F1594">
        <v>28</v>
      </c>
      <c r="G1594">
        <v>988.81</v>
      </c>
      <c r="H1594">
        <v>47462.88</v>
      </c>
      <c r="I1594" s="19">
        <v>45701</v>
      </c>
      <c r="J1594" s="19">
        <v>45892</v>
      </c>
      <c r="K1594" t="s">
        <v>25</v>
      </c>
      <c r="L1594" s="20" t="s">
        <v>17</v>
      </c>
    </row>
    <row r="1595" ht="14.25" customHeight="1" spans="1:12">
      <c r="A1595" t="s">
        <v>2938</v>
      </c>
      <c r="B1595" t="s">
        <v>2939</v>
      </c>
      <c r="C1595" t="s">
        <v>14</v>
      </c>
      <c r="D1595" t="s">
        <v>41</v>
      </c>
      <c r="E1595">
        <v>184</v>
      </c>
      <c r="F1595">
        <v>81</v>
      </c>
      <c r="G1595">
        <v>9381.03</v>
      </c>
      <c r="H1595">
        <v>1726109.52</v>
      </c>
      <c r="I1595" s="19">
        <v>45720</v>
      </c>
      <c r="J1595" s="19">
        <v>45896</v>
      </c>
      <c r="K1595" t="s">
        <v>46</v>
      </c>
      <c r="L1595" s="20" t="s">
        <v>30</v>
      </c>
    </row>
    <row r="1596" ht="14.25" customHeight="1" spans="1:12">
      <c r="A1596" t="s">
        <v>1923</v>
      </c>
      <c r="B1596" t="s">
        <v>2940</v>
      </c>
      <c r="C1596" t="s">
        <v>20</v>
      </c>
      <c r="D1596" t="s">
        <v>45</v>
      </c>
      <c r="E1596">
        <v>39</v>
      </c>
      <c r="F1596">
        <v>57</v>
      </c>
      <c r="G1596">
        <v>9168.34</v>
      </c>
      <c r="H1596">
        <v>357565.26</v>
      </c>
      <c r="I1596" s="19">
        <v>45693</v>
      </c>
      <c r="J1596" s="19">
        <v>45902</v>
      </c>
      <c r="K1596" t="s">
        <v>54</v>
      </c>
      <c r="L1596" s="20" t="s">
        <v>30</v>
      </c>
    </row>
    <row r="1597" ht="14.25" customHeight="1" spans="1:12">
      <c r="A1597" t="s">
        <v>2941</v>
      </c>
      <c r="B1597" t="s">
        <v>1615</v>
      </c>
      <c r="C1597" t="s">
        <v>14</v>
      </c>
      <c r="D1597" t="s">
        <v>45</v>
      </c>
      <c r="E1597">
        <v>49</v>
      </c>
      <c r="F1597">
        <v>52</v>
      </c>
      <c r="G1597">
        <v>2283.09</v>
      </c>
      <c r="H1597">
        <v>111871.41</v>
      </c>
      <c r="I1597" s="19">
        <v>45742</v>
      </c>
      <c r="J1597" s="19">
        <v>45918</v>
      </c>
      <c r="K1597" t="s">
        <v>25</v>
      </c>
      <c r="L1597" s="20" t="s">
        <v>21</v>
      </c>
    </row>
    <row r="1598" ht="14.25" customHeight="1" spans="1:12">
      <c r="A1598" t="s">
        <v>2942</v>
      </c>
      <c r="B1598" t="s">
        <v>2943</v>
      </c>
      <c r="C1598" t="s">
        <v>44</v>
      </c>
      <c r="D1598" t="s">
        <v>41</v>
      </c>
      <c r="E1598">
        <v>96</v>
      </c>
      <c r="F1598">
        <v>81</v>
      </c>
      <c r="G1598">
        <v>8685.16</v>
      </c>
      <c r="H1598">
        <v>833775.36</v>
      </c>
      <c r="I1598" s="19">
        <v>45829</v>
      </c>
      <c r="J1598" s="19">
        <v>45892</v>
      </c>
      <c r="K1598" t="s">
        <v>57</v>
      </c>
      <c r="L1598" s="20" t="s">
        <v>30</v>
      </c>
    </row>
    <row r="1599" ht="14.25" customHeight="1" spans="1:12">
      <c r="A1599" t="s">
        <v>2944</v>
      </c>
      <c r="B1599" t="s">
        <v>2945</v>
      </c>
      <c r="C1599" t="s">
        <v>40</v>
      </c>
      <c r="D1599" t="s">
        <v>15</v>
      </c>
      <c r="E1599">
        <v>35</v>
      </c>
      <c r="F1599">
        <v>29</v>
      </c>
      <c r="G1599">
        <v>10217.65</v>
      </c>
      <c r="H1599">
        <v>357617.75</v>
      </c>
      <c r="I1599" s="19">
        <v>45730</v>
      </c>
      <c r="J1599" s="19">
        <v>45914</v>
      </c>
      <c r="K1599" t="s">
        <v>16</v>
      </c>
      <c r="L1599" s="20" t="s">
        <v>17</v>
      </c>
    </row>
    <row r="1600" ht="14.25" customHeight="1" spans="1:12">
      <c r="A1600" t="s">
        <v>2126</v>
      </c>
      <c r="B1600" t="s">
        <v>673</v>
      </c>
      <c r="C1600" t="s">
        <v>40</v>
      </c>
      <c r="D1600" t="s">
        <v>41</v>
      </c>
      <c r="E1600">
        <v>70</v>
      </c>
      <c r="F1600">
        <v>77</v>
      </c>
      <c r="G1600">
        <v>9773.76</v>
      </c>
      <c r="H1600">
        <v>684163.2</v>
      </c>
      <c r="I1600" s="19">
        <v>45707</v>
      </c>
      <c r="J1600" s="19">
        <v>45877</v>
      </c>
      <c r="K1600" t="s">
        <v>46</v>
      </c>
      <c r="L1600" s="20" t="s">
        <v>17</v>
      </c>
    </row>
    <row r="1601" ht="14.25" customHeight="1" spans="1:12">
      <c r="A1601" t="s">
        <v>2946</v>
      </c>
      <c r="B1601" t="s">
        <v>2947</v>
      </c>
      <c r="C1601" t="s">
        <v>20</v>
      </c>
      <c r="D1601" t="s">
        <v>41</v>
      </c>
      <c r="E1601">
        <v>126</v>
      </c>
      <c r="F1601">
        <v>99</v>
      </c>
      <c r="G1601">
        <v>19243.07</v>
      </c>
      <c r="H1601">
        <v>2424626.82</v>
      </c>
      <c r="I1601" s="19">
        <v>45835</v>
      </c>
      <c r="J1601" s="19">
        <v>45857</v>
      </c>
      <c r="L1601" s="20" t="s">
        <v>30</v>
      </c>
    </row>
    <row r="1602" ht="14.25" customHeight="1" spans="1:12">
      <c r="A1602" t="s">
        <v>2948</v>
      </c>
      <c r="B1602" t="s">
        <v>2949</v>
      </c>
      <c r="C1602" t="s">
        <v>20</v>
      </c>
      <c r="D1602" t="s">
        <v>53</v>
      </c>
      <c r="E1602">
        <v>147</v>
      </c>
      <c r="F1602">
        <v>73</v>
      </c>
      <c r="G1602">
        <v>17814.3</v>
      </c>
      <c r="H1602">
        <v>2618702.1</v>
      </c>
      <c r="I1602" s="19">
        <v>45819</v>
      </c>
      <c r="J1602" s="19">
        <v>45905</v>
      </c>
      <c r="K1602" t="s">
        <v>16</v>
      </c>
      <c r="L1602" s="20" t="s">
        <v>21</v>
      </c>
    </row>
    <row r="1603" ht="14.25" customHeight="1" spans="1:12">
      <c r="A1603" t="s">
        <v>2950</v>
      </c>
      <c r="B1603" t="s">
        <v>2951</v>
      </c>
      <c r="C1603" t="s">
        <v>28</v>
      </c>
      <c r="D1603" t="s">
        <v>24</v>
      </c>
      <c r="E1603">
        <v>17</v>
      </c>
      <c r="F1603">
        <v>66</v>
      </c>
      <c r="G1603">
        <v>5686.88</v>
      </c>
      <c r="H1603">
        <v>96676.96</v>
      </c>
      <c r="I1603" s="19">
        <v>45741</v>
      </c>
      <c r="J1603" s="19">
        <v>45917</v>
      </c>
      <c r="K1603" t="s">
        <v>25</v>
      </c>
      <c r="L1603" s="20" t="s">
        <v>30</v>
      </c>
    </row>
    <row r="1604" ht="14.25" customHeight="1" spans="1:12">
      <c r="A1604" t="s">
        <v>2952</v>
      </c>
      <c r="B1604" t="s">
        <v>2350</v>
      </c>
      <c r="C1604" t="s">
        <v>44</v>
      </c>
      <c r="D1604" t="s">
        <v>53</v>
      </c>
      <c r="E1604">
        <v>18</v>
      </c>
      <c r="F1604">
        <v>84</v>
      </c>
      <c r="G1604">
        <v>11773.16</v>
      </c>
      <c r="H1604">
        <v>211916.88</v>
      </c>
      <c r="I1604" s="19">
        <v>45806</v>
      </c>
      <c r="J1604" s="19">
        <v>45912</v>
      </c>
      <c r="K1604" t="s">
        <v>46</v>
      </c>
      <c r="L1604" s="20" t="s">
        <v>21</v>
      </c>
    </row>
    <row r="1605" ht="14.25" customHeight="1" spans="1:12">
      <c r="A1605" t="s">
        <v>2953</v>
      </c>
      <c r="B1605" t="s">
        <v>2954</v>
      </c>
      <c r="C1605" t="s">
        <v>20</v>
      </c>
      <c r="D1605" t="s">
        <v>41</v>
      </c>
      <c r="E1605">
        <v>20</v>
      </c>
      <c r="F1605">
        <v>59</v>
      </c>
      <c r="G1605">
        <v>3132.69</v>
      </c>
      <c r="H1605">
        <v>62653.8</v>
      </c>
      <c r="I1605" s="19">
        <v>45840</v>
      </c>
      <c r="J1605" s="19">
        <v>45912</v>
      </c>
      <c r="K1605" t="s">
        <v>46</v>
      </c>
      <c r="L1605" s="20" t="s">
        <v>17</v>
      </c>
    </row>
    <row r="1606" ht="14.25" customHeight="1" spans="1:12">
      <c r="A1606" t="s">
        <v>2955</v>
      </c>
      <c r="B1606" t="s">
        <v>1657</v>
      </c>
      <c r="C1606" t="s">
        <v>40</v>
      </c>
      <c r="D1606" t="s">
        <v>41</v>
      </c>
      <c r="E1606">
        <v>54</v>
      </c>
      <c r="F1606">
        <v>71</v>
      </c>
      <c r="G1606">
        <v>2351.49</v>
      </c>
      <c r="H1606">
        <v>126980.46</v>
      </c>
      <c r="I1606" s="19">
        <v>45776</v>
      </c>
      <c r="J1606" s="19">
        <v>45877</v>
      </c>
      <c r="K1606" t="s">
        <v>16</v>
      </c>
      <c r="L1606" s="20" t="s">
        <v>33</v>
      </c>
    </row>
    <row r="1607" ht="14.25" customHeight="1" spans="1:12">
      <c r="A1607" t="s">
        <v>2956</v>
      </c>
      <c r="B1607" t="s">
        <v>2957</v>
      </c>
      <c r="C1607" t="s">
        <v>44</v>
      </c>
      <c r="D1607" t="s">
        <v>24</v>
      </c>
      <c r="E1607">
        <v>183</v>
      </c>
      <c r="F1607">
        <v>74</v>
      </c>
      <c r="G1607">
        <v>14272</v>
      </c>
      <c r="H1607">
        <v>2611776</v>
      </c>
      <c r="I1607" s="19">
        <v>45778</v>
      </c>
      <c r="J1607" s="19">
        <v>45853</v>
      </c>
      <c r="K1607" t="s">
        <v>46</v>
      </c>
      <c r="L1607" s="20" t="s">
        <v>21</v>
      </c>
    </row>
    <row r="1608" ht="14.25" customHeight="1" spans="1:12">
      <c r="A1608" t="s">
        <v>593</v>
      </c>
      <c r="B1608" t="s">
        <v>2958</v>
      </c>
      <c r="C1608" t="s">
        <v>20</v>
      </c>
      <c r="D1608" t="s">
        <v>41</v>
      </c>
      <c r="E1608">
        <v>116</v>
      </c>
      <c r="F1608">
        <v>96</v>
      </c>
      <c r="G1608">
        <v>6976.48</v>
      </c>
      <c r="H1608">
        <v>809271.68</v>
      </c>
      <c r="I1608" s="19">
        <v>45738</v>
      </c>
      <c r="J1608" s="19">
        <v>45855</v>
      </c>
      <c r="K1608" t="s">
        <v>54</v>
      </c>
      <c r="L1608" s="20" t="s">
        <v>58</v>
      </c>
    </row>
    <row r="1609" ht="14.25" customHeight="1" spans="1:12">
      <c r="A1609" t="s">
        <v>2959</v>
      </c>
      <c r="B1609" t="s">
        <v>2960</v>
      </c>
      <c r="C1609" t="s">
        <v>14</v>
      </c>
      <c r="D1609" t="s">
        <v>15</v>
      </c>
      <c r="E1609">
        <v>80</v>
      </c>
      <c r="F1609">
        <v>85</v>
      </c>
      <c r="G1609">
        <v>18755.91</v>
      </c>
      <c r="H1609">
        <v>1500472.8</v>
      </c>
      <c r="I1609" s="19">
        <v>45761</v>
      </c>
      <c r="J1609" s="19">
        <v>45939</v>
      </c>
      <c r="K1609" t="s">
        <v>25</v>
      </c>
      <c r="L1609" s="20" t="s">
        <v>58</v>
      </c>
    </row>
    <row r="1610" ht="14.25" customHeight="1" spans="1:12">
      <c r="A1610" t="s">
        <v>2961</v>
      </c>
      <c r="B1610" t="s">
        <v>1572</v>
      </c>
      <c r="C1610" t="s">
        <v>20</v>
      </c>
      <c r="D1610" t="s">
        <v>24</v>
      </c>
      <c r="E1610">
        <v>134</v>
      </c>
      <c r="F1610">
        <v>82</v>
      </c>
      <c r="G1610">
        <v>12223.41</v>
      </c>
      <c r="H1610">
        <v>1637936.94</v>
      </c>
      <c r="I1610" s="19">
        <v>45771</v>
      </c>
      <c r="J1610" s="19">
        <v>45864</v>
      </c>
      <c r="K1610" t="s">
        <v>16</v>
      </c>
      <c r="L1610" s="20" t="s">
        <v>33</v>
      </c>
    </row>
    <row r="1611" ht="14.25" customHeight="1" spans="1:12">
      <c r="A1611" t="s">
        <v>2085</v>
      </c>
      <c r="B1611" t="s">
        <v>2962</v>
      </c>
      <c r="C1611" t="s">
        <v>28</v>
      </c>
      <c r="D1611" t="s">
        <v>41</v>
      </c>
      <c r="E1611">
        <v>19</v>
      </c>
      <c r="F1611">
        <v>92</v>
      </c>
      <c r="G1611">
        <v>333.22</v>
      </c>
      <c r="H1611">
        <v>6331.18</v>
      </c>
      <c r="I1611" s="19">
        <v>45845</v>
      </c>
      <c r="J1611" s="19">
        <v>45888</v>
      </c>
      <c r="K1611" t="s">
        <v>54</v>
      </c>
      <c r="L1611" s="20" t="s">
        <v>17</v>
      </c>
    </row>
    <row r="1612" ht="14.25" customHeight="1" spans="1:12">
      <c r="A1612" t="s">
        <v>2963</v>
      </c>
      <c r="B1612" t="s">
        <v>2964</v>
      </c>
      <c r="C1612" t="s">
        <v>14</v>
      </c>
      <c r="D1612" t="s">
        <v>41</v>
      </c>
      <c r="F1612">
        <v>81</v>
      </c>
      <c r="G1612">
        <v>13873.53</v>
      </c>
      <c r="I1612" s="19">
        <v>45804</v>
      </c>
      <c r="J1612" s="19">
        <v>45878</v>
      </c>
      <c r="L1612" s="20" t="s">
        <v>30</v>
      </c>
    </row>
    <row r="1613" ht="14.25" customHeight="1" spans="1:12">
      <c r="A1613" t="s">
        <v>2965</v>
      </c>
      <c r="B1613" t="s">
        <v>2966</v>
      </c>
      <c r="C1613" t="s">
        <v>44</v>
      </c>
      <c r="D1613" t="s">
        <v>15</v>
      </c>
      <c r="E1613">
        <v>116</v>
      </c>
      <c r="F1613">
        <v>90</v>
      </c>
      <c r="G1613">
        <v>10689.8</v>
      </c>
      <c r="H1613">
        <v>1240016.8</v>
      </c>
      <c r="I1613" s="19">
        <v>45798</v>
      </c>
      <c r="J1613" s="19">
        <v>45873</v>
      </c>
      <c r="L1613" s="20" t="s">
        <v>30</v>
      </c>
    </row>
    <row r="1614" ht="14.25" customHeight="1" spans="1:12">
      <c r="A1614" t="s">
        <v>601</v>
      </c>
      <c r="B1614" t="s">
        <v>2967</v>
      </c>
      <c r="C1614" t="s">
        <v>28</v>
      </c>
      <c r="D1614" t="s">
        <v>24</v>
      </c>
      <c r="E1614">
        <v>167</v>
      </c>
      <c r="G1614">
        <v>1161.35</v>
      </c>
      <c r="H1614">
        <v>193945.45</v>
      </c>
      <c r="I1614" s="19">
        <v>45688</v>
      </c>
      <c r="J1614" s="19">
        <v>45862</v>
      </c>
      <c r="K1614" t="s">
        <v>16</v>
      </c>
      <c r="L1614" s="20" t="s">
        <v>30</v>
      </c>
    </row>
    <row r="1615" ht="14.25" customHeight="1" spans="1:12">
      <c r="A1615" t="s">
        <v>2588</v>
      </c>
      <c r="B1615" t="s">
        <v>2968</v>
      </c>
      <c r="C1615" t="s">
        <v>44</v>
      </c>
      <c r="D1615" t="s">
        <v>15</v>
      </c>
      <c r="E1615">
        <v>196</v>
      </c>
      <c r="F1615">
        <v>49</v>
      </c>
      <c r="G1615">
        <v>9991.74</v>
      </c>
      <c r="H1615">
        <v>1958381.04</v>
      </c>
      <c r="I1615" s="19">
        <v>45721</v>
      </c>
      <c r="J1615" s="19">
        <v>45893</v>
      </c>
      <c r="L1615" s="20" t="s">
        <v>30</v>
      </c>
    </row>
    <row r="1616" ht="14.25" customHeight="1" spans="1:12">
      <c r="A1616" t="s">
        <v>2018</v>
      </c>
      <c r="B1616" t="s">
        <v>2969</v>
      </c>
      <c r="C1616" t="s">
        <v>44</v>
      </c>
      <c r="D1616" t="s">
        <v>41</v>
      </c>
      <c r="F1616">
        <v>92</v>
      </c>
      <c r="G1616">
        <v>5469.7</v>
      </c>
      <c r="I1616" s="19">
        <v>45681</v>
      </c>
      <c r="J1616" s="19">
        <v>45901</v>
      </c>
      <c r="K1616" t="s">
        <v>46</v>
      </c>
      <c r="L1616" s="20" t="s">
        <v>33</v>
      </c>
    </row>
    <row r="1617" ht="14.25" customHeight="1" spans="1:12">
      <c r="A1617" t="s">
        <v>2970</v>
      </c>
      <c r="B1617" t="s">
        <v>2971</v>
      </c>
      <c r="C1617" t="s">
        <v>44</v>
      </c>
      <c r="D1617" t="s">
        <v>15</v>
      </c>
      <c r="E1617">
        <v>13</v>
      </c>
      <c r="F1617">
        <v>88</v>
      </c>
      <c r="G1617">
        <v>10327.58</v>
      </c>
      <c r="H1617">
        <v>134258.54</v>
      </c>
      <c r="I1617" s="19">
        <v>45679</v>
      </c>
      <c r="J1617" s="19">
        <v>45922</v>
      </c>
      <c r="K1617" t="s">
        <v>29</v>
      </c>
      <c r="L1617" s="20" t="s">
        <v>33</v>
      </c>
    </row>
    <row r="1618" ht="14.25" customHeight="1" spans="1:12">
      <c r="A1618" t="s">
        <v>2972</v>
      </c>
      <c r="B1618" t="s">
        <v>2723</v>
      </c>
      <c r="C1618" t="s">
        <v>14</v>
      </c>
      <c r="D1618" t="s">
        <v>15</v>
      </c>
      <c r="E1618">
        <v>11</v>
      </c>
      <c r="F1618">
        <v>36</v>
      </c>
      <c r="G1618">
        <v>17044.33</v>
      </c>
      <c r="H1618">
        <v>187487.63</v>
      </c>
      <c r="I1618" s="19">
        <v>45827</v>
      </c>
      <c r="J1618" s="19">
        <v>45874</v>
      </c>
      <c r="K1618" t="s">
        <v>25</v>
      </c>
      <c r="L1618" s="20" t="s">
        <v>21</v>
      </c>
    </row>
    <row r="1619" ht="14.25" customHeight="1" spans="1:12">
      <c r="A1619" t="s">
        <v>2973</v>
      </c>
      <c r="B1619" t="s">
        <v>2974</v>
      </c>
      <c r="C1619" t="s">
        <v>40</v>
      </c>
      <c r="D1619" t="s">
        <v>45</v>
      </c>
      <c r="E1619">
        <v>128</v>
      </c>
      <c r="F1619">
        <v>98</v>
      </c>
      <c r="G1619">
        <v>627.44</v>
      </c>
      <c r="H1619">
        <v>80312.32</v>
      </c>
      <c r="I1619" s="19">
        <v>45832</v>
      </c>
      <c r="J1619" s="19">
        <v>45907</v>
      </c>
      <c r="K1619" t="s">
        <v>16</v>
      </c>
      <c r="L1619" s="20" t="s">
        <v>21</v>
      </c>
    </row>
    <row r="1620" ht="14.25" customHeight="1" spans="1:12">
      <c r="A1620" t="s">
        <v>1964</v>
      </c>
      <c r="B1620" t="s">
        <v>2975</v>
      </c>
      <c r="C1620" t="s">
        <v>28</v>
      </c>
      <c r="D1620" t="s">
        <v>41</v>
      </c>
      <c r="E1620">
        <v>187</v>
      </c>
      <c r="G1620">
        <v>11550.95</v>
      </c>
      <c r="H1620">
        <v>2160027.65</v>
      </c>
      <c r="I1620" s="19">
        <v>45815</v>
      </c>
      <c r="J1620" s="19">
        <v>45900</v>
      </c>
      <c r="K1620" t="s">
        <v>57</v>
      </c>
      <c r="L1620" s="20" t="s">
        <v>58</v>
      </c>
    </row>
    <row r="1621" ht="14.25" customHeight="1" spans="1:12">
      <c r="A1621" t="s">
        <v>2976</v>
      </c>
      <c r="B1621" t="s">
        <v>2977</v>
      </c>
      <c r="C1621" t="s">
        <v>14</v>
      </c>
      <c r="D1621" t="s">
        <v>41</v>
      </c>
      <c r="E1621">
        <v>108</v>
      </c>
      <c r="F1621">
        <v>95</v>
      </c>
      <c r="G1621">
        <v>14124.53</v>
      </c>
      <c r="H1621">
        <v>1525449.24</v>
      </c>
      <c r="I1621" s="19">
        <v>45825</v>
      </c>
      <c r="J1621" s="19">
        <v>45929</v>
      </c>
      <c r="K1621" t="s">
        <v>57</v>
      </c>
      <c r="L1621" s="20" t="s">
        <v>30</v>
      </c>
    </row>
    <row r="1622" ht="14.25" customHeight="1" spans="1:12">
      <c r="A1622" t="s">
        <v>2978</v>
      </c>
      <c r="B1622" t="s">
        <v>1215</v>
      </c>
      <c r="C1622" t="s">
        <v>40</v>
      </c>
      <c r="D1622" t="s">
        <v>41</v>
      </c>
      <c r="E1622">
        <v>176</v>
      </c>
      <c r="F1622">
        <v>20</v>
      </c>
      <c r="G1622">
        <v>4758.13</v>
      </c>
      <c r="H1622">
        <v>837430.88</v>
      </c>
      <c r="I1622" s="19">
        <v>45695</v>
      </c>
      <c r="J1622" s="19">
        <v>45861</v>
      </c>
      <c r="K1622" t="s">
        <v>29</v>
      </c>
      <c r="L1622" s="20" t="s">
        <v>58</v>
      </c>
    </row>
    <row r="1623" ht="14.25" customHeight="1" spans="1:12">
      <c r="A1623" t="s">
        <v>2979</v>
      </c>
      <c r="B1623" t="s">
        <v>1812</v>
      </c>
      <c r="C1623" t="s">
        <v>20</v>
      </c>
      <c r="D1623" t="s">
        <v>15</v>
      </c>
      <c r="E1623">
        <v>58</v>
      </c>
      <c r="F1623">
        <v>81</v>
      </c>
      <c r="G1623">
        <v>3682.16</v>
      </c>
      <c r="H1623">
        <v>213565.28</v>
      </c>
      <c r="I1623" s="19">
        <v>45769</v>
      </c>
      <c r="J1623" s="19">
        <v>45890</v>
      </c>
      <c r="K1623" t="s">
        <v>25</v>
      </c>
      <c r="L1623" s="20" t="s">
        <v>17</v>
      </c>
    </row>
    <row r="1624" ht="14.25" customHeight="1" spans="1:12">
      <c r="A1624" t="s">
        <v>2980</v>
      </c>
      <c r="B1624" t="s">
        <v>2114</v>
      </c>
      <c r="C1624" t="s">
        <v>20</v>
      </c>
      <c r="D1624" t="s">
        <v>53</v>
      </c>
      <c r="E1624">
        <v>17</v>
      </c>
      <c r="F1624">
        <v>58</v>
      </c>
      <c r="G1624">
        <v>17456.77</v>
      </c>
      <c r="H1624">
        <v>296765.09</v>
      </c>
      <c r="I1624" s="19">
        <v>45679</v>
      </c>
      <c r="J1624" s="19">
        <v>45853</v>
      </c>
      <c r="K1624" t="s">
        <v>29</v>
      </c>
      <c r="L1624" s="20" t="s">
        <v>30</v>
      </c>
    </row>
    <row r="1625" ht="14.25" customHeight="1" spans="1:12">
      <c r="A1625" t="s">
        <v>2981</v>
      </c>
      <c r="B1625" t="s">
        <v>2982</v>
      </c>
      <c r="C1625" t="s">
        <v>20</v>
      </c>
      <c r="D1625" t="s">
        <v>53</v>
      </c>
      <c r="E1625">
        <v>161</v>
      </c>
      <c r="F1625">
        <v>90</v>
      </c>
      <c r="G1625">
        <v>7805.93</v>
      </c>
      <c r="H1625">
        <v>1256754.73</v>
      </c>
      <c r="I1625" s="19">
        <v>45847</v>
      </c>
      <c r="J1625" s="19">
        <v>45930</v>
      </c>
      <c r="K1625" t="s">
        <v>54</v>
      </c>
      <c r="L1625" s="20" t="s">
        <v>17</v>
      </c>
    </row>
    <row r="1626" ht="14.25" customHeight="1" spans="1:12">
      <c r="A1626" t="s">
        <v>2983</v>
      </c>
      <c r="B1626" t="s">
        <v>2984</v>
      </c>
      <c r="C1626" t="s">
        <v>20</v>
      </c>
      <c r="D1626" t="s">
        <v>15</v>
      </c>
      <c r="E1626">
        <v>136</v>
      </c>
      <c r="F1626">
        <v>92</v>
      </c>
      <c r="G1626">
        <v>4917.71</v>
      </c>
      <c r="H1626">
        <v>668808.56</v>
      </c>
      <c r="I1626" s="19">
        <v>45683</v>
      </c>
      <c r="J1626" s="19">
        <v>45897</v>
      </c>
      <c r="K1626" t="s">
        <v>29</v>
      </c>
      <c r="L1626" s="20" t="s">
        <v>17</v>
      </c>
    </row>
    <row r="1627" ht="14.25" customHeight="1" spans="1:12">
      <c r="A1627" t="s">
        <v>1846</v>
      </c>
      <c r="B1627" t="s">
        <v>2985</v>
      </c>
      <c r="C1627" t="s">
        <v>20</v>
      </c>
      <c r="D1627" t="s">
        <v>15</v>
      </c>
      <c r="E1627">
        <v>81</v>
      </c>
      <c r="F1627">
        <v>24</v>
      </c>
      <c r="G1627">
        <v>10303.41</v>
      </c>
      <c r="H1627">
        <v>834576.21</v>
      </c>
      <c r="I1627" s="19">
        <v>45673</v>
      </c>
      <c r="J1627" s="19">
        <v>45860</v>
      </c>
      <c r="K1627" t="s">
        <v>46</v>
      </c>
      <c r="L1627" s="20" t="s">
        <v>30</v>
      </c>
    </row>
    <row r="1628" ht="14.25" customHeight="1" spans="1:12">
      <c r="A1628" t="s">
        <v>2986</v>
      </c>
      <c r="B1628" t="s">
        <v>2987</v>
      </c>
      <c r="C1628" t="s">
        <v>40</v>
      </c>
      <c r="D1628" t="s">
        <v>24</v>
      </c>
      <c r="E1628">
        <v>191</v>
      </c>
      <c r="F1628">
        <v>44</v>
      </c>
      <c r="G1628">
        <v>17785.79</v>
      </c>
      <c r="H1628">
        <v>3397085.89</v>
      </c>
      <c r="I1628" s="19">
        <v>45792</v>
      </c>
      <c r="J1628" s="19">
        <v>45885</v>
      </c>
      <c r="L1628" s="20" t="s">
        <v>33</v>
      </c>
    </row>
    <row r="1629" ht="14.25" customHeight="1" spans="1:12">
      <c r="A1629" t="s">
        <v>2988</v>
      </c>
      <c r="B1629" t="s">
        <v>2989</v>
      </c>
      <c r="C1629" t="s">
        <v>44</v>
      </c>
      <c r="D1629" t="s">
        <v>24</v>
      </c>
      <c r="E1629">
        <v>149</v>
      </c>
      <c r="F1629">
        <v>50</v>
      </c>
      <c r="G1629">
        <v>5505.82</v>
      </c>
      <c r="H1629">
        <v>820367.18</v>
      </c>
      <c r="I1629" s="19">
        <v>45754</v>
      </c>
      <c r="J1629" s="19">
        <v>45903</v>
      </c>
      <c r="K1629" t="s">
        <v>57</v>
      </c>
      <c r="L1629" s="20" t="s">
        <v>17</v>
      </c>
    </row>
    <row r="1630" ht="14.25" customHeight="1" spans="1:12">
      <c r="A1630" t="s">
        <v>2990</v>
      </c>
      <c r="B1630" t="s">
        <v>2991</v>
      </c>
      <c r="C1630" t="s">
        <v>28</v>
      </c>
      <c r="D1630" t="s">
        <v>24</v>
      </c>
      <c r="E1630">
        <v>124</v>
      </c>
      <c r="F1630">
        <v>57</v>
      </c>
      <c r="G1630">
        <v>2172.91</v>
      </c>
      <c r="H1630">
        <v>269440.84</v>
      </c>
      <c r="I1630" s="19">
        <v>45826</v>
      </c>
      <c r="J1630" s="19">
        <v>45922</v>
      </c>
      <c r="K1630" t="s">
        <v>29</v>
      </c>
      <c r="L1630" s="20" t="s">
        <v>17</v>
      </c>
    </row>
    <row r="1631" ht="14.25" customHeight="1" spans="1:12">
      <c r="A1631" t="s">
        <v>2992</v>
      </c>
      <c r="B1631" t="s">
        <v>2993</v>
      </c>
      <c r="C1631" t="s">
        <v>28</v>
      </c>
      <c r="D1631" t="s">
        <v>45</v>
      </c>
      <c r="E1631">
        <v>87</v>
      </c>
      <c r="F1631">
        <v>20</v>
      </c>
      <c r="G1631">
        <v>14958.59</v>
      </c>
      <c r="H1631">
        <v>1301397.33</v>
      </c>
      <c r="I1631" s="19">
        <v>45800</v>
      </c>
      <c r="J1631" s="19">
        <v>45897</v>
      </c>
      <c r="K1631" t="s">
        <v>46</v>
      </c>
      <c r="L1631" s="20" t="s">
        <v>30</v>
      </c>
    </row>
    <row r="1632" ht="14.25" customHeight="1" spans="1:12">
      <c r="A1632" t="s">
        <v>2994</v>
      </c>
      <c r="B1632" t="s">
        <v>2995</v>
      </c>
      <c r="C1632" t="s">
        <v>20</v>
      </c>
      <c r="D1632" t="s">
        <v>45</v>
      </c>
      <c r="E1632">
        <v>139</v>
      </c>
      <c r="F1632">
        <v>24</v>
      </c>
      <c r="G1632">
        <v>14237.64</v>
      </c>
      <c r="H1632">
        <v>1979031.96</v>
      </c>
      <c r="I1632" s="19">
        <v>45734</v>
      </c>
      <c r="J1632" s="19">
        <v>45880</v>
      </c>
      <c r="K1632" t="s">
        <v>54</v>
      </c>
      <c r="L1632" s="20" t="s">
        <v>17</v>
      </c>
    </row>
    <row r="1633" ht="14.25" customHeight="1" spans="1:12">
      <c r="A1633" t="s">
        <v>2996</v>
      </c>
      <c r="B1633" t="s">
        <v>2997</v>
      </c>
      <c r="C1633" t="s">
        <v>20</v>
      </c>
      <c r="E1633">
        <v>139</v>
      </c>
      <c r="F1633">
        <v>37</v>
      </c>
      <c r="G1633">
        <v>15598.34</v>
      </c>
      <c r="H1633">
        <v>2168169.26</v>
      </c>
      <c r="I1633" s="19">
        <v>45779</v>
      </c>
      <c r="J1633" s="19">
        <v>45911</v>
      </c>
      <c r="K1633" t="s">
        <v>57</v>
      </c>
      <c r="L1633" s="20" t="s">
        <v>33</v>
      </c>
    </row>
    <row r="1634" ht="14.25" customHeight="1" spans="1:12">
      <c r="A1634" t="s">
        <v>2998</v>
      </c>
      <c r="B1634" t="s">
        <v>2999</v>
      </c>
      <c r="C1634" t="s">
        <v>44</v>
      </c>
      <c r="E1634">
        <v>107</v>
      </c>
      <c r="F1634">
        <v>36</v>
      </c>
      <c r="G1634">
        <v>4869.95</v>
      </c>
      <c r="H1634">
        <v>521084.65</v>
      </c>
      <c r="I1634" s="19">
        <v>45810</v>
      </c>
      <c r="J1634" s="19">
        <v>45853</v>
      </c>
      <c r="K1634" t="s">
        <v>54</v>
      </c>
      <c r="L1634" s="20" t="s">
        <v>33</v>
      </c>
    </row>
    <row r="1635" ht="14.25" customHeight="1" spans="1:12">
      <c r="A1635" t="s">
        <v>696</v>
      </c>
      <c r="B1635" t="s">
        <v>2718</v>
      </c>
      <c r="C1635" t="s">
        <v>28</v>
      </c>
      <c r="D1635" t="s">
        <v>24</v>
      </c>
      <c r="E1635">
        <v>40</v>
      </c>
      <c r="F1635">
        <v>53</v>
      </c>
      <c r="G1635">
        <v>1328.69</v>
      </c>
      <c r="H1635">
        <v>53147.6</v>
      </c>
      <c r="I1635" s="19">
        <v>45819</v>
      </c>
      <c r="J1635" s="19">
        <v>45879</v>
      </c>
      <c r="L1635" s="20" t="s">
        <v>17</v>
      </c>
    </row>
    <row r="1636" ht="14.25" customHeight="1" spans="1:12">
      <c r="A1636" t="s">
        <v>3000</v>
      </c>
      <c r="B1636" t="s">
        <v>3001</v>
      </c>
      <c r="C1636" t="s">
        <v>28</v>
      </c>
      <c r="D1636" t="s">
        <v>24</v>
      </c>
      <c r="E1636">
        <v>44</v>
      </c>
      <c r="F1636">
        <v>77</v>
      </c>
      <c r="G1636">
        <v>5601.44</v>
      </c>
      <c r="H1636">
        <v>246463.36</v>
      </c>
      <c r="I1636" s="19">
        <v>45738</v>
      </c>
      <c r="J1636" s="19">
        <v>45884</v>
      </c>
      <c r="K1636" t="s">
        <v>46</v>
      </c>
      <c r="L1636" s="20" t="s">
        <v>58</v>
      </c>
    </row>
    <row r="1637" ht="14.25" customHeight="1" spans="1:12">
      <c r="A1637" t="s">
        <v>3002</v>
      </c>
      <c r="B1637" t="s">
        <v>3003</v>
      </c>
      <c r="C1637" t="s">
        <v>44</v>
      </c>
      <c r="D1637" t="s">
        <v>53</v>
      </c>
      <c r="E1637">
        <v>43</v>
      </c>
      <c r="F1637">
        <v>34</v>
      </c>
      <c r="G1637">
        <v>655.56</v>
      </c>
      <c r="H1637">
        <v>28189.08</v>
      </c>
      <c r="I1637" s="19">
        <v>45781</v>
      </c>
      <c r="J1637" s="19">
        <v>45939</v>
      </c>
      <c r="K1637" t="s">
        <v>54</v>
      </c>
      <c r="L1637" s="20" t="s">
        <v>58</v>
      </c>
    </row>
    <row r="1638" ht="14.25" customHeight="1" spans="1:12">
      <c r="A1638" t="s">
        <v>3004</v>
      </c>
      <c r="B1638" t="s">
        <v>3005</v>
      </c>
      <c r="C1638" t="s">
        <v>28</v>
      </c>
      <c r="D1638" t="s">
        <v>41</v>
      </c>
      <c r="E1638">
        <v>100</v>
      </c>
      <c r="F1638">
        <v>51</v>
      </c>
      <c r="G1638">
        <v>4390.88</v>
      </c>
      <c r="H1638">
        <v>439088</v>
      </c>
      <c r="I1638" s="19">
        <v>45680</v>
      </c>
      <c r="J1638" s="19">
        <v>45858</v>
      </c>
      <c r="K1638" t="s">
        <v>29</v>
      </c>
      <c r="L1638" s="20" t="s">
        <v>17</v>
      </c>
    </row>
    <row r="1639" ht="14.25" customHeight="1" spans="1:12">
      <c r="A1639" t="s">
        <v>3006</v>
      </c>
      <c r="B1639" t="s">
        <v>2596</v>
      </c>
      <c r="C1639" t="s">
        <v>28</v>
      </c>
      <c r="D1639" t="s">
        <v>24</v>
      </c>
      <c r="E1639">
        <v>85</v>
      </c>
      <c r="F1639">
        <v>93</v>
      </c>
      <c r="G1639">
        <v>2424.48</v>
      </c>
      <c r="H1639">
        <v>206080.8</v>
      </c>
      <c r="I1639" s="19">
        <v>45689</v>
      </c>
      <c r="J1639" s="19">
        <v>45898</v>
      </c>
      <c r="K1639" t="s">
        <v>16</v>
      </c>
      <c r="L1639" s="20" t="s">
        <v>17</v>
      </c>
    </row>
    <row r="1640" ht="14.25" customHeight="1" spans="1:12">
      <c r="A1640" t="s">
        <v>3007</v>
      </c>
      <c r="B1640" t="s">
        <v>3008</v>
      </c>
      <c r="C1640" t="s">
        <v>14</v>
      </c>
      <c r="D1640" t="s">
        <v>41</v>
      </c>
      <c r="E1640">
        <v>75</v>
      </c>
      <c r="F1640">
        <v>67</v>
      </c>
      <c r="G1640">
        <v>4440.8</v>
      </c>
      <c r="H1640">
        <v>333060</v>
      </c>
      <c r="I1640" s="19">
        <v>45698</v>
      </c>
      <c r="J1640" s="19">
        <v>45929</v>
      </c>
      <c r="K1640" t="s">
        <v>57</v>
      </c>
      <c r="L1640" s="20" t="s">
        <v>17</v>
      </c>
    </row>
    <row r="1641" ht="14.25" customHeight="1" spans="1:12">
      <c r="A1641" t="s">
        <v>3009</v>
      </c>
      <c r="B1641" t="s">
        <v>2633</v>
      </c>
      <c r="C1641" t="s">
        <v>44</v>
      </c>
      <c r="D1641" t="s">
        <v>53</v>
      </c>
      <c r="E1641">
        <v>65</v>
      </c>
      <c r="F1641">
        <v>23</v>
      </c>
      <c r="G1641">
        <v>1836.84</v>
      </c>
      <c r="H1641">
        <v>119394.6</v>
      </c>
      <c r="I1641" s="19">
        <v>45756</v>
      </c>
      <c r="J1641" s="19">
        <v>45853</v>
      </c>
      <c r="L1641" s="20" t="s">
        <v>58</v>
      </c>
    </row>
    <row r="1642" ht="14.25" customHeight="1" spans="1:12">
      <c r="A1642" t="s">
        <v>3010</v>
      </c>
      <c r="B1642" t="s">
        <v>460</v>
      </c>
      <c r="C1642" t="s">
        <v>20</v>
      </c>
      <c r="D1642" t="s">
        <v>15</v>
      </c>
      <c r="E1642">
        <v>16</v>
      </c>
      <c r="F1642">
        <v>71</v>
      </c>
      <c r="G1642">
        <v>4310.18</v>
      </c>
      <c r="H1642">
        <v>68962.88</v>
      </c>
      <c r="I1642" s="19">
        <v>45690</v>
      </c>
      <c r="J1642" s="19">
        <v>45941</v>
      </c>
      <c r="K1642" t="s">
        <v>29</v>
      </c>
      <c r="L1642" s="20" t="s">
        <v>30</v>
      </c>
    </row>
    <row r="1643" ht="14.25" customHeight="1" spans="1:12">
      <c r="A1643" t="s">
        <v>3011</v>
      </c>
      <c r="B1643" t="s">
        <v>3012</v>
      </c>
      <c r="C1643" t="s">
        <v>14</v>
      </c>
      <c r="D1643" t="s">
        <v>15</v>
      </c>
      <c r="E1643">
        <v>136</v>
      </c>
      <c r="F1643">
        <v>96</v>
      </c>
      <c r="G1643">
        <v>7365.24</v>
      </c>
      <c r="H1643">
        <v>1001672.64</v>
      </c>
      <c r="I1643" s="19">
        <v>45805</v>
      </c>
      <c r="J1643" s="19">
        <v>45872</v>
      </c>
      <c r="K1643" t="s">
        <v>54</v>
      </c>
      <c r="L1643" s="20" t="s">
        <v>21</v>
      </c>
    </row>
    <row r="1644" ht="14.25" customHeight="1" spans="1:12">
      <c r="A1644" t="s">
        <v>3000</v>
      </c>
      <c r="B1644" t="s">
        <v>3013</v>
      </c>
      <c r="C1644" t="s">
        <v>14</v>
      </c>
      <c r="D1644" t="s">
        <v>45</v>
      </c>
      <c r="E1644">
        <v>3</v>
      </c>
      <c r="F1644">
        <v>43</v>
      </c>
      <c r="G1644">
        <v>19095.59</v>
      </c>
      <c r="H1644">
        <v>57286.77</v>
      </c>
      <c r="I1644" s="19">
        <v>45722</v>
      </c>
      <c r="J1644" s="19">
        <v>45879</v>
      </c>
      <c r="L1644" s="20" t="s">
        <v>33</v>
      </c>
    </row>
    <row r="1645" ht="14.25" customHeight="1" spans="1:12">
      <c r="A1645" t="s">
        <v>3014</v>
      </c>
      <c r="B1645" t="s">
        <v>3015</v>
      </c>
      <c r="C1645" t="s">
        <v>28</v>
      </c>
      <c r="D1645" t="s">
        <v>45</v>
      </c>
      <c r="E1645">
        <v>67</v>
      </c>
      <c r="F1645">
        <v>59</v>
      </c>
      <c r="G1645">
        <v>14346.3</v>
      </c>
      <c r="H1645">
        <v>961202.1</v>
      </c>
      <c r="I1645" s="19">
        <v>45824</v>
      </c>
      <c r="J1645" s="19">
        <v>45881</v>
      </c>
      <c r="L1645" s="20" t="s">
        <v>21</v>
      </c>
    </row>
    <row r="1646" ht="14.25" customHeight="1" spans="1:12">
      <c r="A1646" t="s">
        <v>3016</v>
      </c>
      <c r="B1646" t="s">
        <v>1959</v>
      </c>
      <c r="C1646" t="s">
        <v>20</v>
      </c>
      <c r="D1646" t="s">
        <v>24</v>
      </c>
      <c r="E1646">
        <v>107</v>
      </c>
      <c r="F1646">
        <v>59</v>
      </c>
      <c r="G1646">
        <v>1875.18</v>
      </c>
      <c r="H1646">
        <v>200644.26</v>
      </c>
      <c r="I1646" s="19">
        <v>45713</v>
      </c>
      <c r="J1646" s="19">
        <v>45878</v>
      </c>
      <c r="L1646" s="20" t="s">
        <v>33</v>
      </c>
    </row>
    <row r="1647" ht="14.25" customHeight="1" spans="1:12">
      <c r="A1647" t="s">
        <v>3017</v>
      </c>
      <c r="B1647" t="s">
        <v>3018</v>
      </c>
      <c r="C1647" t="s">
        <v>14</v>
      </c>
      <c r="D1647" t="s">
        <v>24</v>
      </c>
      <c r="E1647">
        <v>140</v>
      </c>
      <c r="F1647">
        <v>46</v>
      </c>
      <c r="G1647">
        <v>12907.48</v>
      </c>
      <c r="H1647">
        <v>1807047.2</v>
      </c>
      <c r="I1647" s="19">
        <v>45784</v>
      </c>
      <c r="J1647" s="19">
        <v>45874</v>
      </c>
      <c r="K1647" t="s">
        <v>29</v>
      </c>
      <c r="L1647" s="20" t="s">
        <v>21</v>
      </c>
    </row>
    <row r="1648" ht="14.25" customHeight="1" spans="1:12">
      <c r="A1648" t="s">
        <v>3019</v>
      </c>
      <c r="B1648" t="s">
        <v>1114</v>
      </c>
      <c r="C1648" t="s">
        <v>14</v>
      </c>
      <c r="D1648" t="s">
        <v>24</v>
      </c>
      <c r="E1648">
        <v>98</v>
      </c>
      <c r="F1648">
        <v>21</v>
      </c>
      <c r="G1648">
        <v>246.06</v>
      </c>
      <c r="H1648">
        <v>24113.88</v>
      </c>
      <c r="I1648" s="19">
        <v>45798</v>
      </c>
      <c r="J1648" s="19">
        <v>45940</v>
      </c>
      <c r="K1648" t="s">
        <v>54</v>
      </c>
      <c r="L1648" s="20" t="s">
        <v>33</v>
      </c>
    </row>
    <row r="1649" ht="14.25" customHeight="1" spans="1:12">
      <c r="A1649" t="s">
        <v>3020</v>
      </c>
      <c r="B1649" t="s">
        <v>3021</v>
      </c>
      <c r="C1649" t="s">
        <v>28</v>
      </c>
      <c r="D1649" t="s">
        <v>53</v>
      </c>
      <c r="E1649">
        <v>51</v>
      </c>
      <c r="F1649">
        <v>62</v>
      </c>
      <c r="G1649">
        <v>17331.35</v>
      </c>
      <c r="H1649">
        <v>883898.85</v>
      </c>
      <c r="I1649" s="19">
        <v>45839</v>
      </c>
      <c r="J1649" s="19">
        <v>45923</v>
      </c>
      <c r="K1649" t="s">
        <v>16</v>
      </c>
      <c r="L1649" s="20" t="s">
        <v>58</v>
      </c>
    </row>
    <row r="1650" ht="14.25" customHeight="1" spans="1:12">
      <c r="A1650" t="s">
        <v>3022</v>
      </c>
      <c r="B1650" t="s">
        <v>2036</v>
      </c>
      <c r="C1650" t="s">
        <v>44</v>
      </c>
      <c r="D1650" t="s">
        <v>41</v>
      </c>
      <c r="E1650">
        <v>110</v>
      </c>
      <c r="F1650">
        <v>74</v>
      </c>
      <c r="G1650">
        <v>17251.12</v>
      </c>
      <c r="H1650">
        <v>1897623.2</v>
      </c>
      <c r="I1650" s="19">
        <v>45725</v>
      </c>
      <c r="J1650" s="19">
        <v>45927</v>
      </c>
      <c r="K1650" t="s">
        <v>25</v>
      </c>
      <c r="L1650" s="20" t="s">
        <v>58</v>
      </c>
    </row>
    <row r="1651" ht="14.25" customHeight="1" spans="1:12">
      <c r="A1651" t="s">
        <v>3023</v>
      </c>
      <c r="B1651" t="s">
        <v>3024</v>
      </c>
      <c r="C1651" t="s">
        <v>28</v>
      </c>
      <c r="D1651" t="s">
        <v>53</v>
      </c>
      <c r="E1651">
        <v>68</v>
      </c>
      <c r="F1651">
        <v>58</v>
      </c>
      <c r="G1651">
        <v>1098.86</v>
      </c>
      <c r="H1651">
        <v>74722.48</v>
      </c>
      <c r="I1651" s="19">
        <v>45810</v>
      </c>
      <c r="J1651" s="19">
        <v>45865</v>
      </c>
      <c r="K1651" t="s">
        <v>46</v>
      </c>
      <c r="L1651" s="20" t="s">
        <v>33</v>
      </c>
    </row>
    <row r="1652" ht="14.25" customHeight="1" spans="1:12">
      <c r="A1652" t="s">
        <v>640</v>
      </c>
      <c r="B1652" t="s">
        <v>3025</v>
      </c>
      <c r="C1652" t="s">
        <v>40</v>
      </c>
      <c r="D1652" t="s">
        <v>24</v>
      </c>
      <c r="E1652">
        <v>11</v>
      </c>
      <c r="F1652">
        <v>32</v>
      </c>
      <c r="G1652">
        <v>18306.21</v>
      </c>
      <c r="H1652">
        <v>201368.31</v>
      </c>
      <c r="I1652" s="19">
        <v>45785</v>
      </c>
      <c r="J1652" s="19">
        <v>45878</v>
      </c>
      <c r="K1652" t="s">
        <v>25</v>
      </c>
      <c r="L1652" s="20" t="s">
        <v>17</v>
      </c>
    </row>
    <row r="1653" ht="14.25" customHeight="1" spans="1:12">
      <c r="A1653" t="s">
        <v>3026</v>
      </c>
      <c r="B1653" t="s">
        <v>3027</v>
      </c>
      <c r="C1653" t="s">
        <v>20</v>
      </c>
      <c r="D1653" t="s">
        <v>15</v>
      </c>
      <c r="F1653">
        <v>59</v>
      </c>
      <c r="G1653">
        <v>8652.65</v>
      </c>
      <c r="I1653" s="19">
        <v>45707</v>
      </c>
      <c r="J1653" s="19">
        <v>45927</v>
      </c>
      <c r="K1653" t="s">
        <v>54</v>
      </c>
      <c r="L1653" s="20" t="s">
        <v>33</v>
      </c>
    </row>
    <row r="1654" ht="14.25" customHeight="1" spans="1:12">
      <c r="A1654" t="s">
        <v>3028</v>
      </c>
      <c r="B1654" t="s">
        <v>3029</v>
      </c>
      <c r="C1654" t="s">
        <v>44</v>
      </c>
      <c r="D1654" t="s">
        <v>53</v>
      </c>
      <c r="E1654">
        <v>172</v>
      </c>
      <c r="F1654">
        <v>54</v>
      </c>
      <c r="G1654">
        <v>9514.98</v>
      </c>
      <c r="H1654">
        <v>1636576.56</v>
      </c>
      <c r="I1654" s="19">
        <v>45753</v>
      </c>
      <c r="J1654" s="19">
        <v>45892</v>
      </c>
      <c r="K1654" t="s">
        <v>54</v>
      </c>
      <c r="L1654" s="20" t="s">
        <v>58</v>
      </c>
    </row>
    <row r="1655" ht="14.25" customHeight="1" spans="1:12">
      <c r="A1655" t="s">
        <v>3030</v>
      </c>
      <c r="B1655" t="s">
        <v>3031</v>
      </c>
      <c r="C1655" t="s">
        <v>28</v>
      </c>
      <c r="D1655" t="s">
        <v>45</v>
      </c>
      <c r="E1655">
        <v>10</v>
      </c>
      <c r="F1655">
        <v>90</v>
      </c>
      <c r="G1655">
        <v>3524.43</v>
      </c>
      <c r="H1655">
        <v>35244.3</v>
      </c>
      <c r="I1655" s="19">
        <v>45822</v>
      </c>
      <c r="J1655" s="19">
        <v>45913</v>
      </c>
      <c r="K1655" t="s">
        <v>57</v>
      </c>
      <c r="L1655" s="20" t="s">
        <v>58</v>
      </c>
    </row>
    <row r="1656" ht="14.25" customHeight="1" spans="1:12">
      <c r="A1656" t="s">
        <v>3032</v>
      </c>
      <c r="B1656" t="s">
        <v>3033</v>
      </c>
      <c r="C1656" t="s">
        <v>40</v>
      </c>
      <c r="D1656" t="s">
        <v>41</v>
      </c>
      <c r="E1656">
        <v>115</v>
      </c>
      <c r="F1656">
        <v>53</v>
      </c>
      <c r="G1656">
        <v>8920.32</v>
      </c>
      <c r="H1656">
        <v>1025836.8</v>
      </c>
      <c r="I1656" s="19">
        <v>45841</v>
      </c>
      <c r="J1656" s="19">
        <v>45935</v>
      </c>
      <c r="K1656" t="s">
        <v>25</v>
      </c>
      <c r="L1656" s="20" t="s">
        <v>21</v>
      </c>
    </row>
    <row r="1657" ht="14.25" customHeight="1" spans="1:12">
      <c r="A1657" t="s">
        <v>3034</v>
      </c>
      <c r="B1657" t="s">
        <v>3035</v>
      </c>
      <c r="C1657" t="s">
        <v>44</v>
      </c>
      <c r="D1657" t="s">
        <v>45</v>
      </c>
      <c r="F1657">
        <v>90</v>
      </c>
      <c r="G1657">
        <v>5964.08</v>
      </c>
      <c r="I1657" s="19">
        <v>45771</v>
      </c>
      <c r="J1657" s="19">
        <v>45904</v>
      </c>
      <c r="K1657" t="s">
        <v>16</v>
      </c>
      <c r="L1657" s="20" t="s">
        <v>30</v>
      </c>
    </row>
    <row r="1658" ht="14.25" customHeight="1" spans="1:12">
      <c r="A1658" t="s">
        <v>3036</v>
      </c>
      <c r="B1658" t="s">
        <v>3037</v>
      </c>
      <c r="C1658" t="s">
        <v>40</v>
      </c>
      <c r="D1658" t="s">
        <v>41</v>
      </c>
      <c r="E1658">
        <v>40</v>
      </c>
      <c r="F1658">
        <v>82</v>
      </c>
      <c r="G1658">
        <v>10107.45</v>
      </c>
      <c r="H1658">
        <v>404298</v>
      </c>
      <c r="I1658" s="19">
        <v>45708</v>
      </c>
      <c r="J1658" s="19">
        <v>45881</v>
      </c>
      <c r="K1658" t="s">
        <v>25</v>
      </c>
      <c r="L1658" s="20" t="s">
        <v>17</v>
      </c>
    </row>
    <row r="1659" ht="14.25" customHeight="1" spans="1:12">
      <c r="A1659" t="s">
        <v>991</v>
      </c>
      <c r="B1659" t="s">
        <v>3038</v>
      </c>
      <c r="C1659" t="s">
        <v>44</v>
      </c>
      <c r="D1659" t="s">
        <v>15</v>
      </c>
      <c r="E1659">
        <v>177</v>
      </c>
      <c r="F1659">
        <v>99</v>
      </c>
      <c r="G1659">
        <v>9306.51</v>
      </c>
      <c r="H1659">
        <v>1647252.27</v>
      </c>
      <c r="I1659" s="19">
        <v>45681</v>
      </c>
      <c r="J1659" s="19">
        <v>45941</v>
      </c>
      <c r="K1659" t="s">
        <v>29</v>
      </c>
      <c r="L1659" s="20" t="s">
        <v>17</v>
      </c>
    </row>
    <row r="1660" ht="14.25" customHeight="1" spans="1:12">
      <c r="A1660" t="s">
        <v>2059</v>
      </c>
      <c r="B1660" t="s">
        <v>345</v>
      </c>
      <c r="C1660" t="s">
        <v>44</v>
      </c>
      <c r="D1660" t="s">
        <v>53</v>
      </c>
      <c r="E1660">
        <v>144</v>
      </c>
      <c r="F1660">
        <v>64</v>
      </c>
      <c r="G1660">
        <v>17360.66</v>
      </c>
      <c r="H1660">
        <v>2499935.04</v>
      </c>
      <c r="I1660" s="19">
        <v>45781</v>
      </c>
      <c r="J1660" s="19">
        <v>45877</v>
      </c>
      <c r="K1660" t="s">
        <v>57</v>
      </c>
      <c r="L1660" s="20" t="s">
        <v>58</v>
      </c>
    </row>
    <row r="1661" ht="14.25" customHeight="1" spans="1:12">
      <c r="A1661" t="s">
        <v>3039</v>
      </c>
      <c r="B1661" t="s">
        <v>3040</v>
      </c>
      <c r="C1661" t="s">
        <v>14</v>
      </c>
      <c r="D1661" t="s">
        <v>53</v>
      </c>
      <c r="E1661">
        <v>150</v>
      </c>
      <c r="F1661">
        <v>89</v>
      </c>
      <c r="G1661">
        <v>6070.91</v>
      </c>
      <c r="H1661">
        <v>910636.5</v>
      </c>
      <c r="I1661" s="19">
        <v>45693</v>
      </c>
      <c r="J1661" s="19">
        <v>45881</v>
      </c>
      <c r="K1661" t="s">
        <v>57</v>
      </c>
      <c r="L1661" s="20" t="s">
        <v>58</v>
      </c>
    </row>
    <row r="1662" ht="14.25" customHeight="1" spans="1:12">
      <c r="A1662" t="s">
        <v>3041</v>
      </c>
      <c r="B1662" t="s">
        <v>3042</v>
      </c>
      <c r="C1662" t="s">
        <v>20</v>
      </c>
      <c r="D1662" t="s">
        <v>24</v>
      </c>
      <c r="E1662">
        <v>83</v>
      </c>
      <c r="F1662">
        <v>98</v>
      </c>
      <c r="G1662">
        <v>12895.96</v>
      </c>
      <c r="H1662">
        <v>1070364.68</v>
      </c>
      <c r="I1662" s="19">
        <v>45680</v>
      </c>
      <c r="J1662" s="19">
        <v>45862</v>
      </c>
      <c r="K1662" t="s">
        <v>46</v>
      </c>
      <c r="L1662" s="20" t="s">
        <v>33</v>
      </c>
    </row>
    <row r="1663" ht="14.25" customHeight="1" spans="1:12">
      <c r="A1663" t="s">
        <v>3043</v>
      </c>
      <c r="B1663" t="s">
        <v>3044</v>
      </c>
      <c r="C1663" t="s">
        <v>28</v>
      </c>
      <c r="D1663" t="s">
        <v>15</v>
      </c>
      <c r="E1663">
        <v>71</v>
      </c>
      <c r="F1663">
        <v>56</v>
      </c>
      <c r="G1663">
        <v>15307.29</v>
      </c>
      <c r="H1663">
        <v>1086817.59</v>
      </c>
      <c r="I1663" s="19">
        <v>45809</v>
      </c>
      <c r="J1663" s="19">
        <v>45919</v>
      </c>
      <c r="K1663" t="s">
        <v>57</v>
      </c>
      <c r="L1663" s="20" t="s">
        <v>30</v>
      </c>
    </row>
    <row r="1664" ht="14.25" customHeight="1" spans="1:12">
      <c r="A1664" t="s">
        <v>3045</v>
      </c>
      <c r="B1664" t="s">
        <v>3046</v>
      </c>
      <c r="C1664" t="s">
        <v>14</v>
      </c>
      <c r="D1664" t="s">
        <v>24</v>
      </c>
      <c r="E1664">
        <v>21</v>
      </c>
      <c r="F1664">
        <v>24</v>
      </c>
      <c r="G1664">
        <v>735.82</v>
      </c>
      <c r="H1664">
        <v>15452.22</v>
      </c>
      <c r="I1664" s="19">
        <v>45703</v>
      </c>
      <c r="J1664" s="19">
        <v>45911</v>
      </c>
      <c r="K1664" t="s">
        <v>25</v>
      </c>
      <c r="L1664" s="20" t="s">
        <v>21</v>
      </c>
    </row>
    <row r="1665" ht="14.25" customHeight="1" spans="1:12">
      <c r="A1665" t="s">
        <v>3047</v>
      </c>
      <c r="B1665" t="s">
        <v>3048</v>
      </c>
      <c r="C1665" t="s">
        <v>20</v>
      </c>
      <c r="D1665" t="s">
        <v>45</v>
      </c>
      <c r="E1665">
        <v>117</v>
      </c>
      <c r="F1665">
        <v>56</v>
      </c>
      <c r="G1665">
        <v>8728.54</v>
      </c>
      <c r="H1665">
        <v>1021239.18</v>
      </c>
      <c r="I1665" s="19">
        <v>45848</v>
      </c>
      <c r="J1665" s="19">
        <v>45886</v>
      </c>
      <c r="K1665" t="s">
        <v>46</v>
      </c>
      <c r="L1665" s="20" t="s">
        <v>17</v>
      </c>
    </row>
    <row r="1666" ht="14.25" customHeight="1" spans="1:12">
      <c r="A1666" t="s">
        <v>203</v>
      </c>
      <c r="B1666" t="s">
        <v>3049</v>
      </c>
      <c r="C1666" t="s">
        <v>40</v>
      </c>
      <c r="D1666" t="s">
        <v>53</v>
      </c>
      <c r="E1666">
        <v>122</v>
      </c>
      <c r="F1666">
        <v>67</v>
      </c>
      <c r="G1666">
        <v>19981.04</v>
      </c>
      <c r="H1666">
        <v>2437686.88</v>
      </c>
      <c r="I1666" s="19">
        <v>45717</v>
      </c>
      <c r="J1666" s="19">
        <v>45934</v>
      </c>
      <c r="L1666" s="20" t="s">
        <v>58</v>
      </c>
    </row>
    <row r="1667" ht="14.25" customHeight="1" spans="1:12">
      <c r="A1667" t="s">
        <v>3050</v>
      </c>
      <c r="B1667" t="s">
        <v>3051</v>
      </c>
      <c r="C1667" t="s">
        <v>20</v>
      </c>
      <c r="D1667" t="s">
        <v>24</v>
      </c>
      <c r="E1667">
        <v>15</v>
      </c>
      <c r="F1667">
        <v>73</v>
      </c>
      <c r="G1667">
        <v>11721.45</v>
      </c>
      <c r="H1667">
        <v>175821.75</v>
      </c>
      <c r="I1667" s="19">
        <v>45724</v>
      </c>
      <c r="J1667" s="19">
        <v>45879</v>
      </c>
      <c r="L1667" s="20" t="s">
        <v>33</v>
      </c>
    </row>
    <row r="1668" ht="14.25" customHeight="1" spans="1:12">
      <c r="A1668" t="s">
        <v>3052</v>
      </c>
      <c r="B1668" t="s">
        <v>3053</v>
      </c>
      <c r="C1668" t="s">
        <v>28</v>
      </c>
      <c r="D1668" t="s">
        <v>15</v>
      </c>
      <c r="E1668">
        <v>155</v>
      </c>
      <c r="F1668">
        <v>21</v>
      </c>
      <c r="G1668">
        <v>10587.38</v>
      </c>
      <c r="H1668">
        <v>1641043.9</v>
      </c>
      <c r="I1668" s="19">
        <v>45780</v>
      </c>
      <c r="J1668" s="19">
        <v>45875</v>
      </c>
      <c r="K1668" t="s">
        <v>25</v>
      </c>
      <c r="L1668" s="20" t="s">
        <v>21</v>
      </c>
    </row>
    <row r="1669" ht="14.25" customHeight="1" spans="1:12">
      <c r="A1669" t="s">
        <v>3054</v>
      </c>
      <c r="B1669" t="s">
        <v>3055</v>
      </c>
      <c r="C1669" t="s">
        <v>44</v>
      </c>
      <c r="D1669" t="s">
        <v>53</v>
      </c>
      <c r="E1669">
        <v>58</v>
      </c>
      <c r="F1669">
        <v>88</v>
      </c>
      <c r="G1669">
        <v>13008.64</v>
      </c>
      <c r="H1669">
        <v>754501.12</v>
      </c>
      <c r="I1669" s="19">
        <v>45851</v>
      </c>
      <c r="J1669" s="19">
        <v>45892</v>
      </c>
      <c r="K1669" t="s">
        <v>25</v>
      </c>
      <c r="L1669" s="20" t="s">
        <v>30</v>
      </c>
    </row>
    <row r="1670" ht="14.25" customHeight="1" spans="1:12">
      <c r="A1670" t="s">
        <v>3056</v>
      </c>
      <c r="B1670" t="s">
        <v>3057</v>
      </c>
      <c r="C1670" t="s">
        <v>40</v>
      </c>
      <c r="D1670" t="s">
        <v>45</v>
      </c>
      <c r="E1670">
        <v>44</v>
      </c>
      <c r="F1670">
        <v>39</v>
      </c>
      <c r="G1670">
        <v>12539.79</v>
      </c>
      <c r="H1670">
        <v>551750.76</v>
      </c>
      <c r="I1670" s="19">
        <v>45694</v>
      </c>
      <c r="J1670" s="19">
        <v>45853</v>
      </c>
      <c r="K1670" t="s">
        <v>54</v>
      </c>
      <c r="L1670" s="20" t="s">
        <v>30</v>
      </c>
    </row>
    <row r="1671" ht="14.25" customHeight="1" spans="1:12">
      <c r="A1671" t="s">
        <v>3058</v>
      </c>
      <c r="B1671" t="s">
        <v>3059</v>
      </c>
      <c r="C1671" t="s">
        <v>20</v>
      </c>
      <c r="D1671" t="s">
        <v>15</v>
      </c>
      <c r="E1671">
        <v>57</v>
      </c>
      <c r="F1671">
        <v>46</v>
      </c>
      <c r="G1671">
        <v>4436.25</v>
      </c>
      <c r="H1671">
        <v>252866.25</v>
      </c>
      <c r="I1671" s="19">
        <v>45849</v>
      </c>
      <c r="J1671" s="19">
        <v>45906</v>
      </c>
      <c r="K1671" t="s">
        <v>29</v>
      </c>
      <c r="L1671" s="20" t="s">
        <v>17</v>
      </c>
    </row>
    <row r="1672" ht="14.25" customHeight="1" spans="1:12">
      <c r="A1672" t="s">
        <v>3060</v>
      </c>
      <c r="B1672" t="s">
        <v>295</v>
      </c>
      <c r="C1672" t="s">
        <v>20</v>
      </c>
      <c r="D1672" t="s">
        <v>45</v>
      </c>
      <c r="E1672">
        <v>186</v>
      </c>
      <c r="F1672">
        <v>57</v>
      </c>
      <c r="G1672">
        <v>7764.59</v>
      </c>
      <c r="H1672">
        <v>1444213.74</v>
      </c>
      <c r="I1672" s="19">
        <v>45704</v>
      </c>
      <c r="J1672" s="19">
        <v>45857</v>
      </c>
      <c r="K1672" t="s">
        <v>25</v>
      </c>
      <c r="L1672" s="20" t="s">
        <v>30</v>
      </c>
    </row>
    <row r="1673" ht="14.25" customHeight="1" spans="1:12">
      <c r="A1673" t="s">
        <v>358</v>
      </c>
      <c r="B1673" t="s">
        <v>3061</v>
      </c>
      <c r="C1673" t="s">
        <v>44</v>
      </c>
      <c r="D1673" t="s">
        <v>15</v>
      </c>
      <c r="E1673">
        <v>52</v>
      </c>
      <c r="F1673">
        <v>34</v>
      </c>
      <c r="G1673">
        <v>9105.83</v>
      </c>
      <c r="H1673">
        <v>473503.16</v>
      </c>
      <c r="I1673" s="19">
        <v>45685</v>
      </c>
      <c r="J1673" s="19">
        <v>45854</v>
      </c>
      <c r="K1673" t="s">
        <v>54</v>
      </c>
      <c r="L1673" s="20" t="s">
        <v>21</v>
      </c>
    </row>
    <row r="1674" ht="14.25" customHeight="1" spans="1:12">
      <c r="A1674" t="s">
        <v>3062</v>
      </c>
      <c r="B1674" t="s">
        <v>1904</v>
      </c>
      <c r="C1674" t="s">
        <v>28</v>
      </c>
      <c r="D1674" t="s">
        <v>45</v>
      </c>
      <c r="E1674">
        <v>146</v>
      </c>
      <c r="G1674">
        <v>18650.35</v>
      </c>
      <c r="H1674">
        <v>2722951.1</v>
      </c>
      <c r="I1674" s="19">
        <v>45764</v>
      </c>
      <c r="J1674" s="19">
        <v>45853</v>
      </c>
      <c r="K1674" t="s">
        <v>25</v>
      </c>
      <c r="L1674" s="20" t="s">
        <v>30</v>
      </c>
    </row>
    <row r="1675" ht="14.25" customHeight="1" spans="1:12">
      <c r="A1675" t="s">
        <v>3063</v>
      </c>
      <c r="B1675" t="s">
        <v>3064</v>
      </c>
      <c r="C1675" t="s">
        <v>20</v>
      </c>
      <c r="D1675" t="s">
        <v>24</v>
      </c>
      <c r="E1675">
        <v>178</v>
      </c>
      <c r="F1675">
        <v>58</v>
      </c>
      <c r="G1675">
        <v>19953.56</v>
      </c>
      <c r="H1675">
        <v>3551733.68</v>
      </c>
      <c r="I1675" s="19">
        <v>45787</v>
      </c>
      <c r="J1675" s="19">
        <v>45937</v>
      </c>
      <c r="K1675" t="s">
        <v>16</v>
      </c>
      <c r="L1675" s="20" t="s">
        <v>58</v>
      </c>
    </row>
    <row r="1676" ht="14.25" customHeight="1" spans="1:12">
      <c r="A1676" t="s">
        <v>1561</v>
      </c>
      <c r="B1676" t="s">
        <v>3065</v>
      </c>
      <c r="C1676" t="s">
        <v>44</v>
      </c>
      <c r="D1676" t="s">
        <v>15</v>
      </c>
      <c r="E1676">
        <v>63</v>
      </c>
      <c r="F1676">
        <v>48</v>
      </c>
      <c r="G1676">
        <v>18616.91</v>
      </c>
      <c r="H1676">
        <v>1172865.33</v>
      </c>
      <c r="I1676" s="19">
        <v>45710</v>
      </c>
      <c r="J1676" s="19">
        <v>45915</v>
      </c>
      <c r="K1676" t="s">
        <v>46</v>
      </c>
      <c r="L1676" s="20" t="s">
        <v>33</v>
      </c>
    </row>
    <row r="1677" ht="14.25" customHeight="1" spans="1:12">
      <c r="A1677" t="s">
        <v>2640</v>
      </c>
      <c r="B1677" t="s">
        <v>3066</v>
      </c>
      <c r="C1677" t="s">
        <v>44</v>
      </c>
      <c r="D1677" t="s">
        <v>24</v>
      </c>
      <c r="E1677">
        <v>101</v>
      </c>
      <c r="F1677">
        <v>77</v>
      </c>
      <c r="G1677">
        <v>1545.45</v>
      </c>
      <c r="H1677">
        <v>156090.45</v>
      </c>
      <c r="I1677" s="19">
        <v>45743</v>
      </c>
      <c r="J1677" s="19">
        <v>45868</v>
      </c>
      <c r="K1677" t="s">
        <v>46</v>
      </c>
      <c r="L1677" s="20" t="s">
        <v>33</v>
      </c>
    </row>
    <row r="1678" ht="14.25" customHeight="1" spans="1:12">
      <c r="A1678" t="s">
        <v>3067</v>
      </c>
      <c r="B1678" t="s">
        <v>1938</v>
      </c>
      <c r="C1678" t="s">
        <v>14</v>
      </c>
      <c r="D1678" t="s">
        <v>41</v>
      </c>
      <c r="E1678">
        <v>101</v>
      </c>
      <c r="F1678">
        <v>65</v>
      </c>
      <c r="G1678">
        <v>481.83</v>
      </c>
      <c r="H1678">
        <v>48664.83</v>
      </c>
      <c r="I1678" s="19">
        <v>45821</v>
      </c>
      <c r="J1678" s="19">
        <v>45911</v>
      </c>
      <c r="K1678" t="s">
        <v>25</v>
      </c>
      <c r="L1678" s="20" t="s">
        <v>21</v>
      </c>
    </row>
    <row r="1679" ht="14.25" customHeight="1" spans="1:12">
      <c r="A1679" t="s">
        <v>3068</v>
      </c>
      <c r="B1679" t="s">
        <v>2560</v>
      </c>
      <c r="C1679" t="s">
        <v>40</v>
      </c>
      <c r="D1679" t="s">
        <v>53</v>
      </c>
      <c r="E1679">
        <v>110</v>
      </c>
      <c r="F1679">
        <v>84</v>
      </c>
      <c r="G1679">
        <v>10308.83</v>
      </c>
      <c r="H1679">
        <v>1133971.3</v>
      </c>
      <c r="I1679" s="19">
        <v>45706</v>
      </c>
      <c r="J1679" s="19">
        <v>45928</v>
      </c>
      <c r="K1679" t="s">
        <v>25</v>
      </c>
      <c r="L1679" s="20" t="s">
        <v>17</v>
      </c>
    </row>
    <row r="1680" ht="14.25" customHeight="1" spans="1:12">
      <c r="A1680" t="s">
        <v>1607</v>
      </c>
      <c r="B1680" t="s">
        <v>3069</v>
      </c>
      <c r="C1680" t="s">
        <v>14</v>
      </c>
      <c r="D1680" t="s">
        <v>45</v>
      </c>
      <c r="E1680">
        <v>102</v>
      </c>
      <c r="F1680">
        <v>20</v>
      </c>
      <c r="G1680">
        <v>18240.78</v>
      </c>
      <c r="H1680">
        <v>1860559.56</v>
      </c>
      <c r="I1680" s="19">
        <v>45753</v>
      </c>
      <c r="J1680" s="19">
        <v>45873</v>
      </c>
      <c r="K1680" t="s">
        <v>16</v>
      </c>
      <c r="L1680" s="20" t="s">
        <v>30</v>
      </c>
    </row>
    <row r="1681" ht="14.25" customHeight="1" spans="1:12">
      <c r="A1681" t="s">
        <v>3070</v>
      </c>
      <c r="B1681" t="s">
        <v>3071</v>
      </c>
      <c r="C1681" t="s">
        <v>44</v>
      </c>
      <c r="D1681" t="s">
        <v>24</v>
      </c>
      <c r="E1681">
        <v>83</v>
      </c>
      <c r="F1681">
        <v>86</v>
      </c>
      <c r="G1681">
        <v>4292.65</v>
      </c>
      <c r="H1681">
        <v>356289.95</v>
      </c>
      <c r="I1681" s="19">
        <v>45765</v>
      </c>
      <c r="J1681" s="19">
        <v>45886</v>
      </c>
      <c r="K1681" t="s">
        <v>29</v>
      </c>
      <c r="L1681" s="20" t="s">
        <v>17</v>
      </c>
    </row>
    <row r="1682" ht="14.25" customHeight="1" spans="1:12">
      <c r="A1682" t="s">
        <v>3072</v>
      </c>
      <c r="B1682" t="s">
        <v>3073</v>
      </c>
      <c r="C1682" t="s">
        <v>40</v>
      </c>
      <c r="D1682" t="s">
        <v>41</v>
      </c>
      <c r="E1682">
        <v>125</v>
      </c>
      <c r="F1682">
        <v>83</v>
      </c>
      <c r="G1682">
        <v>16509.45</v>
      </c>
      <c r="H1682">
        <v>2063681.25</v>
      </c>
      <c r="I1682" s="19">
        <v>45765</v>
      </c>
      <c r="J1682" s="19">
        <v>45883</v>
      </c>
      <c r="K1682" t="s">
        <v>29</v>
      </c>
      <c r="L1682" s="20" t="s">
        <v>30</v>
      </c>
    </row>
    <row r="1683" ht="14.25" customHeight="1" spans="1:12">
      <c r="A1683" t="s">
        <v>3074</v>
      </c>
      <c r="B1683" t="s">
        <v>1171</v>
      </c>
      <c r="C1683" t="s">
        <v>28</v>
      </c>
      <c r="D1683" t="s">
        <v>41</v>
      </c>
      <c r="E1683">
        <v>1</v>
      </c>
      <c r="F1683">
        <v>53</v>
      </c>
      <c r="G1683">
        <v>9407.05</v>
      </c>
      <c r="H1683">
        <v>9407.05</v>
      </c>
      <c r="I1683" s="19">
        <v>45708</v>
      </c>
      <c r="J1683" s="19">
        <v>45863</v>
      </c>
      <c r="K1683" t="s">
        <v>16</v>
      </c>
      <c r="L1683" s="20" t="s">
        <v>21</v>
      </c>
    </row>
    <row r="1684" ht="14.25" customHeight="1" spans="1:12">
      <c r="A1684" t="s">
        <v>3075</v>
      </c>
      <c r="B1684" t="s">
        <v>2921</v>
      </c>
      <c r="C1684" t="s">
        <v>14</v>
      </c>
      <c r="D1684" t="s">
        <v>41</v>
      </c>
      <c r="E1684">
        <v>158</v>
      </c>
      <c r="F1684">
        <v>29</v>
      </c>
      <c r="G1684">
        <v>5539.64</v>
      </c>
      <c r="H1684">
        <v>875263.12</v>
      </c>
      <c r="I1684" s="19">
        <v>45681</v>
      </c>
      <c r="J1684" s="19">
        <v>45904</v>
      </c>
      <c r="K1684" t="s">
        <v>46</v>
      </c>
      <c r="L1684" s="20" t="s">
        <v>33</v>
      </c>
    </row>
    <row r="1685" ht="14.25" customHeight="1" spans="1:12">
      <c r="A1685" t="s">
        <v>3076</v>
      </c>
      <c r="B1685" t="s">
        <v>3077</v>
      </c>
      <c r="C1685" t="s">
        <v>28</v>
      </c>
      <c r="D1685" t="s">
        <v>53</v>
      </c>
      <c r="E1685">
        <v>84</v>
      </c>
      <c r="F1685">
        <v>68</v>
      </c>
      <c r="G1685">
        <v>6797.71</v>
      </c>
      <c r="H1685">
        <v>571007.64</v>
      </c>
      <c r="I1685" s="19">
        <v>45835</v>
      </c>
      <c r="J1685" s="19">
        <v>45865</v>
      </c>
      <c r="L1685" s="20" t="s">
        <v>21</v>
      </c>
    </row>
    <row r="1686" ht="14.25" customHeight="1" spans="1:12">
      <c r="A1686" t="s">
        <v>3078</v>
      </c>
      <c r="B1686" t="s">
        <v>3079</v>
      </c>
      <c r="C1686" t="s">
        <v>28</v>
      </c>
      <c r="D1686" t="s">
        <v>53</v>
      </c>
      <c r="E1686">
        <v>176</v>
      </c>
      <c r="F1686">
        <v>22</v>
      </c>
      <c r="G1686">
        <v>9583.45</v>
      </c>
      <c r="H1686">
        <v>1686687.2</v>
      </c>
      <c r="I1686" s="19">
        <v>45669</v>
      </c>
      <c r="J1686" s="19">
        <v>45871</v>
      </c>
      <c r="K1686" t="s">
        <v>29</v>
      </c>
      <c r="L1686" s="20" t="s">
        <v>17</v>
      </c>
    </row>
    <row r="1687" ht="14.25" customHeight="1" spans="1:12">
      <c r="A1687" t="s">
        <v>3080</v>
      </c>
      <c r="B1687" t="s">
        <v>3081</v>
      </c>
      <c r="C1687" t="s">
        <v>14</v>
      </c>
      <c r="D1687" t="s">
        <v>53</v>
      </c>
      <c r="E1687">
        <v>89</v>
      </c>
      <c r="F1687">
        <v>45</v>
      </c>
      <c r="G1687">
        <v>6347.59</v>
      </c>
      <c r="H1687">
        <v>564935.51</v>
      </c>
      <c r="I1687" s="19">
        <v>45716</v>
      </c>
      <c r="J1687" s="19">
        <v>45906</v>
      </c>
      <c r="K1687" t="s">
        <v>54</v>
      </c>
      <c r="L1687" s="20" t="s">
        <v>30</v>
      </c>
    </row>
    <row r="1688" ht="14.25" customHeight="1" spans="1:12">
      <c r="A1688" t="s">
        <v>3082</v>
      </c>
      <c r="B1688" t="s">
        <v>679</v>
      </c>
      <c r="C1688" t="s">
        <v>40</v>
      </c>
      <c r="D1688" t="s">
        <v>41</v>
      </c>
      <c r="E1688">
        <v>122</v>
      </c>
      <c r="F1688">
        <v>35</v>
      </c>
      <c r="G1688">
        <v>843.95</v>
      </c>
      <c r="H1688">
        <v>102961.9</v>
      </c>
      <c r="I1688" s="19">
        <v>45722</v>
      </c>
      <c r="J1688" s="19">
        <v>45896</v>
      </c>
      <c r="K1688" t="s">
        <v>54</v>
      </c>
      <c r="L1688" s="20" t="s">
        <v>17</v>
      </c>
    </row>
    <row r="1689" ht="14.25" customHeight="1" spans="1:12">
      <c r="A1689" t="s">
        <v>3083</v>
      </c>
      <c r="B1689" t="s">
        <v>3084</v>
      </c>
      <c r="C1689" t="s">
        <v>44</v>
      </c>
      <c r="D1689" t="s">
        <v>45</v>
      </c>
      <c r="E1689">
        <v>179</v>
      </c>
      <c r="F1689">
        <v>66</v>
      </c>
      <c r="G1689">
        <v>17822.1</v>
      </c>
      <c r="H1689">
        <v>3190155.9</v>
      </c>
      <c r="I1689" s="19">
        <v>45758</v>
      </c>
      <c r="J1689" s="19">
        <v>45884</v>
      </c>
      <c r="K1689" t="s">
        <v>25</v>
      </c>
      <c r="L1689" s="20" t="s">
        <v>17</v>
      </c>
    </row>
    <row r="1690" ht="14.25" customHeight="1" spans="1:12">
      <c r="A1690" t="s">
        <v>1772</v>
      </c>
      <c r="B1690" t="s">
        <v>3085</v>
      </c>
      <c r="C1690" t="s">
        <v>40</v>
      </c>
      <c r="D1690" t="s">
        <v>53</v>
      </c>
      <c r="E1690">
        <v>54</v>
      </c>
      <c r="F1690">
        <v>40</v>
      </c>
      <c r="G1690">
        <v>17393.58</v>
      </c>
      <c r="H1690">
        <v>939253.32</v>
      </c>
      <c r="I1690" s="19">
        <v>45697</v>
      </c>
      <c r="J1690" s="19">
        <v>45892</v>
      </c>
      <c r="K1690" t="s">
        <v>54</v>
      </c>
      <c r="L1690" s="20" t="s">
        <v>30</v>
      </c>
    </row>
    <row r="1691" ht="14.25" customHeight="1" spans="1:12">
      <c r="A1691" t="s">
        <v>3086</v>
      </c>
      <c r="B1691" t="s">
        <v>1009</v>
      </c>
      <c r="C1691" t="s">
        <v>14</v>
      </c>
      <c r="D1691" t="s">
        <v>45</v>
      </c>
      <c r="E1691">
        <v>89</v>
      </c>
      <c r="F1691">
        <v>77</v>
      </c>
      <c r="G1691">
        <v>11476.57</v>
      </c>
      <c r="H1691">
        <v>1021414.73</v>
      </c>
      <c r="I1691" s="19">
        <v>45744</v>
      </c>
      <c r="J1691" s="19">
        <v>45897</v>
      </c>
      <c r="K1691" t="s">
        <v>57</v>
      </c>
      <c r="L1691" s="20" t="s">
        <v>30</v>
      </c>
    </row>
    <row r="1692" ht="14.25" customHeight="1" spans="1:12">
      <c r="A1692" t="s">
        <v>3087</v>
      </c>
      <c r="B1692" t="s">
        <v>3088</v>
      </c>
      <c r="C1692" t="s">
        <v>28</v>
      </c>
      <c r="D1692" t="s">
        <v>41</v>
      </c>
      <c r="E1692">
        <v>173</v>
      </c>
      <c r="F1692">
        <v>30</v>
      </c>
      <c r="G1692">
        <v>7071</v>
      </c>
      <c r="H1692">
        <v>1223283</v>
      </c>
      <c r="I1692" s="19">
        <v>45824</v>
      </c>
      <c r="J1692" s="19">
        <v>45894</v>
      </c>
      <c r="K1692" t="s">
        <v>57</v>
      </c>
      <c r="L1692" s="20" t="s">
        <v>30</v>
      </c>
    </row>
    <row r="1693" ht="14.25" customHeight="1" spans="1:12">
      <c r="A1693" t="s">
        <v>3089</v>
      </c>
      <c r="B1693" t="s">
        <v>3090</v>
      </c>
      <c r="C1693" t="s">
        <v>28</v>
      </c>
      <c r="D1693" t="s">
        <v>41</v>
      </c>
      <c r="E1693">
        <v>116</v>
      </c>
      <c r="F1693">
        <v>90</v>
      </c>
      <c r="G1693">
        <v>3890.24</v>
      </c>
      <c r="H1693">
        <v>451267.84</v>
      </c>
      <c r="I1693" s="19">
        <v>45677</v>
      </c>
      <c r="J1693" s="19">
        <v>45933</v>
      </c>
      <c r="K1693" t="s">
        <v>46</v>
      </c>
      <c r="L1693" s="20" t="s">
        <v>30</v>
      </c>
    </row>
    <row r="1694" ht="14.25" customHeight="1" spans="1:12">
      <c r="A1694" t="s">
        <v>3091</v>
      </c>
      <c r="B1694" t="s">
        <v>3092</v>
      </c>
      <c r="C1694" t="s">
        <v>20</v>
      </c>
      <c r="D1694" t="s">
        <v>15</v>
      </c>
      <c r="E1694">
        <v>114</v>
      </c>
      <c r="F1694">
        <v>82</v>
      </c>
      <c r="G1694">
        <v>548.43</v>
      </c>
      <c r="H1694">
        <v>62521.02</v>
      </c>
      <c r="I1694" s="19">
        <v>45788</v>
      </c>
      <c r="J1694" s="19">
        <v>45865</v>
      </c>
      <c r="K1694" t="s">
        <v>57</v>
      </c>
      <c r="L1694" s="20" t="s">
        <v>58</v>
      </c>
    </row>
    <row r="1695" ht="14.25" customHeight="1" spans="1:12">
      <c r="A1695" t="s">
        <v>3093</v>
      </c>
      <c r="B1695" t="s">
        <v>339</v>
      </c>
      <c r="C1695" t="s">
        <v>44</v>
      </c>
      <c r="D1695" t="s">
        <v>41</v>
      </c>
      <c r="E1695">
        <v>57</v>
      </c>
      <c r="F1695">
        <v>65</v>
      </c>
      <c r="G1695">
        <v>8788.98</v>
      </c>
      <c r="H1695">
        <v>500971.86</v>
      </c>
      <c r="I1695" s="19">
        <v>45698</v>
      </c>
      <c r="J1695" s="19">
        <v>45923</v>
      </c>
      <c r="K1695" t="s">
        <v>16</v>
      </c>
      <c r="L1695" s="20" t="s">
        <v>21</v>
      </c>
    </row>
    <row r="1696" ht="14.25" customHeight="1" spans="1:12">
      <c r="A1696" t="s">
        <v>3094</v>
      </c>
      <c r="B1696" t="s">
        <v>3095</v>
      </c>
      <c r="C1696" t="s">
        <v>20</v>
      </c>
      <c r="D1696" t="s">
        <v>24</v>
      </c>
      <c r="E1696">
        <v>8</v>
      </c>
      <c r="F1696">
        <v>34</v>
      </c>
      <c r="G1696">
        <v>13691.57</v>
      </c>
      <c r="H1696">
        <v>109532.56</v>
      </c>
      <c r="I1696" s="19">
        <v>45671</v>
      </c>
      <c r="J1696" s="19">
        <v>45915</v>
      </c>
      <c r="L1696" s="20" t="s">
        <v>33</v>
      </c>
    </row>
    <row r="1697" ht="14.25" customHeight="1" spans="1:12">
      <c r="A1697" t="s">
        <v>3096</v>
      </c>
      <c r="B1697" t="s">
        <v>3097</v>
      </c>
      <c r="C1697" t="s">
        <v>14</v>
      </c>
      <c r="D1697" t="s">
        <v>24</v>
      </c>
      <c r="E1697">
        <v>79</v>
      </c>
      <c r="F1697">
        <v>55</v>
      </c>
      <c r="G1697">
        <v>3805.23</v>
      </c>
      <c r="H1697">
        <v>300613.17</v>
      </c>
      <c r="I1697" s="19">
        <v>45806</v>
      </c>
      <c r="J1697" s="19">
        <v>45938</v>
      </c>
      <c r="K1697" t="s">
        <v>57</v>
      </c>
      <c r="L1697" s="20" t="s">
        <v>33</v>
      </c>
    </row>
    <row r="1698" ht="14.25" customHeight="1" spans="1:12">
      <c r="A1698" t="s">
        <v>3098</v>
      </c>
      <c r="B1698" t="s">
        <v>3099</v>
      </c>
      <c r="C1698" t="s">
        <v>40</v>
      </c>
      <c r="D1698" t="s">
        <v>15</v>
      </c>
      <c r="E1698">
        <v>85</v>
      </c>
      <c r="F1698">
        <v>90</v>
      </c>
      <c r="G1698">
        <v>11776.58</v>
      </c>
      <c r="H1698">
        <v>1001009.3</v>
      </c>
      <c r="I1698" s="19">
        <v>45730</v>
      </c>
      <c r="J1698" s="19">
        <v>45874</v>
      </c>
      <c r="K1698" t="s">
        <v>57</v>
      </c>
      <c r="L1698" s="20" t="s">
        <v>30</v>
      </c>
    </row>
    <row r="1699" ht="14.25" customHeight="1" spans="1:12">
      <c r="A1699" t="s">
        <v>2910</v>
      </c>
      <c r="B1699" t="s">
        <v>3100</v>
      </c>
      <c r="C1699" t="s">
        <v>14</v>
      </c>
      <c r="D1699" t="s">
        <v>41</v>
      </c>
      <c r="E1699">
        <v>92</v>
      </c>
      <c r="F1699">
        <v>99</v>
      </c>
      <c r="G1699">
        <v>10532.63</v>
      </c>
      <c r="H1699">
        <v>969001.96</v>
      </c>
      <c r="I1699" s="19">
        <v>45843</v>
      </c>
      <c r="J1699" s="19">
        <v>45897</v>
      </c>
      <c r="K1699" t="s">
        <v>29</v>
      </c>
      <c r="L1699" s="20" t="s">
        <v>30</v>
      </c>
    </row>
    <row r="1700" ht="14.25" customHeight="1" spans="1:12">
      <c r="A1700" t="s">
        <v>3101</v>
      </c>
      <c r="B1700" t="s">
        <v>3102</v>
      </c>
      <c r="C1700" t="s">
        <v>44</v>
      </c>
      <c r="D1700" t="s">
        <v>45</v>
      </c>
      <c r="E1700">
        <v>165</v>
      </c>
      <c r="F1700">
        <v>50</v>
      </c>
      <c r="G1700">
        <v>16398.94</v>
      </c>
      <c r="H1700">
        <v>2705825.1</v>
      </c>
      <c r="I1700" s="19">
        <v>45828</v>
      </c>
      <c r="J1700" s="19">
        <v>45894</v>
      </c>
      <c r="K1700" t="s">
        <v>16</v>
      </c>
      <c r="L1700" s="20" t="s">
        <v>21</v>
      </c>
    </row>
    <row r="1701" ht="14.25" customHeight="1" spans="1:12">
      <c r="A1701" t="s">
        <v>3103</v>
      </c>
      <c r="B1701" t="s">
        <v>3104</v>
      </c>
      <c r="C1701" t="s">
        <v>40</v>
      </c>
      <c r="D1701" t="s">
        <v>45</v>
      </c>
      <c r="E1701">
        <v>90</v>
      </c>
      <c r="F1701">
        <v>96</v>
      </c>
      <c r="G1701">
        <v>580.84</v>
      </c>
      <c r="H1701">
        <v>52275.6</v>
      </c>
      <c r="I1701" s="19">
        <v>45731</v>
      </c>
      <c r="J1701" s="19">
        <v>45911</v>
      </c>
      <c r="K1701" t="s">
        <v>16</v>
      </c>
      <c r="L1701" s="20" t="s">
        <v>17</v>
      </c>
    </row>
    <row r="1702" ht="14.25" customHeight="1" spans="1:12">
      <c r="A1702" t="s">
        <v>3105</v>
      </c>
      <c r="B1702" t="s">
        <v>3106</v>
      </c>
      <c r="C1702" t="s">
        <v>40</v>
      </c>
      <c r="D1702" t="s">
        <v>53</v>
      </c>
      <c r="E1702">
        <v>170</v>
      </c>
      <c r="F1702">
        <v>91</v>
      </c>
      <c r="G1702">
        <v>14846.6</v>
      </c>
      <c r="H1702">
        <v>2523922</v>
      </c>
      <c r="I1702" s="19">
        <v>45679</v>
      </c>
      <c r="J1702" s="19">
        <v>45889</v>
      </c>
      <c r="K1702" t="s">
        <v>46</v>
      </c>
      <c r="L1702" s="20" t="s">
        <v>21</v>
      </c>
    </row>
    <row r="1703" ht="14.25" customHeight="1" spans="1:12">
      <c r="A1703" t="s">
        <v>3107</v>
      </c>
      <c r="B1703" t="s">
        <v>3108</v>
      </c>
      <c r="C1703" t="s">
        <v>40</v>
      </c>
      <c r="D1703" t="s">
        <v>24</v>
      </c>
      <c r="E1703">
        <v>134</v>
      </c>
      <c r="F1703">
        <v>61</v>
      </c>
      <c r="G1703">
        <v>7082</v>
      </c>
      <c r="H1703">
        <v>948988</v>
      </c>
      <c r="I1703" s="19">
        <v>45737</v>
      </c>
      <c r="J1703" s="19">
        <v>45873</v>
      </c>
      <c r="K1703" t="s">
        <v>16</v>
      </c>
      <c r="L1703" s="20" t="s">
        <v>21</v>
      </c>
    </row>
    <row r="1704" ht="14.25" customHeight="1" spans="1:12">
      <c r="A1704" t="s">
        <v>3109</v>
      </c>
      <c r="B1704" t="s">
        <v>371</v>
      </c>
      <c r="C1704" t="s">
        <v>28</v>
      </c>
      <c r="D1704" t="s">
        <v>24</v>
      </c>
      <c r="F1704">
        <v>65</v>
      </c>
      <c r="G1704">
        <v>6150.98</v>
      </c>
      <c r="I1704" s="19">
        <v>45791</v>
      </c>
      <c r="J1704" s="19">
        <v>45902</v>
      </c>
      <c r="K1704" t="s">
        <v>25</v>
      </c>
      <c r="L1704" s="20" t="s">
        <v>17</v>
      </c>
    </row>
    <row r="1705" ht="14.25" customHeight="1" spans="1:12">
      <c r="A1705" t="s">
        <v>3110</v>
      </c>
      <c r="B1705" t="s">
        <v>3111</v>
      </c>
      <c r="C1705" t="s">
        <v>28</v>
      </c>
      <c r="D1705" t="s">
        <v>15</v>
      </c>
      <c r="E1705">
        <v>128</v>
      </c>
      <c r="F1705">
        <v>93</v>
      </c>
      <c r="G1705">
        <v>10281.07</v>
      </c>
      <c r="H1705">
        <v>1315976.96</v>
      </c>
      <c r="I1705" s="19">
        <v>45732</v>
      </c>
      <c r="J1705" s="19">
        <v>45884</v>
      </c>
      <c r="K1705" t="s">
        <v>46</v>
      </c>
      <c r="L1705" s="20" t="s">
        <v>33</v>
      </c>
    </row>
    <row r="1706" ht="14.25" customHeight="1" spans="1:12">
      <c r="A1706" t="s">
        <v>3112</v>
      </c>
      <c r="B1706" t="s">
        <v>3113</v>
      </c>
      <c r="C1706" t="s">
        <v>44</v>
      </c>
      <c r="D1706" t="s">
        <v>15</v>
      </c>
      <c r="E1706">
        <v>181</v>
      </c>
      <c r="F1706">
        <v>86</v>
      </c>
      <c r="G1706">
        <v>12065.01</v>
      </c>
      <c r="H1706">
        <v>2183766.81</v>
      </c>
      <c r="I1706" s="19">
        <v>45794</v>
      </c>
      <c r="J1706" s="19">
        <v>45927</v>
      </c>
      <c r="L1706" s="20" t="s">
        <v>33</v>
      </c>
    </row>
    <row r="1707" ht="14.25" customHeight="1" spans="1:12">
      <c r="A1707" t="s">
        <v>3114</v>
      </c>
      <c r="B1707" t="s">
        <v>625</v>
      </c>
      <c r="C1707" t="s">
        <v>14</v>
      </c>
      <c r="D1707" t="s">
        <v>24</v>
      </c>
      <c r="E1707">
        <v>69</v>
      </c>
      <c r="F1707">
        <v>72</v>
      </c>
      <c r="G1707">
        <v>15640.17</v>
      </c>
      <c r="H1707">
        <v>1079171.73</v>
      </c>
      <c r="I1707" s="19">
        <v>45676</v>
      </c>
      <c r="J1707" s="19">
        <v>45868</v>
      </c>
      <c r="K1707" t="s">
        <v>54</v>
      </c>
      <c r="L1707" s="20" t="s">
        <v>58</v>
      </c>
    </row>
    <row r="1708" ht="14.25" customHeight="1" spans="1:12">
      <c r="A1708" t="s">
        <v>3115</v>
      </c>
      <c r="B1708" t="s">
        <v>3116</v>
      </c>
      <c r="C1708" t="s">
        <v>14</v>
      </c>
      <c r="D1708" t="s">
        <v>24</v>
      </c>
      <c r="E1708">
        <v>1</v>
      </c>
      <c r="F1708">
        <v>95</v>
      </c>
      <c r="G1708">
        <v>13472.99</v>
      </c>
      <c r="H1708">
        <v>13472.99</v>
      </c>
      <c r="I1708" s="19">
        <v>45817</v>
      </c>
      <c r="J1708" s="19">
        <v>45941</v>
      </c>
      <c r="K1708" t="s">
        <v>54</v>
      </c>
      <c r="L1708" s="20" t="s">
        <v>30</v>
      </c>
    </row>
    <row r="1709" ht="14.25" customHeight="1" spans="1:12">
      <c r="A1709" t="s">
        <v>3117</v>
      </c>
      <c r="B1709" t="s">
        <v>3118</v>
      </c>
      <c r="C1709" t="s">
        <v>14</v>
      </c>
      <c r="D1709" t="s">
        <v>15</v>
      </c>
      <c r="E1709">
        <v>111</v>
      </c>
      <c r="F1709">
        <v>84</v>
      </c>
      <c r="G1709">
        <v>432.4</v>
      </c>
      <c r="H1709">
        <v>47996.4</v>
      </c>
      <c r="I1709" s="19">
        <v>45752</v>
      </c>
      <c r="J1709" s="19">
        <v>45908</v>
      </c>
      <c r="L1709" s="20" t="s">
        <v>30</v>
      </c>
    </row>
    <row r="1710" ht="14.25" customHeight="1" spans="1:12">
      <c r="A1710" t="s">
        <v>3119</v>
      </c>
      <c r="B1710" t="s">
        <v>3120</v>
      </c>
      <c r="C1710" t="s">
        <v>28</v>
      </c>
      <c r="D1710" t="s">
        <v>45</v>
      </c>
      <c r="E1710">
        <v>128</v>
      </c>
      <c r="F1710">
        <v>22</v>
      </c>
      <c r="G1710">
        <v>14258.79</v>
      </c>
      <c r="H1710">
        <v>1825125.12</v>
      </c>
      <c r="I1710" s="19">
        <v>45669</v>
      </c>
      <c r="J1710" s="19">
        <v>45874</v>
      </c>
      <c r="K1710" t="s">
        <v>57</v>
      </c>
      <c r="L1710" s="20" t="s">
        <v>58</v>
      </c>
    </row>
    <row r="1711" ht="14.25" customHeight="1" spans="1:12">
      <c r="A1711" t="s">
        <v>3121</v>
      </c>
      <c r="B1711" t="s">
        <v>1704</v>
      </c>
      <c r="C1711" t="s">
        <v>44</v>
      </c>
      <c r="D1711" t="s">
        <v>15</v>
      </c>
      <c r="E1711">
        <v>191</v>
      </c>
      <c r="F1711">
        <v>64</v>
      </c>
      <c r="G1711">
        <v>18300.96</v>
      </c>
      <c r="H1711">
        <v>3495483.36</v>
      </c>
      <c r="I1711" s="19">
        <v>45758</v>
      </c>
      <c r="J1711" s="19">
        <v>45892</v>
      </c>
      <c r="K1711" t="s">
        <v>16</v>
      </c>
      <c r="L1711" s="20" t="s">
        <v>58</v>
      </c>
    </row>
    <row r="1712" ht="14.25" customHeight="1" spans="1:12">
      <c r="A1712" t="s">
        <v>3122</v>
      </c>
      <c r="B1712" t="s">
        <v>3123</v>
      </c>
      <c r="C1712" t="s">
        <v>44</v>
      </c>
      <c r="D1712" t="s">
        <v>15</v>
      </c>
      <c r="E1712">
        <v>34</v>
      </c>
      <c r="F1712">
        <v>43</v>
      </c>
      <c r="G1712">
        <v>10037.36</v>
      </c>
      <c r="H1712">
        <v>341270.24</v>
      </c>
      <c r="I1712" s="19">
        <v>45821</v>
      </c>
      <c r="J1712" s="19">
        <v>45873</v>
      </c>
      <c r="K1712" t="s">
        <v>57</v>
      </c>
      <c r="L1712" s="20" t="s">
        <v>33</v>
      </c>
    </row>
    <row r="1713" ht="14.25" customHeight="1" spans="1:12">
      <c r="A1713" t="s">
        <v>3124</v>
      </c>
      <c r="B1713" t="s">
        <v>3125</v>
      </c>
      <c r="C1713" t="s">
        <v>44</v>
      </c>
      <c r="D1713" t="s">
        <v>24</v>
      </c>
      <c r="E1713">
        <v>58</v>
      </c>
      <c r="F1713">
        <v>73</v>
      </c>
      <c r="G1713">
        <v>17906.78</v>
      </c>
      <c r="H1713">
        <v>1038593.24</v>
      </c>
      <c r="I1713" s="19">
        <v>45729</v>
      </c>
      <c r="J1713" s="19">
        <v>45873</v>
      </c>
      <c r="K1713" t="s">
        <v>46</v>
      </c>
      <c r="L1713" s="20" t="s">
        <v>33</v>
      </c>
    </row>
    <row r="1714" ht="14.25" customHeight="1" spans="1:12">
      <c r="A1714" t="s">
        <v>3126</v>
      </c>
      <c r="B1714" t="s">
        <v>3127</v>
      </c>
      <c r="C1714" t="s">
        <v>20</v>
      </c>
      <c r="D1714" t="s">
        <v>41</v>
      </c>
      <c r="E1714">
        <v>10</v>
      </c>
      <c r="F1714">
        <v>84</v>
      </c>
      <c r="G1714">
        <v>15108.81</v>
      </c>
      <c r="H1714">
        <v>151088.1</v>
      </c>
      <c r="I1714" s="19">
        <v>45800</v>
      </c>
      <c r="J1714" s="19">
        <v>45869</v>
      </c>
      <c r="K1714" t="s">
        <v>54</v>
      </c>
      <c r="L1714" s="20" t="s">
        <v>58</v>
      </c>
    </row>
    <row r="1715" ht="14.25" customHeight="1" spans="1:12">
      <c r="A1715" t="s">
        <v>3128</v>
      </c>
      <c r="B1715" t="s">
        <v>3129</v>
      </c>
      <c r="C1715" t="s">
        <v>28</v>
      </c>
      <c r="D1715" t="s">
        <v>45</v>
      </c>
      <c r="E1715">
        <v>42</v>
      </c>
      <c r="G1715">
        <v>8139.16</v>
      </c>
      <c r="H1715">
        <v>341844.72</v>
      </c>
      <c r="I1715" s="19">
        <v>45841</v>
      </c>
      <c r="J1715" s="19">
        <v>45883</v>
      </c>
      <c r="K1715" t="s">
        <v>54</v>
      </c>
      <c r="L1715" s="20" t="s">
        <v>30</v>
      </c>
    </row>
    <row r="1716" ht="14.25" customHeight="1" spans="1:12">
      <c r="A1716" t="s">
        <v>3130</v>
      </c>
      <c r="B1716" t="s">
        <v>2129</v>
      </c>
      <c r="C1716" t="s">
        <v>20</v>
      </c>
      <c r="D1716" t="s">
        <v>45</v>
      </c>
      <c r="E1716">
        <v>74</v>
      </c>
      <c r="F1716">
        <v>60</v>
      </c>
      <c r="G1716">
        <v>7123.24</v>
      </c>
      <c r="H1716">
        <v>527119.76</v>
      </c>
      <c r="I1716" s="19">
        <v>45696</v>
      </c>
      <c r="J1716" s="19">
        <v>45900</v>
      </c>
      <c r="K1716" t="s">
        <v>25</v>
      </c>
      <c r="L1716" s="20" t="s">
        <v>33</v>
      </c>
    </row>
    <row r="1717" ht="14.25" customHeight="1" spans="1:12">
      <c r="A1717" t="s">
        <v>3131</v>
      </c>
      <c r="B1717" t="s">
        <v>3132</v>
      </c>
      <c r="C1717" t="s">
        <v>28</v>
      </c>
      <c r="E1717">
        <v>6</v>
      </c>
      <c r="F1717">
        <v>68</v>
      </c>
      <c r="G1717">
        <v>17921.52</v>
      </c>
      <c r="H1717">
        <v>107529.12</v>
      </c>
      <c r="I1717" s="19">
        <v>45783</v>
      </c>
      <c r="J1717" s="19">
        <v>45871</v>
      </c>
      <c r="K1717" t="s">
        <v>29</v>
      </c>
      <c r="L1717" s="20" t="s">
        <v>30</v>
      </c>
    </row>
    <row r="1718" ht="14.25" customHeight="1" spans="1:12">
      <c r="A1718" t="s">
        <v>3133</v>
      </c>
      <c r="B1718" t="s">
        <v>3134</v>
      </c>
      <c r="C1718" t="s">
        <v>44</v>
      </c>
      <c r="D1718" t="s">
        <v>53</v>
      </c>
      <c r="E1718">
        <v>175</v>
      </c>
      <c r="F1718">
        <v>98</v>
      </c>
      <c r="G1718">
        <v>4152.15</v>
      </c>
      <c r="H1718">
        <v>726626.25</v>
      </c>
      <c r="I1718" s="19">
        <v>45796</v>
      </c>
      <c r="J1718" s="19">
        <v>45878</v>
      </c>
      <c r="K1718" t="s">
        <v>54</v>
      </c>
      <c r="L1718" s="20" t="s">
        <v>30</v>
      </c>
    </row>
    <row r="1719" ht="14.25" customHeight="1" spans="1:12">
      <c r="A1719" t="s">
        <v>3135</v>
      </c>
      <c r="B1719" t="s">
        <v>3136</v>
      </c>
      <c r="C1719" t="s">
        <v>28</v>
      </c>
      <c r="D1719" t="s">
        <v>45</v>
      </c>
      <c r="E1719">
        <v>198</v>
      </c>
      <c r="F1719">
        <v>51</v>
      </c>
      <c r="G1719">
        <v>19368.12</v>
      </c>
      <c r="H1719">
        <v>3834887.76</v>
      </c>
      <c r="I1719" s="19">
        <v>45774</v>
      </c>
      <c r="J1719" s="19">
        <v>45915</v>
      </c>
      <c r="K1719" t="s">
        <v>16</v>
      </c>
      <c r="L1719" s="20" t="s">
        <v>17</v>
      </c>
    </row>
    <row r="1720" ht="14.25" customHeight="1" spans="1:12">
      <c r="A1720" t="s">
        <v>3137</v>
      </c>
      <c r="B1720" t="s">
        <v>611</v>
      </c>
      <c r="C1720" t="s">
        <v>28</v>
      </c>
      <c r="D1720" t="s">
        <v>45</v>
      </c>
      <c r="E1720">
        <v>31</v>
      </c>
      <c r="F1720">
        <v>47</v>
      </c>
      <c r="G1720">
        <v>10441.67</v>
      </c>
      <c r="H1720">
        <v>323691.77</v>
      </c>
      <c r="I1720" s="19">
        <v>45680</v>
      </c>
      <c r="J1720" s="19">
        <v>45866</v>
      </c>
      <c r="K1720" t="s">
        <v>46</v>
      </c>
      <c r="L1720" s="20" t="s">
        <v>21</v>
      </c>
    </row>
    <row r="1721" ht="14.25" customHeight="1" spans="1:12">
      <c r="A1721" t="s">
        <v>3138</v>
      </c>
      <c r="B1721" t="s">
        <v>755</v>
      </c>
      <c r="C1721" t="s">
        <v>14</v>
      </c>
      <c r="D1721" t="s">
        <v>24</v>
      </c>
      <c r="E1721">
        <v>55</v>
      </c>
      <c r="F1721">
        <v>54</v>
      </c>
      <c r="G1721">
        <v>6109.51</v>
      </c>
      <c r="H1721">
        <v>336023.05</v>
      </c>
      <c r="I1721" s="19">
        <v>45799</v>
      </c>
      <c r="J1721" s="19">
        <v>45900</v>
      </c>
      <c r="K1721" t="s">
        <v>29</v>
      </c>
      <c r="L1721" s="20" t="s">
        <v>33</v>
      </c>
    </row>
    <row r="1722" ht="14.25" customHeight="1" spans="1:12">
      <c r="A1722" t="s">
        <v>3139</v>
      </c>
      <c r="B1722" t="s">
        <v>3140</v>
      </c>
      <c r="C1722" t="s">
        <v>14</v>
      </c>
      <c r="D1722" t="s">
        <v>53</v>
      </c>
      <c r="E1722">
        <v>182</v>
      </c>
      <c r="F1722">
        <v>99</v>
      </c>
      <c r="G1722">
        <v>8487.72</v>
      </c>
      <c r="H1722">
        <v>1544765.04</v>
      </c>
      <c r="I1722" s="19">
        <v>45840</v>
      </c>
      <c r="J1722" s="19">
        <v>45857</v>
      </c>
      <c r="L1722" s="20" t="s">
        <v>21</v>
      </c>
    </row>
    <row r="1723" ht="14.25" customHeight="1" spans="1:12">
      <c r="A1723" t="s">
        <v>3141</v>
      </c>
      <c r="B1723" t="s">
        <v>3142</v>
      </c>
      <c r="C1723" t="s">
        <v>40</v>
      </c>
      <c r="E1723">
        <v>68</v>
      </c>
      <c r="F1723">
        <v>70</v>
      </c>
      <c r="G1723">
        <v>2649.89</v>
      </c>
      <c r="H1723">
        <v>180192.52</v>
      </c>
      <c r="I1723" s="19">
        <v>45741</v>
      </c>
      <c r="J1723" s="19">
        <v>45852</v>
      </c>
      <c r="K1723" t="s">
        <v>54</v>
      </c>
      <c r="L1723" s="20" t="s">
        <v>33</v>
      </c>
    </row>
    <row r="1724" ht="14.25" customHeight="1" spans="1:12">
      <c r="A1724" t="s">
        <v>3143</v>
      </c>
      <c r="B1724" t="s">
        <v>3144</v>
      </c>
      <c r="C1724" t="s">
        <v>28</v>
      </c>
      <c r="D1724" t="s">
        <v>53</v>
      </c>
      <c r="E1724">
        <v>108</v>
      </c>
      <c r="F1724">
        <v>72</v>
      </c>
      <c r="G1724">
        <v>10922.4</v>
      </c>
      <c r="H1724">
        <v>1179619.2</v>
      </c>
      <c r="I1724" s="19">
        <v>45782</v>
      </c>
      <c r="J1724" s="19">
        <v>45928</v>
      </c>
      <c r="K1724" t="s">
        <v>54</v>
      </c>
      <c r="L1724" s="20" t="s">
        <v>58</v>
      </c>
    </row>
    <row r="1725" ht="14.25" customHeight="1" spans="1:12">
      <c r="A1725" t="s">
        <v>3145</v>
      </c>
      <c r="B1725" t="s">
        <v>3146</v>
      </c>
      <c r="C1725" t="s">
        <v>20</v>
      </c>
      <c r="D1725" t="s">
        <v>45</v>
      </c>
      <c r="E1725">
        <v>177</v>
      </c>
      <c r="F1725">
        <v>99</v>
      </c>
      <c r="G1725">
        <v>13133.62</v>
      </c>
      <c r="H1725">
        <v>2324650.74</v>
      </c>
      <c r="I1725" s="19">
        <v>45842</v>
      </c>
      <c r="J1725" s="19">
        <v>45887</v>
      </c>
      <c r="K1725" t="s">
        <v>54</v>
      </c>
      <c r="L1725" s="20" t="s">
        <v>21</v>
      </c>
    </row>
    <row r="1726" ht="14.25" customHeight="1" spans="1:12">
      <c r="A1726" t="s">
        <v>3147</v>
      </c>
      <c r="B1726" t="s">
        <v>3148</v>
      </c>
      <c r="C1726" t="s">
        <v>28</v>
      </c>
      <c r="E1726">
        <v>20</v>
      </c>
      <c r="F1726">
        <v>63</v>
      </c>
      <c r="G1726">
        <v>12593.24</v>
      </c>
      <c r="H1726">
        <v>251864.8</v>
      </c>
      <c r="I1726" s="19">
        <v>45765</v>
      </c>
      <c r="J1726" s="19">
        <v>45873</v>
      </c>
      <c r="K1726" t="s">
        <v>46</v>
      </c>
      <c r="L1726" s="20" t="s">
        <v>58</v>
      </c>
    </row>
    <row r="1727" ht="14.25" customHeight="1" spans="1:12">
      <c r="A1727" t="s">
        <v>3149</v>
      </c>
      <c r="B1727" t="s">
        <v>3150</v>
      </c>
      <c r="C1727" t="s">
        <v>44</v>
      </c>
      <c r="D1727" t="s">
        <v>24</v>
      </c>
      <c r="E1727">
        <v>53</v>
      </c>
      <c r="F1727">
        <v>36</v>
      </c>
      <c r="G1727">
        <v>17824.93</v>
      </c>
      <c r="H1727">
        <v>944721.29</v>
      </c>
      <c r="I1727" s="19">
        <v>45771</v>
      </c>
      <c r="J1727" s="19">
        <v>45867</v>
      </c>
      <c r="K1727" t="s">
        <v>57</v>
      </c>
      <c r="L1727" s="20" t="s">
        <v>17</v>
      </c>
    </row>
    <row r="1728" ht="14.25" customHeight="1" spans="1:12">
      <c r="A1728" t="s">
        <v>3151</v>
      </c>
      <c r="B1728" t="s">
        <v>3152</v>
      </c>
      <c r="C1728" t="s">
        <v>20</v>
      </c>
      <c r="D1728" t="s">
        <v>15</v>
      </c>
      <c r="E1728">
        <v>72</v>
      </c>
      <c r="F1728">
        <v>97</v>
      </c>
      <c r="G1728">
        <v>6867.89</v>
      </c>
      <c r="H1728">
        <v>494488.08</v>
      </c>
      <c r="I1728" s="19">
        <v>45731</v>
      </c>
      <c r="J1728" s="19">
        <v>45940</v>
      </c>
      <c r="K1728" t="s">
        <v>46</v>
      </c>
      <c r="L1728" s="20" t="s">
        <v>17</v>
      </c>
    </row>
    <row r="1729" ht="14.25" customHeight="1" spans="1:12">
      <c r="A1729" t="s">
        <v>3153</v>
      </c>
      <c r="B1729" t="s">
        <v>3154</v>
      </c>
      <c r="C1729" t="s">
        <v>20</v>
      </c>
      <c r="D1729" t="s">
        <v>41</v>
      </c>
      <c r="E1729">
        <v>175</v>
      </c>
      <c r="F1729">
        <v>33</v>
      </c>
      <c r="G1729">
        <v>19600.11</v>
      </c>
      <c r="H1729">
        <v>3430019.25</v>
      </c>
      <c r="I1729" s="19">
        <v>45811</v>
      </c>
      <c r="J1729" s="19">
        <v>45941</v>
      </c>
      <c r="K1729" t="s">
        <v>29</v>
      </c>
      <c r="L1729" s="20" t="s">
        <v>17</v>
      </c>
    </row>
    <row r="1730" ht="14.25" customHeight="1" spans="1:12">
      <c r="A1730" t="s">
        <v>3155</v>
      </c>
      <c r="B1730" t="s">
        <v>3156</v>
      </c>
      <c r="C1730" t="s">
        <v>28</v>
      </c>
      <c r="D1730" t="s">
        <v>45</v>
      </c>
      <c r="E1730">
        <v>185</v>
      </c>
      <c r="F1730">
        <v>77</v>
      </c>
      <c r="G1730">
        <v>4910.12</v>
      </c>
      <c r="H1730">
        <v>908372.2</v>
      </c>
      <c r="I1730" s="19">
        <v>45808</v>
      </c>
      <c r="J1730" s="19">
        <v>45874</v>
      </c>
      <c r="K1730" t="s">
        <v>46</v>
      </c>
      <c r="L1730" s="20" t="s">
        <v>21</v>
      </c>
    </row>
    <row r="1731" ht="14.25" customHeight="1" spans="1:12">
      <c r="A1731" t="s">
        <v>1216</v>
      </c>
      <c r="B1731" t="s">
        <v>3157</v>
      </c>
      <c r="C1731" t="s">
        <v>44</v>
      </c>
      <c r="D1731" t="s">
        <v>45</v>
      </c>
      <c r="E1731">
        <v>40</v>
      </c>
      <c r="F1731">
        <v>35</v>
      </c>
      <c r="G1731">
        <v>8994.51</v>
      </c>
      <c r="H1731">
        <v>359780.4</v>
      </c>
      <c r="I1731" s="19">
        <v>45815</v>
      </c>
      <c r="J1731" s="19">
        <v>45855</v>
      </c>
      <c r="K1731" t="s">
        <v>46</v>
      </c>
      <c r="L1731" s="20" t="s">
        <v>17</v>
      </c>
    </row>
    <row r="1732" ht="14.25" customHeight="1" spans="1:12">
      <c r="A1732" t="s">
        <v>3158</v>
      </c>
      <c r="B1732" t="s">
        <v>3159</v>
      </c>
      <c r="C1732" t="s">
        <v>20</v>
      </c>
      <c r="D1732" t="s">
        <v>24</v>
      </c>
      <c r="E1732">
        <v>134</v>
      </c>
      <c r="F1732">
        <v>33</v>
      </c>
      <c r="G1732">
        <v>8783.41</v>
      </c>
      <c r="H1732">
        <v>1176976.94</v>
      </c>
      <c r="I1732" s="19">
        <v>45842</v>
      </c>
      <c r="J1732" s="19">
        <v>45907</v>
      </c>
      <c r="K1732" t="s">
        <v>16</v>
      </c>
      <c r="L1732" s="20" t="s">
        <v>30</v>
      </c>
    </row>
    <row r="1733" ht="14.25" customHeight="1" spans="1:12">
      <c r="A1733" t="s">
        <v>3160</v>
      </c>
      <c r="B1733" t="s">
        <v>2833</v>
      </c>
      <c r="C1733" t="s">
        <v>28</v>
      </c>
      <c r="D1733" t="s">
        <v>45</v>
      </c>
      <c r="E1733">
        <v>105</v>
      </c>
      <c r="F1733">
        <v>51</v>
      </c>
      <c r="G1733">
        <v>18817.98</v>
      </c>
      <c r="H1733">
        <v>1975887.9</v>
      </c>
      <c r="I1733" s="19">
        <v>45714</v>
      </c>
      <c r="J1733" s="19">
        <v>45889</v>
      </c>
      <c r="K1733" t="s">
        <v>16</v>
      </c>
      <c r="L1733" s="20" t="s">
        <v>17</v>
      </c>
    </row>
    <row r="1734" ht="14.25" customHeight="1" spans="1:12">
      <c r="A1734" t="s">
        <v>3161</v>
      </c>
      <c r="B1734" t="s">
        <v>3162</v>
      </c>
      <c r="C1734" t="s">
        <v>44</v>
      </c>
      <c r="D1734" t="s">
        <v>24</v>
      </c>
      <c r="E1734">
        <v>136</v>
      </c>
      <c r="F1734">
        <v>68</v>
      </c>
      <c r="G1734">
        <v>5094.11</v>
      </c>
      <c r="H1734">
        <v>692798.96</v>
      </c>
      <c r="I1734" s="19">
        <v>45744</v>
      </c>
      <c r="J1734" s="19">
        <v>45937</v>
      </c>
      <c r="K1734" t="s">
        <v>46</v>
      </c>
      <c r="L1734" s="20" t="s">
        <v>17</v>
      </c>
    </row>
    <row r="1735" ht="14.25" customHeight="1" spans="1:12">
      <c r="A1735" t="s">
        <v>1780</v>
      </c>
      <c r="B1735" t="s">
        <v>3163</v>
      </c>
      <c r="C1735" t="s">
        <v>14</v>
      </c>
      <c r="E1735">
        <v>145</v>
      </c>
      <c r="F1735">
        <v>28</v>
      </c>
      <c r="G1735">
        <v>5465.05</v>
      </c>
      <c r="H1735">
        <v>792432.25</v>
      </c>
      <c r="I1735" s="19">
        <v>45760</v>
      </c>
      <c r="J1735" s="19">
        <v>45863</v>
      </c>
      <c r="K1735" t="s">
        <v>16</v>
      </c>
      <c r="L1735" s="20" t="s">
        <v>21</v>
      </c>
    </row>
    <row r="1736" ht="14.25" customHeight="1" spans="1:12">
      <c r="A1736" t="s">
        <v>3164</v>
      </c>
      <c r="B1736" t="s">
        <v>3165</v>
      </c>
      <c r="C1736" t="s">
        <v>28</v>
      </c>
      <c r="D1736" t="s">
        <v>15</v>
      </c>
      <c r="E1736">
        <v>152</v>
      </c>
      <c r="F1736">
        <v>34</v>
      </c>
      <c r="G1736">
        <v>6348.64</v>
      </c>
      <c r="H1736">
        <v>964993.28</v>
      </c>
      <c r="I1736" s="19">
        <v>45762</v>
      </c>
      <c r="J1736" s="19">
        <v>45876</v>
      </c>
      <c r="K1736" t="s">
        <v>57</v>
      </c>
      <c r="L1736" s="20" t="s">
        <v>30</v>
      </c>
    </row>
    <row r="1737" ht="14.25" customHeight="1" spans="1:12">
      <c r="A1737" t="s">
        <v>2523</v>
      </c>
      <c r="B1737" t="s">
        <v>3166</v>
      </c>
      <c r="C1737" t="s">
        <v>28</v>
      </c>
      <c r="D1737" t="s">
        <v>53</v>
      </c>
      <c r="E1737">
        <v>156</v>
      </c>
      <c r="F1737">
        <v>98</v>
      </c>
      <c r="G1737">
        <v>7537.66</v>
      </c>
      <c r="H1737">
        <v>1175874.96</v>
      </c>
      <c r="I1737" s="19">
        <v>45744</v>
      </c>
      <c r="J1737" s="19">
        <v>45880</v>
      </c>
      <c r="K1737" t="s">
        <v>46</v>
      </c>
      <c r="L1737" s="20" t="s">
        <v>58</v>
      </c>
    </row>
    <row r="1738" ht="14.25" customHeight="1" spans="1:12">
      <c r="A1738" t="s">
        <v>2489</v>
      </c>
      <c r="B1738" t="s">
        <v>3167</v>
      </c>
      <c r="C1738" t="s">
        <v>28</v>
      </c>
      <c r="D1738" t="s">
        <v>53</v>
      </c>
      <c r="E1738">
        <v>176</v>
      </c>
      <c r="F1738">
        <v>63</v>
      </c>
      <c r="G1738">
        <v>17968.02</v>
      </c>
      <c r="H1738">
        <v>3162371.52</v>
      </c>
      <c r="I1738" s="19">
        <v>45706</v>
      </c>
      <c r="J1738" s="19">
        <v>45901</v>
      </c>
      <c r="K1738" t="s">
        <v>16</v>
      </c>
      <c r="L1738" s="20" t="s">
        <v>33</v>
      </c>
    </row>
    <row r="1739" ht="14.25" customHeight="1" spans="1:12">
      <c r="A1739" t="s">
        <v>3168</v>
      </c>
      <c r="B1739" t="s">
        <v>1752</v>
      </c>
      <c r="C1739" t="s">
        <v>20</v>
      </c>
      <c r="D1739" t="s">
        <v>41</v>
      </c>
      <c r="E1739">
        <v>13</v>
      </c>
      <c r="F1739">
        <v>22</v>
      </c>
      <c r="G1739">
        <v>8133.68</v>
      </c>
      <c r="H1739">
        <v>105737.84</v>
      </c>
      <c r="I1739" s="19">
        <v>45733</v>
      </c>
      <c r="J1739" s="19">
        <v>45855</v>
      </c>
      <c r="K1739" t="s">
        <v>16</v>
      </c>
      <c r="L1739" s="20" t="s">
        <v>33</v>
      </c>
    </row>
    <row r="1740" ht="14.25" customHeight="1" spans="1:12">
      <c r="A1740" t="s">
        <v>3169</v>
      </c>
      <c r="B1740" t="s">
        <v>3170</v>
      </c>
      <c r="C1740" t="s">
        <v>14</v>
      </c>
      <c r="D1740" t="s">
        <v>45</v>
      </c>
      <c r="E1740">
        <v>105</v>
      </c>
      <c r="F1740">
        <v>83</v>
      </c>
      <c r="G1740">
        <v>971.62</v>
      </c>
      <c r="H1740">
        <v>102020.1</v>
      </c>
      <c r="I1740" s="19">
        <v>45681</v>
      </c>
      <c r="J1740" s="19">
        <v>45904</v>
      </c>
      <c r="L1740" s="20" t="s">
        <v>33</v>
      </c>
    </row>
    <row r="1741" ht="14.25" customHeight="1" spans="1:12">
      <c r="A1741" t="s">
        <v>3171</v>
      </c>
      <c r="B1741" t="s">
        <v>3172</v>
      </c>
      <c r="C1741" t="s">
        <v>20</v>
      </c>
      <c r="D1741" t="s">
        <v>45</v>
      </c>
      <c r="E1741">
        <v>111</v>
      </c>
      <c r="F1741">
        <v>76</v>
      </c>
      <c r="G1741">
        <v>4268.05</v>
      </c>
      <c r="H1741">
        <v>473753.55</v>
      </c>
      <c r="I1741" s="19">
        <v>45715</v>
      </c>
      <c r="J1741" s="19">
        <v>45892</v>
      </c>
      <c r="K1741" t="s">
        <v>54</v>
      </c>
      <c r="L1741" s="20" t="s">
        <v>33</v>
      </c>
    </row>
    <row r="1742" ht="14.25" customHeight="1" spans="1:12">
      <c r="A1742" t="s">
        <v>3173</v>
      </c>
      <c r="B1742" t="s">
        <v>2458</v>
      </c>
      <c r="C1742" t="s">
        <v>28</v>
      </c>
      <c r="D1742" t="s">
        <v>53</v>
      </c>
      <c r="E1742">
        <v>91</v>
      </c>
      <c r="F1742">
        <v>71</v>
      </c>
      <c r="G1742">
        <v>18320.5</v>
      </c>
      <c r="H1742">
        <v>1667165.5</v>
      </c>
      <c r="I1742" s="19">
        <v>45812</v>
      </c>
      <c r="J1742" s="19">
        <v>45940</v>
      </c>
      <c r="K1742" t="s">
        <v>25</v>
      </c>
      <c r="L1742" s="20" t="s">
        <v>33</v>
      </c>
    </row>
    <row r="1743" ht="14.25" customHeight="1" spans="1:12">
      <c r="A1743" t="s">
        <v>3174</v>
      </c>
      <c r="B1743" t="s">
        <v>3175</v>
      </c>
      <c r="C1743" t="s">
        <v>20</v>
      </c>
      <c r="D1743" t="s">
        <v>41</v>
      </c>
      <c r="F1743">
        <v>88</v>
      </c>
      <c r="G1743">
        <v>19549.89</v>
      </c>
      <c r="I1743" s="19">
        <v>45742</v>
      </c>
      <c r="J1743" s="19">
        <v>45925</v>
      </c>
      <c r="K1743" t="s">
        <v>57</v>
      </c>
      <c r="L1743" s="20" t="s">
        <v>33</v>
      </c>
    </row>
    <row r="1744" ht="14.25" customHeight="1" spans="1:12">
      <c r="A1744" t="s">
        <v>2291</v>
      </c>
      <c r="B1744" t="s">
        <v>3176</v>
      </c>
      <c r="C1744" t="s">
        <v>28</v>
      </c>
      <c r="D1744" t="s">
        <v>41</v>
      </c>
      <c r="E1744">
        <v>31</v>
      </c>
      <c r="F1744">
        <v>52</v>
      </c>
      <c r="G1744">
        <v>6023.49</v>
      </c>
      <c r="H1744">
        <v>186728.19</v>
      </c>
      <c r="I1744" s="19">
        <v>45732</v>
      </c>
      <c r="J1744" s="19">
        <v>45857</v>
      </c>
      <c r="K1744" t="s">
        <v>46</v>
      </c>
      <c r="L1744" s="20" t="s">
        <v>33</v>
      </c>
    </row>
    <row r="1745" ht="14.25" customHeight="1" spans="1:12">
      <c r="A1745" t="s">
        <v>1159</v>
      </c>
      <c r="B1745" t="s">
        <v>247</v>
      </c>
      <c r="C1745" t="s">
        <v>44</v>
      </c>
      <c r="D1745" t="s">
        <v>41</v>
      </c>
      <c r="E1745">
        <v>113</v>
      </c>
      <c r="F1745">
        <v>95</v>
      </c>
      <c r="G1745">
        <v>15645.49</v>
      </c>
      <c r="H1745">
        <v>1767940.37</v>
      </c>
      <c r="I1745" s="19">
        <v>45691</v>
      </c>
      <c r="J1745" s="19">
        <v>45892</v>
      </c>
      <c r="K1745" t="s">
        <v>46</v>
      </c>
      <c r="L1745" s="20" t="s">
        <v>21</v>
      </c>
    </row>
    <row r="1746" ht="14.25" customHeight="1" spans="1:12">
      <c r="A1746" t="s">
        <v>3177</v>
      </c>
      <c r="B1746" t="s">
        <v>3178</v>
      </c>
      <c r="C1746" t="s">
        <v>44</v>
      </c>
      <c r="D1746" t="s">
        <v>24</v>
      </c>
      <c r="E1746">
        <v>184</v>
      </c>
      <c r="F1746">
        <v>49</v>
      </c>
      <c r="G1746">
        <v>1895.94</v>
      </c>
      <c r="H1746">
        <v>348852.96</v>
      </c>
      <c r="I1746" s="19">
        <v>45850</v>
      </c>
      <c r="J1746" s="19">
        <v>45866</v>
      </c>
      <c r="K1746" t="s">
        <v>16</v>
      </c>
      <c r="L1746" s="20" t="s">
        <v>58</v>
      </c>
    </row>
    <row r="1747" ht="14.25" customHeight="1" spans="1:12">
      <c r="A1747" t="s">
        <v>2450</v>
      </c>
      <c r="B1747" t="s">
        <v>3179</v>
      </c>
      <c r="C1747" t="s">
        <v>14</v>
      </c>
      <c r="E1747">
        <v>24</v>
      </c>
      <c r="F1747">
        <v>70</v>
      </c>
      <c r="G1747">
        <v>3372.44</v>
      </c>
      <c r="H1747">
        <v>80938.56</v>
      </c>
      <c r="I1747" s="19">
        <v>45756</v>
      </c>
      <c r="J1747" s="19">
        <v>45923</v>
      </c>
      <c r="L1747" s="20" t="s">
        <v>17</v>
      </c>
    </row>
    <row r="1748" ht="14.25" customHeight="1" spans="1:12">
      <c r="A1748" t="s">
        <v>3180</v>
      </c>
      <c r="B1748" t="s">
        <v>3181</v>
      </c>
      <c r="C1748" t="s">
        <v>28</v>
      </c>
      <c r="D1748" t="s">
        <v>24</v>
      </c>
      <c r="E1748">
        <v>162</v>
      </c>
      <c r="F1748">
        <v>74</v>
      </c>
      <c r="G1748">
        <v>1134.24</v>
      </c>
      <c r="H1748">
        <v>183746.88</v>
      </c>
      <c r="I1748" s="19">
        <v>45782</v>
      </c>
      <c r="J1748" s="19">
        <v>45906</v>
      </c>
      <c r="K1748" t="s">
        <v>57</v>
      </c>
      <c r="L1748" s="20" t="s">
        <v>30</v>
      </c>
    </row>
    <row r="1749" ht="14.25" customHeight="1" spans="1:12">
      <c r="A1749" t="s">
        <v>3182</v>
      </c>
      <c r="B1749" t="s">
        <v>741</v>
      </c>
      <c r="C1749" t="s">
        <v>20</v>
      </c>
      <c r="D1749" t="s">
        <v>41</v>
      </c>
      <c r="E1749">
        <v>40</v>
      </c>
      <c r="F1749">
        <v>63</v>
      </c>
      <c r="G1749">
        <v>2451.54</v>
      </c>
      <c r="H1749">
        <v>98061.6</v>
      </c>
      <c r="I1749" s="19">
        <v>45747</v>
      </c>
      <c r="J1749" s="19">
        <v>45882</v>
      </c>
      <c r="K1749" t="s">
        <v>25</v>
      </c>
      <c r="L1749" s="20" t="s">
        <v>30</v>
      </c>
    </row>
    <row r="1750" ht="14.25" customHeight="1" spans="1:12">
      <c r="A1750" t="s">
        <v>3183</v>
      </c>
      <c r="B1750" t="s">
        <v>3184</v>
      </c>
      <c r="C1750" t="s">
        <v>44</v>
      </c>
      <c r="D1750" t="s">
        <v>53</v>
      </c>
      <c r="E1750">
        <v>76</v>
      </c>
      <c r="F1750">
        <v>88</v>
      </c>
      <c r="G1750">
        <v>8945.44</v>
      </c>
      <c r="H1750">
        <v>679853.44</v>
      </c>
      <c r="I1750" s="19">
        <v>45703</v>
      </c>
      <c r="J1750" s="19">
        <v>45938</v>
      </c>
      <c r="K1750" t="s">
        <v>57</v>
      </c>
      <c r="L1750" s="20" t="s">
        <v>33</v>
      </c>
    </row>
    <row r="1751" ht="14.25" customHeight="1" spans="1:12">
      <c r="A1751" t="s">
        <v>3185</v>
      </c>
      <c r="B1751" t="s">
        <v>1181</v>
      </c>
      <c r="C1751" t="s">
        <v>40</v>
      </c>
      <c r="D1751" t="s">
        <v>24</v>
      </c>
      <c r="E1751">
        <v>55</v>
      </c>
      <c r="F1751">
        <v>62</v>
      </c>
      <c r="G1751">
        <v>7248.09</v>
      </c>
      <c r="H1751">
        <v>398644.95</v>
      </c>
      <c r="I1751" s="19">
        <v>45694</v>
      </c>
      <c r="J1751" s="19">
        <v>45875</v>
      </c>
      <c r="K1751" t="s">
        <v>16</v>
      </c>
      <c r="L1751" s="20" t="s">
        <v>21</v>
      </c>
    </row>
    <row r="1752" ht="14.25" customHeight="1" spans="1:12">
      <c r="A1752" t="s">
        <v>3186</v>
      </c>
      <c r="B1752" t="s">
        <v>3187</v>
      </c>
      <c r="C1752" t="s">
        <v>28</v>
      </c>
      <c r="D1752" t="s">
        <v>15</v>
      </c>
      <c r="E1752">
        <v>29</v>
      </c>
      <c r="F1752">
        <v>90</v>
      </c>
      <c r="G1752">
        <v>2599.85</v>
      </c>
      <c r="H1752">
        <v>75395.65</v>
      </c>
      <c r="I1752" s="19">
        <v>45690</v>
      </c>
      <c r="J1752" s="19">
        <v>45911</v>
      </c>
      <c r="K1752" t="s">
        <v>25</v>
      </c>
      <c r="L1752" s="20" t="s">
        <v>58</v>
      </c>
    </row>
    <row r="1753" ht="14.25" customHeight="1" spans="1:12">
      <c r="A1753" t="s">
        <v>3188</v>
      </c>
      <c r="B1753" t="s">
        <v>3189</v>
      </c>
      <c r="C1753" t="s">
        <v>40</v>
      </c>
      <c r="D1753" t="s">
        <v>41</v>
      </c>
      <c r="E1753">
        <v>54</v>
      </c>
      <c r="F1753">
        <v>86</v>
      </c>
      <c r="G1753">
        <v>19924.68</v>
      </c>
      <c r="H1753">
        <v>1075932.72</v>
      </c>
      <c r="I1753" s="19">
        <v>45806</v>
      </c>
      <c r="J1753" s="19">
        <v>45919</v>
      </c>
      <c r="K1753" t="s">
        <v>29</v>
      </c>
      <c r="L1753" s="20" t="s">
        <v>33</v>
      </c>
    </row>
    <row r="1754" ht="14.25" customHeight="1" spans="1:12">
      <c r="A1754" t="s">
        <v>3190</v>
      </c>
      <c r="B1754" t="s">
        <v>2781</v>
      </c>
      <c r="C1754" t="s">
        <v>20</v>
      </c>
      <c r="D1754" t="s">
        <v>53</v>
      </c>
      <c r="E1754">
        <v>56</v>
      </c>
      <c r="F1754">
        <v>43</v>
      </c>
      <c r="G1754">
        <v>8669.74</v>
      </c>
      <c r="H1754">
        <v>485505.44</v>
      </c>
      <c r="I1754" s="19">
        <v>45709</v>
      </c>
      <c r="J1754" s="19">
        <v>45876</v>
      </c>
      <c r="K1754" t="s">
        <v>25</v>
      </c>
      <c r="L1754" s="20" t="s">
        <v>17</v>
      </c>
    </row>
    <row r="1755" ht="14.25" customHeight="1" spans="1:12">
      <c r="A1755" t="s">
        <v>3191</v>
      </c>
      <c r="B1755" t="s">
        <v>3192</v>
      </c>
      <c r="C1755" t="s">
        <v>44</v>
      </c>
      <c r="E1755">
        <v>187</v>
      </c>
      <c r="F1755">
        <v>77</v>
      </c>
      <c r="G1755">
        <v>17825.88</v>
      </c>
      <c r="H1755">
        <v>3333439.56</v>
      </c>
      <c r="I1755" s="19">
        <v>45695</v>
      </c>
      <c r="J1755" s="19">
        <v>45935</v>
      </c>
      <c r="K1755" t="s">
        <v>16</v>
      </c>
      <c r="L1755" s="20" t="s">
        <v>30</v>
      </c>
    </row>
    <row r="1756" ht="14.25" customHeight="1" spans="1:12">
      <c r="A1756" t="s">
        <v>646</v>
      </c>
      <c r="B1756" t="s">
        <v>801</v>
      </c>
      <c r="C1756" t="s">
        <v>44</v>
      </c>
      <c r="D1756" t="s">
        <v>24</v>
      </c>
      <c r="E1756">
        <v>193</v>
      </c>
      <c r="F1756">
        <v>30</v>
      </c>
      <c r="G1756">
        <v>12618.87</v>
      </c>
      <c r="H1756">
        <v>2435441.91</v>
      </c>
      <c r="I1756" s="19">
        <v>45832</v>
      </c>
      <c r="J1756" s="19">
        <v>45895</v>
      </c>
      <c r="K1756" t="s">
        <v>57</v>
      </c>
      <c r="L1756" s="20" t="s">
        <v>33</v>
      </c>
    </row>
    <row r="1757" ht="14.25" customHeight="1" spans="1:12">
      <c r="A1757" t="s">
        <v>3193</v>
      </c>
      <c r="B1757" t="s">
        <v>3194</v>
      </c>
      <c r="C1757" t="s">
        <v>28</v>
      </c>
      <c r="D1757" t="s">
        <v>53</v>
      </c>
      <c r="E1757">
        <v>145</v>
      </c>
      <c r="F1757">
        <v>71</v>
      </c>
      <c r="G1757">
        <v>382.6</v>
      </c>
      <c r="H1757">
        <v>55477</v>
      </c>
      <c r="I1757" s="19">
        <v>45814</v>
      </c>
      <c r="J1757" s="19">
        <v>45900</v>
      </c>
      <c r="L1757" s="20" t="s">
        <v>30</v>
      </c>
    </row>
    <row r="1758" ht="14.25" customHeight="1" spans="1:12">
      <c r="A1758" t="s">
        <v>3195</v>
      </c>
      <c r="B1758" t="s">
        <v>3196</v>
      </c>
      <c r="C1758" t="s">
        <v>40</v>
      </c>
      <c r="D1758" t="s">
        <v>45</v>
      </c>
      <c r="E1758">
        <v>113</v>
      </c>
      <c r="F1758">
        <v>49</v>
      </c>
      <c r="G1758">
        <v>10145.59</v>
      </c>
      <c r="H1758">
        <v>1146451.67</v>
      </c>
      <c r="I1758" s="19">
        <v>45812</v>
      </c>
      <c r="J1758" s="19">
        <v>45898</v>
      </c>
      <c r="K1758" t="s">
        <v>57</v>
      </c>
      <c r="L1758" s="20" t="s">
        <v>17</v>
      </c>
    </row>
    <row r="1759" ht="14.25" customHeight="1" spans="1:12">
      <c r="A1759" t="s">
        <v>2729</v>
      </c>
      <c r="B1759" t="s">
        <v>1310</v>
      </c>
      <c r="C1759" t="s">
        <v>40</v>
      </c>
      <c r="D1759" t="s">
        <v>15</v>
      </c>
      <c r="E1759">
        <v>110</v>
      </c>
      <c r="F1759">
        <v>92</v>
      </c>
      <c r="G1759">
        <v>3887.31</v>
      </c>
      <c r="H1759">
        <v>427604.1</v>
      </c>
      <c r="I1759" s="19">
        <v>45669</v>
      </c>
      <c r="J1759" s="19">
        <v>45891</v>
      </c>
      <c r="K1759" t="s">
        <v>25</v>
      </c>
      <c r="L1759" s="20" t="s">
        <v>30</v>
      </c>
    </row>
    <row r="1760" ht="14.25" customHeight="1" spans="1:12">
      <c r="A1760" t="s">
        <v>3197</v>
      </c>
      <c r="B1760" t="s">
        <v>3198</v>
      </c>
      <c r="C1760" t="s">
        <v>28</v>
      </c>
      <c r="D1760" t="s">
        <v>24</v>
      </c>
      <c r="E1760">
        <v>18</v>
      </c>
      <c r="F1760">
        <v>24</v>
      </c>
      <c r="G1760">
        <v>6900.39</v>
      </c>
      <c r="H1760">
        <v>124207.02</v>
      </c>
      <c r="I1760" s="19">
        <v>45755</v>
      </c>
      <c r="J1760" s="19">
        <v>45927</v>
      </c>
      <c r="K1760" t="s">
        <v>57</v>
      </c>
      <c r="L1760" s="20" t="s">
        <v>58</v>
      </c>
    </row>
    <row r="1761" ht="14.25" customHeight="1" spans="1:12">
      <c r="A1761" t="s">
        <v>3199</v>
      </c>
      <c r="B1761" t="s">
        <v>3200</v>
      </c>
      <c r="C1761" t="s">
        <v>44</v>
      </c>
      <c r="D1761" t="s">
        <v>15</v>
      </c>
      <c r="E1761">
        <v>154</v>
      </c>
      <c r="F1761">
        <v>59</v>
      </c>
      <c r="G1761">
        <v>12660.8</v>
      </c>
      <c r="H1761">
        <v>1949763.2</v>
      </c>
      <c r="I1761" s="19">
        <v>45838</v>
      </c>
      <c r="J1761" s="19">
        <v>45884</v>
      </c>
      <c r="K1761" t="s">
        <v>46</v>
      </c>
      <c r="L1761" s="20" t="s">
        <v>17</v>
      </c>
    </row>
    <row r="1762" ht="14.25" customHeight="1" spans="1:12">
      <c r="A1762" t="s">
        <v>3201</v>
      </c>
      <c r="B1762" t="s">
        <v>3202</v>
      </c>
      <c r="C1762" t="s">
        <v>20</v>
      </c>
      <c r="D1762" t="s">
        <v>41</v>
      </c>
      <c r="E1762">
        <v>189</v>
      </c>
      <c r="F1762">
        <v>69</v>
      </c>
      <c r="G1762">
        <v>198.89</v>
      </c>
      <c r="H1762">
        <v>37590.21</v>
      </c>
      <c r="I1762" s="19">
        <v>45838</v>
      </c>
      <c r="J1762" s="19">
        <v>45864</v>
      </c>
      <c r="L1762" s="20" t="s">
        <v>30</v>
      </c>
    </row>
    <row r="1763" ht="14.25" customHeight="1" spans="1:12">
      <c r="A1763" t="s">
        <v>3203</v>
      </c>
      <c r="B1763" t="s">
        <v>3204</v>
      </c>
      <c r="C1763" t="s">
        <v>14</v>
      </c>
      <c r="D1763" t="s">
        <v>15</v>
      </c>
      <c r="E1763">
        <v>168</v>
      </c>
      <c r="F1763">
        <v>52</v>
      </c>
      <c r="G1763">
        <v>8881.74</v>
      </c>
      <c r="H1763">
        <v>1492132.32</v>
      </c>
      <c r="I1763" s="19">
        <v>45746</v>
      </c>
      <c r="J1763" s="19">
        <v>45908</v>
      </c>
      <c r="K1763" t="s">
        <v>54</v>
      </c>
      <c r="L1763" s="20" t="s">
        <v>21</v>
      </c>
    </row>
    <row r="1764" ht="14.25" customHeight="1" spans="1:12">
      <c r="A1764" t="s">
        <v>2703</v>
      </c>
      <c r="B1764" t="s">
        <v>883</v>
      </c>
      <c r="C1764" t="s">
        <v>20</v>
      </c>
      <c r="D1764" t="s">
        <v>41</v>
      </c>
      <c r="E1764">
        <v>110</v>
      </c>
      <c r="F1764">
        <v>35</v>
      </c>
      <c r="G1764">
        <v>16272.18</v>
      </c>
      <c r="H1764">
        <v>1789939.8</v>
      </c>
      <c r="I1764" s="19">
        <v>45749</v>
      </c>
      <c r="J1764" s="19">
        <v>45871</v>
      </c>
      <c r="K1764" t="s">
        <v>54</v>
      </c>
      <c r="L1764" s="20" t="s">
        <v>33</v>
      </c>
    </row>
    <row r="1765" ht="14.25" customHeight="1" spans="1:12">
      <c r="A1765" t="s">
        <v>1469</v>
      </c>
      <c r="B1765" t="s">
        <v>3205</v>
      </c>
      <c r="C1765" t="s">
        <v>14</v>
      </c>
      <c r="E1765">
        <v>11</v>
      </c>
      <c r="F1765">
        <v>91</v>
      </c>
      <c r="G1765">
        <v>4772.57</v>
      </c>
      <c r="H1765">
        <v>52498.27</v>
      </c>
      <c r="I1765" s="19">
        <v>45772</v>
      </c>
      <c r="J1765" s="19">
        <v>45855</v>
      </c>
      <c r="K1765" t="s">
        <v>16</v>
      </c>
      <c r="L1765" s="20" t="s">
        <v>58</v>
      </c>
    </row>
    <row r="1766" ht="14.25" customHeight="1" spans="1:12">
      <c r="A1766" t="s">
        <v>3206</v>
      </c>
      <c r="B1766" t="s">
        <v>3207</v>
      </c>
      <c r="C1766" t="s">
        <v>14</v>
      </c>
      <c r="D1766" t="s">
        <v>45</v>
      </c>
      <c r="E1766">
        <v>116</v>
      </c>
      <c r="F1766">
        <v>88</v>
      </c>
      <c r="G1766">
        <v>11585.46</v>
      </c>
      <c r="H1766">
        <v>1343913.36</v>
      </c>
      <c r="I1766" s="19">
        <v>45686</v>
      </c>
      <c r="J1766" s="19">
        <v>45871</v>
      </c>
      <c r="K1766" t="s">
        <v>46</v>
      </c>
      <c r="L1766" s="20" t="s">
        <v>58</v>
      </c>
    </row>
    <row r="1767" ht="14.25" customHeight="1" spans="1:12">
      <c r="A1767" t="s">
        <v>3208</v>
      </c>
      <c r="B1767" t="s">
        <v>3209</v>
      </c>
      <c r="C1767" t="s">
        <v>44</v>
      </c>
      <c r="E1767">
        <v>12</v>
      </c>
      <c r="F1767">
        <v>47</v>
      </c>
      <c r="G1767">
        <v>13401.9</v>
      </c>
      <c r="H1767">
        <v>160822.8</v>
      </c>
      <c r="I1767" s="19">
        <v>45707</v>
      </c>
      <c r="J1767" s="19">
        <v>45940</v>
      </c>
      <c r="K1767" t="s">
        <v>46</v>
      </c>
      <c r="L1767" s="20" t="s">
        <v>33</v>
      </c>
    </row>
    <row r="1768" ht="14.25" customHeight="1" spans="1:12">
      <c r="A1768" t="s">
        <v>3210</v>
      </c>
      <c r="B1768" t="s">
        <v>665</v>
      </c>
      <c r="C1768" t="s">
        <v>28</v>
      </c>
      <c r="D1768" t="s">
        <v>41</v>
      </c>
      <c r="E1768">
        <v>17</v>
      </c>
      <c r="F1768">
        <v>49</v>
      </c>
      <c r="G1768">
        <v>18238.97</v>
      </c>
      <c r="H1768">
        <v>310062.49</v>
      </c>
      <c r="I1768" s="19">
        <v>45749</v>
      </c>
      <c r="J1768" s="19">
        <v>45930</v>
      </c>
      <c r="K1768" t="s">
        <v>46</v>
      </c>
      <c r="L1768" s="20" t="s">
        <v>30</v>
      </c>
    </row>
    <row r="1769" ht="14.25" customHeight="1" spans="1:12">
      <c r="A1769" t="s">
        <v>3211</v>
      </c>
      <c r="B1769" t="s">
        <v>3212</v>
      </c>
      <c r="C1769" t="s">
        <v>28</v>
      </c>
      <c r="D1769" t="s">
        <v>53</v>
      </c>
      <c r="E1769">
        <v>160</v>
      </c>
      <c r="F1769">
        <v>45</v>
      </c>
      <c r="G1769">
        <v>8858</v>
      </c>
      <c r="H1769">
        <v>1417280</v>
      </c>
      <c r="I1769" s="19">
        <v>45819</v>
      </c>
      <c r="J1769" s="19">
        <v>45910</v>
      </c>
      <c r="K1769" t="s">
        <v>25</v>
      </c>
      <c r="L1769" s="20" t="s">
        <v>17</v>
      </c>
    </row>
    <row r="1770" ht="14.25" customHeight="1" spans="1:12">
      <c r="A1770" t="s">
        <v>3213</v>
      </c>
      <c r="B1770" t="s">
        <v>3214</v>
      </c>
      <c r="C1770" t="s">
        <v>28</v>
      </c>
      <c r="D1770" t="s">
        <v>24</v>
      </c>
      <c r="E1770">
        <v>165</v>
      </c>
      <c r="F1770">
        <v>21</v>
      </c>
      <c r="G1770">
        <v>18339.28</v>
      </c>
      <c r="H1770">
        <v>3025981.2</v>
      </c>
      <c r="I1770" s="19">
        <v>45695</v>
      </c>
      <c r="J1770" s="19">
        <v>45853</v>
      </c>
      <c r="K1770" t="s">
        <v>16</v>
      </c>
      <c r="L1770" s="20" t="s">
        <v>58</v>
      </c>
    </row>
    <row r="1771" ht="14.25" customHeight="1" spans="1:12">
      <c r="A1771" t="s">
        <v>3215</v>
      </c>
      <c r="B1771" t="s">
        <v>3144</v>
      </c>
      <c r="C1771" t="s">
        <v>28</v>
      </c>
      <c r="D1771" t="s">
        <v>24</v>
      </c>
      <c r="E1771">
        <v>105</v>
      </c>
      <c r="F1771">
        <v>37</v>
      </c>
      <c r="G1771">
        <v>11745.4</v>
      </c>
      <c r="H1771">
        <v>1233267</v>
      </c>
      <c r="I1771" s="19">
        <v>45819</v>
      </c>
      <c r="J1771" s="19">
        <v>45884</v>
      </c>
      <c r="K1771" t="s">
        <v>46</v>
      </c>
      <c r="L1771" s="20" t="s">
        <v>21</v>
      </c>
    </row>
    <row r="1772" ht="14.25" customHeight="1" spans="1:12">
      <c r="A1772" t="s">
        <v>3216</v>
      </c>
      <c r="B1772" t="s">
        <v>2095</v>
      </c>
      <c r="C1772" t="s">
        <v>40</v>
      </c>
      <c r="D1772" t="s">
        <v>45</v>
      </c>
      <c r="E1772">
        <v>73</v>
      </c>
      <c r="F1772">
        <v>36</v>
      </c>
      <c r="G1772">
        <v>9305.53</v>
      </c>
      <c r="H1772">
        <v>679303.69</v>
      </c>
      <c r="I1772" s="19">
        <v>45673</v>
      </c>
      <c r="J1772" s="19">
        <v>45872</v>
      </c>
      <c r="K1772" t="s">
        <v>54</v>
      </c>
      <c r="L1772" s="20" t="s">
        <v>30</v>
      </c>
    </row>
    <row r="1773" ht="14.25" customHeight="1" spans="1:12">
      <c r="A1773" t="s">
        <v>3217</v>
      </c>
      <c r="B1773" t="s">
        <v>3218</v>
      </c>
      <c r="C1773" t="s">
        <v>44</v>
      </c>
      <c r="D1773" t="s">
        <v>15</v>
      </c>
      <c r="E1773">
        <v>69</v>
      </c>
      <c r="F1773">
        <v>97</v>
      </c>
      <c r="G1773">
        <v>6741.37</v>
      </c>
      <c r="H1773">
        <v>465154.53</v>
      </c>
      <c r="I1773" s="19">
        <v>45834</v>
      </c>
      <c r="J1773" s="19">
        <v>45908</v>
      </c>
      <c r="K1773" t="s">
        <v>46</v>
      </c>
      <c r="L1773" s="20" t="s">
        <v>21</v>
      </c>
    </row>
    <row r="1774" ht="14.25" customHeight="1" spans="1:12">
      <c r="A1774" t="s">
        <v>209</v>
      </c>
      <c r="B1774" t="s">
        <v>3219</v>
      </c>
      <c r="C1774" t="s">
        <v>28</v>
      </c>
      <c r="D1774" t="s">
        <v>53</v>
      </c>
      <c r="E1774">
        <v>25</v>
      </c>
      <c r="F1774">
        <v>58</v>
      </c>
      <c r="G1774">
        <v>18701.12</v>
      </c>
      <c r="H1774">
        <v>467528</v>
      </c>
      <c r="I1774" s="19">
        <v>45837</v>
      </c>
      <c r="J1774" s="19">
        <v>45926</v>
      </c>
      <c r="K1774" t="s">
        <v>29</v>
      </c>
      <c r="L1774" s="20" t="s">
        <v>33</v>
      </c>
    </row>
    <row r="1775" ht="14.25" customHeight="1" spans="1:12">
      <c r="A1775" t="s">
        <v>3220</v>
      </c>
      <c r="B1775" t="s">
        <v>3221</v>
      </c>
      <c r="C1775" t="s">
        <v>44</v>
      </c>
      <c r="D1775" t="s">
        <v>24</v>
      </c>
      <c r="E1775">
        <v>21</v>
      </c>
      <c r="F1775">
        <v>70</v>
      </c>
      <c r="G1775">
        <v>2631.14</v>
      </c>
      <c r="H1775">
        <v>55253.94</v>
      </c>
      <c r="I1775" s="19">
        <v>45835</v>
      </c>
      <c r="J1775" s="19">
        <v>45853</v>
      </c>
      <c r="K1775" t="s">
        <v>16</v>
      </c>
      <c r="L1775" s="20" t="s">
        <v>33</v>
      </c>
    </row>
    <row r="1776" ht="14.25" customHeight="1" spans="1:12">
      <c r="A1776" t="s">
        <v>3222</v>
      </c>
      <c r="B1776" t="s">
        <v>3223</v>
      </c>
      <c r="C1776" t="s">
        <v>28</v>
      </c>
      <c r="D1776" t="s">
        <v>24</v>
      </c>
      <c r="E1776">
        <v>103</v>
      </c>
      <c r="F1776">
        <v>69</v>
      </c>
      <c r="G1776">
        <v>18602.22</v>
      </c>
      <c r="H1776">
        <v>1916028.66</v>
      </c>
      <c r="I1776" s="19">
        <v>45708</v>
      </c>
      <c r="J1776" s="19">
        <v>45911</v>
      </c>
      <c r="K1776" t="s">
        <v>25</v>
      </c>
      <c r="L1776" s="20" t="s">
        <v>17</v>
      </c>
    </row>
    <row r="1777" ht="14.25" customHeight="1" spans="1:12">
      <c r="A1777" t="s">
        <v>383</v>
      </c>
      <c r="B1777" t="s">
        <v>3224</v>
      </c>
      <c r="C1777" t="s">
        <v>14</v>
      </c>
      <c r="D1777" t="s">
        <v>53</v>
      </c>
      <c r="E1777">
        <v>137</v>
      </c>
      <c r="G1777">
        <v>4448.39</v>
      </c>
      <c r="H1777">
        <v>609429.43</v>
      </c>
      <c r="I1777" s="19">
        <v>45821</v>
      </c>
      <c r="J1777" s="19">
        <v>45875</v>
      </c>
      <c r="K1777" t="s">
        <v>16</v>
      </c>
      <c r="L1777" s="20" t="s">
        <v>58</v>
      </c>
    </row>
    <row r="1778" ht="14.25" customHeight="1" spans="1:12">
      <c r="A1778" t="s">
        <v>3225</v>
      </c>
      <c r="B1778" t="s">
        <v>2321</v>
      </c>
      <c r="C1778" t="s">
        <v>44</v>
      </c>
      <c r="D1778" t="s">
        <v>45</v>
      </c>
      <c r="E1778">
        <v>51</v>
      </c>
      <c r="F1778">
        <v>21</v>
      </c>
      <c r="G1778">
        <v>17069.91</v>
      </c>
      <c r="H1778">
        <v>870565.41</v>
      </c>
      <c r="I1778" s="19">
        <v>45843</v>
      </c>
      <c r="J1778" s="19">
        <v>45905</v>
      </c>
      <c r="K1778" t="s">
        <v>57</v>
      </c>
      <c r="L1778" s="20" t="s">
        <v>17</v>
      </c>
    </row>
    <row r="1779" ht="14.25" customHeight="1" spans="1:12">
      <c r="A1779" t="s">
        <v>3226</v>
      </c>
      <c r="B1779" t="s">
        <v>3227</v>
      </c>
      <c r="C1779" t="s">
        <v>44</v>
      </c>
      <c r="D1779" t="s">
        <v>45</v>
      </c>
      <c r="F1779">
        <v>77</v>
      </c>
      <c r="G1779">
        <v>8407.53</v>
      </c>
      <c r="I1779" s="19">
        <v>45737</v>
      </c>
      <c r="J1779" s="19">
        <v>45863</v>
      </c>
      <c r="K1779" t="s">
        <v>29</v>
      </c>
      <c r="L1779" s="20" t="s">
        <v>58</v>
      </c>
    </row>
    <row r="1780" ht="14.25" customHeight="1" spans="1:12">
      <c r="A1780" t="s">
        <v>3228</v>
      </c>
      <c r="B1780" t="s">
        <v>3229</v>
      </c>
      <c r="C1780" t="s">
        <v>14</v>
      </c>
      <c r="D1780" t="s">
        <v>53</v>
      </c>
      <c r="E1780">
        <v>119</v>
      </c>
      <c r="F1780">
        <v>78</v>
      </c>
      <c r="G1780">
        <v>13344.83</v>
      </c>
      <c r="H1780">
        <v>1588034.77</v>
      </c>
      <c r="I1780" s="19">
        <v>45809</v>
      </c>
      <c r="J1780" s="19">
        <v>45926</v>
      </c>
      <c r="K1780" t="s">
        <v>29</v>
      </c>
      <c r="L1780" s="20" t="s">
        <v>58</v>
      </c>
    </row>
    <row r="1781" ht="14.25" customHeight="1" spans="1:12">
      <c r="A1781" t="s">
        <v>3230</v>
      </c>
      <c r="B1781" t="s">
        <v>3231</v>
      </c>
      <c r="C1781" t="s">
        <v>28</v>
      </c>
      <c r="D1781" t="s">
        <v>45</v>
      </c>
      <c r="E1781">
        <v>146</v>
      </c>
      <c r="F1781">
        <v>86</v>
      </c>
      <c r="G1781">
        <v>8625.4</v>
      </c>
      <c r="H1781">
        <v>1259308.4</v>
      </c>
      <c r="I1781" s="19">
        <v>45733</v>
      </c>
      <c r="J1781" s="19">
        <v>45893</v>
      </c>
      <c r="K1781" t="s">
        <v>54</v>
      </c>
      <c r="L1781" s="20" t="s">
        <v>33</v>
      </c>
    </row>
    <row r="1782" ht="14.25" customHeight="1" spans="1:12">
      <c r="A1782" t="s">
        <v>3232</v>
      </c>
      <c r="B1782" t="s">
        <v>3233</v>
      </c>
      <c r="C1782" t="s">
        <v>44</v>
      </c>
      <c r="D1782" t="s">
        <v>45</v>
      </c>
      <c r="E1782">
        <v>115</v>
      </c>
      <c r="F1782">
        <v>95</v>
      </c>
      <c r="G1782">
        <v>12978.2</v>
      </c>
      <c r="H1782">
        <v>1492493</v>
      </c>
      <c r="I1782" s="19">
        <v>45695</v>
      </c>
      <c r="J1782" s="19">
        <v>45865</v>
      </c>
      <c r="L1782" s="20" t="s">
        <v>17</v>
      </c>
    </row>
    <row r="1783" ht="14.25" customHeight="1" spans="1:12">
      <c r="A1783" t="s">
        <v>3234</v>
      </c>
      <c r="B1783" t="s">
        <v>3235</v>
      </c>
      <c r="C1783" t="s">
        <v>20</v>
      </c>
      <c r="D1783" t="s">
        <v>15</v>
      </c>
      <c r="E1783">
        <v>120</v>
      </c>
      <c r="F1783">
        <v>87</v>
      </c>
      <c r="G1783">
        <v>15547.59</v>
      </c>
      <c r="H1783">
        <v>1865710.8</v>
      </c>
      <c r="I1783" s="19">
        <v>45803</v>
      </c>
      <c r="J1783" s="19">
        <v>45926</v>
      </c>
      <c r="K1783" t="s">
        <v>57</v>
      </c>
      <c r="L1783" s="20" t="s">
        <v>30</v>
      </c>
    </row>
    <row r="1784" ht="14.25" customHeight="1" spans="1:12">
      <c r="A1784" t="s">
        <v>551</v>
      </c>
      <c r="B1784" t="s">
        <v>3236</v>
      </c>
      <c r="C1784" t="s">
        <v>20</v>
      </c>
      <c r="D1784" t="s">
        <v>24</v>
      </c>
      <c r="E1784">
        <v>62</v>
      </c>
      <c r="F1784">
        <v>48</v>
      </c>
      <c r="G1784">
        <v>17854.76</v>
      </c>
      <c r="H1784">
        <v>1106995.12</v>
      </c>
      <c r="I1784" s="19">
        <v>45724</v>
      </c>
      <c r="J1784" s="19">
        <v>45932</v>
      </c>
      <c r="K1784" t="s">
        <v>29</v>
      </c>
      <c r="L1784" s="20" t="s">
        <v>33</v>
      </c>
    </row>
    <row r="1785" ht="14.25" customHeight="1" spans="1:12">
      <c r="A1785" t="s">
        <v>3237</v>
      </c>
      <c r="B1785" t="s">
        <v>3238</v>
      </c>
      <c r="C1785" t="s">
        <v>20</v>
      </c>
      <c r="D1785" t="s">
        <v>41</v>
      </c>
      <c r="E1785">
        <v>40</v>
      </c>
      <c r="F1785">
        <v>21</v>
      </c>
      <c r="G1785">
        <v>542.17</v>
      </c>
      <c r="H1785">
        <v>21686.8</v>
      </c>
      <c r="I1785" s="19">
        <v>45671</v>
      </c>
      <c r="J1785" s="19">
        <v>45880</v>
      </c>
      <c r="K1785" t="s">
        <v>16</v>
      </c>
      <c r="L1785" s="20" t="s">
        <v>58</v>
      </c>
    </row>
    <row r="1786" ht="14.25" customHeight="1" spans="1:12">
      <c r="A1786" t="s">
        <v>3239</v>
      </c>
      <c r="B1786" t="s">
        <v>3240</v>
      </c>
      <c r="C1786" t="s">
        <v>14</v>
      </c>
      <c r="D1786" t="s">
        <v>15</v>
      </c>
      <c r="E1786">
        <v>149</v>
      </c>
      <c r="F1786">
        <v>30</v>
      </c>
      <c r="G1786">
        <v>13710.27</v>
      </c>
      <c r="H1786">
        <v>2042830.23</v>
      </c>
      <c r="I1786" s="19">
        <v>45693</v>
      </c>
      <c r="J1786" s="19">
        <v>45919</v>
      </c>
      <c r="K1786" t="s">
        <v>16</v>
      </c>
      <c r="L1786" s="20" t="s">
        <v>17</v>
      </c>
    </row>
    <row r="1787" ht="14.25" customHeight="1" spans="1:12">
      <c r="A1787" t="s">
        <v>3241</v>
      </c>
      <c r="B1787" t="s">
        <v>3242</v>
      </c>
      <c r="C1787" t="s">
        <v>14</v>
      </c>
      <c r="E1787">
        <v>162</v>
      </c>
      <c r="F1787">
        <v>34</v>
      </c>
      <c r="G1787">
        <v>8251.99</v>
      </c>
      <c r="H1787">
        <v>1336822.38</v>
      </c>
      <c r="I1787" s="19">
        <v>45763</v>
      </c>
      <c r="J1787" s="19">
        <v>45883</v>
      </c>
      <c r="K1787" t="s">
        <v>16</v>
      </c>
      <c r="L1787" s="20" t="s">
        <v>58</v>
      </c>
    </row>
    <row r="1788" ht="14.25" customHeight="1" spans="1:12">
      <c r="A1788" t="s">
        <v>3243</v>
      </c>
      <c r="B1788" t="s">
        <v>2246</v>
      </c>
      <c r="C1788" t="s">
        <v>28</v>
      </c>
      <c r="D1788" t="s">
        <v>15</v>
      </c>
      <c r="E1788">
        <v>42</v>
      </c>
      <c r="F1788">
        <v>99</v>
      </c>
      <c r="G1788">
        <v>17593.89</v>
      </c>
      <c r="H1788">
        <v>738943.38</v>
      </c>
      <c r="I1788" s="19">
        <v>45768</v>
      </c>
      <c r="J1788" s="19">
        <v>45915</v>
      </c>
      <c r="K1788" t="s">
        <v>46</v>
      </c>
      <c r="L1788" s="20" t="s">
        <v>30</v>
      </c>
    </row>
    <row r="1789" ht="14.25" customHeight="1" spans="1:12">
      <c r="A1789" t="s">
        <v>3244</v>
      </c>
      <c r="B1789" t="s">
        <v>3245</v>
      </c>
      <c r="C1789" t="s">
        <v>40</v>
      </c>
      <c r="D1789" t="s">
        <v>24</v>
      </c>
      <c r="E1789">
        <v>63</v>
      </c>
      <c r="F1789">
        <v>21</v>
      </c>
      <c r="G1789">
        <v>5413.7</v>
      </c>
      <c r="H1789">
        <v>341063.1</v>
      </c>
      <c r="I1789" s="19">
        <v>45682</v>
      </c>
      <c r="J1789" s="19">
        <v>45921</v>
      </c>
      <c r="K1789" t="s">
        <v>46</v>
      </c>
      <c r="L1789" s="20" t="s">
        <v>30</v>
      </c>
    </row>
    <row r="1790" ht="14.25" customHeight="1" spans="1:12">
      <c r="A1790" t="s">
        <v>372</v>
      </c>
      <c r="B1790" t="s">
        <v>13</v>
      </c>
      <c r="C1790" t="s">
        <v>20</v>
      </c>
      <c r="D1790" t="s">
        <v>41</v>
      </c>
      <c r="E1790">
        <v>25</v>
      </c>
      <c r="G1790">
        <v>3235.34</v>
      </c>
      <c r="H1790">
        <v>80883.5</v>
      </c>
      <c r="I1790" s="19">
        <v>45762</v>
      </c>
      <c r="J1790" s="19">
        <v>45938</v>
      </c>
      <c r="K1790" t="s">
        <v>54</v>
      </c>
      <c r="L1790" s="20" t="s">
        <v>21</v>
      </c>
    </row>
    <row r="1791" ht="14.25" customHeight="1" spans="1:12">
      <c r="A1791" t="s">
        <v>340</v>
      </c>
      <c r="B1791" t="s">
        <v>3246</v>
      </c>
      <c r="C1791" t="s">
        <v>44</v>
      </c>
      <c r="D1791" t="s">
        <v>15</v>
      </c>
      <c r="E1791">
        <v>66</v>
      </c>
      <c r="F1791">
        <v>37</v>
      </c>
      <c r="G1791">
        <v>7406.07</v>
      </c>
      <c r="H1791">
        <v>488800.62</v>
      </c>
      <c r="I1791" s="19">
        <v>45828</v>
      </c>
      <c r="J1791" s="19">
        <v>45857</v>
      </c>
      <c r="K1791" t="s">
        <v>16</v>
      </c>
      <c r="L1791" s="20" t="s">
        <v>21</v>
      </c>
    </row>
    <row r="1792" ht="14.25" customHeight="1" spans="1:12">
      <c r="A1792" t="s">
        <v>3247</v>
      </c>
      <c r="B1792" t="s">
        <v>3248</v>
      </c>
      <c r="C1792" t="s">
        <v>20</v>
      </c>
      <c r="D1792" t="s">
        <v>24</v>
      </c>
      <c r="E1792">
        <v>148</v>
      </c>
      <c r="F1792">
        <v>84</v>
      </c>
      <c r="G1792">
        <v>8037.11</v>
      </c>
      <c r="H1792">
        <v>1189492.28</v>
      </c>
      <c r="I1792" s="19">
        <v>45835</v>
      </c>
      <c r="J1792" s="19">
        <v>45904</v>
      </c>
      <c r="K1792" t="s">
        <v>54</v>
      </c>
      <c r="L1792" s="20" t="s">
        <v>58</v>
      </c>
    </row>
    <row r="1793" ht="14.25" customHeight="1" spans="1:12">
      <c r="A1793" t="s">
        <v>3249</v>
      </c>
      <c r="B1793" t="s">
        <v>3250</v>
      </c>
      <c r="C1793" t="s">
        <v>20</v>
      </c>
      <c r="D1793" t="s">
        <v>53</v>
      </c>
      <c r="E1793">
        <v>122</v>
      </c>
      <c r="F1793">
        <v>89</v>
      </c>
      <c r="G1793">
        <v>10428.63</v>
      </c>
      <c r="H1793">
        <v>1272292.86</v>
      </c>
      <c r="I1793" s="19">
        <v>45820</v>
      </c>
      <c r="J1793" s="19">
        <v>45912</v>
      </c>
      <c r="K1793" t="s">
        <v>16</v>
      </c>
      <c r="L1793" s="20" t="s">
        <v>17</v>
      </c>
    </row>
    <row r="1794" ht="14.25" customHeight="1" spans="1:12">
      <c r="A1794" t="s">
        <v>3251</v>
      </c>
      <c r="B1794" t="s">
        <v>3252</v>
      </c>
      <c r="C1794" t="s">
        <v>40</v>
      </c>
      <c r="D1794" t="s">
        <v>24</v>
      </c>
      <c r="E1794">
        <v>99</v>
      </c>
      <c r="F1794">
        <v>47</v>
      </c>
      <c r="G1794">
        <v>17955.77</v>
      </c>
      <c r="H1794">
        <v>1777621.23</v>
      </c>
      <c r="I1794" s="19">
        <v>45815</v>
      </c>
      <c r="J1794" s="19">
        <v>45932</v>
      </c>
      <c r="K1794" t="s">
        <v>16</v>
      </c>
      <c r="L1794" s="20" t="s">
        <v>58</v>
      </c>
    </row>
    <row r="1795" ht="14.25" customHeight="1" spans="1:12">
      <c r="A1795" t="s">
        <v>3253</v>
      </c>
      <c r="B1795" t="s">
        <v>3254</v>
      </c>
      <c r="C1795" t="s">
        <v>20</v>
      </c>
      <c r="D1795" t="s">
        <v>41</v>
      </c>
      <c r="E1795">
        <v>122</v>
      </c>
      <c r="F1795">
        <v>59</v>
      </c>
      <c r="G1795">
        <v>6862.31</v>
      </c>
      <c r="H1795">
        <v>837201.82</v>
      </c>
      <c r="I1795" s="19">
        <v>45715</v>
      </c>
      <c r="J1795" s="19">
        <v>45940</v>
      </c>
      <c r="K1795" t="s">
        <v>54</v>
      </c>
      <c r="L1795" s="20" t="s">
        <v>30</v>
      </c>
    </row>
    <row r="1796" ht="14.25" customHeight="1" spans="1:12">
      <c r="A1796" t="s">
        <v>3255</v>
      </c>
      <c r="B1796" t="s">
        <v>1418</v>
      </c>
      <c r="C1796" t="s">
        <v>20</v>
      </c>
      <c r="D1796" t="s">
        <v>53</v>
      </c>
      <c r="E1796">
        <v>193</v>
      </c>
      <c r="F1796">
        <v>65</v>
      </c>
      <c r="G1796">
        <v>16112.13</v>
      </c>
      <c r="H1796">
        <v>3109641.09</v>
      </c>
      <c r="I1796" s="19">
        <v>45728</v>
      </c>
      <c r="J1796" s="19">
        <v>45922</v>
      </c>
      <c r="K1796" t="s">
        <v>54</v>
      </c>
      <c r="L1796" s="20" t="s">
        <v>33</v>
      </c>
    </row>
    <row r="1797" ht="14.25" customHeight="1" spans="1:12">
      <c r="A1797" t="s">
        <v>3256</v>
      </c>
      <c r="B1797" t="s">
        <v>3257</v>
      </c>
      <c r="C1797" t="s">
        <v>40</v>
      </c>
      <c r="D1797" t="s">
        <v>24</v>
      </c>
      <c r="E1797">
        <v>68</v>
      </c>
      <c r="F1797">
        <v>28</v>
      </c>
      <c r="G1797">
        <v>18820.48</v>
      </c>
      <c r="H1797">
        <v>1279792.64</v>
      </c>
      <c r="I1797" s="19">
        <v>45793</v>
      </c>
      <c r="J1797" s="19">
        <v>45884</v>
      </c>
      <c r="K1797" t="s">
        <v>57</v>
      </c>
      <c r="L1797" s="20" t="s">
        <v>30</v>
      </c>
    </row>
    <row r="1798" ht="14.25" customHeight="1" spans="1:12">
      <c r="A1798" t="s">
        <v>231</v>
      </c>
      <c r="B1798" t="s">
        <v>3258</v>
      </c>
      <c r="C1798" t="s">
        <v>14</v>
      </c>
      <c r="D1798" t="s">
        <v>15</v>
      </c>
      <c r="E1798">
        <v>98</v>
      </c>
      <c r="F1798">
        <v>85</v>
      </c>
      <c r="G1798">
        <v>10774.74</v>
      </c>
      <c r="H1798">
        <v>1055924.52</v>
      </c>
      <c r="I1798" s="19">
        <v>45760</v>
      </c>
      <c r="J1798" s="19">
        <v>45923</v>
      </c>
      <c r="K1798" t="s">
        <v>46</v>
      </c>
      <c r="L1798" s="20" t="s">
        <v>21</v>
      </c>
    </row>
    <row r="1799" ht="14.25" customHeight="1" spans="1:12">
      <c r="A1799" t="s">
        <v>2416</v>
      </c>
      <c r="B1799" t="s">
        <v>3259</v>
      </c>
      <c r="C1799" t="s">
        <v>20</v>
      </c>
      <c r="D1799" t="s">
        <v>41</v>
      </c>
      <c r="E1799">
        <v>166</v>
      </c>
      <c r="F1799">
        <v>65</v>
      </c>
      <c r="G1799">
        <v>388.53</v>
      </c>
      <c r="H1799">
        <v>64495.98</v>
      </c>
      <c r="I1799" s="19">
        <v>45759</v>
      </c>
      <c r="J1799" s="19">
        <v>45878</v>
      </c>
      <c r="L1799" s="20" t="s">
        <v>33</v>
      </c>
    </row>
    <row r="1800" ht="14.25" customHeight="1" spans="1:12">
      <c r="A1800" t="s">
        <v>3260</v>
      </c>
      <c r="B1800" t="s">
        <v>1043</v>
      </c>
      <c r="C1800" t="s">
        <v>44</v>
      </c>
      <c r="D1800" t="s">
        <v>24</v>
      </c>
      <c r="E1800">
        <v>187</v>
      </c>
      <c r="F1800">
        <v>50</v>
      </c>
      <c r="G1800">
        <v>10077.47</v>
      </c>
      <c r="H1800">
        <v>1884486.89</v>
      </c>
      <c r="I1800" s="19">
        <v>45790</v>
      </c>
      <c r="J1800" s="19">
        <v>45899</v>
      </c>
      <c r="K1800" t="s">
        <v>46</v>
      </c>
      <c r="L1800" s="20" t="s">
        <v>21</v>
      </c>
    </row>
    <row r="1801" ht="14.25" customHeight="1" spans="1:12">
      <c r="A1801" t="s">
        <v>3261</v>
      </c>
      <c r="B1801" t="s">
        <v>3262</v>
      </c>
      <c r="C1801" t="s">
        <v>44</v>
      </c>
      <c r="D1801" t="s">
        <v>24</v>
      </c>
      <c r="E1801">
        <v>129</v>
      </c>
      <c r="F1801">
        <v>46</v>
      </c>
      <c r="G1801">
        <v>18648.72</v>
      </c>
      <c r="H1801">
        <v>2405684.88</v>
      </c>
      <c r="I1801" s="19">
        <v>45804</v>
      </c>
      <c r="J1801" s="19">
        <v>45900</v>
      </c>
      <c r="L1801" s="20" t="s">
        <v>30</v>
      </c>
    </row>
    <row r="1802" ht="14.25" customHeight="1" spans="1:12">
      <c r="A1802" t="s">
        <v>3263</v>
      </c>
      <c r="B1802" t="s">
        <v>3264</v>
      </c>
      <c r="C1802" t="s">
        <v>40</v>
      </c>
      <c r="D1802" t="s">
        <v>45</v>
      </c>
      <c r="F1802">
        <v>40</v>
      </c>
      <c r="G1802">
        <v>6866.41</v>
      </c>
      <c r="I1802" s="19">
        <v>45694</v>
      </c>
      <c r="J1802" s="19">
        <v>45922</v>
      </c>
      <c r="L1802" s="20" t="s">
        <v>30</v>
      </c>
    </row>
    <row r="1803" ht="14.25" customHeight="1" spans="1:12">
      <c r="A1803" t="s">
        <v>413</v>
      </c>
      <c r="B1803" t="s">
        <v>3040</v>
      </c>
      <c r="C1803" t="s">
        <v>44</v>
      </c>
      <c r="D1803" t="s">
        <v>53</v>
      </c>
      <c r="E1803">
        <v>172</v>
      </c>
      <c r="F1803">
        <v>39</v>
      </c>
      <c r="G1803">
        <v>10004.41</v>
      </c>
      <c r="H1803">
        <v>1720758.52</v>
      </c>
      <c r="I1803" s="19">
        <v>45823</v>
      </c>
      <c r="J1803" s="19">
        <v>45864</v>
      </c>
      <c r="K1803" t="s">
        <v>16</v>
      </c>
      <c r="L1803" s="20" t="s">
        <v>58</v>
      </c>
    </row>
    <row r="1804" ht="14.25" customHeight="1" spans="1:12">
      <c r="A1804" t="s">
        <v>3265</v>
      </c>
      <c r="B1804" t="s">
        <v>2249</v>
      </c>
      <c r="C1804" t="s">
        <v>20</v>
      </c>
      <c r="D1804" t="s">
        <v>15</v>
      </c>
      <c r="E1804">
        <v>147</v>
      </c>
      <c r="F1804">
        <v>44</v>
      </c>
      <c r="G1804">
        <v>10089.25</v>
      </c>
      <c r="H1804">
        <v>1483119.75</v>
      </c>
      <c r="I1804" s="19">
        <v>45763</v>
      </c>
      <c r="J1804" s="19">
        <v>45861</v>
      </c>
      <c r="L1804" s="20" t="s">
        <v>17</v>
      </c>
    </row>
    <row r="1805" ht="14.25" customHeight="1" spans="1:12">
      <c r="A1805" t="s">
        <v>3266</v>
      </c>
      <c r="B1805" t="s">
        <v>3267</v>
      </c>
      <c r="C1805" t="s">
        <v>14</v>
      </c>
      <c r="D1805" t="s">
        <v>45</v>
      </c>
      <c r="E1805">
        <v>25</v>
      </c>
      <c r="F1805">
        <v>89</v>
      </c>
      <c r="G1805">
        <v>6502.68</v>
      </c>
      <c r="H1805">
        <v>162567</v>
      </c>
      <c r="I1805" s="19">
        <v>45844</v>
      </c>
      <c r="J1805" s="19">
        <v>45872</v>
      </c>
      <c r="K1805" t="s">
        <v>29</v>
      </c>
      <c r="L1805" s="20" t="s">
        <v>33</v>
      </c>
    </row>
    <row r="1806" ht="14.25" customHeight="1" spans="1:12">
      <c r="A1806" t="s">
        <v>1471</v>
      </c>
      <c r="B1806" t="s">
        <v>3268</v>
      </c>
      <c r="C1806" t="s">
        <v>40</v>
      </c>
      <c r="D1806" t="s">
        <v>24</v>
      </c>
      <c r="E1806">
        <v>0</v>
      </c>
      <c r="F1806">
        <v>70</v>
      </c>
      <c r="G1806">
        <v>17205.82</v>
      </c>
      <c r="H1806">
        <v>0</v>
      </c>
      <c r="I1806" s="19">
        <v>45687</v>
      </c>
      <c r="J1806" s="19">
        <v>45885</v>
      </c>
      <c r="K1806" t="s">
        <v>54</v>
      </c>
      <c r="L1806" s="20" t="s">
        <v>21</v>
      </c>
    </row>
    <row r="1807" ht="14.25" customHeight="1" spans="1:12">
      <c r="A1807" t="s">
        <v>3269</v>
      </c>
      <c r="B1807" t="s">
        <v>3270</v>
      </c>
      <c r="C1807" t="s">
        <v>40</v>
      </c>
      <c r="D1807" t="s">
        <v>15</v>
      </c>
      <c r="E1807">
        <v>152</v>
      </c>
      <c r="F1807">
        <v>76</v>
      </c>
      <c r="G1807">
        <v>19248.64</v>
      </c>
      <c r="H1807">
        <v>2925793.28</v>
      </c>
      <c r="I1807" s="19">
        <v>45734</v>
      </c>
      <c r="J1807" s="19">
        <v>45914</v>
      </c>
      <c r="K1807" t="s">
        <v>25</v>
      </c>
      <c r="L1807" s="20" t="s">
        <v>17</v>
      </c>
    </row>
    <row r="1808" ht="14.25" customHeight="1" spans="1:12">
      <c r="A1808" t="s">
        <v>3271</v>
      </c>
      <c r="B1808" t="s">
        <v>1577</v>
      </c>
      <c r="C1808" t="s">
        <v>14</v>
      </c>
      <c r="D1808" t="s">
        <v>24</v>
      </c>
      <c r="E1808">
        <v>93</v>
      </c>
      <c r="F1808">
        <v>24</v>
      </c>
      <c r="G1808">
        <v>11719.37</v>
      </c>
      <c r="H1808">
        <v>1089901.41</v>
      </c>
      <c r="I1808" s="19">
        <v>45848</v>
      </c>
      <c r="J1808" s="19">
        <v>45893</v>
      </c>
      <c r="K1808" t="s">
        <v>57</v>
      </c>
      <c r="L1808" s="20" t="s">
        <v>30</v>
      </c>
    </row>
    <row r="1809" ht="14.25" customHeight="1" spans="1:12">
      <c r="A1809" t="s">
        <v>3272</v>
      </c>
      <c r="B1809" t="s">
        <v>3273</v>
      </c>
      <c r="C1809" t="s">
        <v>44</v>
      </c>
      <c r="D1809" t="s">
        <v>53</v>
      </c>
      <c r="E1809">
        <v>174</v>
      </c>
      <c r="F1809">
        <v>73</v>
      </c>
      <c r="G1809">
        <v>16365.55</v>
      </c>
      <c r="H1809">
        <v>2847605.7</v>
      </c>
      <c r="I1809" s="19">
        <v>45745</v>
      </c>
      <c r="J1809" s="19">
        <v>45934</v>
      </c>
      <c r="L1809" s="20" t="s">
        <v>33</v>
      </c>
    </row>
    <row r="1810" ht="14.25" customHeight="1" spans="1:12">
      <c r="A1810" t="s">
        <v>3274</v>
      </c>
      <c r="B1810" t="s">
        <v>3275</v>
      </c>
      <c r="C1810" t="s">
        <v>40</v>
      </c>
      <c r="D1810" t="s">
        <v>45</v>
      </c>
      <c r="E1810">
        <v>158</v>
      </c>
      <c r="F1810">
        <v>88</v>
      </c>
      <c r="G1810">
        <v>9126.39</v>
      </c>
      <c r="H1810">
        <v>1441969.62</v>
      </c>
      <c r="I1810" s="19">
        <v>45833</v>
      </c>
      <c r="J1810" s="19">
        <v>45899</v>
      </c>
      <c r="K1810" t="s">
        <v>46</v>
      </c>
      <c r="L1810" s="20" t="s">
        <v>30</v>
      </c>
    </row>
    <row r="1811" ht="14.25" customHeight="1" spans="1:12">
      <c r="A1811" t="s">
        <v>3276</v>
      </c>
      <c r="B1811" t="s">
        <v>1733</v>
      </c>
      <c r="C1811" t="s">
        <v>20</v>
      </c>
      <c r="D1811" t="s">
        <v>53</v>
      </c>
      <c r="E1811">
        <v>160</v>
      </c>
      <c r="F1811">
        <v>91</v>
      </c>
      <c r="G1811">
        <v>10441.6</v>
      </c>
      <c r="H1811">
        <v>1670656</v>
      </c>
      <c r="I1811" s="19">
        <v>45774</v>
      </c>
      <c r="J1811" s="19">
        <v>45909</v>
      </c>
      <c r="K1811" t="s">
        <v>54</v>
      </c>
      <c r="L1811" s="20" t="s">
        <v>33</v>
      </c>
    </row>
    <row r="1812" ht="14.25" customHeight="1" spans="1:12">
      <c r="A1812" t="s">
        <v>3277</v>
      </c>
      <c r="B1812" t="s">
        <v>1502</v>
      </c>
      <c r="C1812" t="s">
        <v>14</v>
      </c>
      <c r="D1812" t="s">
        <v>53</v>
      </c>
      <c r="E1812">
        <v>15</v>
      </c>
      <c r="G1812">
        <v>5973.07</v>
      </c>
      <c r="H1812">
        <v>89596.05</v>
      </c>
      <c r="I1812" s="19">
        <v>45753</v>
      </c>
      <c r="J1812" s="19">
        <v>45859</v>
      </c>
      <c r="L1812" s="20" t="s">
        <v>30</v>
      </c>
    </row>
    <row r="1813" ht="14.25" customHeight="1" spans="1:12">
      <c r="A1813" t="s">
        <v>3278</v>
      </c>
      <c r="B1813" t="s">
        <v>3279</v>
      </c>
      <c r="C1813" t="s">
        <v>28</v>
      </c>
      <c r="D1813" t="s">
        <v>45</v>
      </c>
      <c r="E1813">
        <v>38</v>
      </c>
      <c r="F1813">
        <v>65</v>
      </c>
      <c r="G1813">
        <v>18355.02</v>
      </c>
      <c r="H1813">
        <v>697490.76</v>
      </c>
      <c r="I1813" s="19">
        <v>45766</v>
      </c>
      <c r="J1813" s="19">
        <v>45910</v>
      </c>
      <c r="L1813" s="20" t="s">
        <v>17</v>
      </c>
    </row>
    <row r="1814" ht="14.25" customHeight="1" spans="1:12">
      <c r="A1814" t="s">
        <v>3280</v>
      </c>
      <c r="B1814" t="s">
        <v>3281</v>
      </c>
      <c r="C1814" t="s">
        <v>28</v>
      </c>
      <c r="D1814" t="s">
        <v>24</v>
      </c>
      <c r="E1814">
        <v>111</v>
      </c>
      <c r="F1814">
        <v>66</v>
      </c>
      <c r="G1814">
        <v>8977.68</v>
      </c>
      <c r="H1814">
        <v>996522.48</v>
      </c>
      <c r="I1814" s="19">
        <v>45777</v>
      </c>
      <c r="J1814" s="19">
        <v>45933</v>
      </c>
      <c r="K1814" t="s">
        <v>29</v>
      </c>
      <c r="L1814" s="20" t="s">
        <v>58</v>
      </c>
    </row>
    <row r="1815" ht="14.25" customHeight="1" spans="1:12">
      <c r="A1815" t="s">
        <v>3282</v>
      </c>
      <c r="B1815" t="s">
        <v>2208</v>
      </c>
      <c r="C1815" t="s">
        <v>44</v>
      </c>
      <c r="D1815" t="s">
        <v>53</v>
      </c>
      <c r="E1815">
        <v>127</v>
      </c>
      <c r="G1815">
        <v>12481.6</v>
      </c>
      <c r="H1815">
        <v>1585163.2</v>
      </c>
      <c r="I1815" s="19">
        <v>45748</v>
      </c>
      <c r="J1815" s="19">
        <v>45921</v>
      </c>
      <c r="K1815" t="s">
        <v>54</v>
      </c>
      <c r="L1815" s="20" t="s">
        <v>17</v>
      </c>
    </row>
    <row r="1816" ht="14.25" customHeight="1" spans="1:12">
      <c r="A1816" t="s">
        <v>3283</v>
      </c>
      <c r="B1816" t="s">
        <v>3284</v>
      </c>
      <c r="C1816" t="s">
        <v>20</v>
      </c>
      <c r="D1816" t="s">
        <v>15</v>
      </c>
      <c r="E1816">
        <v>14</v>
      </c>
      <c r="F1816">
        <v>55</v>
      </c>
      <c r="G1816">
        <v>1977.98</v>
      </c>
      <c r="H1816">
        <v>27691.72</v>
      </c>
      <c r="I1816" s="19">
        <v>45722</v>
      </c>
      <c r="J1816" s="19">
        <v>45891</v>
      </c>
      <c r="K1816" t="s">
        <v>29</v>
      </c>
      <c r="L1816" s="20" t="s">
        <v>33</v>
      </c>
    </row>
    <row r="1817" ht="14.25" customHeight="1" spans="1:12">
      <c r="A1817" t="s">
        <v>3285</v>
      </c>
      <c r="B1817" t="s">
        <v>3286</v>
      </c>
      <c r="C1817" t="s">
        <v>44</v>
      </c>
      <c r="D1817" t="s">
        <v>41</v>
      </c>
      <c r="F1817">
        <v>93</v>
      </c>
      <c r="G1817">
        <v>17479.88</v>
      </c>
      <c r="I1817" s="19">
        <v>45695</v>
      </c>
      <c r="J1817" s="19">
        <v>45907</v>
      </c>
      <c r="K1817" t="s">
        <v>46</v>
      </c>
      <c r="L1817" s="20" t="s">
        <v>17</v>
      </c>
    </row>
    <row r="1818" ht="14.25" customHeight="1" spans="1:12">
      <c r="A1818" t="s">
        <v>3287</v>
      </c>
      <c r="B1818" t="s">
        <v>973</v>
      </c>
      <c r="C1818" t="s">
        <v>28</v>
      </c>
      <c r="D1818" t="s">
        <v>24</v>
      </c>
      <c r="E1818">
        <v>145</v>
      </c>
      <c r="F1818">
        <v>26</v>
      </c>
      <c r="G1818">
        <v>8386.79</v>
      </c>
      <c r="H1818">
        <v>1216084.55</v>
      </c>
      <c r="I1818" s="19">
        <v>45706</v>
      </c>
      <c r="J1818" s="19">
        <v>45909</v>
      </c>
      <c r="K1818" t="s">
        <v>46</v>
      </c>
      <c r="L1818" s="20" t="s">
        <v>17</v>
      </c>
    </row>
    <row r="1819" ht="14.25" customHeight="1" spans="1:12">
      <c r="A1819" t="s">
        <v>2326</v>
      </c>
      <c r="B1819" t="s">
        <v>3288</v>
      </c>
      <c r="C1819" t="s">
        <v>14</v>
      </c>
      <c r="D1819" t="s">
        <v>45</v>
      </c>
      <c r="E1819">
        <v>54</v>
      </c>
      <c r="F1819">
        <v>35</v>
      </c>
      <c r="G1819">
        <v>9053.14</v>
      </c>
      <c r="H1819">
        <v>488869.56</v>
      </c>
      <c r="I1819" s="19">
        <v>45749</v>
      </c>
      <c r="J1819" s="19">
        <v>45889</v>
      </c>
      <c r="K1819" t="s">
        <v>29</v>
      </c>
      <c r="L1819" s="20" t="s">
        <v>58</v>
      </c>
    </row>
    <row r="1820" ht="14.25" customHeight="1" spans="1:12">
      <c r="A1820" t="s">
        <v>232</v>
      </c>
      <c r="B1820" t="s">
        <v>3289</v>
      </c>
      <c r="C1820" t="s">
        <v>28</v>
      </c>
      <c r="D1820" t="s">
        <v>53</v>
      </c>
      <c r="E1820">
        <v>28</v>
      </c>
      <c r="F1820">
        <v>42</v>
      </c>
      <c r="G1820">
        <v>17070.86</v>
      </c>
      <c r="H1820">
        <v>477984.08</v>
      </c>
      <c r="I1820" s="19">
        <v>45729</v>
      </c>
      <c r="J1820" s="19">
        <v>45941</v>
      </c>
      <c r="K1820" t="s">
        <v>25</v>
      </c>
      <c r="L1820" s="20" t="s">
        <v>58</v>
      </c>
    </row>
    <row r="1821" ht="14.25" customHeight="1" spans="1:12">
      <c r="A1821" t="s">
        <v>3290</v>
      </c>
      <c r="B1821" t="s">
        <v>3291</v>
      </c>
      <c r="C1821" t="s">
        <v>14</v>
      </c>
      <c r="D1821" t="s">
        <v>15</v>
      </c>
      <c r="E1821">
        <v>32</v>
      </c>
      <c r="F1821">
        <v>44</v>
      </c>
      <c r="G1821">
        <v>3873.84</v>
      </c>
      <c r="H1821">
        <v>123962.88</v>
      </c>
      <c r="I1821" s="19">
        <v>45831</v>
      </c>
      <c r="J1821" s="19">
        <v>45852</v>
      </c>
      <c r="L1821" s="20" t="s">
        <v>33</v>
      </c>
    </row>
    <row r="1822" ht="14.25" customHeight="1" spans="1:12">
      <c r="A1822" t="s">
        <v>3292</v>
      </c>
      <c r="B1822" t="s">
        <v>3293</v>
      </c>
      <c r="C1822" t="s">
        <v>44</v>
      </c>
      <c r="D1822" t="s">
        <v>15</v>
      </c>
      <c r="E1822">
        <v>141</v>
      </c>
      <c r="F1822">
        <v>39</v>
      </c>
      <c r="G1822">
        <v>11708.7</v>
      </c>
      <c r="H1822">
        <v>1650926.7</v>
      </c>
      <c r="I1822" s="19">
        <v>45743</v>
      </c>
      <c r="J1822" s="19">
        <v>45892</v>
      </c>
      <c r="K1822" t="s">
        <v>46</v>
      </c>
      <c r="L1822" s="20" t="s">
        <v>17</v>
      </c>
    </row>
    <row r="1823" ht="14.25" customHeight="1" spans="1:12">
      <c r="A1823" t="s">
        <v>3294</v>
      </c>
      <c r="B1823" t="s">
        <v>3295</v>
      </c>
      <c r="C1823" t="s">
        <v>20</v>
      </c>
      <c r="D1823" t="s">
        <v>53</v>
      </c>
      <c r="E1823">
        <v>102</v>
      </c>
      <c r="F1823">
        <v>75</v>
      </c>
      <c r="G1823">
        <v>9464.46</v>
      </c>
      <c r="H1823">
        <v>965374.92</v>
      </c>
      <c r="I1823" s="19">
        <v>45801</v>
      </c>
      <c r="J1823" s="19">
        <v>45892</v>
      </c>
      <c r="K1823" t="s">
        <v>54</v>
      </c>
      <c r="L1823" s="20" t="s">
        <v>33</v>
      </c>
    </row>
    <row r="1824" ht="14.25" customHeight="1" spans="1:12">
      <c r="A1824" t="s">
        <v>3296</v>
      </c>
      <c r="B1824" t="s">
        <v>3297</v>
      </c>
      <c r="C1824" t="s">
        <v>28</v>
      </c>
      <c r="D1824" t="s">
        <v>15</v>
      </c>
      <c r="E1824">
        <v>189</v>
      </c>
      <c r="G1824">
        <v>16647.23</v>
      </c>
      <c r="H1824">
        <v>3146326.47</v>
      </c>
      <c r="I1824" s="19">
        <v>45798</v>
      </c>
      <c r="J1824" s="19">
        <v>45941</v>
      </c>
      <c r="K1824" t="s">
        <v>54</v>
      </c>
      <c r="L1824" s="20" t="s">
        <v>58</v>
      </c>
    </row>
    <row r="1825" ht="14.25" customHeight="1" spans="1:12">
      <c r="A1825" t="s">
        <v>2487</v>
      </c>
      <c r="B1825" t="s">
        <v>3298</v>
      </c>
      <c r="C1825" t="s">
        <v>20</v>
      </c>
      <c r="E1825">
        <v>72</v>
      </c>
      <c r="F1825">
        <v>52</v>
      </c>
      <c r="G1825">
        <v>18694.08</v>
      </c>
      <c r="H1825">
        <v>1345973.76</v>
      </c>
      <c r="I1825" s="19">
        <v>45741</v>
      </c>
      <c r="J1825" s="19">
        <v>45918</v>
      </c>
      <c r="K1825" t="s">
        <v>29</v>
      </c>
      <c r="L1825" s="20" t="s">
        <v>30</v>
      </c>
    </row>
    <row r="1826" ht="14.25" customHeight="1" spans="1:12">
      <c r="A1826" t="s">
        <v>3299</v>
      </c>
      <c r="B1826" t="s">
        <v>3300</v>
      </c>
      <c r="C1826" t="s">
        <v>14</v>
      </c>
      <c r="D1826" t="s">
        <v>41</v>
      </c>
      <c r="E1826">
        <v>100</v>
      </c>
      <c r="F1826">
        <v>53</v>
      </c>
      <c r="G1826">
        <v>6714.21</v>
      </c>
      <c r="H1826">
        <v>671421</v>
      </c>
      <c r="I1826" s="19">
        <v>45820</v>
      </c>
      <c r="J1826" s="19">
        <v>45917</v>
      </c>
      <c r="K1826" t="s">
        <v>57</v>
      </c>
      <c r="L1826" s="20" t="s">
        <v>33</v>
      </c>
    </row>
    <row r="1827" ht="14.25" customHeight="1" spans="1:12">
      <c r="A1827" t="s">
        <v>3301</v>
      </c>
      <c r="B1827" t="s">
        <v>3302</v>
      </c>
      <c r="C1827" t="s">
        <v>14</v>
      </c>
      <c r="D1827" t="s">
        <v>41</v>
      </c>
      <c r="E1827">
        <v>73</v>
      </c>
      <c r="F1827">
        <v>93</v>
      </c>
      <c r="G1827">
        <v>15474.7</v>
      </c>
      <c r="H1827">
        <v>1129653.1</v>
      </c>
      <c r="I1827" s="19">
        <v>45757</v>
      </c>
      <c r="J1827" s="19">
        <v>45861</v>
      </c>
      <c r="K1827" t="s">
        <v>54</v>
      </c>
      <c r="L1827" s="20" t="s">
        <v>33</v>
      </c>
    </row>
    <row r="1828" ht="14.25" customHeight="1" spans="1:12">
      <c r="A1828" t="s">
        <v>3303</v>
      </c>
      <c r="B1828" t="s">
        <v>3304</v>
      </c>
      <c r="C1828" t="s">
        <v>20</v>
      </c>
      <c r="D1828" t="s">
        <v>15</v>
      </c>
      <c r="E1828">
        <v>143</v>
      </c>
      <c r="F1828">
        <v>80</v>
      </c>
      <c r="G1828">
        <v>9240.42</v>
      </c>
      <c r="H1828">
        <v>1321380.06</v>
      </c>
      <c r="I1828" s="19">
        <v>45847</v>
      </c>
      <c r="J1828" s="19">
        <v>45918</v>
      </c>
      <c r="K1828" t="s">
        <v>29</v>
      </c>
      <c r="L1828" s="20" t="s">
        <v>21</v>
      </c>
    </row>
    <row r="1829" ht="14.25" customHeight="1" spans="1:12">
      <c r="A1829" t="s">
        <v>3305</v>
      </c>
      <c r="B1829" t="s">
        <v>1104</v>
      </c>
      <c r="C1829" t="s">
        <v>14</v>
      </c>
      <c r="D1829" t="s">
        <v>45</v>
      </c>
      <c r="E1829">
        <v>112</v>
      </c>
      <c r="F1829">
        <v>99</v>
      </c>
      <c r="G1829">
        <v>13807.18</v>
      </c>
      <c r="H1829">
        <v>1546404.16</v>
      </c>
      <c r="I1829" s="19">
        <v>45827</v>
      </c>
      <c r="J1829" s="19">
        <v>45918</v>
      </c>
      <c r="K1829" t="s">
        <v>29</v>
      </c>
      <c r="L1829" s="20" t="s">
        <v>17</v>
      </c>
    </row>
    <row r="1830" ht="14.25" customHeight="1" spans="1:12">
      <c r="A1830" t="s">
        <v>3306</v>
      </c>
      <c r="B1830" t="s">
        <v>3307</v>
      </c>
      <c r="C1830" t="s">
        <v>44</v>
      </c>
      <c r="D1830" t="s">
        <v>53</v>
      </c>
      <c r="F1830">
        <v>59</v>
      </c>
      <c r="G1830">
        <v>1686.11</v>
      </c>
      <c r="I1830" s="19">
        <v>45693</v>
      </c>
      <c r="J1830" s="19">
        <v>45889</v>
      </c>
      <c r="K1830" t="s">
        <v>16</v>
      </c>
      <c r="L1830" s="20" t="s">
        <v>21</v>
      </c>
    </row>
    <row r="1831" ht="14.25" customHeight="1" spans="1:12">
      <c r="A1831" t="s">
        <v>3308</v>
      </c>
      <c r="B1831" t="s">
        <v>1560</v>
      </c>
      <c r="C1831" t="s">
        <v>28</v>
      </c>
      <c r="D1831" t="s">
        <v>24</v>
      </c>
      <c r="E1831">
        <v>20</v>
      </c>
      <c r="F1831">
        <v>69</v>
      </c>
      <c r="G1831">
        <v>6608.76</v>
      </c>
      <c r="H1831">
        <v>132175.2</v>
      </c>
      <c r="I1831" s="19">
        <v>45753</v>
      </c>
      <c r="J1831" s="19">
        <v>45862</v>
      </c>
      <c r="K1831" t="s">
        <v>54</v>
      </c>
      <c r="L1831" s="20" t="s">
        <v>58</v>
      </c>
    </row>
    <row r="1832" ht="14.25" customHeight="1" spans="1:12">
      <c r="A1832" t="s">
        <v>3309</v>
      </c>
      <c r="B1832" t="s">
        <v>3310</v>
      </c>
      <c r="C1832" t="s">
        <v>28</v>
      </c>
      <c r="D1832" t="s">
        <v>41</v>
      </c>
      <c r="E1832">
        <v>16</v>
      </c>
      <c r="F1832">
        <v>51</v>
      </c>
      <c r="G1832">
        <v>4907.17</v>
      </c>
      <c r="H1832">
        <v>78514.72</v>
      </c>
      <c r="I1832" s="19">
        <v>45752</v>
      </c>
      <c r="J1832" s="19">
        <v>45884</v>
      </c>
      <c r="K1832" t="s">
        <v>54</v>
      </c>
      <c r="L1832" s="20" t="s">
        <v>33</v>
      </c>
    </row>
    <row r="1833" ht="14.25" customHeight="1" spans="1:12">
      <c r="A1833" t="s">
        <v>3311</v>
      </c>
      <c r="B1833" t="s">
        <v>3312</v>
      </c>
      <c r="C1833" t="s">
        <v>28</v>
      </c>
      <c r="D1833" t="s">
        <v>53</v>
      </c>
      <c r="E1833">
        <v>26</v>
      </c>
      <c r="F1833">
        <v>39</v>
      </c>
      <c r="G1833">
        <v>14633.66</v>
      </c>
      <c r="H1833">
        <v>380475.16</v>
      </c>
      <c r="I1833" s="19">
        <v>45746</v>
      </c>
      <c r="J1833" s="19">
        <v>45898</v>
      </c>
      <c r="K1833" t="s">
        <v>57</v>
      </c>
      <c r="L1833" s="20" t="s">
        <v>33</v>
      </c>
    </row>
    <row r="1834" ht="14.25" customHeight="1" spans="1:12">
      <c r="A1834" t="s">
        <v>3313</v>
      </c>
      <c r="B1834" t="s">
        <v>3314</v>
      </c>
      <c r="C1834" t="s">
        <v>28</v>
      </c>
      <c r="D1834" t="s">
        <v>41</v>
      </c>
      <c r="E1834">
        <v>91</v>
      </c>
      <c r="F1834">
        <v>72</v>
      </c>
      <c r="G1834">
        <v>471.94</v>
      </c>
      <c r="H1834">
        <v>42946.54</v>
      </c>
      <c r="I1834" s="19">
        <v>45826</v>
      </c>
      <c r="J1834" s="19">
        <v>45899</v>
      </c>
      <c r="L1834" s="20" t="s">
        <v>58</v>
      </c>
    </row>
    <row r="1835" ht="14.25" customHeight="1" spans="1:12">
      <c r="A1835" t="s">
        <v>2792</v>
      </c>
      <c r="B1835" t="s">
        <v>3315</v>
      </c>
      <c r="C1835" t="s">
        <v>14</v>
      </c>
      <c r="D1835" t="s">
        <v>15</v>
      </c>
      <c r="E1835">
        <v>102</v>
      </c>
      <c r="F1835">
        <v>74</v>
      </c>
      <c r="G1835">
        <v>11296.56</v>
      </c>
      <c r="H1835">
        <v>1152249.12</v>
      </c>
      <c r="I1835" s="19">
        <v>45726</v>
      </c>
      <c r="J1835" s="19">
        <v>45885</v>
      </c>
      <c r="K1835" t="s">
        <v>46</v>
      </c>
      <c r="L1835" s="20" t="s">
        <v>58</v>
      </c>
    </row>
    <row r="1836" ht="14.25" customHeight="1" spans="1:12">
      <c r="A1836" t="s">
        <v>3316</v>
      </c>
      <c r="B1836" t="s">
        <v>3317</v>
      </c>
      <c r="C1836" t="s">
        <v>28</v>
      </c>
      <c r="D1836" t="s">
        <v>15</v>
      </c>
      <c r="E1836">
        <v>44</v>
      </c>
      <c r="F1836">
        <v>66</v>
      </c>
      <c r="G1836">
        <v>1092.97</v>
      </c>
      <c r="H1836">
        <v>48090.68</v>
      </c>
      <c r="I1836" s="19">
        <v>45686</v>
      </c>
      <c r="J1836" s="19">
        <v>45857</v>
      </c>
      <c r="K1836" t="s">
        <v>25</v>
      </c>
      <c r="L1836" s="20" t="s">
        <v>21</v>
      </c>
    </row>
    <row r="1837" ht="14.25" customHeight="1" spans="1:12">
      <c r="A1837" t="s">
        <v>3318</v>
      </c>
      <c r="B1837" t="s">
        <v>3319</v>
      </c>
      <c r="C1837" t="s">
        <v>14</v>
      </c>
      <c r="D1837" t="s">
        <v>24</v>
      </c>
      <c r="E1837">
        <v>198</v>
      </c>
      <c r="F1837">
        <v>65</v>
      </c>
      <c r="G1837">
        <v>16427.34</v>
      </c>
      <c r="H1837">
        <v>3252613.32</v>
      </c>
      <c r="I1837" s="19">
        <v>45816</v>
      </c>
      <c r="J1837" s="19">
        <v>45857</v>
      </c>
      <c r="K1837" t="s">
        <v>16</v>
      </c>
      <c r="L1837" s="20" t="s">
        <v>33</v>
      </c>
    </row>
    <row r="1838" ht="14.25" customHeight="1" spans="1:12">
      <c r="A1838" t="s">
        <v>3320</v>
      </c>
      <c r="B1838" t="s">
        <v>3321</v>
      </c>
      <c r="C1838" t="s">
        <v>44</v>
      </c>
      <c r="D1838" t="s">
        <v>24</v>
      </c>
      <c r="E1838">
        <v>58</v>
      </c>
      <c r="F1838">
        <v>48</v>
      </c>
      <c r="G1838">
        <v>2576.41</v>
      </c>
      <c r="H1838">
        <v>149431.78</v>
      </c>
      <c r="I1838" s="19">
        <v>45733</v>
      </c>
      <c r="J1838" s="19">
        <v>45888</v>
      </c>
      <c r="K1838" t="s">
        <v>29</v>
      </c>
      <c r="L1838" s="20" t="s">
        <v>21</v>
      </c>
    </row>
    <row r="1839" ht="14.25" customHeight="1" spans="1:12">
      <c r="A1839" t="s">
        <v>3322</v>
      </c>
      <c r="B1839" t="s">
        <v>396</v>
      </c>
      <c r="C1839" t="s">
        <v>44</v>
      </c>
      <c r="D1839" t="s">
        <v>45</v>
      </c>
      <c r="E1839">
        <v>23</v>
      </c>
      <c r="F1839">
        <v>82</v>
      </c>
      <c r="G1839">
        <v>19530.97</v>
      </c>
      <c r="H1839">
        <v>449212.31</v>
      </c>
      <c r="I1839" s="19">
        <v>45815</v>
      </c>
      <c r="J1839" s="19">
        <v>45917</v>
      </c>
      <c r="K1839" t="s">
        <v>29</v>
      </c>
      <c r="L1839" s="20" t="s">
        <v>17</v>
      </c>
    </row>
    <row r="1840" ht="14.25" customHeight="1" spans="1:12">
      <c r="A1840" t="s">
        <v>3323</v>
      </c>
      <c r="B1840" t="s">
        <v>3324</v>
      </c>
      <c r="C1840" t="s">
        <v>44</v>
      </c>
      <c r="D1840" t="s">
        <v>15</v>
      </c>
      <c r="E1840">
        <v>186</v>
      </c>
      <c r="F1840">
        <v>51</v>
      </c>
      <c r="G1840">
        <v>741.28</v>
      </c>
      <c r="H1840">
        <v>137878.08</v>
      </c>
      <c r="I1840" s="19">
        <v>45782</v>
      </c>
      <c r="J1840" s="19">
        <v>45856</v>
      </c>
      <c r="K1840" t="s">
        <v>46</v>
      </c>
      <c r="L1840" s="20" t="s">
        <v>21</v>
      </c>
    </row>
    <row r="1841" ht="14.25" customHeight="1" spans="1:12">
      <c r="A1841" t="s">
        <v>3325</v>
      </c>
      <c r="B1841" t="s">
        <v>3055</v>
      </c>
      <c r="C1841" t="s">
        <v>20</v>
      </c>
      <c r="D1841" t="s">
        <v>53</v>
      </c>
      <c r="E1841">
        <v>145</v>
      </c>
      <c r="G1841">
        <v>14062.85</v>
      </c>
      <c r="H1841">
        <v>2039113.25</v>
      </c>
      <c r="I1841" s="19">
        <v>45796</v>
      </c>
      <c r="J1841" s="19">
        <v>45931</v>
      </c>
      <c r="K1841" t="s">
        <v>57</v>
      </c>
      <c r="L1841" s="20" t="s">
        <v>21</v>
      </c>
    </row>
    <row r="1842" ht="14.25" customHeight="1" spans="1:12">
      <c r="A1842" t="s">
        <v>1505</v>
      </c>
      <c r="B1842" t="s">
        <v>3326</v>
      </c>
      <c r="C1842" t="s">
        <v>14</v>
      </c>
      <c r="E1842">
        <v>63</v>
      </c>
      <c r="F1842">
        <v>91</v>
      </c>
      <c r="G1842">
        <v>5337.69</v>
      </c>
      <c r="H1842">
        <v>336274.47</v>
      </c>
      <c r="I1842" s="19">
        <v>45688</v>
      </c>
      <c r="J1842" s="19">
        <v>45887</v>
      </c>
      <c r="K1842" t="s">
        <v>29</v>
      </c>
      <c r="L1842" s="20" t="s">
        <v>21</v>
      </c>
    </row>
    <row r="1843" ht="14.25" customHeight="1" spans="1:12">
      <c r="A1843" t="s">
        <v>3327</v>
      </c>
      <c r="B1843" t="s">
        <v>3328</v>
      </c>
      <c r="C1843" t="s">
        <v>44</v>
      </c>
      <c r="D1843" t="s">
        <v>41</v>
      </c>
      <c r="E1843">
        <v>85</v>
      </c>
      <c r="F1843">
        <v>49</v>
      </c>
      <c r="G1843">
        <v>2317.24</v>
      </c>
      <c r="H1843">
        <v>196965.4</v>
      </c>
      <c r="I1843" s="19">
        <v>45669</v>
      </c>
      <c r="J1843" s="19">
        <v>45911</v>
      </c>
      <c r="K1843" t="s">
        <v>54</v>
      </c>
      <c r="L1843" s="20" t="s">
        <v>58</v>
      </c>
    </row>
    <row r="1844" ht="14.25" customHeight="1" spans="1:12">
      <c r="A1844" t="s">
        <v>266</v>
      </c>
      <c r="B1844" t="s">
        <v>3329</v>
      </c>
      <c r="C1844" t="s">
        <v>28</v>
      </c>
      <c r="D1844" t="s">
        <v>53</v>
      </c>
      <c r="E1844">
        <v>190</v>
      </c>
      <c r="F1844">
        <v>30</v>
      </c>
      <c r="G1844">
        <v>16055.36</v>
      </c>
      <c r="H1844">
        <v>3050518.4</v>
      </c>
      <c r="I1844" s="19">
        <v>45840</v>
      </c>
      <c r="J1844" s="19">
        <v>45872</v>
      </c>
      <c r="K1844" t="s">
        <v>46</v>
      </c>
      <c r="L1844" s="20" t="s">
        <v>21</v>
      </c>
    </row>
    <row r="1845" ht="14.25" customHeight="1" spans="1:12">
      <c r="A1845" t="s">
        <v>3330</v>
      </c>
      <c r="B1845" t="s">
        <v>715</v>
      </c>
      <c r="C1845" t="s">
        <v>44</v>
      </c>
      <c r="D1845" t="s">
        <v>24</v>
      </c>
      <c r="F1845">
        <v>38</v>
      </c>
      <c r="G1845">
        <v>3067.72</v>
      </c>
      <c r="I1845" s="19">
        <v>45778</v>
      </c>
      <c r="J1845" s="19">
        <v>45872</v>
      </c>
      <c r="K1845" t="s">
        <v>54</v>
      </c>
      <c r="L1845" s="20" t="s">
        <v>33</v>
      </c>
    </row>
    <row r="1846" ht="14.25" customHeight="1" spans="1:12">
      <c r="A1846" t="s">
        <v>3331</v>
      </c>
      <c r="B1846" t="s">
        <v>933</v>
      </c>
      <c r="C1846" t="s">
        <v>44</v>
      </c>
      <c r="D1846" t="s">
        <v>45</v>
      </c>
      <c r="E1846">
        <v>100</v>
      </c>
      <c r="F1846">
        <v>56</v>
      </c>
      <c r="G1846">
        <v>15138.39</v>
      </c>
      <c r="H1846">
        <v>1513839</v>
      </c>
      <c r="I1846" s="19">
        <v>45814</v>
      </c>
      <c r="J1846" s="19">
        <v>45873</v>
      </c>
      <c r="K1846" t="s">
        <v>16</v>
      </c>
      <c r="L1846" s="20" t="s">
        <v>30</v>
      </c>
    </row>
    <row r="1847" ht="14.25" customHeight="1" spans="1:12">
      <c r="A1847" t="s">
        <v>3332</v>
      </c>
      <c r="B1847" t="s">
        <v>3333</v>
      </c>
      <c r="C1847" t="s">
        <v>28</v>
      </c>
      <c r="D1847" t="s">
        <v>53</v>
      </c>
      <c r="E1847">
        <v>106</v>
      </c>
      <c r="F1847">
        <v>45</v>
      </c>
      <c r="G1847">
        <v>6303.87</v>
      </c>
      <c r="H1847">
        <v>668210.22</v>
      </c>
      <c r="I1847" s="19">
        <v>45785</v>
      </c>
      <c r="J1847" s="19">
        <v>45909</v>
      </c>
      <c r="K1847" t="s">
        <v>57</v>
      </c>
      <c r="L1847" s="20" t="s">
        <v>33</v>
      </c>
    </row>
    <row r="1848" ht="14.25" customHeight="1" spans="1:12">
      <c r="A1848" t="s">
        <v>742</v>
      </c>
      <c r="B1848" t="s">
        <v>3334</v>
      </c>
      <c r="C1848" t="s">
        <v>20</v>
      </c>
      <c r="D1848" t="s">
        <v>41</v>
      </c>
      <c r="E1848">
        <v>14</v>
      </c>
      <c r="F1848">
        <v>23</v>
      </c>
      <c r="G1848">
        <v>14002.73</v>
      </c>
      <c r="H1848">
        <v>196038.22</v>
      </c>
      <c r="I1848" s="19">
        <v>45671</v>
      </c>
      <c r="J1848" s="19">
        <v>45879</v>
      </c>
      <c r="K1848" t="s">
        <v>16</v>
      </c>
      <c r="L1848" s="20" t="s">
        <v>17</v>
      </c>
    </row>
    <row r="1849" ht="14.25" customHeight="1" spans="1:12">
      <c r="A1849" t="s">
        <v>3335</v>
      </c>
      <c r="B1849" t="s">
        <v>3336</v>
      </c>
      <c r="C1849" t="s">
        <v>14</v>
      </c>
      <c r="D1849" t="s">
        <v>24</v>
      </c>
      <c r="E1849">
        <v>22</v>
      </c>
      <c r="F1849">
        <v>78</v>
      </c>
      <c r="G1849">
        <v>16046.43</v>
      </c>
      <c r="H1849">
        <v>353021.46</v>
      </c>
      <c r="I1849" s="19">
        <v>45739</v>
      </c>
      <c r="J1849" s="19">
        <v>45853</v>
      </c>
      <c r="K1849" t="s">
        <v>16</v>
      </c>
      <c r="L1849" s="20" t="s">
        <v>17</v>
      </c>
    </row>
    <row r="1850" ht="14.25" customHeight="1" spans="1:12">
      <c r="A1850" t="s">
        <v>2603</v>
      </c>
      <c r="B1850" t="s">
        <v>3337</v>
      </c>
      <c r="C1850" t="s">
        <v>40</v>
      </c>
      <c r="D1850" t="s">
        <v>15</v>
      </c>
      <c r="E1850">
        <v>155</v>
      </c>
      <c r="F1850">
        <v>85</v>
      </c>
      <c r="G1850">
        <v>2212.59</v>
      </c>
      <c r="H1850">
        <v>342951.45</v>
      </c>
      <c r="I1850" s="19">
        <v>45762</v>
      </c>
      <c r="J1850" s="19">
        <v>45877</v>
      </c>
      <c r="K1850" t="s">
        <v>16</v>
      </c>
      <c r="L1850" s="20" t="s">
        <v>30</v>
      </c>
    </row>
    <row r="1851" ht="14.25" customHeight="1" spans="1:12">
      <c r="A1851" t="s">
        <v>3338</v>
      </c>
      <c r="B1851" t="s">
        <v>3339</v>
      </c>
      <c r="C1851" t="s">
        <v>20</v>
      </c>
      <c r="E1851">
        <v>182</v>
      </c>
      <c r="F1851">
        <v>69</v>
      </c>
      <c r="G1851">
        <v>598.04</v>
      </c>
      <c r="H1851">
        <v>108843.28</v>
      </c>
      <c r="I1851" s="19">
        <v>45789</v>
      </c>
      <c r="J1851" s="19">
        <v>45877</v>
      </c>
      <c r="L1851" s="20" t="s">
        <v>30</v>
      </c>
    </row>
    <row r="1852" ht="14.25" customHeight="1" spans="1:12">
      <c r="A1852" t="s">
        <v>3340</v>
      </c>
      <c r="B1852" t="s">
        <v>3341</v>
      </c>
      <c r="C1852" t="s">
        <v>20</v>
      </c>
      <c r="D1852" t="s">
        <v>53</v>
      </c>
      <c r="E1852">
        <v>136</v>
      </c>
      <c r="F1852">
        <v>30</v>
      </c>
      <c r="G1852">
        <v>11616.44</v>
      </c>
      <c r="H1852">
        <v>1579835.84</v>
      </c>
      <c r="I1852" s="19">
        <v>45754</v>
      </c>
      <c r="J1852" s="19">
        <v>45940</v>
      </c>
      <c r="K1852" t="s">
        <v>16</v>
      </c>
      <c r="L1852" s="20" t="s">
        <v>21</v>
      </c>
    </row>
    <row r="1853" ht="14.25" customHeight="1" spans="1:12">
      <c r="A1853" t="s">
        <v>3342</v>
      </c>
      <c r="B1853" t="s">
        <v>3343</v>
      </c>
      <c r="C1853" t="s">
        <v>44</v>
      </c>
      <c r="D1853" t="s">
        <v>45</v>
      </c>
      <c r="E1853">
        <v>155</v>
      </c>
      <c r="G1853">
        <v>697.79</v>
      </c>
      <c r="H1853">
        <v>108157.45</v>
      </c>
      <c r="I1853" s="19">
        <v>45745</v>
      </c>
      <c r="J1853" s="19">
        <v>45926</v>
      </c>
      <c r="K1853" t="s">
        <v>46</v>
      </c>
      <c r="L1853" s="20" t="s">
        <v>30</v>
      </c>
    </row>
    <row r="1854" ht="14.25" customHeight="1" spans="1:12">
      <c r="A1854" t="s">
        <v>3344</v>
      </c>
      <c r="B1854" t="s">
        <v>3345</v>
      </c>
      <c r="C1854" t="s">
        <v>14</v>
      </c>
      <c r="D1854" t="s">
        <v>45</v>
      </c>
      <c r="E1854">
        <v>137</v>
      </c>
      <c r="F1854">
        <v>62</v>
      </c>
      <c r="G1854">
        <v>19912.6</v>
      </c>
      <c r="H1854">
        <v>2728026.2</v>
      </c>
      <c r="I1854" s="19">
        <v>45792</v>
      </c>
      <c r="J1854" s="19">
        <v>45867</v>
      </c>
      <c r="K1854" t="s">
        <v>29</v>
      </c>
      <c r="L1854" s="20" t="s">
        <v>30</v>
      </c>
    </row>
    <row r="1855" ht="14.25" customHeight="1" spans="1:12">
      <c r="A1855" t="s">
        <v>3346</v>
      </c>
      <c r="B1855" t="s">
        <v>3347</v>
      </c>
      <c r="C1855" t="s">
        <v>28</v>
      </c>
      <c r="E1855">
        <v>85</v>
      </c>
      <c r="F1855">
        <v>40</v>
      </c>
      <c r="G1855">
        <v>3137.98</v>
      </c>
      <c r="H1855">
        <v>266728.3</v>
      </c>
      <c r="I1855" s="19">
        <v>45684</v>
      </c>
      <c r="J1855" s="19">
        <v>45871</v>
      </c>
      <c r="L1855" s="20" t="s">
        <v>33</v>
      </c>
    </row>
    <row r="1856" ht="14.25" customHeight="1" spans="1:12">
      <c r="A1856" t="s">
        <v>3348</v>
      </c>
      <c r="B1856" t="s">
        <v>3349</v>
      </c>
      <c r="C1856" t="s">
        <v>20</v>
      </c>
      <c r="D1856" t="s">
        <v>41</v>
      </c>
      <c r="E1856">
        <v>49</v>
      </c>
      <c r="F1856">
        <v>42</v>
      </c>
      <c r="G1856">
        <v>7477.53</v>
      </c>
      <c r="H1856">
        <v>366398.97</v>
      </c>
      <c r="I1856" s="19">
        <v>45812</v>
      </c>
      <c r="J1856" s="19">
        <v>45939</v>
      </c>
      <c r="K1856" t="s">
        <v>16</v>
      </c>
      <c r="L1856" s="20" t="s">
        <v>33</v>
      </c>
    </row>
    <row r="1857" ht="14.25" customHeight="1" spans="1:12">
      <c r="A1857" t="s">
        <v>3350</v>
      </c>
      <c r="B1857" t="s">
        <v>3351</v>
      </c>
      <c r="C1857" t="s">
        <v>28</v>
      </c>
      <c r="D1857" t="s">
        <v>15</v>
      </c>
      <c r="F1857">
        <v>54</v>
      </c>
      <c r="G1857">
        <v>1165.73</v>
      </c>
      <c r="I1857" s="19">
        <v>45703</v>
      </c>
      <c r="J1857" s="19">
        <v>45877</v>
      </c>
      <c r="K1857" t="s">
        <v>16</v>
      </c>
      <c r="L1857" s="20" t="s">
        <v>17</v>
      </c>
    </row>
    <row r="1858" ht="14.25" customHeight="1" spans="1:12">
      <c r="A1858" t="s">
        <v>3352</v>
      </c>
      <c r="B1858" t="s">
        <v>531</v>
      </c>
      <c r="C1858" t="s">
        <v>44</v>
      </c>
      <c r="D1858" t="s">
        <v>45</v>
      </c>
      <c r="E1858">
        <v>80</v>
      </c>
      <c r="F1858">
        <v>62</v>
      </c>
      <c r="G1858">
        <v>3232.82</v>
      </c>
      <c r="H1858">
        <v>258625.6</v>
      </c>
      <c r="I1858" s="19">
        <v>45800</v>
      </c>
      <c r="J1858" s="19">
        <v>45885</v>
      </c>
      <c r="K1858" t="s">
        <v>29</v>
      </c>
      <c r="L1858" s="20" t="s">
        <v>58</v>
      </c>
    </row>
    <row r="1859" ht="14.25" customHeight="1" spans="1:12">
      <c r="A1859" t="s">
        <v>3353</v>
      </c>
      <c r="B1859" t="s">
        <v>3354</v>
      </c>
      <c r="C1859" t="s">
        <v>20</v>
      </c>
      <c r="D1859" t="s">
        <v>24</v>
      </c>
      <c r="E1859">
        <v>66</v>
      </c>
      <c r="F1859">
        <v>31</v>
      </c>
      <c r="G1859">
        <v>3457.73</v>
      </c>
      <c r="H1859">
        <v>228210.18</v>
      </c>
      <c r="I1859" s="19">
        <v>45725</v>
      </c>
      <c r="J1859" s="19">
        <v>45867</v>
      </c>
      <c r="K1859" t="s">
        <v>29</v>
      </c>
      <c r="L1859" s="20" t="s">
        <v>17</v>
      </c>
    </row>
    <row r="1860" ht="14.25" customHeight="1" spans="1:12">
      <c r="A1860" t="s">
        <v>3355</v>
      </c>
      <c r="B1860" t="s">
        <v>3356</v>
      </c>
      <c r="C1860" t="s">
        <v>28</v>
      </c>
      <c r="D1860" t="s">
        <v>15</v>
      </c>
      <c r="E1860">
        <v>65</v>
      </c>
      <c r="F1860">
        <v>21</v>
      </c>
      <c r="G1860">
        <v>14474.99</v>
      </c>
      <c r="H1860">
        <v>940874.35</v>
      </c>
      <c r="I1860" s="19">
        <v>45840</v>
      </c>
      <c r="J1860" s="19">
        <v>45930</v>
      </c>
      <c r="L1860" s="20" t="s">
        <v>17</v>
      </c>
    </row>
    <row r="1861" ht="14.25" customHeight="1" spans="1:12">
      <c r="A1861" t="s">
        <v>1732</v>
      </c>
      <c r="B1861" t="s">
        <v>3357</v>
      </c>
      <c r="C1861" t="s">
        <v>20</v>
      </c>
      <c r="D1861" t="s">
        <v>53</v>
      </c>
      <c r="E1861">
        <v>80</v>
      </c>
      <c r="F1861">
        <v>26</v>
      </c>
      <c r="G1861">
        <v>2247.34</v>
      </c>
      <c r="H1861">
        <v>179787.2</v>
      </c>
      <c r="I1861" s="19">
        <v>45671</v>
      </c>
      <c r="J1861" s="19">
        <v>45876</v>
      </c>
      <c r="K1861" t="s">
        <v>29</v>
      </c>
      <c r="L1861" s="20" t="s">
        <v>58</v>
      </c>
    </row>
    <row r="1862" ht="14.25" customHeight="1" spans="1:12">
      <c r="A1862" t="s">
        <v>3358</v>
      </c>
      <c r="B1862" t="s">
        <v>3359</v>
      </c>
      <c r="C1862" t="s">
        <v>28</v>
      </c>
      <c r="D1862" t="s">
        <v>15</v>
      </c>
      <c r="E1862">
        <v>171</v>
      </c>
      <c r="F1862">
        <v>49</v>
      </c>
      <c r="G1862">
        <v>16063.81</v>
      </c>
      <c r="H1862">
        <v>2746911.51</v>
      </c>
      <c r="I1862" s="19">
        <v>45726</v>
      </c>
      <c r="J1862" s="19">
        <v>45873</v>
      </c>
      <c r="K1862" t="s">
        <v>25</v>
      </c>
      <c r="L1862" s="20" t="s">
        <v>58</v>
      </c>
    </row>
    <row r="1863" ht="14.25" customHeight="1" spans="1:12">
      <c r="A1863" t="s">
        <v>3360</v>
      </c>
      <c r="B1863" t="s">
        <v>3361</v>
      </c>
      <c r="C1863" t="s">
        <v>20</v>
      </c>
      <c r="D1863" t="s">
        <v>15</v>
      </c>
      <c r="E1863">
        <v>5</v>
      </c>
      <c r="F1863">
        <v>46</v>
      </c>
      <c r="G1863">
        <v>2955.29</v>
      </c>
      <c r="H1863">
        <v>14776.45</v>
      </c>
      <c r="I1863" s="19">
        <v>45777</v>
      </c>
      <c r="J1863" s="19">
        <v>45901</v>
      </c>
      <c r="K1863" t="s">
        <v>29</v>
      </c>
      <c r="L1863" s="20" t="s">
        <v>21</v>
      </c>
    </row>
    <row r="1864" ht="14.25" customHeight="1" spans="1:12">
      <c r="A1864" t="s">
        <v>3362</v>
      </c>
      <c r="B1864" t="s">
        <v>3363</v>
      </c>
      <c r="C1864" t="s">
        <v>28</v>
      </c>
      <c r="D1864" t="s">
        <v>45</v>
      </c>
      <c r="E1864">
        <v>119</v>
      </c>
      <c r="F1864">
        <v>43</v>
      </c>
      <c r="G1864">
        <v>4020.28</v>
      </c>
      <c r="H1864">
        <v>478413.32</v>
      </c>
      <c r="I1864" s="19">
        <v>45770</v>
      </c>
      <c r="J1864" s="19">
        <v>45890</v>
      </c>
      <c r="K1864" t="s">
        <v>29</v>
      </c>
      <c r="L1864" s="20" t="s">
        <v>33</v>
      </c>
    </row>
    <row r="1865" ht="14.25" customHeight="1" spans="1:12">
      <c r="A1865" t="s">
        <v>3364</v>
      </c>
      <c r="B1865" t="s">
        <v>590</v>
      </c>
      <c r="C1865" t="s">
        <v>20</v>
      </c>
      <c r="D1865" t="s">
        <v>41</v>
      </c>
      <c r="E1865">
        <v>46</v>
      </c>
      <c r="G1865">
        <v>13853.95</v>
      </c>
      <c r="H1865">
        <v>637281.7</v>
      </c>
      <c r="I1865" s="19">
        <v>45826</v>
      </c>
      <c r="J1865" s="19">
        <v>45927</v>
      </c>
      <c r="K1865" t="s">
        <v>25</v>
      </c>
      <c r="L1865" s="20" t="s">
        <v>21</v>
      </c>
    </row>
    <row r="1866" ht="14.25" customHeight="1" spans="1:12">
      <c r="A1866" t="s">
        <v>3365</v>
      </c>
      <c r="B1866" t="s">
        <v>3366</v>
      </c>
      <c r="C1866" t="s">
        <v>20</v>
      </c>
      <c r="D1866" t="s">
        <v>45</v>
      </c>
      <c r="E1866">
        <v>23</v>
      </c>
      <c r="F1866">
        <v>84</v>
      </c>
      <c r="G1866">
        <v>18416.53</v>
      </c>
      <c r="H1866">
        <v>423580.19</v>
      </c>
      <c r="I1866" s="19">
        <v>45751</v>
      </c>
      <c r="J1866" s="19">
        <v>45873</v>
      </c>
      <c r="K1866" t="s">
        <v>29</v>
      </c>
      <c r="L1866" s="20" t="s">
        <v>33</v>
      </c>
    </row>
    <row r="1867" ht="14.25" customHeight="1" spans="1:12">
      <c r="A1867" t="s">
        <v>3367</v>
      </c>
      <c r="B1867" t="s">
        <v>2321</v>
      </c>
      <c r="C1867" t="s">
        <v>44</v>
      </c>
      <c r="D1867" t="s">
        <v>15</v>
      </c>
      <c r="E1867">
        <v>56</v>
      </c>
      <c r="F1867">
        <v>47</v>
      </c>
      <c r="G1867">
        <v>12237.98</v>
      </c>
      <c r="H1867">
        <v>685326.88</v>
      </c>
      <c r="I1867" s="19">
        <v>45698</v>
      </c>
      <c r="J1867" s="19">
        <v>45877</v>
      </c>
      <c r="K1867" t="s">
        <v>29</v>
      </c>
      <c r="L1867" s="20" t="s">
        <v>30</v>
      </c>
    </row>
    <row r="1868" ht="14.25" customHeight="1" spans="1:12">
      <c r="A1868" t="s">
        <v>3368</v>
      </c>
      <c r="B1868" t="s">
        <v>3369</v>
      </c>
      <c r="C1868" t="s">
        <v>28</v>
      </c>
      <c r="D1868" t="s">
        <v>45</v>
      </c>
      <c r="E1868">
        <v>150</v>
      </c>
      <c r="F1868">
        <v>53</v>
      </c>
      <c r="G1868">
        <v>10458.15</v>
      </c>
      <c r="H1868">
        <v>1568722.5</v>
      </c>
      <c r="I1868" s="19">
        <v>45688</v>
      </c>
      <c r="J1868" s="19">
        <v>45883</v>
      </c>
      <c r="K1868" t="s">
        <v>25</v>
      </c>
      <c r="L1868" s="20" t="s">
        <v>30</v>
      </c>
    </row>
    <row r="1869" ht="14.25" customHeight="1" spans="1:12">
      <c r="A1869" t="s">
        <v>1838</v>
      </c>
      <c r="B1869" t="s">
        <v>3370</v>
      </c>
      <c r="C1869" t="s">
        <v>20</v>
      </c>
      <c r="D1869" t="s">
        <v>53</v>
      </c>
      <c r="E1869">
        <v>162</v>
      </c>
      <c r="F1869">
        <v>61</v>
      </c>
      <c r="G1869">
        <v>5208.22</v>
      </c>
      <c r="H1869">
        <v>843731.64</v>
      </c>
      <c r="I1869" s="19">
        <v>45819</v>
      </c>
      <c r="J1869" s="19">
        <v>45867</v>
      </c>
      <c r="K1869" t="s">
        <v>16</v>
      </c>
      <c r="L1869" s="20" t="s">
        <v>17</v>
      </c>
    </row>
    <row r="1870" ht="14.25" customHeight="1" spans="1:12">
      <c r="A1870" t="s">
        <v>3371</v>
      </c>
      <c r="B1870" t="s">
        <v>3372</v>
      </c>
      <c r="C1870" t="s">
        <v>40</v>
      </c>
      <c r="D1870" t="s">
        <v>45</v>
      </c>
      <c r="E1870">
        <v>23</v>
      </c>
      <c r="F1870">
        <v>27</v>
      </c>
      <c r="G1870">
        <v>9955.48</v>
      </c>
      <c r="H1870">
        <v>228976.04</v>
      </c>
      <c r="I1870" s="19">
        <v>45819</v>
      </c>
      <c r="J1870" s="19">
        <v>45908</v>
      </c>
      <c r="K1870" t="s">
        <v>16</v>
      </c>
      <c r="L1870" s="20" t="s">
        <v>33</v>
      </c>
    </row>
    <row r="1871" ht="14.25" customHeight="1" spans="1:12">
      <c r="A1871" t="s">
        <v>3373</v>
      </c>
      <c r="B1871" t="s">
        <v>3374</v>
      </c>
      <c r="C1871" t="s">
        <v>44</v>
      </c>
      <c r="E1871">
        <v>52</v>
      </c>
      <c r="F1871">
        <v>91</v>
      </c>
      <c r="G1871">
        <v>4908.39</v>
      </c>
      <c r="H1871">
        <v>255236.28</v>
      </c>
      <c r="I1871" s="19">
        <v>45729</v>
      </c>
      <c r="J1871" s="19">
        <v>45899</v>
      </c>
      <c r="K1871" t="s">
        <v>16</v>
      </c>
      <c r="L1871" s="20" t="s">
        <v>58</v>
      </c>
    </row>
    <row r="1872" ht="14.25" customHeight="1" spans="1:12">
      <c r="A1872" t="s">
        <v>3375</v>
      </c>
      <c r="B1872" t="s">
        <v>3376</v>
      </c>
      <c r="C1872" t="s">
        <v>44</v>
      </c>
      <c r="D1872" t="s">
        <v>24</v>
      </c>
      <c r="E1872">
        <v>48</v>
      </c>
      <c r="F1872">
        <v>49</v>
      </c>
      <c r="G1872">
        <v>10427.88</v>
      </c>
      <c r="H1872">
        <v>500538.24</v>
      </c>
      <c r="I1872" s="19">
        <v>45831</v>
      </c>
      <c r="J1872" s="19">
        <v>45870</v>
      </c>
      <c r="K1872" t="s">
        <v>29</v>
      </c>
      <c r="L1872" s="20" t="s">
        <v>30</v>
      </c>
    </row>
    <row r="1873" ht="14.25" customHeight="1" spans="1:12">
      <c r="A1873" t="s">
        <v>3377</v>
      </c>
      <c r="B1873" t="s">
        <v>1377</v>
      </c>
      <c r="C1873" t="s">
        <v>14</v>
      </c>
      <c r="D1873" t="s">
        <v>41</v>
      </c>
      <c r="E1873">
        <v>25</v>
      </c>
      <c r="F1873">
        <v>76</v>
      </c>
      <c r="G1873">
        <v>15622.43</v>
      </c>
      <c r="H1873">
        <v>390560.75</v>
      </c>
      <c r="I1873" s="19">
        <v>45844</v>
      </c>
      <c r="J1873" s="19">
        <v>45916</v>
      </c>
      <c r="K1873" t="s">
        <v>57</v>
      </c>
      <c r="L1873" s="20" t="s">
        <v>58</v>
      </c>
    </row>
    <row r="1874" ht="14.25" customHeight="1" spans="1:12">
      <c r="A1874" t="s">
        <v>3378</v>
      </c>
      <c r="B1874" t="s">
        <v>1191</v>
      </c>
      <c r="C1874" t="s">
        <v>28</v>
      </c>
      <c r="D1874" t="s">
        <v>41</v>
      </c>
      <c r="E1874">
        <v>126</v>
      </c>
      <c r="F1874">
        <v>59</v>
      </c>
      <c r="G1874">
        <v>3848.12</v>
      </c>
      <c r="H1874">
        <v>484863.12</v>
      </c>
      <c r="I1874" s="19">
        <v>45794</v>
      </c>
      <c r="J1874" s="19">
        <v>45860</v>
      </c>
      <c r="K1874" t="s">
        <v>57</v>
      </c>
      <c r="L1874" s="20" t="s">
        <v>21</v>
      </c>
    </row>
    <row r="1875" ht="14.25" customHeight="1" spans="1:12">
      <c r="A1875" t="s">
        <v>3379</v>
      </c>
      <c r="B1875" t="s">
        <v>3380</v>
      </c>
      <c r="C1875" t="s">
        <v>40</v>
      </c>
      <c r="D1875" t="s">
        <v>45</v>
      </c>
      <c r="E1875">
        <v>52</v>
      </c>
      <c r="F1875">
        <v>23</v>
      </c>
      <c r="G1875">
        <v>1454.59</v>
      </c>
      <c r="H1875">
        <v>75638.68</v>
      </c>
      <c r="I1875" s="19">
        <v>45685</v>
      </c>
      <c r="J1875" s="19">
        <v>45914</v>
      </c>
      <c r="L1875" s="20" t="s">
        <v>33</v>
      </c>
    </row>
    <row r="1876" ht="14.25" customHeight="1" spans="1:12">
      <c r="A1876" t="s">
        <v>3381</v>
      </c>
      <c r="B1876" t="s">
        <v>3382</v>
      </c>
      <c r="C1876" t="s">
        <v>28</v>
      </c>
      <c r="D1876" t="s">
        <v>53</v>
      </c>
      <c r="E1876">
        <v>111</v>
      </c>
      <c r="F1876">
        <v>44</v>
      </c>
      <c r="G1876">
        <v>11592.35</v>
      </c>
      <c r="H1876">
        <v>1286750.85</v>
      </c>
      <c r="I1876" s="19">
        <v>45844</v>
      </c>
      <c r="J1876" s="19">
        <v>45872</v>
      </c>
      <c r="K1876" t="s">
        <v>54</v>
      </c>
      <c r="L1876" s="20" t="s">
        <v>33</v>
      </c>
    </row>
    <row r="1877" ht="14.25" customHeight="1" spans="1:12">
      <c r="A1877" t="s">
        <v>3383</v>
      </c>
      <c r="B1877" t="s">
        <v>3384</v>
      </c>
      <c r="C1877" t="s">
        <v>28</v>
      </c>
      <c r="D1877" t="s">
        <v>45</v>
      </c>
      <c r="E1877">
        <v>66</v>
      </c>
      <c r="F1877">
        <v>39</v>
      </c>
      <c r="G1877">
        <v>3225.22</v>
      </c>
      <c r="H1877">
        <v>212864.52</v>
      </c>
      <c r="I1877" s="19">
        <v>45824</v>
      </c>
      <c r="J1877" s="19">
        <v>45889</v>
      </c>
      <c r="L1877" s="20" t="s">
        <v>33</v>
      </c>
    </row>
    <row r="1878" ht="14.25" customHeight="1" spans="1:12">
      <c r="A1878" t="s">
        <v>2996</v>
      </c>
      <c r="B1878" t="s">
        <v>3385</v>
      </c>
      <c r="C1878" t="s">
        <v>44</v>
      </c>
      <c r="D1878" t="s">
        <v>15</v>
      </c>
      <c r="E1878">
        <v>138</v>
      </c>
      <c r="F1878">
        <v>86</v>
      </c>
      <c r="G1878">
        <v>7844.34</v>
      </c>
      <c r="H1878">
        <v>1082518.92</v>
      </c>
      <c r="I1878" s="19">
        <v>45748</v>
      </c>
      <c r="J1878" s="19">
        <v>45927</v>
      </c>
      <c r="K1878" t="s">
        <v>29</v>
      </c>
      <c r="L1878" s="20" t="s">
        <v>33</v>
      </c>
    </row>
    <row r="1879" ht="14.25" customHeight="1" spans="1:12">
      <c r="A1879" t="s">
        <v>3386</v>
      </c>
      <c r="B1879" t="s">
        <v>3387</v>
      </c>
      <c r="C1879" t="s">
        <v>14</v>
      </c>
      <c r="D1879" t="s">
        <v>45</v>
      </c>
      <c r="E1879">
        <v>198</v>
      </c>
      <c r="F1879">
        <v>53</v>
      </c>
      <c r="G1879">
        <v>10905.31</v>
      </c>
      <c r="H1879">
        <v>2159251.38</v>
      </c>
      <c r="I1879" s="19">
        <v>45835</v>
      </c>
      <c r="J1879" s="19">
        <v>45878</v>
      </c>
      <c r="K1879" t="s">
        <v>57</v>
      </c>
      <c r="L1879" s="20" t="s">
        <v>21</v>
      </c>
    </row>
    <row r="1880" ht="14.25" customHeight="1" spans="1:12">
      <c r="A1880" t="s">
        <v>2121</v>
      </c>
      <c r="B1880" t="s">
        <v>3388</v>
      </c>
      <c r="C1880" t="s">
        <v>28</v>
      </c>
      <c r="D1880" t="s">
        <v>41</v>
      </c>
      <c r="E1880">
        <v>8</v>
      </c>
      <c r="F1880">
        <v>67</v>
      </c>
      <c r="G1880">
        <v>8332.36</v>
      </c>
      <c r="H1880">
        <v>66658.88</v>
      </c>
      <c r="I1880" s="19">
        <v>45681</v>
      </c>
      <c r="J1880" s="19">
        <v>45891</v>
      </c>
      <c r="K1880" t="s">
        <v>29</v>
      </c>
      <c r="L1880" s="20" t="s">
        <v>17</v>
      </c>
    </row>
    <row r="1881" ht="14.25" customHeight="1" spans="1:12">
      <c r="A1881" t="s">
        <v>3389</v>
      </c>
      <c r="B1881" t="s">
        <v>3390</v>
      </c>
      <c r="C1881" t="s">
        <v>28</v>
      </c>
      <c r="D1881" t="s">
        <v>15</v>
      </c>
      <c r="F1881">
        <v>44</v>
      </c>
      <c r="G1881">
        <v>14416.22</v>
      </c>
      <c r="I1881" s="19">
        <v>45729</v>
      </c>
      <c r="J1881" s="19">
        <v>45941</v>
      </c>
      <c r="K1881" t="s">
        <v>29</v>
      </c>
      <c r="L1881" s="20" t="s">
        <v>17</v>
      </c>
    </row>
    <row r="1882" ht="14.25" customHeight="1" spans="1:12">
      <c r="A1882" t="s">
        <v>3391</v>
      </c>
      <c r="B1882" t="s">
        <v>3392</v>
      </c>
      <c r="C1882" t="s">
        <v>40</v>
      </c>
      <c r="D1882" t="s">
        <v>24</v>
      </c>
      <c r="F1882">
        <v>98</v>
      </c>
      <c r="G1882">
        <v>6782.67</v>
      </c>
      <c r="I1882" s="19">
        <v>45826</v>
      </c>
      <c r="J1882" s="19">
        <v>45911</v>
      </c>
      <c r="K1882" t="s">
        <v>46</v>
      </c>
      <c r="L1882" s="20" t="s">
        <v>33</v>
      </c>
    </row>
    <row r="1883" ht="14.25" customHeight="1" spans="1:12">
      <c r="A1883" t="s">
        <v>3393</v>
      </c>
      <c r="B1883" t="s">
        <v>3394</v>
      </c>
      <c r="C1883" t="s">
        <v>28</v>
      </c>
      <c r="D1883" t="s">
        <v>24</v>
      </c>
      <c r="E1883">
        <v>190</v>
      </c>
      <c r="F1883">
        <v>87</v>
      </c>
      <c r="G1883">
        <v>11020.04</v>
      </c>
      <c r="H1883">
        <v>2093807.6</v>
      </c>
      <c r="I1883" s="19">
        <v>45724</v>
      </c>
      <c r="J1883" s="19">
        <v>45918</v>
      </c>
      <c r="K1883" t="s">
        <v>16</v>
      </c>
      <c r="L1883" s="20" t="s">
        <v>17</v>
      </c>
    </row>
    <row r="1884" ht="14.25" customHeight="1" spans="1:12">
      <c r="A1884" t="s">
        <v>1787</v>
      </c>
      <c r="B1884" t="s">
        <v>3395</v>
      </c>
      <c r="C1884" t="s">
        <v>28</v>
      </c>
      <c r="D1884" t="s">
        <v>15</v>
      </c>
      <c r="E1884">
        <v>122</v>
      </c>
      <c r="F1884">
        <v>97</v>
      </c>
      <c r="G1884">
        <v>4348.49</v>
      </c>
      <c r="H1884">
        <v>530515.78</v>
      </c>
      <c r="I1884" s="19">
        <v>45831</v>
      </c>
      <c r="J1884" s="19">
        <v>45872</v>
      </c>
      <c r="K1884" t="s">
        <v>46</v>
      </c>
      <c r="L1884" s="20" t="s">
        <v>21</v>
      </c>
    </row>
    <row r="1885" ht="14.25" customHeight="1" spans="1:12">
      <c r="A1885" t="s">
        <v>3396</v>
      </c>
      <c r="B1885" t="s">
        <v>3397</v>
      </c>
      <c r="C1885" t="s">
        <v>14</v>
      </c>
      <c r="D1885" t="s">
        <v>53</v>
      </c>
      <c r="E1885">
        <v>21</v>
      </c>
      <c r="F1885">
        <v>22</v>
      </c>
      <c r="G1885">
        <v>3851.99</v>
      </c>
      <c r="H1885">
        <v>80891.79</v>
      </c>
      <c r="I1885" s="19">
        <v>45673</v>
      </c>
      <c r="J1885" s="19">
        <v>45931</v>
      </c>
      <c r="K1885" t="s">
        <v>25</v>
      </c>
      <c r="L1885" s="20" t="s">
        <v>58</v>
      </c>
    </row>
    <row r="1886" ht="14.25" customHeight="1" spans="1:12">
      <c r="A1886" t="s">
        <v>3398</v>
      </c>
      <c r="B1886" t="s">
        <v>3399</v>
      </c>
      <c r="C1886" t="s">
        <v>40</v>
      </c>
      <c r="D1886" t="s">
        <v>15</v>
      </c>
      <c r="E1886">
        <v>175</v>
      </c>
      <c r="F1886">
        <v>21</v>
      </c>
      <c r="G1886">
        <v>1064.53</v>
      </c>
      <c r="H1886">
        <v>186292.75</v>
      </c>
      <c r="I1886" s="19">
        <v>45803</v>
      </c>
      <c r="J1886" s="19">
        <v>45933</v>
      </c>
      <c r="K1886" t="s">
        <v>29</v>
      </c>
      <c r="L1886" s="20" t="s">
        <v>58</v>
      </c>
    </row>
    <row r="1887" ht="14.25" customHeight="1" spans="1:12">
      <c r="A1887" t="s">
        <v>3400</v>
      </c>
      <c r="B1887" t="s">
        <v>1227</v>
      </c>
      <c r="C1887" t="s">
        <v>20</v>
      </c>
      <c r="D1887" t="s">
        <v>45</v>
      </c>
      <c r="E1887">
        <v>106</v>
      </c>
      <c r="F1887">
        <v>59</v>
      </c>
      <c r="G1887">
        <v>17995.28</v>
      </c>
      <c r="H1887">
        <v>1907499.68</v>
      </c>
      <c r="I1887" s="19">
        <v>45849</v>
      </c>
      <c r="J1887" s="19">
        <v>45867</v>
      </c>
      <c r="K1887" t="s">
        <v>16</v>
      </c>
      <c r="L1887" s="20" t="s">
        <v>21</v>
      </c>
    </row>
    <row r="1888" ht="14.25" customHeight="1" spans="1:12">
      <c r="A1888" t="s">
        <v>3401</v>
      </c>
      <c r="B1888" t="s">
        <v>3402</v>
      </c>
      <c r="C1888" t="s">
        <v>44</v>
      </c>
      <c r="D1888" t="s">
        <v>53</v>
      </c>
      <c r="G1888">
        <v>13305.25</v>
      </c>
      <c r="I1888" s="19">
        <v>45831</v>
      </c>
      <c r="J1888" s="19">
        <v>45925</v>
      </c>
      <c r="K1888" t="s">
        <v>29</v>
      </c>
      <c r="L1888" s="20" t="s">
        <v>30</v>
      </c>
    </row>
    <row r="1889" ht="14.25" customHeight="1" spans="1:12">
      <c r="A1889" t="s">
        <v>433</v>
      </c>
      <c r="B1889" t="s">
        <v>3403</v>
      </c>
      <c r="C1889" t="s">
        <v>40</v>
      </c>
      <c r="D1889" t="s">
        <v>15</v>
      </c>
      <c r="E1889">
        <v>182</v>
      </c>
      <c r="F1889">
        <v>91</v>
      </c>
      <c r="G1889">
        <v>5150.54</v>
      </c>
      <c r="H1889">
        <v>937398.28</v>
      </c>
      <c r="I1889" s="19">
        <v>45785</v>
      </c>
      <c r="J1889" s="19">
        <v>45888</v>
      </c>
      <c r="K1889" t="s">
        <v>54</v>
      </c>
      <c r="L1889" s="20" t="s">
        <v>30</v>
      </c>
    </row>
    <row r="1890" ht="14.25" customHeight="1" spans="1:12">
      <c r="A1890" t="s">
        <v>3404</v>
      </c>
      <c r="B1890" t="s">
        <v>3405</v>
      </c>
      <c r="C1890" t="s">
        <v>40</v>
      </c>
      <c r="D1890" t="s">
        <v>15</v>
      </c>
      <c r="E1890">
        <v>110</v>
      </c>
      <c r="F1890">
        <v>25</v>
      </c>
      <c r="G1890">
        <v>3939.11</v>
      </c>
      <c r="H1890">
        <v>433302.1</v>
      </c>
      <c r="I1890" s="19">
        <v>45740</v>
      </c>
      <c r="J1890" s="19">
        <v>45865</v>
      </c>
      <c r="K1890" t="s">
        <v>16</v>
      </c>
      <c r="L1890" s="20" t="s">
        <v>33</v>
      </c>
    </row>
    <row r="1891" ht="14.25" customHeight="1" spans="1:12">
      <c r="A1891" t="s">
        <v>3406</v>
      </c>
      <c r="B1891" t="s">
        <v>3407</v>
      </c>
      <c r="C1891" t="s">
        <v>14</v>
      </c>
      <c r="D1891" t="s">
        <v>15</v>
      </c>
      <c r="E1891">
        <v>146</v>
      </c>
      <c r="F1891">
        <v>46</v>
      </c>
      <c r="G1891">
        <v>1295.76</v>
      </c>
      <c r="H1891">
        <v>189180.96</v>
      </c>
      <c r="I1891" s="19">
        <v>45715</v>
      </c>
      <c r="J1891" s="19">
        <v>45883</v>
      </c>
      <c r="K1891" t="s">
        <v>57</v>
      </c>
      <c r="L1891" s="20" t="s">
        <v>30</v>
      </c>
    </row>
    <row r="1892" ht="14.25" customHeight="1" spans="1:12">
      <c r="A1892" t="s">
        <v>3408</v>
      </c>
      <c r="B1892" t="s">
        <v>3409</v>
      </c>
      <c r="C1892" t="s">
        <v>20</v>
      </c>
      <c r="D1892" t="s">
        <v>41</v>
      </c>
      <c r="E1892">
        <v>32</v>
      </c>
      <c r="G1892">
        <v>2875.26</v>
      </c>
      <c r="H1892">
        <v>92008.32</v>
      </c>
      <c r="I1892" s="19">
        <v>45708</v>
      </c>
      <c r="J1892" s="19">
        <v>45872</v>
      </c>
      <c r="L1892" s="20" t="s">
        <v>17</v>
      </c>
    </row>
    <row r="1893" ht="14.25" customHeight="1" spans="1:12">
      <c r="A1893" t="s">
        <v>3052</v>
      </c>
      <c r="B1893" t="s">
        <v>3410</v>
      </c>
      <c r="C1893" t="s">
        <v>44</v>
      </c>
      <c r="D1893" t="s">
        <v>53</v>
      </c>
      <c r="E1893">
        <v>136</v>
      </c>
      <c r="F1893">
        <v>54</v>
      </c>
      <c r="G1893">
        <v>19290.42</v>
      </c>
      <c r="H1893">
        <v>2623497.12</v>
      </c>
      <c r="I1893" s="19">
        <v>45701</v>
      </c>
      <c r="J1893" s="19">
        <v>45872</v>
      </c>
      <c r="L1893" s="20" t="s">
        <v>17</v>
      </c>
    </row>
    <row r="1894" ht="14.25" customHeight="1" spans="1:12">
      <c r="A1894" t="s">
        <v>2992</v>
      </c>
      <c r="B1894" t="s">
        <v>3411</v>
      </c>
      <c r="C1894" t="s">
        <v>20</v>
      </c>
      <c r="D1894" t="s">
        <v>24</v>
      </c>
      <c r="E1894">
        <v>180</v>
      </c>
      <c r="F1894">
        <v>73</v>
      </c>
      <c r="G1894">
        <v>17368.56</v>
      </c>
      <c r="H1894">
        <v>3126340.8</v>
      </c>
      <c r="I1894" s="19">
        <v>45802</v>
      </c>
      <c r="J1894" s="19">
        <v>45918</v>
      </c>
      <c r="K1894" t="s">
        <v>57</v>
      </c>
      <c r="L1894" s="20" t="s">
        <v>17</v>
      </c>
    </row>
    <row r="1895" ht="14.25" customHeight="1" spans="1:12">
      <c r="A1895" t="s">
        <v>684</v>
      </c>
      <c r="B1895" t="s">
        <v>140</v>
      </c>
      <c r="C1895" t="s">
        <v>14</v>
      </c>
      <c r="D1895" t="s">
        <v>15</v>
      </c>
      <c r="E1895">
        <v>189</v>
      </c>
      <c r="F1895">
        <v>74</v>
      </c>
      <c r="G1895">
        <v>14058.03</v>
      </c>
      <c r="H1895">
        <v>2656967.67</v>
      </c>
      <c r="I1895" s="19">
        <v>45825</v>
      </c>
      <c r="J1895" s="19">
        <v>45932</v>
      </c>
      <c r="K1895" t="s">
        <v>57</v>
      </c>
      <c r="L1895" s="20" t="s">
        <v>21</v>
      </c>
    </row>
    <row r="1896" ht="14.25" customHeight="1" spans="1:12">
      <c r="A1896" t="s">
        <v>3412</v>
      </c>
      <c r="B1896" t="s">
        <v>3413</v>
      </c>
      <c r="C1896" t="s">
        <v>40</v>
      </c>
      <c r="D1896" t="s">
        <v>15</v>
      </c>
      <c r="E1896">
        <v>21</v>
      </c>
      <c r="F1896">
        <v>30</v>
      </c>
      <c r="G1896">
        <v>14078.84</v>
      </c>
      <c r="H1896">
        <v>295655.64</v>
      </c>
      <c r="I1896" s="19">
        <v>45675</v>
      </c>
      <c r="J1896" s="19">
        <v>45920</v>
      </c>
      <c r="K1896" t="s">
        <v>57</v>
      </c>
      <c r="L1896" s="20" t="s">
        <v>58</v>
      </c>
    </row>
    <row r="1897" ht="14.25" customHeight="1" spans="1:12">
      <c r="A1897" t="s">
        <v>3414</v>
      </c>
      <c r="B1897" t="s">
        <v>3415</v>
      </c>
      <c r="C1897" t="s">
        <v>44</v>
      </c>
      <c r="D1897" t="s">
        <v>24</v>
      </c>
      <c r="E1897">
        <v>162</v>
      </c>
      <c r="F1897">
        <v>68</v>
      </c>
      <c r="G1897">
        <v>3314.15</v>
      </c>
      <c r="H1897">
        <v>536892.3</v>
      </c>
      <c r="I1897" s="19">
        <v>45681</v>
      </c>
      <c r="J1897" s="19">
        <v>45868</v>
      </c>
      <c r="K1897" t="s">
        <v>57</v>
      </c>
      <c r="L1897" s="20" t="s">
        <v>30</v>
      </c>
    </row>
    <row r="1898" ht="14.25" customHeight="1" spans="1:12">
      <c r="A1898" t="s">
        <v>3416</v>
      </c>
      <c r="B1898" t="s">
        <v>3417</v>
      </c>
      <c r="C1898" t="s">
        <v>40</v>
      </c>
      <c r="D1898" t="s">
        <v>15</v>
      </c>
      <c r="F1898">
        <v>59</v>
      </c>
      <c r="G1898">
        <v>7289.17</v>
      </c>
      <c r="I1898" s="19">
        <v>45779</v>
      </c>
      <c r="J1898" s="19">
        <v>45889</v>
      </c>
      <c r="K1898" t="s">
        <v>29</v>
      </c>
      <c r="L1898" s="20" t="s">
        <v>30</v>
      </c>
    </row>
    <row r="1899" ht="14.25" customHeight="1" spans="1:12">
      <c r="A1899" t="s">
        <v>2743</v>
      </c>
      <c r="B1899" t="s">
        <v>3418</v>
      </c>
      <c r="C1899" t="s">
        <v>20</v>
      </c>
      <c r="D1899" t="s">
        <v>45</v>
      </c>
      <c r="E1899">
        <v>126</v>
      </c>
      <c r="F1899">
        <v>36</v>
      </c>
      <c r="G1899">
        <v>17778.41</v>
      </c>
      <c r="H1899">
        <v>2240079.66</v>
      </c>
      <c r="I1899" s="19">
        <v>45795</v>
      </c>
      <c r="J1899" s="19">
        <v>45922</v>
      </c>
      <c r="K1899" t="s">
        <v>16</v>
      </c>
      <c r="L1899" s="20" t="s">
        <v>33</v>
      </c>
    </row>
    <row r="1900" ht="14.25" customHeight="1" spans="1:12">
      <c r="A1900" t="s">
        <v>3419</v>
      </c>
      <c r="B1900" t="s">
        <v>3420</v>
      </c>
      <c r="C1900" t="s">
        <v>28</v>
      </c>
      <c r="D1900" t="s">
        <v>15</v>
      </c>
      <c r="E1900">
        <v>51</v>
      </c>
      <c r="F1900">
        <v>99</v>
      </c>
      <c r="G1900">
        <v>6363.27</v>
      </c>
      <c r="H1900">
        <v>324526.77</v>
      </c>
      <c r="I1900" s="19">
        <v>45842</v>
      </c>
      <c r="J1900" s="19">
        <v>45941</v>
      </c>
      <c r="K1900" t="s">
        <v>16</v>
      </c>
      <c r="L1900" s="20" t="s">
        <v>33</v>
      </c>
    </row>
    <row r="1901" ht="14.25" customHeight="1" spans="1:12">
      <c r="A1901" t="s">
        <v>3421</v>
      </c>
      <c r="B1901" t="s">
        <v>3073</v>
      </c>
      <c r="C1901" t="s">
        <v>44</v>
      </c>
      <c r="D1901" t="s">
        <v>41</v>
      </c>
      <c r="E1901">
        <v>187</v>
      </c>
      <c r="F1901">
        <v>96</v>
      </c>
      <c r="G1901">
        <v>11564.87</v>
      </c>
      <c r="H1901">
        <v>2162630.69</v>
      </c>
      <c r="I1901" s="19">
        <v>45814</v>
      </c>
      <c r="J1901" s="19">
        <v>45869</v>
      </c>
      <c r="K1901" t="s">
        <v>46</v>
      </c>
      <c r="L1901" s="20" t="s">
        <v>17</v>
      </c>
    </row>
    <row r="1902" ht="14.25" customHeight="1" spans="1:12">
      <c r="A1902" t="s">
        <v>3422</v>
      </c>
      <c r="B1902" t="s">
        <v>3423</v>
      </c>
      <c r="C1902" t="s">
        <v>40</v>
      </c>
      <c r="D1902" t="s">
        <v>53</v>
      </c>
      <c r="E1902">
        <v>9</v>
      </c>
      <c r="G1902">
        <v>12381.15</v>
      </c>
      <c r="H1902">
        <v>111430.35</v>
      </c>
      <c r="I1902" s="19">
        <v>45722</v>
      </c>
      <c r="J1902" s="19">
        <v>45899</v>
      </c>
      <c r="K1902" t="s">
        <v>57</v>
      </c>
      <c r="L1902" s="20" t="s">
        <v>17</v>
      </c>
    </row>
    <row r="1903" ht="14.25" customHeight="1" spans="1:12">
      <c r="A1903" t="s">
        <v>71</v>
      </c>
      <c r="B1903" t="s">
        <v>3424</v>
      </c>
      <c r="C1903" t="s">
        <v>40</v>
      </c>
      <c r="D1903" t="s">
        <v>45</v>
      </c>
      <c r="E1903">
        <v>19</v>
      </c>
      <c r="F1903">
        <v>76</v>
      </c>
      <c r="G1903">
        <v>8554.64</v>
      </c>
      <c r="H1903">
        <v>162538.16</v>
      </c>
      <c r="I1903" s="19">
        <v>45728</v>
      </c>
      <c r="J1903" s="19">
        <v>45914</v>
      </c>
      <c r="K1903" t="s">
        <v>25</v>
      </c>
      <c r="L1903" s="20" t="s">
        <v>21</v>
      </c>
    </row>
    <row r="1904" ht="14.25" customHeight="1" spans="1:12">
      <c r="A1904" t="s">
        <v>854</v>
      </c>
      <c r="B1904" t="s">
        <v>3425</v>
      </c>
      <c r="C1904" t="s">
        <v>20</v>
      </c>
      <c r="D1904" t="s">
        <v>45</v>
      </c>
      <c r="E1904">
        <v>112</v>
      </c>
      <c r="F1904">
        <v>86</v>
      </c>
      <c r="G1904">
        <v>13667.86</v>
      </c>
      <c r="H1904">
        <v>1530800.32</v>
      </c>
      <c r="I1904" s="19">
        <v>45832</v>
      </c>
      <c r="J1904" s="19">
        <v>45857</v>
      </c>
      <c r="K1904" t="s">
        <v>16</v>
      </c>
      <c r="L1904" s="20" t="s">
        <v>17</v>
      </c>
    </row>
    <row r="1905" ht="14.25" customHeight="1" spans="1:12">
      <c r="A1905" t="s">
        <v>724</v>
      </c>
      <c r="B1905" t="s">
        <v>3426</v>
      </c>
      <c r="C1905" t="s">
        <v>40</v>
      </c>
      <c r="D1905" t="s">
        <v>24</v>
      </c>
      <c r="E1905">
        <v>152</v>
      </c>
      <c r="F1905">
        <v>68</v>
      </c>
      <c r="G1905">
        <v>799.45</v>
      </c>
      <c r="H1905">
        <v>121516.4</v>
      </c>
      <c r="I1905" s="19">
        <v>45721</v>
      </c>
      <c r="J1905" s="19">
        <v>45904</v>
      </c>
      <c r="L1905" s="20" t="s">
        <v>30</v>
      </c>
    </row>
    <row r="1906" ht="14.25" customHeight="1" spans="1:12">
      <c r="A1906" t="s">
        <v>3427</v>
      </c>
      <c r="B1906" t="s">
        <v>3428</v>
      </c>
      <c r="C1906" t="s">
        <v>28</v>
      </c>
      <c r="D1906" t="s">
        <v>45</v>
      </c>
      <c r="E1906">
        <v>117</v>
      </c>
      <c r="F1906">
        <v>55</v>
      </c>
      <c r="G1906">
        <v>10198.68</v>
      </c>
      <c r="H1906">
        <v>1193245.56</v>
      </c>
      <c r="I1906" s="19">
        <v>45819</v>
      </c>
      <c r="J1906" s="19">
        <v>45853</v>
      </c>
      <c r="L1906" s="20" t="s">
        <v>33</v>
      </c>
    </row>
    <row r="1907" ht="14.25" customHeight="1" spans="1:12">
      <c r="A1907" t="s">
        <v>3429</v>
      </c>
      <c r="B1907" t="s">
        <v>226</v>
      </c>
      <c r="C1907" t="s">
        <v>40</v>
      </c>
      <c r="D1907" t="s">
        <v>41</v>
      </c>
      <c r="E1907">
        <v>103</v>
      </c>
      <c r="F1907">
        <v>20</v>
      </c>
      <c r="G1907">
        <v>3839.2</v>
      </c>
      <c r="H1907">
        <v>395437.6</v>
      </c>
      <c r="I1907" s="19">
        <v>45839</v>
      </c>
      <c r="J1907" s="19">
        <v>45935</v>
      </c>
      <c r="K1907" t="s">
        <v>46</v>
      </c>
      <c r="L1907" s="20" t="s">
        <v>33</v>
      </c>
    </row>
    <row r="1908" ht="14.25" customHeight="1" spans="1:12">
      <c r="A1908" t="s">
        <v>3430</v>
      </c>
      <c r="B1908" t="s">
        <v>3431</v>
      </c>
      <c r="C1908" t="s">
        <v>14</v>
      </c>
      <c r="D1908" t="s">
        <v>45</v>
      </c>
      <c r="E1908">
        <v>29</v>
      </c>
      <c r="F1908">
        <v>31</v>
      </c>
      <c r="G1908">
        <v>4986.89</v>
      </c>
      <c r="H1908">
        <v>144619.81</v>
      </c>
      <c r="I1908" s="19">
        <v>45756</v>
      </c>
      <c r="J1908" s="19">
        <v>45917</v>
      </c>
      <c r="K1908" t="s">
        <v>16</v>
      </c>
      <c r="L1908" s="20" t="s">
        <v>17</v>
      </c>
    </row>
    <row r="1909" ht="14.25" customHeight="1" spans="1:12">
      <c r="A1909" t="s">
        <v>3432</v>
      </c>
      <c r="B1909" t="s">
        <v>3433</v>
      </c>
      <c r="C1909" t="s">
        <v>40</v>
      </c>
      <c r="D1909" t="s">
        <v>45</v>
      </c>
      <c r="E1909">
        <v>179</v>
      </c>
      <c r="F1909">
        <v>50</v>
      </c>
      <c r="G1909">
        <v>12726.79</v>
      </c>
      <c r="H1909">
        <v>2278095.41</v>
      </c>
      <c r="I1909" s="19">
        <v>45714</v>
      </c>
      <c r="J1909" s="19">
        <v>45877</v>
      </c>
      <c r="K1909" t="s">
        <v>46</v>
      </c>
      <c r="L1909" s="20" t="s">
        <v>17</v>
      </c>
    </row>
    <row r="1910" ht="14.25" customHeight="1" spans="1:12">
      <c r="A1910" t="s">
        <v>3434</v>
      </c>
      <c r="B1910" t="s">
        <v>546</v>
      </c>
      <c r="C1910" t="s">
        <v>20</v>
      </c>
      <c r="E1910">
        <v>195</v>
      </c>
      <c r="F1910">
        <v>71</v>
      </c>
      <c r="G1910">
        <v>1508.05</v>
      </c>
      <c r="H1910">
        <v>294069.75</v>
      </c>
      <c r="I1910" s="19">
        <v>45743</v>
      </c>
      <c r="J1910" s="19">
        <v>45880</v>
      </c>
      <c r="K1910" t="s">
        <v>16</v>
      </c>
      <c r="L1910" s="20" t="s">
        <v>17</v>
      </c>
    </row>
    <row r="1911" ht="14.25" customHeight="1" spans="1:12">
      <c r="A1911" t="s">
        <v>3435</v>
      </c>
      <c r="B1911" t="s">
        <v>3436</v>
      </c>
      <c r="C1911" t="s">
        <v>20</v>
      </c>
      <c r="D1911" t="s">
        <v>41</v>
      </c>
      <c r="E1911">
        <v>74</v>
      </c>
      <c r="F1911">
        <v>75</v>
      </c>
      <c r="G1911">
        <v>11945.36</v>
      </c>
      <c r="H1911">
        <v>883956.64</v>
      </c>
      <c r="I1911" s="19">
        <v>45714</v>
      </c>
      <c r="J1911" s="19">
        <v>45942</v>
      </c>
      <c r="K1911" t="s">
        <v>29</v>
      </c>
      <c r="L1911" s="20" t="s">
        <v>33</v>
      </c>
    </row>
    <row r="1912" ht="14.25" customHeight="1" spans="1:12">
      <c r="A1912" t="s">
        <v>3437</v>
      </c>
      <c r="B1912" t="s">
        <v>3438</v>
      </c>
      <c r="C1912" t="s">
        <v>20</v>
      </c>
      <c r="D1912" t="s">
        <v>45</v>
      </c>
      <c r="E1912">
        <v>191</v>
      </c>
      <c r="F1912">
        <v>31</v>
      </c>
      <c r="G1912">
        <v>251.78</v>
      </c>
      <c r="H1912">
        <v>48089.98</v>
      </c>
      <c r="I1912" s="19">
        <v>45774</v>
      </c>
      <c r="J1912" s="19">
        <v>45860</v>
      </c>
      <c r="K1912" t="s">
        <v>16</v>
      </c>
      <c r="L1912" s="20" t="s">
        <v>21</v>
      </c>
    </row>
    <row r="1913" ht="14.25" customHeight="1" spans="1:12">
      <c r="A1913" t="s">
        <v>3439</v>
      </c>
      <c r="B1913" t="s">
        <v>2463</v>
      </c>
      <c r="C1913" t="s">
        <v>40</v>
      </c>
      <c r="D1913" t="s">
        <v>53</v>
      </c>
      <c r="E1913">
        <v>54</v>
      </c>
      <c r="F1913">
        <v>81</v>
      </c>
      <c r="G1913">
        <v>19369.96</v>
      </c>
      <c r="H1913">
        <v>1045977.84</v>
      </c>
      <c r="I1913" s="19">
        <v>45819</v>
      </c>
      <c r="J1913" s="19">
        <v>45909</v>
      </c>
      <c r="K1913" t="s">
        <v>16</v>
      </c>
      <c r="L1913" s="20" t="s">
        <v>21</v>
      </c>
    </row>
    <row r="1914" ht="14.25" customHeight="1" spans="1:12">
      <c r="A1914" t="s">
        <v>3440</v>
      </c>
      <c r="B1914" t="s">
        <v>3441</v>
      </c>
      <c r="C1914" t="s">
        <v>28</v>
      </c>
      <c r="D1914" t="s">
        <v>24</v>
      </c>
      <c r="E1914">
        <v>97</v>
      </c>
      <c r="G1914">
        <v>13488.52</v>
      </c>
      <c r="H1914">
        <v>1308386.44</v>
      </c>
      <c r="I1914" s="19">
        <v>45742</v>
      </c>
      <c r="J1914" s="19">
        <v>45861</v>
      </c>
      <c r="L1914" s="20" t="s">
        <v>30</v>
      </c>
    </row>
    <row r="1915" ht="14.25" customHeight="1" spans="1:12">
      <c r="A1915" t="s">
        <v>3442</v>
      </c>
      <c r="B1915" t="s">
        <v>3443</v>
      </c>
      <c r="C1915" t="s">
        <v>28</v>
      </c>
      <c r="E1915">
        <v>151</v>
      </c>
      <c r="F1915">
        <v>63</v>
      </c>
      <c r="G1915">
        <v>4842.89</v>
      </c>
      <c r="H1915">
        <v>731276.39</v>
      </c>
      <c r="I1915" s="19">
        <v>45773</v>
      </c>
      <c r="J1915" s="19">
        <v>45905</v>
      </c>
      <c r="K1915" t="s">
        <v>29</v>
      </c>
      <c r="L1915" s="20" t="s">
        <v>17</v>
      </c>
    </row>
    <row r="1916" ht="14.25" customHeight="1" spans="1:12">
      <c r="A1916" t="s">
        <v>936</v>
      </c>
      <c r="B1916" t="s">
        <v>3444</v>
      </c>
      <c r="C1916" t="s">
        <v>20</v>
      </c>
      <c r="D1916" t="s">
        <v>53</v>
      </c>
      <c r="E1916">
        <v>158</v>
      </c>
      <c r="F1916">
        <v>47</v>
      </c>
      <c r="G1916">
        <v>16026.01</v>
      </c>
      <c r="H1916">
        <v>2532109.58</v>
      </c>
      <c r="I1916" s="19">
        <v>45793</v>
      </c>
      <c r="J1916" s="19">
        <v>45890</v>
      </c>
      <c r="K1916" t="s">
        <v>25</v>
      </c>
      <c r="L1916" s="20" t="s">
        <v>17</v>
      </c>
    </row>
    <row r="1917" ht="14.25" customHeight="1" spans="1:12">
      <c r="A1917" t="s">
        <v>3445</v>
      </c>
      <c r="B1917" t="s">
        <v>3446</v>
      </c>
      <c r="C1917" t="s">
        <v>40</v>
      </c>
      <c r="D1917" t="s">
        <v>24</v>
      </c>
      <c r="E1917">
        <v>32</v>
      </c>
      <c r="F1917">
        <v>39</v>
      </c>
      <c r="G1917">
        <v>18322.9</v>
      </c>
      <c r="H1917">
        <v>586332.8</v>
      </c>
      <c r="I1917" s="19">
        <v>45676</v>
      </c>
      <c r="J1917" s="19">
        <v>45905</v>
      </c>
      <c r="K1917" t="s">
        <v>25</v>
      </c>
      <c r="L1917" s="20" t="s">
        <v>21</v>
      </c>
    </row>
    <row r="1918" ht="14.25" customHeight="1" spans="1:12">
      <c r="A1918" t="s">
        <v>3447</v>
      </c>
      <c r="B1918" t="s">
        <v>3448</v>
      </c>
      <c r="C1918" t="s">
        <v>44</v>
      </c>
      <c r="D1918" t="s">
        <v>53</v>
      </c>
      <c r="E1918">
        <v>22</v>
      </c>
      <c r="F1918">
        <v>91</v>
      </c>
      <c r="G1918">
        <v>12147.4</v>
      </c>
      <c r="H1918">
        <v>267242.8</v>
      </c>
      <c r="I1918" s="19">
        <v>45800</v>
      </c>
      <c r="J1918" s="19">
        <v>45925</v>
      </c>
      <c r="K1918" t="s">
        <v>29</v>
      </c>
      <c r="L1918" s="20" t="s">
        <v>30</v>
      </c>
    </row>
    <row r="1919" ht="14.25" customHeight="1" spans="1:12">
      <c r="A1919" t="s">
        <v>3449</v>
      </c>
      <c r="B1919" t="s">
        <v>3450</v>
      </c>
      <c r="C1919" t="s">
        <v>28</v>
      </c>
      <c r="D1919" t="s">
        <v>15</v>
      </c>
      <c r="E1919">
        <v>152</v>
      </c>
      <c r="F1919">
        <v>96</v>
      </c>
      <c r="G1919">
        <v>14376.13</v>
      </c>
      <c r="H1919">
        <v>2185171.76</v>
      </c>
      <c r="I1919" s="19">
        <v>45711</v>
      </c>
      <c r="J1919" s="19">
        <v>45910</v>
      </c>
      <c r="K1919" t="s">
        <v>29</v>
      </c>
      <c r="L1919" s="20" t="s">
        <v>21</v>
      </c>
    </row>
    <row r="1920" ht="14.25" customHeight="1" spans="1:12">
      <c r="A1920" t="s">
        <v>1415</v>
      </c>
      <c r="B1920" t="s">
        <v>3451</v>
      </c>
      <c r="C1920" t="s">
        <v>44</v>
      </c>
      <c r="D1920" t="s">
        <v>15</v>
      </c>
      <c r="E1920">
        <v>121</v>
      </c>
      <c r="F1920">
        <v>73</v>
      </c>
      <c r="G1920">
        <v>12030.67</v>
      </c>
      <c r="H1920">
        <v>1455711.07</v>
      </c>
      <c r="I1920" s="19">
        <v>45818</v>
      </c>
      <c r="J1920" s="19">
        <v>45864</v>
      </c>
      <c r="K1920" t="s">
        <v>16</v>
      </c>
      <c r="L1920" s="20" t="s">
        <v>33</v>
      </c>
    </row>
    <row r="1921" ht="14.25" customHeight="1" spans="1:12">
      <c r="A1921" t="s">
        <v>3452</v>
      </c>
      <c r="B1921" t="s">
        <v>3453</v>
      </c>
      <c r="C1921" t="s">
        <v>14</v>
      </c>
      <c r="D1921" t="s">
        <v>53</v>
      </c>
      <c r="E1921">
        <v>42</v>
      </c>
      <c r="F1921">
        <v>66</v>
      </c>
      <c r="G1921">
        <v>9219.31</v>
      </c>
      <c r="H1921">
        <v>387211.02</v>
      </c>
      <c r="I1921" s="19">
        <v>45755</v>
      </c>
      <c r="J1921" s="19">
        <v>45905</v>
      </c>
      <c r="K1921" t="s">
        <v>25</v>
      </c>
      <c r="L1921" s="20" t="s">
        <v>21</v>
      </c>
    </row>
    <row r="1922" ht="14.25" customHeight="1" spans="1:12">
      <c r="A1922" t="s">
        <v>2885</v>
      </c>
      <c r="B1922" t="s">
        <v>3454</v>
      </c>
      <c r="C1922" t="s">
        <v>28</v>
      </c>
      <c r="D1922" t="s">
        <v>45</v>
      </c>
      <c r="E1922">
        <v>66</v>
      </c>
      <c r="F1922">
        <v>81</v>
      </c>
      <c r="G1922">
        <v>14865.59</v>
      </c>
      <c r="H1922">
        <v>981128.94</v>
      </c>
      <c r="I1922" s="19">
        <v>45776</v>
      </c>
      <c r="J1922" s="19">
        <v>45915</v>
      </c>
      <c r="K1922" t="s">
        <v>25</v>
      </c>
      <c r="L1922" s="20" t="s">
        <v>21</v>
      </c>
    </row>
    <row r="1923" ht="14.25" customHeight="1" spans="1:12">
      <c r="A1923" t="s">
        <v>3455</v>
      </c>
      <c r="B1923" t="s">
        <v>3456</v>
      </c>
      <c r="C1923" t="s">
        <v>28</v>
      </c>
      <c r="D1923" t="s">
        <v>15</v>
      </c>
      <c r="E1923">
        <v>118</v>
      </c>
      <c r="F1923">
        <v>27</v>
      </c>
      <c r="G1923">
        <v>8302.63</v>
      </c>
      <c r="H1923">
        <v>979710.34</v>
      </c>
      <c r="I1923" s="19">
        <v>45670</v>
      </c>
      <c r="J1923" s="19">
        <v>45900</v>
      </c>
      <c r="L1923" s="20" t="s">
        <v>58</v>
      </c>
    </row>
    <row r="1924" ht="14.25" customHeight="1" spans="1:12">
      <c r="A1924" t="s">
        <v>3457</v>
      </c>
      <c r="B1924" t="s">
        <v>3458</v>
      </c>
      <c r="C1924" t="s">
        <v>20</v>
      </c>
      <c r="D1924" t="s">
        <v>24</v>
      </c>
      <c r="E1924">
        <v>32</v>
      </c>
      <c r="F1924">
        <v>61</v>
      </c>
      <c r="G1924">
        <v>8886.87</v>
      </c>
      <c r="H1924">
        <v>284379.84</v>
      </c>
      <c r="I1924" s="19">
        <v>45729</v>
      </c>
      <c r="J1924" s="19">
        <v>45896</v>
      </c>
      <c r="K1924" t="s">
        <v>57</v>
      </c>
      <c r="L1924" s="20" t="s">
        <v>33</v>
      </c>
    </row>
    <row r="1925" ht="14.25" customHeight="1" spans="1:12">
      <c r="A1925" t="s">
        <v>3459</v>
      </c>
      <c r="B1925" t="s">
        <v>3460</v>
      </c>
      <c r="C1925" t="s">
        <v>20</v>
      </c>
      <c r="D1925" t="s">
        <v>53</v>
      </c>
      <c r="F1925">
        <v>27</v>
      </c>
      <c r="G1925">
        <v>8840.03</v>
      </c>
      <c r="I1925" s="19">
        <v>45695</v>
      </c>
      <c r="J1925" s="19">
        <v>45876</v>
      </c>
      <c r="K1925" t="s">
        <v>54</v>
      </c>
      <c r="L1925" s="20" t="s">
        <v>17</v>
      </c>
    </row>
    <row r="1926" ht="14.25" customHeight="1" spans="1:12">
      <c r="A1926" t="s">
        <v>3461</v>
      </c>
      <c r="B1926" t="s">
        <v>3462</v>
      </c>
      <c r="C1926" t="s">
        <v>14</v>
      </c>
      <c r="D1926" t="s">
        <v>24</v>
      </c>
      <c r="E1926">
        <v>124</v>
      </c>
      <c r="F1926">
        <v>83</v>
      </c>
      <c r="G1926">
        <v>17654.7</v>
      </c>
      <c r="H1926">
        <v>2189182.8</v>
      </c>
      <c r="I1926" s="19">
        <v>45792</v>
      </c>
      <c r="J1926" s="19">
        <v>45884</v>
      </c>
      <c r="K1926" t="s">
        <v>25</v>
      </c>
      <c r="L1926" s="20" t="s">
        <v>21</v>
      </c>
    </row>
    <row r="1927" ht="14.25" customHeight="1" spans="1:12">
      <c r="A1927" t="s">
        <v>3463</v>
      </c>
      <c r="B1927" t="s">
        <v>3464</v>
      </c>
      <c r="C1927" t="s">
        <v>28</v>
      </c>
      <c r="D1927" t="s">
        <v>45</v>
      </c>
      <c r="E1927">
        <v>113</v>
      </c>
      <c r="F1927">
        <v>39</v>
      </c>
      <c r="G1927">
        <v>19206.35</v>
      </c>
      <c r="H1927">
        <v>2170317.55</v>
      </c>
      <c r="I1927" s="19">
        <v>45747</v>
      </c>
      <c r="J1927" s="19">
        <v>45910</v>
      </c>
      <c r="L1927" s="20" t="s">
        <v>21</v>
      </c>
    </row>
    <row r="1928" ht="14.25" customHeight="1" spans="1:12">
      <c r="A1928" t="s">
        <v>3465</v>
      </c>
      <c r="B1928" t="s">
        <v>3466</v>
      </c>
      <c r="C1928" t="s">
        <v>28</v>
      </c>
      <c r="D1928" t="s">
        <v>24</v>
      </c>
      <c r="E1928">
        <v>18</v>
      </c>
      <c r="F1928">
        <v>27</v>
      </c>
      <c r="G1928">
        <v>6326.02</v>
      </c>
      <c r="H1928">
        <v>113868.36</v>
      </c>
      <c r="I1928" s="19">
        <v>45827</v>
      </c>
      <c r="J1928" s="19">
        <v>45857</v>
      </c>
      <c r="K1928" t="s">
        <v>25</v>
      </c>
      <c r="L1928" s="20" t="s">
        <v>30</v>
      </c>
    </row>
    <row r="1929" ht="14.25" customHeight="1" spans="1:12">
      <c r="A1929" t="s">
        <v>3467</v>
      </c>
      <c r="B1929" t="s">
        <v>56</v>
      </c>
      <c r="C1929" t="s">
        <v>20</v>
      </c>
      <c r="D1929" t="s">
        <v>41</v>
      </c>
      <c r="E1929">
        <v>104</v>
      </c>
      <c r="F1929">
        <v>50</v>
      </c>
      <c r="G1929">
        <v>7077.01</v>
      </c>
      <c r="H1929">
        <v>736009.04</v>
      </c>
      <c r="I1929" s="19">
        <v>45690</v>
      </c>
      <c r="J1929" s="19">
        <v>45930</v>
      </c>
      <c r="K1929" t="s">
        <v>16</v>
      </c>
      <c r="L1929" s="20" t="s">
        <v>58</v>
      </c>
    </row>
    <row r="1930" ht="14.25" customHeight="1" spans="1:12">
      <c r="A1930" t="s">
        <v>3468</v>
      </c>
      <c r="B1930" t="s">
        <v>3469</v>
      </c>
      <c r="C1930" t="s">
        <v>14</v>
      </c>
      <c r="D1930" t="s">
        <v>15</v>
      </c>
      <c r="E1930">
        <v>144</v>
      </c>
      <c r="F1930">
        <v>98</v>
      </c>
      <c r="G1930">
        <v>4023.18</v>
      </c>
      <c r="H1930">
        <v>579337.92</v>
      </c>
      <c r="I1930" s="19">
        <v>45788</v>
      </c>
      <c r="J1930" s="19">
        <v>45906</v>
      </c>
      <c r="K1930" t="s">
        <v>57</v>
      </c>
      <c r="L1930" s="20" t="s">
        <v>21</v>
      </c>
    </row>
    <row r="1931" ht="14.25" customHeight="1" spans="1:12">
      <c r="A1931" t="s">
        <v>3470</v>
      </c>
      <c r="B1931" t="s">
        <v>2329</v>
      </c>
      <c r="C1931" t="s">
        <v>44</v>
      </c>
      <c r="D1931" t="s">
        <v>45</v>
      </c>
      <c r="E1931">
        <v>175</v>
      </c>
      <c r="F1931">
        <v>31</v>
      </c>
      <c r="G1931">
        <v>15509.82</v>
      </c>
      <c r="H1931">
        <v>2714218.5</v>
      </c>
      <c r="I1931" s="19">
        <v>45742</v>
      </c>
      <c r="J1931" s="19">
        <v>45886</v>
      </c>
      <c r="K1931" t="s">
        <v>46</v>
      </c>
      <c r="L1931" s="20" t="s">
        <v>21</v>
      </c>
    </row>
    <row r="1932" ht="14.25" customHeight="1" spans="1:12">
      <c r="A1932" t="s">
        <v>3471</v>
      </c>
      <c r="B1932" t="s">
        <v>3472</v>
      </c>
      <c r="C1932" t="s">
        <v>40</v>
      </c>
      <c r="F1932">
        <v>62</v>
      </c>
      <c r="G1932">
        <v>2789.2</v>
      </c>
      <c r="I1932" s="19">
        <v>45678</v>
      </c>
      <c r="J1932" s="19">
        <v>45917</v>
      </c>
      <c r="K1932" t="s">
        <v>16</v>
      </c>
      <c r="L1932" s="20" t="s">
        <v>33</v>
      </c>
    </row>
    <row r="1933" ht="14.25" customHeight="1" spans="1:12">
      <c r="A1933" t="s">
        <v>166</v>
      </c>
      <c r="B1933" t="s">
        <v>3473</v>
      </c>
      <c r="C1933" t="s">
        <v>14</v>
      </c>
      <c r="D1933" t="s">
        <v>45</v>
      </c>
      <c r="E1933">
        <v>181</v>
      </c>
      <c r="F1933">
        <v>81</v>
      </c>
      <c r="G1933">
        <v>14616.1</v>
      </c>
      <c r="H1933">
        <v>2645514.1</v>
      </c>
      <c r="I1933" s="19">
        <v>45729</v>
      </c>
      <c r="J1933" s="19">
        <v>45869</v>
      </c>
      <c r="K1933" t="s">
        <v>54</v>
      </c>
      <c r="L1933" s="20" t="s">
        <v>21</v>
      </c>
    </row>
    <row r="1934" ht="14.25" customHeight="1" spans="1:12">
      <c r="A1934" t="s">
        <v>3474</v>
      </c>
      <c r="B1934" t="s">
        <v>3475</v>
      </c>
      <c r="C1934" t="s">
        <v>44</v>
      </c>
      <c r="D1934" t="s">
        <v>24</v>
      </c>
      <c r="E1934">
        <v>135</v>
      </c>
      <c r="F1934">
        <v>50</v>
      </c>
      <c r="G1934">
        <v>18828.51</v>
      </c>
      <c r="H1934">
        <v>2541848.85</v>
      </c>
      <c r="I1934" s="19">
        <v>45727</v>
      </c>
      <c r="J1934" s="19">
        <v>45908</v>
      </c>
      <c r="K1934" t="s">
        <v>16</v>
      </c>
      <c r="L1934" s="20" t="s">
        <v>17</v>
      </c>
    </row>
    <row r="1935" ht="14.25" customHeight="1" spans="1:12">
      <c r="A1935" t="s">
        <v>3476</v>
      </c>
      <c r="B1935" t="s">
        <v>80</v>
      </c>
      <c r="C1935" t="s">
        <v>28</v>
      </c>
      <c r="D1935" t="s">
        <v>24</v>
      </c>
      <c r="E1935">
        <v>120</v>
      </c>
      <c r="F1935">
        <v>95</v>
      </c>
      <c r="G1935">
        <v>1556.89</v>
      </c>
      <c r="H1935">
        <v>186826.8</v>
      </c>
      <c r="I1935" s="19">
        <v>45807</v>
      </c>
      <c r="J1935" s="19">
        <v>45941</v>
      </c>
      <c r="K1935" t="s">
        <v>46</v>
      </c>
      <c r="L1935" s="20" t="s">
        <v>21</v>
      </c>
    </row>
    <row r="1936" ht="14.25" customHeight="1" spans="1:12">
      <c r="A1936" t="s">
        <v>3477</v>
      </c>
      <c r="B1936" t="s">
        <v>3478</v>
      </c>
      <c r="C1936" t="s">
        <v>40</v>
      </c>
      <c r="D1936" t="s">
        <v>41</v>
      </c>
      <c r="E1936">
        <v>147</v>
      </c>
      <c r="F1936">
        <v>24</v>
      </c>
      <c r="G1936">
        <v>7604.55</v>
      </c>
      <c r="H1936">
        <v>1117868.85</v>
      </c>
      <c r="I1936" s="19">
        <v>45731</v>
      </c>
      <c r="J1936" s="19">
        <v>45891</v>
      </c>
      <c r="K1936" t="s">
        <v>57</v>
      </c>
      <c r="L1936" s="20" t="s">
        <v>58</v>
      </c>
    </row>
    <row r="1937" ht="14.25" customHeight="1" spans="1:12">
      <c r="A1937" t="s">
        <v>3479</v>
      </c>
      <c r="B1937" t="s">
        <v>3480</v>
      </c>
      <c r="C1937" t="s">
        <v>20</v>
      </c>
      <c r="D1937" t="s">
        <v>24</v>
      </c>
      <c r="E1937">
        <v>186</v>
      </c>
      <c r="F1937">
        <v>99</v>
      </c>
      <c r="G1937">
        <v>14173.42</v>
      </c>
      <c r="H1937">
        <v>2636256.12</v>
      </c>
      <c r="I1937" s="19">
        <v>45837</v>
      </c>
      <c r="J1937" s="19">
        <v>45910</v>
      </c>
      <c r="K1937" t="s">
        <v>57</v>
      </c>
      <c r="L1937" s="20" t="s">
        <v>17</v>
      </c>
    </row>
    <row r="1938" ht="14.25" customHeight="1" spans="1:12">
      <c r="A1938" t="s">
        <v>3481</v>
      </c>
      <c r="B1938" t="s">
        <v>3482</v>
      </c>
      <c r="C1938" t="s">
        <v>28</v>
      </c>
      <c r="D1938" t="s">
        <v>45</v>
      </c>
      <c r="E1938">
        <v>178</v>
      </c>
      <c r="F1938">
        <v>97</v>
      </c>
      <c r="G1938">
        <v>11925.77</v>
      </c>
      <c r="H1938">
        <v>2122787.06</v>
      </c>
      <c r="I1938" s="19">
        <v>45746</v>
      </c>
      <c r="J1938" s="19">
        <v>45939</v>
      </c>
      <c r="L1938" s="20" t="s">
        <v>58</v>
      </c>
    </row>
    <row r="1939" ht="14.25" customHeight="1" spans="1:12">
      <c r="A1939" t="s">
        <v>3483</v>
      </c>
      <c r="B1939" t="s">
        <v>3484</v>
      </c>
      <c r="C1939" t="s">
        <v>14</v>
      </c>
      <c r="D1939" t="s">
        <v>24</v>
      </c>
      <c r="E1939">
        <v>161</v>
      </c>
      <c r="F1939">
        <v>94</v>
      </c>
      <c r="G1939">
        <v>12466.4</v>
      </c>
      <c r="H1939">
        <v>2007090.4</v>
      </c>
      <c r="I1939" s="19">
        <v>45764</v>
      </c>
      <c r="J1939" s="19">
        <v>45934</v>
      </c>
      <c r="K1939" t="s">
        <v>57</v>
      </c>
      <c r="L1939" s="20" t="s">
        <v>58</v>
      </c>
    </row>
    <row r="1940" ht="14.25" customHeight="1" spans="1:12">
      <c r="A1940" t="s">
        <v>3485</v>
      </c>
      <c r="B1940" t="s">
        <v>2142</v>
      </c>
      <c r="C1940" t="s">
        <v>44</v>
      </c>
      <c r="D1940" t="s">
        <v>41</v>
      </c>
      <c r="E1940">
        <v>33</v>
      </c>
      <c r="F1940">
        <v>90</v>
      </c>
      <c r="G1940">
        <v>1938.89</v>
      </c>
      <c r="H1940">
        <v>63983.37</v>
      </c>
      <c r="I1940" s="19">
        <v>45767</v>
      </c>
      <c r="J1940" s="19">
        <v>45862</v>
      </c>
      <c r="K1940" t="s">
        <v>46</v>
      </c>
      <c r="L1940" s="20" t="s">
        <v>30</v>
      </c>
    </row>
    <row r="1941" ht="14.25" customHeight="1" spans="1:12">
      <c r="A1941" t="s">
        <v>3486</v>
      </c>
      <c r="B1941" t="s">
        <v>1002</v>
      </c>
      <c r="C1941" t="s">
        <v>28</v>
      </c>
      <c r="D1941" t="s">
        <v>41</v>
      </c>
      <c r="E1941">
        <v>61</v>
      </c>
      <c r="F1941">
        <v>42</v>
      </c>
      <c r="G1941">
        <v>18137.73</v>
      </c>
      <c r="H1941">
        <v>1106401.53</v>
      </c>
      <c r="I1941" s="19">
        <v>45817</v>
      </c>
      <c r="J1941" s="19">
        <v>45931</v>
      </c>
      <c r="K1941" t="s">
        <v>57</v>
      </c>
      <c r="L1941" s="20" t="s">
        <v>21</v>
      </c>
    </row>
    <row r="1942" ht="14.25" customHeight="1" spans="1:12">
      <c r="A1942" t="s">
        <v>3487</v>
      </c>
      <c r="B1942" t="s">
        <v>3488</v>
      </c>
      <c r="C1942" t="s">
        <v>20</v>
      </c>
      <c r="D1942" t="s">
        <v>24</v>
      </c>
      <c r="E1942">
        <v>161</v>
      </c>
      <c r="F1942">
        <v>63</v>
      </c>
      <c r="G1942">
        <v>13837.56</v>
      </c>
      <c r="H1942">
        <v>2227847.16</v>
      </c>
      <c r="I1942" s="19">
        <v>45748</v>
      </c>
      <c r="J1942" s="19">
        <v>45859</v>
      </c>
      <c r="K1942" t="s">
        <v>25</v>
      </c>
      <c r="L1942" s="20" t="s">
        <v>17</v>
      </c>
    </row>
    <row r="1943" ht="14.25" customHeight="1" spans="1:12">
      <c r="A1943" t="s">
        <v>3489</v>
      </c>
      <c r="B1943" t="s">
        <v>531</v>
      </c>
      <c r="C1943" t="s">
        <v>20</v>
      </c>
      <c r="D1943" t="s">
        <v>24</v>
      </c>
      <c r="E1943">
        <v>145</v>
      </c>
      <c r="G1943">
        <v>10785.51</v>
      </c>
      <c r="H1943">
        <v>1563898.95</v>
      </c>
      <c r="I1943" s="19">
        <v>45846</v>
      </c>
      <c r="J1943" s="19">
        <v>45855</v>
      </c>
      <c r="K1943" t="s">
        <v>46</v>
      </c>
      <c r="L1943" s="20" t="s">
        <v>33</v>
      </c>
    </row>
    <row r="1944" ht="14.25" customHeight="1" spans="1:12">
      <c r="A1944" t="s">
        <v>1705</v>
      </c>
      <c r="B1944" t="s">
        <v>3490</v>
      </c>
      <c r="C1944" t="s">
        <v>14</v>
      </c>
      <c r="D1944" t="s">
        <v>53</v>
      </c>
      <c r="E1944">
        <v>61</v>
      </c>
      <c r="F1944">
        <v>78</v>
      </c>
      <c r="G1944">
        <v>18934.64</v>
      </c>
      <c r="H1944">
        <v>1155013.04</v>
      </c>
      <c r="I1944" s="19">
        <v>45801</v>
      </c>
      <c r="J1944" s="19">
        <v>45875</v>
      </c>
      <c r="L1944" s="20" t="s">
        <v>58</v>
      </c>
    </row>
    <row r="1945" ht="14.25" customHeight="1" spans="1:12">
      <c r="A1945" t="s">
        <v>3491</v>
      </c>
      <c r="B1945" t="s">
        <v>3492</v>
      </c>
      <c r="C1945" t="s">
        <v>40</v>
      </c>
      <c r="D1945" t="s">
        <v>15</v>
      </c>
      <c r="E1945">
        <v>159</v>
      </c>
      <c r="F1945">
        <v>29</v>
      </c>
      <c r="G1945">
        <v>9009.21</v>
      </c>
      <c r="H1945">
        <v>1432464.39</v>
      </c>
      <c r="I1945" s="19">
        <v>45782</v>
      </c>
      <c r="J1945" s="19">
        <v>45922</v>
      </c>
      <c r="K1945" t="s">
        <v>16</v>
      </c>
      <c r="L1945" s="20" t="s">
        <v>21</v>
      </c>
    </row>
    <row r="1946" ht="14.25" customHeight="1" spans="1:12">
      <c r="A1946" t="s">
        <v>3493</v>
      </c>
      <c r="B1946" t="s">
        <v>3494</v>
      </c>
      <c r="C1946" t="s">
        <v>20</v>
      </c>
      <c r="D1946" t="s">
        <v>24</v>
      </c>
      <c r="E1946">
        <v>122</v>
      </c>
      <c r="F1946">
        <v>81</v>
      </c>
      <c r="G1946">
        <v>13016.54</v>
      </c>
      <c r="H1946">
        <v>1588017.88</v>
      </c>
      <c r="I1946" s="19">
        <v>45669</v>
      </c>
      <c r="J1946" s="19">
        <v>45872</v>
      </c>
      <c r="L1946" s="20" t="s">
        <v>30</v>
      </c>
    </row>
    <row r="1947" ht="14.25" customHeight="1" spans="1:12">
      <c r="A1947" t="s">
        <v>3495</v>
      </c>
      <c r="B1947" t="s">
        <v>2129</v>
      </c>
      <c r="C1947" t="s">
        <v>28</v>
      </c>
      <c r="D1947" t="s">
        <v>15</v>
      </c>
      <c r="E1947">
        <v>144</v>
      </c>
      <c r="F1947">
        <v>73</v>
      </c>
      <c r="G1947">
        <v>15004.8</v>
      </c>
      <c r="H1947">
        <v>2160691.2</v>
      </c>
      <c r="I1947" s="19">
        <v>45728</v>
      </c>
      <c r="J1947" s="19">
        <v>45916</v>
      </c>
      <c r="K1947" t="s">
        <v>29</v>
      </c>
      <c r="L1947" s="20" t="s">
        <v>33</v>
      </c>
    </row>
    <row r="1948" ht="14.25" customHeight="1" spans="1:12">
      <c r="A1948" t="s">
        <v>3496</v>
      </c>
      <c r="B1948" t="s">
        <v>3497</v>
      </c>
      <c r="C1948" t="s">
        <v>40</v>
      </c>
      <c r="D1948" t="s">
        <v>24</v>
      </c>
      <c r="E1948">
        <v>18</v>
      </c>
      <c r="F1948">
        <v>86</v>
      </c>
      <c r="G1948">
        <v>9675.74</v>
      </c>
      <c r="H1948">
        <v>174163.32</v>
      </c>
      <c r="I1948" s="19">
        <v>45814</v>
      </c>
      <c r="J1948" s="19">
        <v>45942</v>
      </c>
      <c r="K1948" t="s">
        <v>29</v>
      </c>
      <c r="L1948" s="20" t="s">
        <v>17</v>
      </c>
    </row>
    <row r="1949" ht="14.25" customHeight="1" spans="1:12">
      <c r="A1949" t="s">
        <v>3498</v>
      </c>
      <c r="B1949" t="s">
        <v>3499</v>
      </c>
      <c r="C1949" t="s">
        <v>20</v>
      </c>
      <c r="E1949">
        <v>63</v>
      </c>
      <c r="F1949">
        <v>66</v>
      </c>
      <c r="G1949">
        <v>3937.07</v>
      </c>
      <c r="H1949">
        <v>248035.41</v>
      </c>
      <c r="I1949" s="19">
        <v>45794</v>
      </c>
      <c r="J1949" s="19">
        <v>45874</v>
      </c>
      <c r="K1949" t="s">
        <v>57</v>
      </c>
      <c r="L1949" s="20" t="s">
        <v>33</v>
      </c>
    </row>
    <row r="1950" ht="14.25" customHeight="1" spans="1:12">
      <c r="A1950" t="s">
        <v>3500</v>
      </c>
      <c r="B1950" t="s">
        <v>3501</v>
      </c>
      <c r="C1950" t="s">
        <v>28</v>
      </c>
      <c r="D1950" t="s">
        <v>24</v>
      </c>
      <c r="E1950">
        <v>145</v>
      </c>
      <c r="F1950">
        <v>71</v>
      </c>
      <c r="G1950">
        <v>7703</v>
      </c>
      <c r="H1950">
        <v>1116935</v>
      </c>
      <c r="I1950" s="19">
        <v>45843</v>
      </c>
      <c r="J1950" s="19">
        <v>45901</v>
      </c>
      <c r="K1950" t="s">
        <v>54</v>
      </c>
      <c r="L1950" s="20" t="s">
        <v>30</v>
      </c>
    </row>
    <row r="1951" ht="14.25" customHeight="1" spans="1:12">
      <c r="A1951" t="s">
        <v>2914</v>
      </c>
      <c r="B1951" t="s">
        <v>3502</v>
      </c>
      <c r="C1951" t="s">
        <v>28</v>
      </c>
      <c r="D1951" t="s">
        <v>53</v>
      </c>
      <c r="E1951">
        <v>112</v>
      </c>
      <c r="F1951">
        <v>31</v>
      </c>
      <c r="G1951">
        <v>1362.67</v>
      </c>
      <c r="H1951">
        <v>152619.04</v>
      </c>
      <c r="I1951" s="19">
        <v>45711</v>
      </c>
      <c r="J1951" s="19">
        <v>45906</v>
      </c>
      <c r="K1951" t="s">
        <v>29</v>
      </c>
      <c r="L1951" s="20" t="s">
        <v>58</v>
      </c>
    </row>
    <row r="1952" ht="14.25" customHeight="1" spans="1:12">
      <c r="A1952" t="s">
        <v>3503</v>
      </c>
      <c r="B1952" t="s">
        <v>282</v>
      </c>
      <c r="C1952" t="s">
        <v>20</v>
      </c>
      <c r="D1952" t="s">
        <v>53</v>
      </c>
      <c r="E1952">
        <v>54</v>
      </c>
      <c r="F1952">
        <v>20</v>
      </c>
      <c r="G1952">
        <v>7804.06</v>
      </c>
      <c r="H1952">
        <v>421419.24</v>
      </c>
      <c r="I1952" s="19">
        <v>45671</v>
      </c>
      <c r="J1952" s="19">
        <v>45889</v>
      </c>
      <c r="K1952" t="s">
        <v>46</v>
      </c>
      <c r="L1952" s="20" t="s">
        <v>33</v>
      </c>
    </row>
    <row r="1953" ht="14.25" customHeight="1" spans="1:12">
      <c r="A1953" t="s">
        <v>3504</v>
      </c>
      <c r="B1953" t="s">
        <v>1585</v>
      </c>
      <c r="C1953" t="s">
        <v>20</v>
      </c>
      <c r="D1953" t="s">
        <v>15</v>
      </c>
      <c r="E1953">
        <v>115</v>
      </c>
      <c r="F1953">
        <v>43</v>
      </c>
      <c r="G1953">
        <v>8256.04</v>
      </c>
      <c r="H1953">
        <v>949444.6</v>
      </c>
      <c r="I1953" s="19">
        <v>45825</v>
      </c>
      <c r="J1953" s="19">
        <v>45938</v>
      </c>
      <c r="L1953" s="20" t="s">
        <v>58</v>
      </c>
    </row>
    <row r="1954" ht="14.25" customHeight="1" spans="1:12">
      <c r="A1954" t="s">
        <v>3253</v>
      </c>
      <c r="B1954" t="s">
        <v>1444</v>
      </c>
      <c r="C1954" t="s">
        <v>40</v>
      </c>
      <c r="D1954" t="s">
        <v>15</v>
      </c>
      <c r="E1954">
        <v>92</v>
      </c>
      <c r="F1954">
        <v>90</v>
      </c>
      <c r="G1954">
        <v>1647.26</v>
      </c>
      <c r="H1954">
        <v>151547.92</v>
      </c>
      <c r="I1954" s="19">
        <v>45714</v>
      </c>
      <c r="J1954" s="19">
        <v>45913</v>
      </c>
      <c r="K1954" t="s">
        <v>57</v>
      </c>
      <c r="L1954" s="20" t="s">
        <v>21</v>
      </c>
    </row>
    <row r="1955" ht="14.25" customHeight="1" spans="1:12">
      <c r="A1955" t="s">
        <v>3505</v>
      </c>
      <c r="B1955" t="s">
        <v>3506</v>
      </c>
      <c r="C1955" t="s">
        <v>40</v>
      </c>
      <c r="D1955" t="s">
        <v>45</v>
      </c>
      <c r="E1955">
        <v>23</v>
      </c>
      <c r="F1955">
        <v>30</v>
      </c>
      <c r="G1955">
        <v>767.52</v>
      </c>
      <c r="H1955">
        <v>17652.96</v>
      </c>
      <c r="I1955" s="19">
        <v>45676</v>
      </c>
      <c r="J1955" s="19">
        <v>45898</v>
      </c>
      <c r="K1955" t="s">
        <v>25</v>
      </c>
      <c r="L1955" s="20" t="s">
        <v>17</v>
      </c>
    </row>
    <row r="1956" ht="14.25" customHeight="1" spans="1:12">
      <c r="A1956" t="s">
        <v>2466</v>
      </c>
      <c r="B1956" t="s">
        <v>3507</v>
      </c>
      <c r="C1956" t="s">
        <v>44</v>
      </c>
      <c r="D1956" t="s">
        <v>53</v>
      </c>
      <c r="E1956">
        <v>190</v>
      </c>
      <c r="F1956">
        <v>87</v>
      </c>
      <c r="G1956">
        <v>15440.89</v>
      </c>
      <c r="H1956">
        <v>2933769.1</v>
      </c>
      <c r="I1956" s="19">
        <v>45676</v>
      </c>
      <c r="J1956" s="19">
        <v>45922</v>
      </c>
      <c r="K1956" t="s">
        <v>46</v>
      </c>
      <c r="L1956" s="20" t="s">
        <v>30</v>
      </c>
    </row>
    <row r="1957" ht="14.25" customHeight="1" spans="1:12">
      <c r="A1957" t="s">
        <v>3508</v>
      </c>
      <c r="B1957" t="s">
        <v>3509</v>
      </c>
      <c r="C1957" t="s">
        <v>20</v>
      </c>
      <c r="D1957" t="s">
        <v>53</v>
      </c>
      <c r="E1957">
        <v>140</v>
      </c>
      <c r="G1957">
        <v>7009.96</v>
      </c>
      <c r="H1957">
        <v>981394.4</v>
      </c>
      <c r="I1957" s="19">
        <v>45774</v>
      </c>
      <c r="J1957" s="19">
        <v>45907</v>
      </c>
      <c r="K1957" t="s">
        <v>16</v>
      </c>
      <c r="L1957" s="20" t="s">
        <v>33</v>
      </c>
    </row>
    <row r="1958" ht="14.25" customHeight="1" spans="1:12">
      <c r="A1958" t="s">
        <v>3510</v>
      </c>
      <c r="B1958" t="s">
        <v>3511</v>
      </c>
      <c r="C1958" t="s">
        <v>20</v>
      </c>
      <c r="D1958" t="s">
        <v>45</v>
      </c>
      <c r="E1958">
        <v>166</v>
      </c>
      <c r="F1958">
        <v>99</v>
      </c>
      <c r="G1958">
        <v>17488.48</v>
      </c>
      <c r="H1958">
        <v>2903087.68</v>
      </c>
      <c r="I1958" s="19">
        <v>45687</v>
      </c>
      <c r="J1958" s="19">
        <v>45912</v>
      </c>
      <c r="K1958" t="s">
        <v>16</v>
      </c>
      <c r="L1958" s="20" t="s">
        <v>17</v>
      </c>
    </row>
    <row r="1959" ht="14.25" customHeight="1" spans="1:12">
      <c r="A1959" t="s">
        <v>1497</v>
      </c>
      <c r="B1959" t="s">
        <v>1816</v>
      </c>
      <c r="C1959" t="s">
        <v>28</v>
      </c>
      <c r="D1959" t="s">
        <v>53</v>
      </c>
      <c r="E1959">
        <v>198</v>
      </c>
      <c r="F1959">
        <v>94</v>
      </c>
      <c r="G1959">
        <v>10194.16</v>
      </c>
      <c r="H1959">
        <v>2018443.68</v>
      </c>
      <c r="I1959" s="19">
        <v>45801</v>
      </c>
      <c r="J1959" s="19">
        <v>45906</v>
      </c>
      <c r="K1959" t="s">
        <v>25</v>
      </c>
      <c r="L1959" s="20" t="s">
        <v>30</v>
      </c>
    </row>
    <row r="1960" ht="14.25" customHeight="1" spans="1:12">
      <c r="A1960" t="s">
        <v>3512</v>
      </c>
      <c r="B1960" t="s">
        <v>1056</v>
      </c>
      <c r="C1960" t="s">
        <v>28</v>
      </c>
      <c r="D1960" t="s">
        <v>15</v>
      </c>
      <c r="E1960">
        <v>140</v>
      </c>
      <c r="F1960">
        <v>50</v>
      </c>
      <c r="G1960">
        <v>14556.9</v>
      </c>
      <c r="H1960">
        <v>2037966</v>
      </c>
      <c r="I1960" s="19">
        <v>45685</v>
      </c>
      <c r="J1960" s="19">
        <v>45856</v>
      </c>
      <c r="K1960" t="s">
        <v>16</v>
      </c>
      <c r="L1960" s="20" t="s">
        <v>21</v>
      </c>
    </row>
    <row r="1961" ht="14.25" customHeight="1" spans="1:12">
      <c r="A1961" t="s">
        <v>3513</v>
      </c>
      <c r="B1961" t="s">
        <v>3514</v>
      </c>
      <c r="C1961" t="s">
        <v>14</v>
      </c>
      <c r="D1961" t="s">
        <v>24</v>
      </c>
      <c r="E1961">
        <v>74</v>
      </c>
      <c r="F1961">
        <v>53</v>
      </c>
      <c r="G1961">
        <v>4552.01</v>
      </c>
      <c r="H1961">
        <v>336848.74</v>
      </c>
      <c r="I1961" s="19">
        <v>45762</v>
      </c>
      <c r="J1961" s="19">
        <v>45917</v>
      </c>
      <c r="K1961" t="s">
        <v>54</v>
      </c>
      <c r="L1961" s="20" t="s">
        <v>33</v>
      </c>
    </row>
    <row r="1962" ht="14.25" customHeight="1" spans="1:12">
      <c r="A1962" t="s">
        <v>3241</v>
      </c>
      <c r="B1962" t="s">
        <v>3515</v>
      </c>
      <c r="C1962" t="s">
        <v>40</v>
      </c>
      <c r="D1962" t="s">
        <v>24</v>
      </c>
      <c r="E1962">
        <v>193</v>
      </c>
      <c r="F1962">
        <v>35</v>
      </c>
      <c r="G1962">
        <v>13539.34</v>
      </c>
      <c r="H1962">
        <v>2613092.62</v>
      </c>
      <c r="I1962" s="19">
        <v>45686</v>
      </c>
      <c r="J1962" s="19">
        <v>45887</v>
      </c>
      <c r="K1962" t="s">
        <v>16</v>
      </c>
      <c r="L1962" s="20" t="s">
        <v>58</v>
      </c>
    </row>
    <row r="1963" ht="14.25" customHeight="1" spans="1:12">
      <c r="A1963" t="s">
        <v>3516</v>
      </c>
      <c r="B1963" t="s">
        <v>3517</v>
      </c>
      <c r="C1963" t="s">
        <v>28</v>
      </c>
      <c r="D1963" t="s">
        <v>24</v>
      </c>
      <c r="E1963">
        <v>80</v>
      </c>
      <c r="F1963">
        <v>40</v>
      </c>
      <c r="G1963">
        <v>545.1</v>
      </c>
      <c r="H1963">
        <v>43608</v>
      </c>
      <c r="I1963" s="19">
        <v>45734</v>
      </c>
      <c r="J1963" s="19">
        <v>45937</v>
      </c>
      <c r="K1963" t="s">
        <v>54</v>
      </c>
      <c r="L1963" s="20" t="s">
        <v>33</v>
      </c>
    </row>
    <row r="1964" ht="14.25" customHeight="1" spans="1:12">
      <c r="A1964" t="s">
        <v>3518</v>
      </c>
      <c r="B1964" t="s">
        <v>3519</v>
      </c>
      <c r="C1964" t="s">
        <v>40</v>
      </c>
      <c r="D1964" t="s">
        <v>24</v>
      </c>
      <c r="E1964">
        <v>198</v>
      </c>
      <c r="F1964">
        <v>27</v>
      </c>
      <c r="G1964">
        <v>16840.23</v>
      </c>
      <c r="H1964">
        <v>3334365.54</v>
      </c>
      <c r="I1964" s="19">
        <v>45690</v>
      </c>
      <c r="J1964" s="19">
        <v>45911</v>
      </c>
      <c r="K1964" t="s">
        <v>57</v>
      </c>
      <c r="L1964" s="20" t="s">
        <v>17</v>
      </c>
    </row>
    <row r="1965" ht="14.25" customHeight="1" spans="1:12">
      <c r="A1965" t="s">
        <v>3520</v>
      </c>
      <c r="B1965" t="s">
        <v>3521</v>
      </c>
      <c r="C1965" t="s">
        <v>20</v>
      </c>
      <c r="D1965" t="s">
        <v>41</v>
      </c>
      <c r="E1965">
        <v>40</v>
      </c>
      <c r="F1965">
        <v>94</v>
      </c>
      <c r="G1965">
        <v>18527.55</v>
      </c>
      <c r="H1965">
        <v>741102</v>
      </c>
      <c r="I1965" s="19">
        <v>45730</v>
      </c>
      <c r="J1965" s="19">
        <v>45908</v>
      </c>
      <c r="L1965" s="20" t="s">
        <v>21</v>
      </c>
    </row>
    <row r="1966" ht="14.25" customHeight="1" spans="1:12">
      <c r="A1966" t="s">
        <v>1210</v>
      </c>
      <c r="B1966" t="s">
        <v>3522</v>
      </c>
      <c r="C1966" t="s">
        <v>44</v>
      </c>
      <c r="D1966" t="s">
        <v>24</v>
      </c>
      <c r="E1966">
        <v>25</v>
      </c>
      <c r="F1966">
        <v>90</v>
      </c>
      <c r="G1966">
        <v>18509.5</v>
      </c>
      <c r="H1966">
        <v>462737.5</v>
      </c>
      <c r="I1966" s="19">
        <v>45807</v>
      </c>
      <c r="J1966" s="19">
        <v>45923</v>
      </c>
      <c r="K1966" t="s">
        <v>54</v>
      </c>
      <c r="L1966" s="20" t="s">
        <v>33</v>
      </c>
    </row>
    <row r="1967" ht="14.25" customHeight="1" spans="1:12">
      <c r="A1967" t="s">
        <v>3523</v>
      </c>
      <c r="B1967" t="s">
        <v>3524</v>
      </c>
      <c r="C1967" t="s">
        <v>20</v>
      </c>
      <c r="D1967" t="s">
        <v>24</v>
      </c>
      <c r="E1967">
        <v>69</v>
      </c>
      <c r="F1967">
        <v>48</v>
      </c>
      <c r="G1967">
        <v>1273.81</v>
      </c>
      <c r="H1967">
        <v>87892.89</v>
      </c>
      <c r="I1967" s="19">
        <v>45718</v>
      </c>
      <c r="J1967" s="19">
        <v>45878</v>
      </c>
      <c r="L1967" s="20" t="s">
        <v>17</v>
      </c>
    </row>
    <row r="1968" ht="14.25" customHeight="1" spans="1:12">
      <c r="A1968" t="s">
        <v>3525</v>
      </c>
      <c r="B1968" t="s">
        <v>251</v>
      </c>
      <c r="C1968" t="s">
        <v>44</v>
      </c>
      <c r="D1968" t="s">
        <v>53</v>
      </c>
      <c r="E1968">
        <v>18</v>
      </c>
      <c r="F1968">
        <v>87</v>
      </c>
      <c r="G1968">
        <v>3810.57</v>
      </c>
      <c r="H1968">
        <v>68590.26</v>
      </c>
      <c r="I1968" s="19">
        <v>45764</v>
      </c>
      <c r="J1968" s="19">
        <v>45892</v>
      </c>
      <c r="K1968" t="s">
        <v>25</v>
      </c>
      <c r="L1968" s="20" t="s">
        <v>30</v>
      </c>
    </row>
    <row r="1969" ht="14.25" customHeight="1" spans="1:12">
      <c r="A1969" t="s">
        <v>3526</v>
      </c>
      <c r="B1969" t="s">
        <v>3527</v>
      </c>
      <c r="C1969" t="s">
        <v>28</v>
      </c>
      <c r="D1969" t="s">
        <v>24</v>
      </c>
      <c r="E1969">
        <v>56</v>
      </c>
      <c r="F1969">
        <v>56</v>
      </c>
      <c r="G1969">
        <v>6761.05</v>
      </c>
      <c r="H1969">
        <v>378618.8</v>
      </c>
      <c r="I1969" s="19">
        <v>45835</v>
      </c>
      <c r="J1969" s="19">
        <v>45909</v>
      </c>
      <c r="K1969" t="s">
        <v>57</v>
      </c>
      <c r="L1969" s="20" t="s">
        <v>17</v>
      </c>
    </row>
    <row r="1970" ht="14.25" customHeight="1" spans="1:12">
      <c r="A1970" t="s">
        <v>360</v>
      </c>
      <c r="B1970" t="s">
        <v>3528</v>
      </c>
      <c r="C1970" t="s">
        <v>14</v>
      </c>
      <c r="D1970" t="s">
        <v>45</v>
      </c>
      <c r="E1970">
        <v>198</v>
      </c>
      <c r="G1970">
        <v>1768.02</v>
      </c>
      <c r="H1970">
        <v>350067.96</v>
      </c>
      <c r="I1970" s="19">
        <v>45697</v>
      </c>
      <c r="J1970" s="19">
        <v>45878</v>
      </c>
      <c r="K1970" t="s">
        <v>57</v>
      </c>
      <c r="L1970" s="20" t="s">
        <v>30</v>
      </c>
    </row>
    <row r="1971" ht="14.25" customHeight="1" spans="1:12">
      <c r="A1971" t="s">
        <v>3529</v>
      </c>
      <c r="B1971" t="s">
        <v>3530</v>
      </c>
      <c r="C1971" t="s">
        <v>14</v>
      </c>
      <c r="D1971" t="s">
        <v>15</v>
      </c>
      <c r="E1971">
        <v>192</v>
      </c>
      <c r="F1971">
        <v>25</v>
      </c>
      <c r="G1971">
        <v>2931.51</v>
      </c>
      <c r="H1971">
        <v>562849.92</v>
      </c>
      <c r="I1971" s="19">
        <v>45680</v>
      </c>
      <c r="J1971" s="19">
        <v>45890</v>
      </c>
      <c r="K1971" t="s">
        <v>25</v>
      </c>
      <c r="L1971" s="20" t="s">
        <v>58</v>
      </c>
    </row>
    <row r="1972" ht="14.25" customHeight="1" spans="1:12">
      <c r="A1972" t="s">
        <v>3531</v>
      </c>
      <c r="B1972" t="s">
        <v>3532</v>
      </c>
      <c r="C1972" t="s">
        <v>20</v>
      </c>
      <c r="D1972" t="s">
        <v>45</v>
      </c>
      <c r="E1972">
        <v>138</v>
      </c>
      <c r="F1972">
        <v>84</v>
      </c>
      <c r="G1972">
        <v>10460.53</v>
      </c>
      <c r="H1972">
        <v>1443553.14</v>
      </c>
      <c r="I1972" s="19">
        <v>45776</v>
      </c>
      <c r="J1972" s="19">
        <v>45931</v>
      </c>
      <c r="K1972" t="s">
        <v>25</v>
      </c>
      <c r="L1972" s="20" t="s">
        <v>58</v>
      </c>
    </row>
    <row r="1973" ht="14.25" customHeight="1" spans="1:12">
      <c r="A1973" t="s">
        <v>3533</v>
      </c>
      <c r="B1973" t="s">
        <v>3534</v>
      </c>
      <c r="C1973" t="s">
        <v>40</v>
      </c>
      <c r="D1973" t="s">
        <v>24</v>
      </c>
      <c r="E1973">
        <v>51</v>
      </c>
      <c r="F1973">
        <v>86</v>
      </c>
      <c r="G1973">
        <v>15232.07</v>
      </c>
      <c r="H1973">
        <v>776835.57</v>
      </c>
      <c r="I1973" s="19">
        <v>45845</v>
      </c>
      <c r="J1973" s="19">
        <v>45858</v>
      </c>
      <c r="K1973" t="s">
        <v>46</v>
      </c>
      <c r="L1973" s="20" t="s">
        <v>58</v>
      </c>
    </row>
    <row r="1974" ht="14.25" customHeight="1" spans="1:12">
      <c r="A1974" t="s">
        <v>3535</v>
      </c>
      <c r="B1974" t="s">
        <v>3536</v>
      </c>
      <c r="C1974" t="s">
        <v>14</v>
      </c>
      <c r="D1974" t="s">
        <v>15</v>
      </c>
      <c r="E1974">
        <v>30</v>
      </c>
      <c r="F1974">
        <v>36</v>
      </c>
      <c r="G1974">
        <v>1106.07</v>
      </c>
      <c r="H1974">
        <v>33182.1</v>
      </c>
      <c r="I1974" s="19">
        <v>45749</v>
      </c>
      <c r="J1974" s="19">
        <v>45852</v>
      </c>
      <c r="L1974" s="20" t="s">
        <v>30</v>
      </c>
    </row>
    <row r="1975" ht="14.25" customHeight="1" spans="1:12">
      <c r="A1975" t="s">
        <v>3094</v>
      </c>
      <c r="B1975" t="s">
        <v>1610</v>
      </c>
      <c r="C1975" t="s">
        <v>44</v>
      </c>
      <c r="D1975" t="s">
        <v>24</v>
      </c>
      <c r="E1975">
        <v>163</v>
      </c>
      <c r="F1975">
        <v>45</v>
      </c>
      <c r="G1975">
        <v>4841.02</v>
      </c>
      <c r="H1975">
        <v>789086.26</v>
      </c>
      <c r="I1975" s="19">
        <v>45704</v>
      </c>
      <c r="J1975" s="19">
        <v>45862</v>
      </c>
      <c r="K1975" t="s">
        <v>29</v>
      </c>
      <c r="L1975" s="20" t="s">
        <v>17</v>
      </c>
    </row>
    <row r="1976" ht="14.25" customHeight="1" spans="1:12">
      <c r="A1976" t="s">
        <v>3537</v>
      </c>
      <c r="B1976" t="s">
        <v>3538</v>
      </c>
      <c r="C1976" t="s">
        <v>20</v>
      </c>
      <c r="D1976" t="s">
        <v>15</v>
      </c>
      <c r="E1976">
        <v>152</v>
      </c>
      <c r="F1976">
        <v>21</v>
      </c>
      <c r="G1976">
        <v>11559.88</v>
      </c>
      <c r="H1976">
        <v>1757101.76</v>
      </c>
      <c r="I1976" s="19">
        <v>45684</v>
      </c>
      <c r="J1976" s="19">
        <v>45866</v>
      </c>
      <c r="K1976" t="s">
        <v>57</v>
      </c>
      <c r="L1976" s="20" t="s">
        <v>17</v>
      </c>
    </row>
    <row r="1977" ht="14.25" customHeight="1" spans="1:12">
      <c r="A1977" t="s">
        <v>3539</v>
      </c>
      <c r="B1977" t="s">
        <v>3540</v>
      </c>
      <c r="C1977" t="s">
        <v>44</v>
      </c>
      <c r="D1977" t="s">
        <v>41</v>
      </c>
      <c r="E1977">
        <v>5</v>
      </c>
      <c r="F1977">
        <v>40</v>
      </c>
      <c r="G1977">
        <v>11224.31</v>
      </c>
      <c r="H1977">
        <v>56121.55</v>
      </c>
      <c r="I1977" s="19">
        <v>45811</v>
      </c>
      <c r="J1977" s="19">
        <v>45902</v>
      </c>
      <c r="K1977" t="s">
        <v>16</v>
      </c>
      <c r="L1977" s="20" t="s">
        <v>58</v>
      </c>
    </row>
    <row r="1978" ht="14.25" customHeight="1" spans="1:12">
      <c r="A1978" t="s">
        <v>2513</v>
      </c>
      <c r="B1978" t="s">
        <v>3541</v>
      </c>
      <c r="C1978" t="s">
        <v>14</v>
      </c>
      <c r="D1978" t="s">
        <v>41</v>
      </c>
      <c r="E1978">
        <v>88</v>
      </c>
      <c r="F1978">
        <v>45</v>
      </c>
      <c r="G1978">
        <v>11264.11</v>
      </c>
      <c r="H1978">
        <v>991241.68</v>
      </c>
      <c r="I1978" s="19">
        <v>45716</v>
      </c>
      <c r="J1978" s="19">
        <v>45862</v>
      </c>
      <c r="K1978" t="s">
        <v>16</v>
      </c>
      <c r="L1978" s="20" t="s">
        <v>21</v>
      </c>
    </row>
    <row r="1979" ht="14.25" customHeight="1" spans="1:12">
      <c r="A1979" t="s">
        <v>3542</v>
      </c>
      <c r="B1979" t="s">
        <v>3543</v>
      </c>
      <c r="C1979" t="s">
        <v>20</v>
      </c>
      <c r="D1979" t="s">
        <v>41</v>
      </c>
      <c r="E1979">
        <v>160</v>
      </c>
      <c r="F1979">
        <v>33</v>
      </c>
      <c r="G1979">
        <v>3429.98</v>
      </c>
      <c r="H1979">
        <v>548796.8</v>
      </c>
      <c r="I1979" s="19">
        <v>45762</v>
      </c>
      <c r="J1979" s="19">
        <v>45868</v>
      </c>
      <c r="K1979" t="s">
        <v>57</v>
      </c>
      <c r="L1979" s="20" t="s">
        <v>21</v>
      </c>
    </row>
    <row r="1980" ht="14.25" customHeight="1" spans="1:12">
      <c r="A1980" t="s">
        <v>3544</v>
      </c>
      <c r="B1980" t="s">
        <v>3545</v>
      </c>
      <c r="C1980" t="s">
        <v>40</v>
      </c>
      <c r="D1980" t="s">
        <v>45</v>
      </c>
      <c r="E1980">
        <v>45</v>
      </c>
      <c r="F1980">
        <v>35</v>
      </c>
      <c r="G1980">
        <v>16520.79</v>
      </c>
      <c r="H1980">
        <v>743435.55</v>
      </c>
      <c r="I1980" s="19">
        <v>45796</v>
      </c>
      <c r="J1980" s="19">
        <v>45939</v>
      </c>
      <c r="L1980" s="20" t="s">
        <v>21</v>
      </c>
    </row>
    <row r="1981" ht="14.25" customHeight="1" spans="1:12">
      <c r="A1981" t="s">
        <v>3546</v>
      </c>
      <c r="B1981" t="s">
        <v>3547</v>
      </c>
      <c r="C1981" t="s">
        <v>44</v>
      </c>
      <c r="D1981" t="s">
        <v>53</v>
      </c>
      <c r="E1981">
        <v>156</v>
      </c>
      <c r="F1981">
        <v>27</v>
      </c>
      <c r="G1981">
        <v>11399.98</v>
      </c>
      <c r="H1981">
        <v>1778396.88</v>
      </c>
      <c r="I1981" s="19">
        <v>45706</v>
      </c>
      <c r="J1981" s="19">
        <v>45895</v>
      </c>
      <c r="K1981" t="s">
        <v>54</v>
      </c>
      <c r="L1981" s="20" t="s">
        <v>17</v>
      </c>
    </row>
    <row r="1982" ht="14.25" customHeight="1" spans="1:12">
      <c r="A1982" t="s">
        <v>3548</v>
      </c>
      <c r="B1982" t="s">
        <v>3549</v>
      </c>
      <c r="C1982" t="s">
        <v>28</v>
      </c>
      <c r="D1982" t="s">
        <v>24</v>
      </c>
      <c r="F1982">
        <v>93</v>
      </c>
      <c r="G1982">
        <v>13399.63</v>
      </c>
      <c r="I1982" s="19">
        <v>45849</v>
      </c>
      <c r="J1982" s="19">
        <v>45914</v>
      </c>
      <c r="L1982" s="20" t="s">
        <v>21</v>
      </c>
    </row>
    <row r="1983" ht="14.25" customHeight="1" spans="1:12">
      <c r="A1983" t="s">
        <v>3550</v>
      </c>
      <c r="B1983" t="s">
        <v>1549</v>
      </c>
      <c r="C1983" t="s">
        <v>40</v>
      </c>
      <c r="D1983" t="s">
        <v>45</v>
      </c>
      <c r="E1983">
        <v>90</v>
      </c>
      <c r="F1983">
        <v>32</v>
      </c>
      <c r="G1983">
        <v>1030.51</v>
      </c>
      <c r="H1983">
        <v>92745.9</v>
      </c>
      <c r="I1983" s="19">
        <v>45816</v>
      </c>
      <c r="J1983" s="19">
        <v>45896</v>
      </c>
      <c r="K1983" t="s">
        <v>57</v>
      </c>
      <c r="L1983" s="20" t="s">
        <v>30</v>
      </c>
    </row>
    <row r="1984" ht="14.25" customHeight="1" spans="1:12">
      <c r="A1984" t="s">
        <v>3551</v>
      </c>
      <c r="B1984" t="s">
        <v>3552</v>
      </c>
      <c r="C1984" t="s">
        <v>28</v>
      </c>
      <c r="D1984" t="s">
        <v>24</v>
      </c>
      <c r="E1984">
        <v>154</v>
      </c>
      <c r="F1984">
        <v>97</v>
      </c>
      <c r="G1984">
        <v>6068.16</v>
      </c>
      <c r="H1984">
        <v>934496.64</v>
      </c>
      <c r="I1984" s="19">
        <v>45833</v>
      </c>
      <c r="J1984" s="19">
        <v>45924</v>
      </c>
      <c r="K1984" t="s">
        <v>16</v>
      </c>
      <c r="L1984" s="20" t="s">
        <v>58</v>
      </c>
    </row>
    <row r="1985" ht="14.25" customHeight="1" spans="1:12">
      <c r="A1985" t="s">
        <v>3553</v>
      </c>
      <c r="B1985" t="s">
        <v>3554</v>
      </c>
      <c r="C1985" t="s">
        <v>44</v>
      </c>
      <c r="D1985" t="s">
        <v>53</v>
      </c>
      <c r="E1985">
        <v>114</v>
      </c>
      <c r="F1985">
        <v>82</v>
      </c>
      <c r="G1985">
        <v>9683.43</v>
      </c>
      <c r="H1985">
        <v>1103911.02</v>
      </c>
      <c r="I1985" s="19">
        <v>45703</v>
      </c>
      <c r="J1985" s="19">
        <v>45900</v>
      </c>
      <c r="K1985" t="s">
        <v>57</v>
      </c>
      <c r="L1985" s="20" t="s">
        <v>30</v>
      </c>
    </row>
    <row r="1986" ht="14.25" customHeight="1" spans="1:12">
      <c r="A1986" t="s">
        <v>3555</v>
      </c>
      <c r="B1986" t="s">
        <v>1365</v>
      </c>
      <c r="C1986" t="s">
        <v>20</v>
      </c>
      <c r="D1986" t="s">
        <v>41</v>
      </c>
      <c r="E1986">
        <v>11</v>
      </c>
      <c r="F1986">
        <v>47</v>
      </c>
      <c r="G1986">
        <v>15393.7</v>
      </c>
      <c r="H1986">
        <v>169330.7</v>
      </c>
      <c r="I1986" s="19">
        <v>45816</v>
      </c>
      <c r="J1986" s="19">
        <v>45926</v>
      </c>
      <c r="K1986" t="s">
        <v>16</v>
      </c>
      <c r="L1986" s="20" t="s">
        <v>33</v>
      </c>
    </row>
    <row r="1987" ht="14.25" customHeight="1" spans="1:12">
      <c r="A1987" t="s">
        <v>3556</v>
      </c>
      <c r="B1987" t="s">
        <v>3557</v>
      </c>
      <c r="C1987" t="s">
        <v>14</v>
      </c>
      <c r="E1987">
        <v>144</v>
      </c>
      <c r="F1987">
        <v>59</v>
      </c>
      <c r="G1987">
        <v>10692.93</v>
      </c>
      <c r="H1987">
        <v>1539781.92</v>
      </c>
      <c r="I1987" s="19">
        <v>45810</v>
      </c>
      <c r="J1987" s="19">
        <v>45880</v>
      </c>
      <c r="L1987" s="20" t="s">
        <v>17</v>
      </c>
    </row>
    <row r="1988" ht="14.25" customHeight="1" spans="1:12">
      <c r="A1988" t="s">
        <v>3558</v>
      </c>
      <c r="B1988" t="s">
        <v>3559</v>
      </c>
      <c r="C1988" t="s">
        <v>14</v>
      </c>
      <c r="D1988" t="s">
        <v>53</v>
      </c>
      <c r="E1988">
        <v>86</v>
      </c>
      <c r="F1988">
        <v>83</v>
      </c>
      <c r="G1988">
        <v>16151.79</v>
      </c>
      <c r="H1988">
        <v>1389053.94</v>
      </c>
      <c r="I1988" s="19">
        <v>45735</v>
      </c>
      <c r="J1988" s="19">
        <v>45886</v>
      </c>
      <c r="K1988" t="s">
        <v>57</v>
      </c>
      <c r="L1988" s="20" t="s">
        <v>17</v>
      </c>
    </row>
    <row r="1989" ht="14.25" customHeight="1" spans="1:12">
      <c r="A1989" t="s">
        <v>3560</v>
      </c>
      <c r="B1989" t="s">
        <v>3436</v>
      </c>
      <c r="C1989" t="s">
        <v>20</v>
      </c>
      <c r="D1989" t="s">
        <v>15</v>
      </c>
      <c r="E1989">
        <v>73</v>
      </c>
      <c r="F1989">
        <v>89</v>
      </c>
      <c r="G1989">
        <v>17997.03</v>
      </c>
      <c r="H1989">
        <v>1313783.19</v>
      </c>
      <c r="I1989" s="19">
        <v>45759</v>
      </c>
      <c r="J1989" s="19">
        <v>45887</v>
      </c>
      <c r="K1989" t="s">
        <v>57</v>
      </c>
      <c r="L1989" s="20" t="s">
        <v>58</v>
      </c>
    </row>
    <row r="1990" ht="14.25" customHeight="1" spans="1:12">
      <c r="A1990" t="s">
        <v>3561</v>
      </c>
      <c r="B1990" t="s">
        <v>2932</v>
      </c>
      <c r="C1990" t="s">
        <v>40</v>
      </c>
      <c r="D1990" t="s">
        <v>15</v>
      </c>
      <c r="E1990">
        <v>22</v>
      </c>
      <c r="F1990">
        <v>46</v>
      </c>
      <c r="G1990">
        <v>15293.71</v>
      </c>
      <c r="H1990">
        <v>336461.62</v>
      </c>
      <c r="I1990" s="19">
        <v>45820</v>
      </c>
      <c r="J1990" s="19">
        <v>45923</v>
      </c>
      <c r="K1990" t="s">
        <v>25</v>
      </c>
      <c r="L1990" s="20" t="s">
        <v>33</v>
      </c>
    </row>
    <row r="1991" ht="14.25" customHeight="1" spans="1:12">
      <c r="A1991" t="s">
        <v>3562</v>
      </c>
      <c r="B1991" t="s">
        <v>3563</v>
      </c>
      <c r="C1991" t="s">
        <v>20</v>
      </c>
      <c r="D1991" t="s">
        <v>45</v>
      </c>
      <c r="E1991">
        <v>36</v>
      </c>
      <c r="F1991">
        <v>25</v>
      </c>
      <c r="G1991">
        <v>13472.88</v>
      </c>
      <c r="H1991">
        <v>485023.68</v>
      </c>
      <c r="I1991" s="19">
        <v>45702</v>
      </c>
      <c r="J1991" s="19">
        <v>45925</v>
      </c>
      <c r="K1991" t="s">
        <v>25</v>
      </c>
      <c r="L1991" s="20" t="s">
        <v>33</v>
      </c>
    </row>
    <row r="1992" ht="14.25" customHeight="1" spans="1:12">
      <c r="A1992" t="s">
        <v>3564</v>
      </c>
      <c r="B1992" t="s">
        <v>3565</v>
      </c>
      <c r="C1992" t="s">
        <v>44</v>
      </c>
      <c r="D1992" t="s">
        <v>41</v>
      </c>
      <c r="E1992">
        <v>21</v>
      </c>
      <c r="F1992">
        <v>44</v>
      </c>
      <c r="G1992">
        <v>7456.85</v>
      </c>
      <c r="H1992">
        <v>156593.85</v>
      </c>
      <c r="I1992" s="19">
        <v>45702</v>
      </c>
      <c r="J1992" s="19">
        <v>45874</v>
      </c>
      <c r="K1992" t="s">
        <v>57</v>
      </c>
      <c r="L1992" s="20" t="s">
        <v>21</v>
      </c>
    </row>
    <row r="1993" ht="14.25" customHeight="1" spans="1:12">
      <c r="A1993" t="s">
        <v>3566</v>
      </c>
      <c r="B1993" t="s">
        <v>1881</v>
      </c>
      <c r="C1993" t="s">
        <v>20</v>
      </c>
      <c r="D1993" t="s">
        <v>41</v>
      </c>
      <c r="E1993">
        <v>199</v>
      </c>
      <c r="F1993">
        <v>70</v>
      </c>
      <c r="G1993">
        <v>6148.76</v>
      </c>
      <c r="H1993">
        <v>1223603.24</v>
      </c>
      <c r="I1993" s="19">
        <v>45819</v>
      </c>
      <c r="J1993" s="19">
        <v>45885</v>
      </c>
      <c r="K1993" t="s">
        <v>25</v>
      </c>
      <c r="L1993" s="20" t="s">
        <v>21</v>
      </c>
    </row>
    <row r="1994" ht="14.25" customHeight="1" spans="1:12">
      <c r="A1994" t="s">
        <v>3567</v>
      </c>
      <c r="B1994" t="s">
        <v>3568</v>
      </c>
      <c r="C1994" t="s">
        <v>14</v>
      </c>
      <c r="D1994" t="s">
        <v>53</v>
      </c>
      <c r="E1994">
        <v>197</v>
      </c>
      <c r="F1994">
        <v>84</v>
      </c>
      <c r="G1994">
        <v>16376.29</v>
      </c>
      <c r="H1994">
        <v>3226129.13</v>
      </c>
      <c r="I1994" s="19">
        <v>45844</v>
      </c>
      <c r="J1994" s="19">
        <v>45936</v>
      </c>
      <c r="K1994" t="s">
        <v>29</v>
      </c>
      <c r="L1994" s="20" t="s">
        <v>17</v>
      </c>
    </row>
    <row r="1995" ht="14.25" customHeight="1" spans="1:12">
      <c r="A1995" t="s">
        <v>3569</v>
      </c>
      <c r="B1995" t="s">
        <v>3570</v>
      </c>
      <c r="C1995" t="s">
        <v>44</v>
      </c>
      <c r="D1995" t="s">
        <v>24</v>
      </c>
      <c r="E1995">
        <v>185</v>
      </c>
      <c r="F1995">
        <v>95</v>
      </c>
      <c r="G1995">
        <v>1468.66</v>
      </c>
      <c r="H1995">
        <v>271702.1</v>
      </c>
      <c r="I1995" s="19">
        <v>45833</v>
      </c>
      <c r="J1995" s="19">
        <v>45891</v>
      </c>
      <c r="K1995" t="s">
        <v>57</v>
      </c>
      <c r="L1995" s="20" t="s">
        <v>58</v>
      </c>
    </row>
    <row r="1996" ht="14.25" customHeight="1" spans="1:12">
      <c r="A1996" t="s">
        <v>642</v>
      </c>
      <c r="B1996" t="s">
        <v>3571</v>
      </c>
      <c r="C1996" t="s">
        <v>28</v>
      </c>
      <c r="D1996" t="s">
        <v>45</v>
      </c>
      <c r="E1996">
        <v>38</v>
      </c>
      <c r="F1996">
        <v>90</v>
      </c>
      <c r="G1996">
        <v>8269.75</v>
      </c>
      <c r="H1996">
        <v>314250.5</v>
      </c>
      <c r="I1996" s="19">
        <v>45777</v>
      </c>
      <c r="J1996" s="19">
        <v>45906</v>
      </c>
      <c r="K1996" t="s">
        <v>54</v>
      </c>
      <c r="L1996" s="20" t="s">
        <v>58</v>
      </c>
    </row>
    <row r="1997" ht="14.25" customHeight="1" spans="1:12">
      <c r="A1997" t="s">
        <v>2177</v>
      </c>
      <c r="B1997" t="s">
        <v>517</v>
      </c>
      <c r="C1997" t="s">
        <v>28</v>
      </c>
      <c r="D1997" t="s">
        <v>45</v>
      </c>
      <c r="E1997">
        <v>30</v>
      </c>
      <c r="F1997">
        <v>52</v>
      </c>
      <c r="G1997">
        <v>18599.34</v>
      </c>
      <c r="H1997">
        <v>557980.2</v>
      </c>
      <c r="I1997" s="19">
        <v>45704</v>
      </c>
      <c r="J1997" s="19">
        <v>45875</v>
      </c>
      <c r="K1997" t="s">
        <v>29</v>
      </c>
      <c r="L1997" s="20" t="s">
        <v>17</v>
      </c>
    </row>
    <row r="1998" ht="14.25" customHeight="1" spans="1:12">
      <c r="A1998" t="s">
        <v>3572</v>
      </c>
      <c r="B1998" t="s">
        <v>3573</v>
      </c>
      <c r="C1998" t="s">
        <v>44</v>
      </c>
      <c r="D1998" t="s">
        <v>45</v>
      </c>
      <c r="E1998">
        <v>183</v>
      </c>
      <c r="F1998">
        <v>43</v>
      </c>
      <c r="G1998">
        <v>9155.45</v>
      </c>
      <c r="H1998">
        <v>1675447.35</v>
      </c>
      <c r="I1998" s="19">
        <v>45670</v>
      </c>
      <c r="J1998" s="19">
        <v>45895</v>
      </c>
      <c r="K1998" t="s">
        <v>54</v>
      </c>
      <c r="L1998" s="20" t="s">
        <v>33</v>
      </c>
    </row>
    <row r="1999" ht="14.25" customHeight="1" spans="1:12">
      <c r="A1999" t="s">
        <v>3574</v>
      </c>
      <c r="B1999" t="s">
        <v>3575</v>
      </c>
      <c r="C1999" t="s">
        <v>14</v>
      </c>
      <c r="D1999" t="s">
        <v>41</v>
      </c>
      <c r="E1999">
        <v>54</v>
      </c>
      <c r="F1999">
        <v>29</v>
      </c>
      <c r="G1999">
        <v>9023.59</v>
      </c>
      <c r="H1999">
        <v>487273.86</v>
      </c>
      <c r="I1999" s="19">
        <v>45810</v>
      </c>
      <c r="J1999" s="19">
        <v>45885</v>
      </c>
      <c r="K1999" t="s">
        <v>16</v>
      </c>
      <c r="L1999" s="20" t="s">
        <v>58</v>
      </c>
    </row>
    <row r="2000" ht="14.25" customHeight="1" spans="1:12">
      <c r="A2000" t="s">
        <v>3576</v>
      </c>
      <c r="B2000" t="s">
        <v>3577</v>
      </c>
      <c r="C2000" t="s">
        <v>14</v>
      </c>
      <c r="E2000">
        <v>14</v>
      </c>
      <c r="F2000">
        <v>22</v>
      </c>
      <c r="G2000">
        <v>12059.53</v>
      </c>
      <c r="H2000">
        <v>168833.42</v>
      </c>
      <c r="I2000" s="19">
        <v>45774</v>
      </c>
      <c r="J2000" s="19">
        <v>45900</v>
      </c>
      <c r="K2000" t="s">
        <v>29</v>
      </c>
      <c r="L2000" s="20" t="s">
        <v>30</v>
      </c>
    </row>
    <row r="2001" ht="14.25" customHeight="1" spans="1:12">
      <c r="A2001" t="s">
        <v>3578</v>
      </c>
      <c r="B2001" t="s">
        <v>3579</v>
      </c>
      <c r="C2001" t="s">
        <v>28</v>
      </c>
      <c r="E2001">
        <v>62</v>
      </c>
      <c r="F2001">
        <v>94</v>
      </c>
      <c r="G2001">
        <v>8241.44</v>
      </c>
      <c r="H2001">
        <v>510969.28</v>
      </c>
      <c r="I2001" s="19">
        <v>45695</v>
      </c>
      <c r="J2001" s="19">
        <v>45889</v>
      </c>
      <c r="K2001" t="s">
        <v>54</v>
      </c>
      <c r="L2001" s="20" t="s">
        <v>21</v>
      </c>
    </row>
    <row r="2002" ht="14.25" customHeight="1" spans="1:12">
      <c r="A2002" t="s">
        <v>3580</v>
      </c>
      <c r="B2002" t="s">
        <v>2532</v>
      </c>
      <c r="C2002" t="s">
        <v>14</v>
      </c>
      <c r="D2002" t="s">
        <v>24</v>
      </c>
      <c r="E2002">
        <v>137</v>
      </c>
      <c r="G2002">
        <v>13729.97</v>
      </c>
      <c r="H2002">
        <v>1881005.89</v>
      </c>
      <c r="I2002" s="19">
        <v>45785</v>
      </c>
      <c r="J2002" s="19">
        <v>45940</v>
      </c>
      <c r="K2002" t="s">
        <v>46</v>
      </c>
      <c r="L2002" s="20" t="s">
        <v>17</v>
      </c>
    </row>
    <row r="2003" ht="14.25" customHeight="1" spans="1:12">
      <c r="A2003" t="s">
        <v>3581</v>
      </c>
      <c r="B2003" t="s">
        <v>3582</v>
      </c>
      <c r="C2003" t="s">
        <v>28</v>
      </c>
      <c r="D2003" t="s">
        <v>45</v>
      </c>
      <c r="E2003">
        <v>142</v>
      </c>
      <c r="F2003">
        <v>37</v>
      </c>
      <c r="G2003">
        <v>8788.53</v>
      </c>
      <c r="H2003">
        <v>1247971.26</v>
      </c>
      <c r="I2003" s="19">
        <v>45822</v>
      </c>
      <c r="J2003" s="19">
        <v>45857</v>
      </c>
      <c r="K2003" t="s">
        <v>46</v>
      </c>
      <c r="L2003" s="20" t="s">
        <v>21</v>
      </c>
    </row>
    <row r="2004" ht="14.25" customHeight="1" spans="1:12">
      <c r="A2004" t="s">
        <v>3583</v>
      </c>
      <c r="B2004" t="s">
        <v>3584</v>
      </c>
      <c r="C2004" t="s">
        <v>40</v>
      </c>
      <c r="D2004" t="s">
        <v>15</v>
      </c>
      <c r="E2004">
        <v>1</v>
      </c>
      <c r="F2004">
        <v>62</v>
      </c>
      <c r="G2004">
        <v>5061.28</v>
      </c>
      <c r="H2004">
        <v>5061.28</v>
      </c>
      <c r="I2004" s="19">
        <v>45780</v>
      </c>
      <c r="J2004" s="19">
        <v>45922</v>
      </c>
      <c r="K2004" t="s">
        <v>57</v>
      </c>
      <c r="L2004" s="20" t="s">
        <v>58</v>
      </c>
    </row>
    <row r="2005" ht="14.25" customHeight="1" spans="1:12">
      <c r="A2005" t="s">
        <v>3585</v>
      </c>
      <c r="B2005" t="s">
        <v>506</v>
      </c>
      <c r="C2005" t="s">
        <v>40</v>
      </c>
      <c r="D2005" t="s">
        <v>24</v>
      </c>
      <c r="E2005">
        <v>41</v>
      </c>
      <c r="F2005">
        <v>24</v>
      </c>
      <c r="G2005">
        <v>5958.73</v>
      </c>
      <c r="H2005">
        <v>244307.93</v>
      </c>
      <c r="I2005" s="19">
        <v>45708</v>
      </c>
      <c r="J2005" s="19">
        <v>45915</v>
      </c>
      <c r="L2005" s="20" t="s">
        <v>30</v>
      </c>
    </row>
    <row r="2006" ht="14.25" customHeight="1" spans="1:12">
      <c r="A2006" t="s">
        <v>3586</v>
      </c>
      <c r="B2006" t="s">
        <v>3587</v>
      </c>
      <c r="C2006" t="s">
        <v>40</v>
      </c>
      <c r="D2006" t="s">
        <v>24</v>
      </c>
      <c r="E2006">
        <v>129</v>
      </c>
      <c r="F2006">
        <v>39</v>
      </c>
      <c r="G2006">
        <v>15929.5</v>
      </c>
      <c r="H2006">
        <v>2054905.5</v>
      </c>
      <c r="I2006" s="19">
        <v>45724</v>
      </c>
      <c r="J2006" s="19">
        <v>45908</v>
      </c>
      <c r="K2006" t="s">
        <v>29</v>
      </c>
      <c r="L2006" s="20" t="s">
        <v>58</v>
      </c>
    </row>
    <row r="2007" ht="14.25" customHeight="1" spans="1:12">
      <c r="A2007" t="s">
        <v>1093</v>
      </c>
      <c r="B2007" t="s">
        <v>2675</v>
      </c>
      <c r="C2007" t="s">
        <v>40</v>
      </c>
      <c r="D2007" t="s">
        <v>45</v>
      </c>
      <c r="E2007">
        <v>87</v>
      </c>
      <c r="F2007">
        <v>87</v>
      </c>
      <c r="G2007">
        <v>6673.41</v>
      </c>
      <c r="H2007">
        <v>580586.67</v>
      </c>
      <c r="I2007" s="19">
        <v>45777</v>
      </c>
      <c r="J2007" s="19">
        <v>45893</v>
      </c>
      <c r="K2007" t="s">
        <v>57</v>
      </c>
      <c r="L2007" s="20" t="s">
        <v>30</v>
      </c>
    </row>
    <row r="2008" ht="14.25" customHeight="1" spans="1:12">
      <c r="A2008" t="s">
        <v>3588</v>
      </c>
      <c r="B2008" t="s">
        <v>3589</v>
      </c>
      <c r="C2008" t="s">
        <v>40</v>
      </c>
      <c r="D2008" t="s">
        <v>53</v>
      </c>
      <c r="E2008">
        <v>147</v>
      </c>
      <c r="F2008">
        <v>20</v>
      </c>
      <c r="G2008">
        <v>2649.84</v>
      </c>
      <c r="H2008">
        <v>389526.48</v>
      </c>
      <c r="I2008" s="19">
        <v>45734</v>
      </c>
      <c r="J2008" s="19">
        <v>45912</v>
      </c>
      <c r="K2008" t="s">
        <v>25</v>
      </c>
      <c r="L2008" s="20" t="s">
        <v>33</v>
      </c>
    </row>
    <row r="2009" ht="14.25" customHeight="1" spans="1:12">
      <c r="A2009" t="s">
        <v>2353</v>
      </c>
      <c r="B2009" t="s">
        <v>3590</v>
      </c>
      <c r="C2009" t="s">
        <v>14</v>
      </c>
      <c r="D2009" t="s">
        <v>15</v>
      </c>
      <c r="E2009">
        <v>23</v>
      </c>
      <c r="F2009">
        <v>33</v>
      </c>
      <c r="G2009">
        <v>17472.55</v>
      </c>
      <c r="H2009">
        <v>401868.65</v>
      </c>
      <c r="I2009" s="19">
        <v>45813</v>
      </c>
      <c r="J2009" s="19">
        <v>45903</v>
      </c>
      <c r="K2009" t="s">
        <v>57</v>
      </c>
      <c r="L2009" s="20" t="s">
        <v>33</v>
      </c>
    </row>
    <row r="2010" ht="14.25" customHeight="1" spans="1:12">
      <c r="A2010" t="s">
        <v>3591</v>
      </c>
      <c r="B2010" t="s">
        <v>3592</v>
      </c>
      <c r="C2010" t="s">
        <v>44</v>
      </c>
      <c r="D2010" t="s">
        <v>53</v>
      </c>
      <c r="E2010">
        <v>187</v>
      </c>
      <c r="F2010">
        <v>74</v>
      </c>
      <c r="G2010">
        <v>17181.96</v>
      </c>
      <c r="H2010">
        <v>3213026.52</v>
      </c>
      <c r="I2010" s="19">
        <v>45686</v>
      </c>
      <c r="J2010" s="19">
        <v>45920</v>
      </c>
      <c r="K2010" t="s">
        <v>57</v>
      </c>
      <c r="L2010" s="20" t="s">
        <v>58</v>
      </c>
    </row>
    <row r="2011" ht="14.25" customHeight="1" spans="1:12">
      <c r="A2011" t="s">
        <v>3593</v>
      </c>
      <c r="B2011" t="s">
        <v>996</v>
      </c>
      <c r="C2011" t="s">
        <v>40</v>
      </c>
      <c r="D2011" t="s">
        <v>53</v>
      </c>
      <c r="E2011">
        <v>151</v>
      </c>
      <c r="F2011">
        <v>73</v>
      </c>
      <c r="G2011">
        <v>11128.15</v>
      </c>
      <c r="H2011">
        <v>1680350.65</v>
      </c>
      <c r="I2011" s="19">
        <v>45820</v>
      </c>
      <c r="J2011" s="19">
        <v>45859</v>
      </c>
      <c r="K2011" t="s">
        <v>46</v>
      </c>
      <c r="L2011" s="20" t="s">
        <v>17</v>
      </c>
    </row>
    <row r="2012" ht="14.25" customHeight="1" spans="1:12">
      <c r="A2012" t="s">
        <v>2448</v>
      </c>
      <c r="B2012" t="s">
        <v>3594</v>
      </c>
      <c r="C2012" t="s">
        <v>14</v>
      </c>
      <c r="D2012" t="s">
        <v>53</v>
      </c>
      <c r="F2012">
        <v>94</v>
      </c>
      <c r="G2012">
        <v>17294.84</v>
      </c>
      <c r="I2012" s="19">
        <v>45699</v>
      </c>
      <c r="J2012" s="19">
        <v>45891</v>
      </c>
      <c r="K2012" t="s">
        <v>29</v>
      </c>
      <c r="L2012" s="20" t="s">
        <v>58</v>
      </c>
    </row>
    <row r="2013" ht="14.25" customHeight="1" spans="1:12">
      <c r="A2013" t="s">
        <v>3595</v>
      </c>
      <c r="B2013" t="s">
        <v>3596</v>
      </c>
      <c r="C2013" t="s">
        <v>20</v>
      </c>
      <c r="D2013" t="s">
        <v>53</v>
      </c>
      <c r="E2013">
        <v>28</v>
      </c>
      <c r="F2013">
        <v>56</v>
      </c>
      <c r="G2013">
        <v>10614.97</v>
      </c>
      <c r="H2013">
        <v>297219.16</v>
      </c>
      <c r="I2013" s="19">
        <v>45810</v>
      </c>
      <c r="J2013" s="19">
        <v>45869</v>
      </c>
      <c r="K2013" t="s">
        <v>25</v>
      </c>
      <c r="L2013" s="20" t="s">
        <v>58</v>
      </c>
    </row>
    <row r="2014" ht="14.25" customHeight="1" spans="1:12">
      <c r="A2014" t="s">
        <v>3149</v>
      </c>
      <c r="B2014" t="s">
        <v>3597</v>
      </c>
      <c r="C2014" t="s">
        <v>40</v>
      </c>
      <c r="D2014" t="s">
        <v>15</v>
      </c>
      <c r="E2014">
        <v>170</v>
      </c>
      <c r="F2014">
        <v>22</v>
      </c>
      <c r="G2014">
        <v>1501.09</v>
      </c>
      <c r="H2014">
        <v>255185.3</v>
      </c>
      <c r="I2014" s="19">
        <v>45824</v>
      </c>
      <c r="J2014" s="19">
        <v>45881</v>
      </c>
      <c r="K2014" t="s">
        <v>16</v>
      </c>
      <c r="L2014" s="20" t="s">
        <v>21</v>
      </c>
    </row>
    <row r="2015" ht="14.25" customHeight="1" spans="1:12">
      <c r="A2015" t="s">
        <v>2061</v>
      </c>
      <c r="B2015" t="s">
        <v>3598</v>
      </c>
      <c r="C2015" t="s">
        <v>28</v>
      </c>
      <c r="D2015" t="s">
        <v>15</v>
      </c>
      <c r="E2015">
        <v>141</v>
      </c>
      <c r="F2015">
        <v>95</v>
      </c>
      <c r="G2015">
        <v>13556.9</v>
      </c>
      <c r="H2015">
        <v>1911522.9</v>
      </c>
      <c r="I2015" s="19">
        <v>45774</v>
      </c>
      <c r="J2015" s="19">
        <v>45924</v>
      </c>
      <c r="K2015" t="s">
        <v>54</v>
      </c>
      <c r="L2015" s="20" t="s">
        <v>21</v>
      </c>
    </row>
    <row r="2016" ht="14.25" customHeight="1" spans="1:12">
      <c r="A2016" t="s">
        <v>3058</v>
      </c>
      <c r="B2016" t="s">
        <v>3307</v>
      </c>
      <c r="C2016" t="s">
        <v>44</v>
      </c>
      <c r="D2016" t="s">
        <v>41</v>
      </c>
      <c r="E2016">
        <v>159</v>
      </c>
      <c r="F2016">
        <v>51</v>
      </c>
      <c r="G2016">
        <v>9671.71</v>
      </c>
      <c r="H2016">
        <v>1537801.89</v>
      </c>
      <c r="I2016" s="19">
        <v>45708</v>
      </c>
      <c r="J2016" s="19">
        <v>45870</v>
      </c>
      <c r="K2016" t="s">
        <v>46</v>
      </c>
      <c r="L2016" s="20" t="s">
        <v>21</v>
      </c>
    </row>
    <row r="2017" ht="14.25" customHeight="1" spans="1:12">
      <c r="A2017" t="s">
        <v>3599</v>
      </c>
      <c r="B2017" t="s">
        <v>3600</v>
      </c>
      <c r="C2017" t="s">
        <v>28</v>
      </c>
      <c r="E2017">
        <v>114</v>
      </c>
      <c r="F2017">
        <v>20</v>
      </c>
      <c r="G2017">
        <v>7142.82</v>
      </c>
      <c r="H2017">
        <v>814281.48</v>
      </c>
      <c r="I2017" s="19">
        <v>45685</v>
      </c>
      <c r="J2017" s="19">
        <v>45919</v>
      </c>
      <c r="K2017" t="s">
        <v>57</v>
      </c>
      <c r="L2017" s="20" t="s">
        <v>17</v>
      </c>
    </row>
    <row r="2018" ht="14.25" customHeight="1" spans="1:12">
      <c r="A2018" t="s">
        <v>3601</v>
      </c>
      <c r="B2018" t="s">
        <v>3602</v>
      </c>
      <c r="C2018" t="s">
        <v>14</v>
      </c>
      <c r="D2018" t="s">
        <v>53</v>
      </c>
      <c r="E2018">
        <v>105</v>
      </c>
      <c r="F2018">
        <v>21</v>
      </c>
      <c r="G2018">
        <v>6125.24</v>
      </c>
      <c r="H2018">
        <v>643150.2</v>
      </c>
      <c r="I2018" s="19">
        <v>45753</v>
      </c>
      <c r="J2018" s="19">
        <v>45884</v>
      </c>
      <c r="K2018" t="s">
        <v>54</v>
      </c>
      <c r="L2018" s="20" t="s">
        <v>33</v>
      </c>
    </row>
    <row r="2019" ht="14.25" customHeight="1" spans="1:12">
      <c r="A2019" t="s">
        <v>3603</v>
      </c>
      <c r="B2019" t="s">
        <v>3604</v>
      </c>
      <c r="C2019" t="s">
        <v>14</v>
      </c>
      <c r="D2019" t="s">
        <v>24</v>
      </c>
      <c r="E2019">
        <v>198</v>
      </c>
      <c r="F2019">
        <v>71</v>
      </c>
      <c r="G2019">
        <v>4582.79</v>
      </c>
      <c r="H2019">
        <v>907392.42</v>
      </c>
      <c r="I2019" s="19">
        <v>45780</v>
      </c>
      <c r="J2019" s="19">
        <v>45937</v>
      </c>
      <c r="K2019" t="s">
        <v>16</v>
      </c>
      <c r="L2019" s="20" t="s">
        <v>30</v>
      </c>
    </row>
    <row r="2020" ht="14.25" customHeight="1" spans="1:12">
      <c r="A2020" t="s">
        <v>3605</v>
      </c>
      <c r="B2020" t="s">
        <v>3606</v>
      </c>
      <c r="C2020" t="s">
        <v>20</v>
      </c>
      <c r="D2020" t="s">
        <v>53</v>
      </c>
      <c r="E2020">
        <v>48</v>
      </c>
      <c r="F2020">
        <v>20</v>
      </c>
      <c r="G2020">
        <v>18601.94</v>
      </c>
      <c r="H2020">
        <v>892893.12</v>
      </c>
      <c r="I2020" s="19">
        <v>45722</v>
      </c>
      <c r="J2020" s="19">
        <v>45872</v>
      </c>
      <c r="K2020" t="s">
        <v>54</v>
      </c>
      <c r="L2020" s="20" t="s">
        <v>33</v>
      </c>
    </row>
    <row r="2021" ht="14.25" customHeight="1" spans="1:12">
      <c r="A2021" t="s">
        <v>3607</v>
      </c>
      <c r="B2021" t="s">
        <v>3608</v>
      </c>
      <c r="C2021" t="s">
        <v>40</v>
      </c>
      <c r="D2021" t="s">
        <v>15</v>
      </c>
      <c r="E2021">
        <v>99</v>
      </c>
      <c r="F2021">
        <v>59</v>
      </c>
      <c r="G2021">
        <v>6817.78</v>
      </c>
      <c r="H2021">
        <v>674960.22</v>
      </c>
      <c r="I2021" s="19">
        <v>45775</v>
      </c>
      <c r="J2021" s="19">
        <v>45905</v>
      </c>
      <c r="K2021" t="s">
        <v>29</v>
      </c>
      <c r="L2021" s="20" t="s">
        <v>17</v>
      </c>
    </row>
    <row r="2022" ht="14.25" customHeight="1" spans="1:12">
      <c r="A2022" t="s">
        <v>3609</v>
      </c>
      <c r="B2022" t="s">
        <v>787</v>
      </c>
      <c r="C2022" t="s">
        <v>28</v>
      </c>
      <c r="D2022" t="s">
        <v>45</v>
      </c>
      <c r="E2022">
        <v>149</v>
      </c>
      <c r="F2022">
        <v>37</v>
      </c>
      <c r="G2022">
        <v>16483.7</v>
      </c>
      <c r="H2022">
        <v>2456071.3</v>
      </c>
      <c r="I2022" s="19">
        <v>45760</v>
      </c>
      <c r="J2022" s="19">
        <v>45857</v>
      </c>
      <c r="K2022" t="s">
        <v>29</v>
      </c>
      <c r="L2022" s="20" t="s">
        <v>33</v>
      </c>
    </row>
    <row r="2023" ht="14.25" customHeight="1" spans="1:12">
      <c r="A2023" t="s">
        <v>3610</v>
      </c>
      <c r="B2023" t="s">
        <v>3611</v>
      </c>
      <c r="C2023" t="s">
        <v>40</v>
      </c>
      <c r="D2023" t="s">
        <v>15</v>
      </c>
      <c r="E2023">
        <v>166</v>
      </c>
      <c r="F2023">
        <v>92</v>
      </c>
      <c r="G2023">
        <v>3121.57</v>
      </c>
      <c r="H2023">
        <v>518180.62</v>
      </c>
      <c r="I2023" s="19">
        <v>45736</v>
      </c>
      <c r="J2023" s="19">
        <v>45932</v>
      </c>
      <c r="K2023" t="s">
        <v>57</v>
      </c>
      <c r="L2023" s="20" t="s">
        <v>17</v>
      </c>
    </row>
    <row r="2024" ht="14.25" customHeight="1" spans="1:12">
      <c r="A2024" t="s">
        <v>2283</v>
      </c>
      <c r="B2024" t="s">
        <v>3612</v>
      </c>
      <c r="C2024" t="s">
        <v>40</v>
      </c>
      <c r="D2024" t="s">
        <v>24</v>
      </c>
      <c r="E2024">
        <v>6</v>
      </c>
      <c r="F2024">
        <v>99</v>
      </c>
      <c r="G2024">
        <v>5859.37</v>
      </c>
      <c r="H2024">
        <v>35156.22</v>
      </c>
      <c r="I2024" s="19">
        <v>45687</v>
      </c>
      <c r="J2024" s="19">
        <v>45873</v>
      </c>
      <c r="K2024" t="s">
        <v>29</v>
      </c>
      <c r="L2024" s="20" t="s">
        <v>58</v>
      </c>
    </row>
    <row r="2025" ht="14.25" customHeight="1" spans="1:12">
      <c r="A2025" t="s">
        <v>2126</v>
      </c>
      <c r="B2025" t="s">
        <v>3613</v>
      </c>
      <c r="C2025" t="s">
        <v>44</v>
      </c>
      <c r="D2025" t="s">
        <v>45</v>
      </c>
      <c r="E2025">
        <v>114</v>
      </c>
      <c r="F2025">
        <v>56</v>
      </c>
      <c r="G2025">
        <v>17782.66</v>
      </c>
      <c r="H2025">
        <v>2027223.24</v>
      </c>
      <c r="I2025" s="19">
        <v>45834</v>
      </c>
      <c r="J2025" s="19">
        <v>45924</v>
      </c>
      <c r="K2025" t="s">
        <v>25</v>
      </c>
      <c r="L2025" s="20" t="s">
        <v>58</v>
      </c>
    </row>
    <row r="2026" ht="14.25" customHeight="1" spans="1:12">
      <c r="A2026" t="s">
        <v>3614</v>
      </c>
      <c r="B2026" t="s">
        <v>3615</v>
      </c>
      <c r="C2026" t="s">
        <v>44</v>
      </c>
      <c r="D2026" t="s">
        <v>24</v>
      </c>
      <c r="E2026">
        <v>80</v>
      </c>
      <c r="F2026">
        <v>83</v>
      </c>
      <c r="G2026">
        <v>1838.56</v>
      </c>
      <c r="H2026">
        <v>147084.8</v>
      </c>
      <c r="I2026" s="19">
        <v>45707</v>
      </c>
      <c r="J2026" s="19">
        <v>45921</v>
      </c>
      <c r="L2026" s="20" t="s">
        <v>58</v>
      </c>
    </row>
    <row r="2027" ht="14.25" customHeight="1" spans="1:12">
      <c r="A2027" t="s">
        <v>3616</v>
      </c>
      <c r="B2027" t="s">
        <v>3617</v>
      </c>
      <c r="C2027" t="s">
        <v>40</v>
      </c>
      <c r="D2027" t="s">
        <v>41</v>
      </c>
      <c r="F2027">
        <v>85</v>
      </c>
      <c r="G2027">
        <v>16154.87</v>
      </c>
      <c r="I2027" s="19">
        <v>45671</v>
      </c>
      <c r="J2027" s="19">
        <v>45871</v>
      </c>
      <c r="K2027" t="s">
        <v>46</v>
      </c>
      <c r="L2027" s="20" t="s">
        <v>21</v>
      </c>
    </row>
    <row r="2028" ht="14.25" customHeight="1" spans="1:12">
      <c r="A2028" t="s">
        <v>3618</v>
      </c>
      <c r="B2028" t="s">
        <v>3048</v>
      </c>
      <c r="C2028" t="s">
        <v>20</v>
      </c>
      <c r="D2028" t="s">
        <v>45</v>
      </c>
      <c r="E2028">
        <v>81</v>
      </c>
      <c r="F2028">
        <v>93</v>
      </c>
      <c r="G2028">
        <v>6924.7</v>
      </c>
      <c r="H2028">
        <v>560900.7</v>
      </c>
      <c r="I2028" s="19">
        <v>45809</v>
      </c>
      <c r="J2028" s="19">
        <v>45925</v>
      </c>
      <c r="K2028" t="s">
        <v>46</v>
      </c>
      <c r="L2028" s="20" t="s">
        <v>30</v>
      </c>
    </row>
    <row r="2029" ht="14.25" customHeight="1" spans="1:12">
      <c r="A2029" t="s">
        <v>3619</v>
      </c>
      <c r="B2029" t="s">
        <v>3620</v>
      </c>
      <c r="C2029" t="s">
        <v>44</v>
      </c>
      <c r="D2029" t="s">
        <v>45</v>
      </c>
      <c r="E2029">
        <v>36</v>
      </c>
      <c r="F2029">
        <v>23</v>
      </c>
      <c r="G2029">
        <v>14190.55</v>
      </c>
      <c r="H2029">
        <v>510859.8</v>
      </c>
      <c r="I2029" s="19">
        <v>45781</v>
      </c>
      <c r="J2029" s="19">
        <v>45920</v>
      </c>
      <c r="K2029" t="s">
        <v>54</v>
      </c>
      <c r="L2029" s="20" t="s">
        <v>17</v>
      </c>
    </row>
    <row r="2030" ht="14.25" customHeight="1" spans="1:12">
      <c r="A2030" t="s">
        <v>3621</v>
      </c>
      <c r="B2030" t="s">
        <v>3622</v>
      </c>
      <c r="C2030" t="s">
        <v>20</v>
      </c>
      <c r="D2030" t="s">
        <v>41</v>
      </c>
      <c r="E2030">
        <v>145</v>
      </c>
      <c r="F2030">
        <v>85</v>
      </c>
      <c r="G2030">
        <v>2899.78</v>
      </c>
      <c r="H2030">
        <v>420468.1</v>
      </c>
      <c r="I2030" s="19">
        <v>45794</v>
      </c>
      <c r="J2030" s="19">
        <v>45905</v>
      </c>
      <c r="K2030" t="s">
        <v>25</v>
      </c>
      <c r="L2030" s="20" t="s">
        <v>58</v>
      </c>
    </row>
    <row r="2031" ht="14.25" customHeight="1" spans="1:12">
      <c r="A2031" t="s">
        <v>3623</v>
      </c>
      <c r="B2031" t="s">
        <v>3624</v>
      </c>
      <c r="C2031" t="s">
        <v>20</v>
      </c>
      <c r="D2031" t="s">
        <v>53</v>
      </c>
      <c r="E2031">
        <v>27</v>
      </c>
      <c r="G2031">
        <v>17243.78</v>
      </c>
      <c r="H2031">
        <v>465582.06</v>
      </c>
      <c r="I2031" s="19">
        <v>45768</v>
      </c>
      <c r="J2031" s="19">
        <v>45854</v>
      </c>
      <c r="K2031" t="s">
        <v>54</v>
      </c>
      <c r="L2031" s="20" t="s">
        <v>33</v>
      </c>
    </row>
    <row r="2032" ht="14.25" customHeight="1" spans="1:12">
      <c r="A2032" t="s">
        <v>1317</v>
      </c>
      <c r="B2032" t="s">
        <v>3625</v>
      </c>
      <c r="C2032" t="s">
        <v>14</v>
      </c>
      <c r="D2032" t="s">
        <v>53</v>
      </c>
      <c r="E2032">
        <v>137</v>
      </c>
      <c r="F2032">
        <v>84</v>
      </c>
      <c r="G2032">
        <v>17650</v>
      </c>
      <c r="H2032">
        <v>2418050</v>
      </c>
      <c r="I2032" s="19">
        <v>45838</v>
      </c>
      <c r="J2032" s="19">
        <v>45910</v>
      </c>
      <c r="L2032" s="20" t="s">
        <v>21</v>
      </c>
    </row>
    <row r="2033" ht="14.25" customHeight="1" spans="1:12">
      <c r="A2033" t="s">
        <v>3626</v>
      </c>
      <c r="B2033" t="s">
        <v>2432</v>
      </c>
      <c r="C2033" t="s">
        <v>20</v>
      </c>
      <c r="D2033" t="s">
        <v>15</v>
      </c>
      <c r="E2033">
        <v>187</v>
      </c>
      <c r="F2033">
        <v>34</v>
      </c>
      <c r="G2033">
        <v>19995.04</v>
      </c>
      <c r="H2033">
        <v>3739072.48</v>
      </c>
      <c r="I2033" s="19">
        <v>45837</v>
      </c>
      <c r="J2033" s="19">
        <v>45904</v>
      </c>
      <c r="K2033" t="s">
        <v>46</v>
      </c>
      <c r="L2033" s="20" t="s">
        <v>17</v>
      </c>
    </row>
    <row r="2034" ht="14.25" customHeight="1" spans="1:12">
      <c r="A2034" t="s">
        <v>2261</v>
      </c>
      <c r="B2034" t="s">
        <v>3627</v>
      </c>
      <c r="C2034" t="s">
        <v>44</v>
      </c>
      <c r="D2034" t="s">
        <v>45</v>
      </c>
      <c r="E2034">
        <v>104</v>
      </c>
      <c r="F2034">
        <v>41</v>
      </c>
      <c r="G2034">
        <v>10390.46</v>
      </c>
      <c r="H2034">
        <v>1080607.84</v>
      </c>
      <c r="I2034" s="19">
        <v>45762</v>
      </c>
      <c r="J2034" s="19">
        <v>45905</v>
      </c>
      <c r="K2034" t="s">
        <v>54</v>
      </c>
      <c r="L2034" s="20" t="s">
        <v>21</v>
      </c>
    </row>
    <row r="2035" ht="14.25" customHeight="1" spans="1:12">
      <c r="A2035" t="s">
        <v>3628</v>
      </c>
      <c r="B2035" t="s">
        <v>3629</v>
      </c>
      <c r="C2035" t="s">
        <v>40</v>
      </c>
      <c r="D2035" t="s">
        <v>45</v>
      </c>
      <c r="E2035">
        <v>55</v>
      </c>
      <c r="F2035">
        <v>42</v>
      </c>
      <c r="G2035">
        <v>19259.69</v>
      </c>
      <c r="H2035">
        <v>1059282.95</v>
      </c>
      <c r="I2035" s="19">
        <v>45848</v>
      </c>
      <c r="J2035" s="19">
        <v>45854</v>
      </c>
      <c r="K2035" t="s">
        <v>29</v>
      </c>
      <c r="L2035" s="20" t="s">
        <v>33</v>
      </c>
    </row>
    <row r="2036" ht="14.25" customHeight="1" spans="1:12">
      <c r="A2036" t="s">
        <v>3630</v>
      </c>
      <c r="B2036" t="s">
        <v>759</v>
      </c>
      <c r="C2036" t="s">
        <v>14</v>
      </c>
      <c r="D2036" t="s">
        <v>45</v>
      </c>
      <c r="E2036">
        <v>104</v>
      </c>
      <c r="F2036">
        <v>25</v>
      </c>
      <c r="G2036">
        <v>11467.69</v>
      </c>
      <c r="H2036">
        <v>1192639.76</v>
      </c>
      <c r="I2036" s="19">
        <v>45731</v>
      </c>
      <c r="J2036" s="19">
        <v>45902</v>
      </c>
      <c r="K2036" t="s">
        <v>25</v>
      </c>
      <c r="L2036" s="20" t="s">
        <v>30</v>
      </c>
    </row>
    <row r="2037" ht="14.25" customHeight="1" spans="1:12">
      <c r="A2037" t="s">
        <v>3631</v>
      </c>
      <c r="B2037" t="s">
        <v>3632</v>
      </c>
      <c r="C2037" t="s">
        <v>44</v>
      </c>
      <c r="D2037" t="s">
        <v>24</v>
      </c>
      <c r="E2037">
        <v>8</v>
      </c>
      <c r="F2037">
        <v>79</v>
      </c>
      <c r="G2037">
        <v>1310.61</v>
      </c>
      <c r="H2037">
        <v>10484.88</v>
      </c>
      <c r="I2037" s="19">
        <v>45837</v>
      </c>
      <c r="J2037" s="19">
        <v>45897</v>
      </c>
      <c r="K2037" t="s">
        <v>29</v>
      </c>
      <c r="L2037" s="20" t="s">
        <v>33</v>
      </c>
    </row>
    <row r="2038" ht="14.25" customHeight="1" spans="1:12">
      <c r="A2038" t="s">
        <v>3633</v>
      </c>
      <c r="B2038" t="s">
        <v>1833</v>
      </c>
      <c r="C2038" t="s">
        <v>44</v>
      </c>
      <c r="D2038" t="s">
        <v>45</v>
      </c>
      <c r="E2038">
        <v>50</v>
      </c>
      <c r="F2038">
        <v>79</v>
      </c>
      <c r="G2038">
        <v>3323.07</v>
      </c>
      <c r="H2038">
        <v>166153.5</v>
      </c>
      <c r="I2038" s="19">
        <v>45821</v>
      </c>
      <c r="J2038" s="19">
        <v>45933</v>
      </c>
      <c r="K2038" t="s">
        <v>16</v>
      </c>
      <c r="L2038" s="20" t="s">
        <v>30</v>
      </c>
    </row>
    <row r="2039" ht="14.25" customHeight="1" spans="1:12">
      <c r="A2039" t="s">
        <v>3634</v>
      </c>
      <c r="B2039" t="s">
        <v>3635</v>
      </c>
      <c r="C2039" t="s">
        <v>14</v>
      </c>
      <c r="D2039" t="s">
        <v>24</v>
      </c>
      <c r="E2039">
        <v>61</v>
      </c>
      <c r="F2039">
        <v>77</v>
      </c>
      <c r="G2039">
        <v>19502.99</v>
      </c>
      <c r="H2039">
        <v>1189682.39</v>
      </c>
      <c r="I2039" s="19">
        <v>45781</v>
      </c>
      <c r="J2039" s="19">
        <v>45941</v>
      </c>
      <c r="K2039" t="s">
        <v>46</v>
      </c>
      <c r="L2039" s="20" t="s">
        <v>33</v>
      </c>
    </row>
    <row r="2040" ht="14.25" customHeight="1" spans="1:12">
      <c r="A2040" t="s">
        <v>3636</v>
      </c>
      <c r="B2040" t="s">
        <v>600</v>
      </c>
      <c r="C2040" t="s">
        <v>40</v>
      </c>
      <c r="D2040" t="s">
        <v>53</v>
      </c>
      <c r="E2040">
        <v>78</v>
      </c>
      <c r="F2040">
        <v>27</v>
      </c>
      <c r="G2040">
        <v>6598.69</v>
      </c>
      <c r="H2040">
        <v>514697.82</v>
      </c>
      <c r="I2040" s="19">
        <v>45842</v>
      </c>
      <c r="J2040" s="19">
        <v>45933</v>
      </c>
      <c r="L2040" s="20" t="s">
        <v>17</v>
      </c>
    </row>
    <row r="2041" ht="14.25" customHeight="1" spans="1:12">
      <c r="A2041" t="s">
        <v>3269</v>
      </c>
      <c r="B2041" t="s">
        <v>2086</v>
      </c>
      <c r="C2041" t="s">
        <v>28</v>
      </c>
      <c r="D2041" t="s">
        <v>15</v>
      </c>
      <c r="E2041">
        <v>84</v>
      </c>
      <c r="F2041">
        <v>47</v>
      </c>
      <c r="G2041">
        <v>16143.38</v>
      </c>
      <c r="H2041">
        <v>1356043.92</v>
      </c>
      <c r="I2041" s="19">
        <v>45683</v>
      </c>
      <c r="J2041" s="19">
        <v>45917</v>
      </c>
      <c r="K2041" t="s">
        <v>57</v>
      </c>
      <c r="L2041" s="20" t="s">
        <v>30</v>
      </c>
    </row>
    <row r="2042" ht="14.25" customHeight="1" spans="1:12">
      <c r="A2042" t="s">
        <v>3637</v>
      </c>
      <c r="B2042" t="s">
        <v>32</v>
      </c>
      <c r="C2042" t="s">
        <v>40</v>
      </c>
      <c r="D2042" t="s">
        <v>45</v>
      </c>
      <c r="E2042">
        <v>50</v>
      </c>
      <c r="G2042">
        <v>349.7</v>
      </c>
      <c r="H2042">
        <v>17485</v>
      </c>
      <c r="I2042" s="19">
        <v>45761</v>
      </c>
      <c r="J2042" s="19">
        <v>45887</v>
      </c>
      <c r="K2042" t="s">
        <v>29</v>
      </c>
      <c r="L2042" s="20" t="s">
        <v>33</v>
      </c>
    </row>
    <row r="2043" ht="14.25" customHeight="1" spans="1:12">
      <c r="A2043" t="s">
        <v>3638</v>
      </c>
      <c r="B2043" t="s">
        <v>3639</v>
      </c>
      <c r="C2043" t="s">
        <v>14</v>
      </c>
      <c r="D2043" t="s">
        <v>41</v>
      </c>
      <c r="E2043">
        <v>105</v>
      </c>
      <c r="F2043">
        <v>58</v>
      </c>
      <c r="G2043">
        <v>7132.55</v>
      </c>
      <c r="H2043">
        <v>748917.75</v>
      </c>
      <c r="I2043" s="19">
        <v>45674</v>
      </c>
      <c r="J2043" s="19">
        <v>45896</v>
      </c>
      <c r="K2043" t="s">
        <v>16</v>
      </c>
      <c r="L2043" s="20" t="s">
        <v>58</v>
      </c>
    </row>
    <row r="2044" ht="14.25" customHeight="1" spans="1:12">
      <c r="A2044" t="s">
        <v>3640</v>
      </c>
      <c r="B2044" t="s">
        <v>2962</v>
      </c>
      <c r="C2044" t="s">
        <v>14</v>
      </c>
      <c r="D2044" t="s">
        <v>24</v>
      </c>
      <c r="E2044">
        <v>20</v>
      </c>
      <c r="F2044">
        <v>84</v>
      </c>
      <c r="G2044">
        <v>11997.72</v>
      </c>
      <c r="H2044">
        <v>239954.4</v>
      </c>
      <c r="I2044" s="19">
        <v>45839</v>
      </c>
      <c r="J2044" s="19">
        <v>45877</v>
      </c>
      <c r="K2044" t="s">
        <v>46</v>
      </c>
      <c r="L2044" s="20" t="s">
        <v>30</v>
      </c>
    </row>
    <row r="2045" ht="14.25" customHeight="1" spans="1:12">
      <c r="A2045" t="s">
        <v>2375</v>
      </c>
      <c r="B2045" t="s">
        <v>3641</v>
      </c>
      <c r="C2045" t="s">
        <v>14</v>
      </c>
      <c r="D2045" t="s">
        <v>15</v>
      </c>
      <c r="F2045">
        <v>39</v>
      </c>
      <c r="G2045">
        <v>17501.2</v>
      </c>
      <c r="I2045" s="19">
        <v>45760</v>
      </c>
      <c r="J2045" s="19">
        <v>45889</v>
      </c>
      <c r="K2045" t="s">
        <v>16</v>
      </c>
      <c r="L2045" s="20" t="s">
        <v>58</v>
      </c>
    </row>
    <row r="2046" ht="14.25" customHeight="1" spans="1:12">
      <c r="A2046" t="s">
        <v>2996</v>
      </c>
      <c r="B2046" t="s">
        <v>3642</v>
      </c>
      <c r="C2046" t="s">
        <v>28</v>
      </c>
      <c r="D2046" t="s">
        <v>53</v>
      </c>
      <c r="E2046">
        <v>109</v>
      </c>
      <c r="F2046">
        <v>67</v>
      </c>
      <c r="G2046">
        <v>11307.46</v>
      </c>
      <c r="H2046">
        <v>1232513.14</v>
      </c>
      <c r="I2046" s="19">
        <v>45680</v>
      </c>
      <c r="J2046" s="19">
        <v>45941</v>
      </c>
      <c r="K2046" t="s">
        <v>25</v>
      </c>
      <c r="L2046" s="20" t="s">
        <v>30</v>
      </c>
    </row>
    <row r="2047" ht="14.25" customHeight="1" spans="1:12">
      <c r="A2047" t="s">
        <v>3643</v>
      </c>
      <c r="B2047" t="s">
        <v>3644</v>
      </c>
      <c r="C2047" t="s">
        <v>20</v>
      </c>
      <c r="E2047">
        <v>27</v>
      </c>
      <c r="F2047">
        <v>42</v>
      </c>
      <c r="G2047">
        <v>6291.25</v>
      </c>
      <c r="H2047">
        <v>169863.75</v>
      </c>
      <c r="I2047" s="19">
        <v>45755</v>
      </c>
      <c r="J2047" s="19">
        <v>45911</v>
      </c>
      <c r="K2047" t="s">
        <v>57</v>
      </c>
      <c r="L2047" s="20" t="s">
        <v>33</v>
      </c>
    </row>
    <row r="2048" ht="14.25" customHeight="1" spans="1:12">
      <c r="A2048" t="s">
        <v>3645</v>
      </c>
      <c r="B2048" t="s">
        <v>3646</v>
      </c>
      <c r="C2048" t="s">
        <v>28</v>
      </c>
      <c r="D2048" t="s">
        <v>41</v>
      </c>
      <c r="E2048">
        <v>141</v>
      </c>
      <c r="F2048">
        <v>30</v>
      </c>
      <c r="G2048">
        <v>12575.88</v>
      </c>
      <c r="H2048">
        <v>1773199.08</v>
      </c>
      <c r="I2048" s="19">
        <v>45765</v>
      </c>
      <c r="J2048" s="19">
        <v>45939</v>
      </c>
      <c r="K2048" t="s">
        <v>25</v>
      </c>
      <c r="L2048" s="20" t="s">
        <v>58</v>
      </c>
    </row>
    <row r="2049" ht="14.25" customHeight="1" spans="1:12">
      <c r="A2049" t="s">
        <v>3647</v>
      </c>
      <c r="B2049" t="s">
        <v>889</v>
      </c>
      <c r="C2049" t="s">
        <v>44</v>
      </c>
      <c r="D2049" t="s">
        <v>41</v>
      </c>
      <c r="E2049">
        <v>98</v>
      </c>
      <c r="F2049">
        <v>80</v>
      </c>
      <c r="G2049">
        <v>8693.36</v>
      </c>
      <c r="H2049">
        <v>851949.28</v>
      </c>
      <c r="I2049" s="19">
        <v>45729</v>
      </c>
      <c r="J2049" s="19">
        <v>45929</v>
      </c>
      <c r="K2049" t="s">
        <v>29</v>
      </c>
      <c r="L2049" s="20" t="s">
        <v>30</v>
      </c>
    </row>
    <row r="2050" ht="14.25" customHeight="1" spans="1:12">
      <c r="A2050" t="s">
        <v>3648</v>
      </c>
      <c r="B2050" t="s">
        <v>3649</v>
      </c>
      <c r="C2050" t="s">
        <v>14</v>
      </c>
      <c r="D2050" t="s">
        <v>45</v>
      </c>
      <c r="E2050">
        <v>80</v>
      </c>
      <c r="F2050">
        <v>92</v>
      </c>
      <c r="G2050">
        <v>8555.05</v>
      </c>
      <c r="H2050">
        <v>684404</v>
      </c>
      <c r="I2050" s="19">
        <v>45768</v>
      </c>
      <c r="J2050" s="19">
        <v>45910</v>
      </c>
      <c r="K2050" t="s">
        <v>16</v>
      </c>
      <c r="L2050" s="20" t="s">
        <v>17</v>
      </c>
    </row>
    <row r="2051" ht="14.25" customHeight="1" spans="1:12">
      <c r="A2051" t="s">
        <v>3650</v>
      </c>
      <c r="B2051" t="s">
        <v>3651</v>
      </c>
      <c r="C2051" t="s">
        <v>14</v>
      </c>
      <c r="D2051" t="s">
        <v>45</v>
      </c>
      <c r="E2051">
        <v>177</v>
      </c>
      <c r="F2051">
        <v>88</v>
      </c>
      <c r="G2051">
        <v>2040.28</v>
      </c>
      <c r="H2051">
        <v>361129.56</v>
      </c>
      <c r="I2051" s="19">
        <v>45782</v>
      </c>
      <c r="J2051" s="19">
        <v>45863</v>
      </c>
      <c r="K2051" t="s">
        <v>16</v>
      </c>
      <c r="L2051" s="20" t="s">
        <v>17</v>
      </c>
    </row>
    <row r="2052" ht="14.25" customHeight="1" spans="1:12">
      <c r="A2052" t="s">
        <v>2802</v>
      </c>
      <c r="B2052" t="s">
        <v>3652</v>
      </c>
      <c r="C2052" t="s">
        <v>20</v>
      </c>
      <c r="D2052" t="s">
        <v>53</v>
      </c>
      <c r="E2052">
        <v>19</v>
      </c>
      <c r="F2052">
        <v>67</v>
      </c>
      <c r="G2052">
        <v>9569.07</v>
      </c>
      <c r="H2052">
        <v>181812.33</v>
      </c>
      <c r="I2052" s="19">
        <v>45806</v>
      </c>
      <c r="J2052" s="19">
        <v>45884</v>
      </c>
      <c r="K2052" t="s">
        <v>29</v>
      </c>
      <c r="L2052" s="20" t="s">
        <v>30</v>
      </c>
    </row>
    <row r="2053" ht="14.25" customHeight="1" spans="1:12">
      <c r="A2053" t="s">
        <v>3653</v>
      </c>
      <c r="B2053" t="s">
        <v>412</v>
      </c>
      <c r="C2053" t="s">
        <v>28</v>
      </c>
      <c r="D2053" t="s">
        <v>15</v>
      </c>
      <c r="E2053">
        <v>99</v>
      </c>
      <c r="F2053">
        <v>73</v>
      </c>
      <c r="G2053">
        <v>18718.2</v>
      </c>
      <c r="H2053">
        <v>1853101.8</v>
      </c>
      <c r="I2053" s="19">
        <v>45815</v>
      </c>
      <c r="J2053" s="19">
        <v>45887</v>
      </c>
      <c r="K2053" t="s">
        <v>54</v>
      </c>
      <c r="L2053" s="20" t="s">
        <v>33</v>
      </c>
    </row>
    <row r="2054" ht="14.25" customHeight="1" spans="1:12">
      <c r="A2054" t="s">
        <v>2006</v>
      </c>
      <c r="B2054" t="s">
        <v>3654</v>
      </c>
      <c r="C2054" t="s">
        <v>14</v>
      </c>
      <c r="E2054">
        <v>33</v>
      </c>
      <c r="F2054">
        <v>62</v>
      </c>
      <c r="G2054">
        <v>15416.06</v>
      </c>
      <c r="H2054">
        <v>508729.98</v>
      </c>
      <c r="I2054" s="19">
        <v>45841</v>
      </c>
      <c r="J2054" s="19">
        <v>45871</v>
      </c>
      <c r="K2054" t="s">
        <v>54</v>
      </c>
      <c r="L2054" s="20" t="s">
        <v>33</v>
      </c>
    </row>
    <row r="2055" ht="14.25" customHeight="1" spans="1:12">
      <c r="A2055" t="s">
        <v>3655</v>
      </c>
      <c r="B2055" t="s">
        <v>3656</v>
      </c>
      <c r="C2055" t="s">
        <v>20</v>
      </c>
      <c r="D2055" t="s">
        <v>53</v>
      </c>
      <c r="E2055">
        <v>69</v>
      </c>
      <c r="F2055">
        <v>21</v>
      </c>
      <c r="G2055">
        <v>1245.51</v>
      </c>
      <c r="H2055">
        <v>85940.19</v>
      </c>
      <c r="I2055" s="19">
        <v>45826</v>
      </c>
      <c r="J2055" s="19">
        <v>45898</v>
      </c>
      <c r="K2055" t="s">
        <v>29</v>
      </c>
      <c r="L2055" s="20" t="s">
        <v>30</v>
      </c>
    </row>
    <row r="2056" ht="14.25" customHeight="1" spans="1:12">
      <c r="A2056" t="s">
        <v>3657</v>
      </c>
      <c r="B2056" t="s">
        <v>3658</v>
      </c>
      <c r="C2056" t="s">
        <v>14</v>
      </c>
      <c r="D2056" t="s">
        <v>41</v>
      </c>
      <c r="E2056">
        <v>175</v>
      </c>
      <c r="F2056">
        <v>69</v>
      </c>
      <c r="G2056">
        <v>1825.74</v>
      </c>
      <c r="H2056">
        <v>319504.5</v>
      </c>
      <c r="I2056" s="19">
        <v>45764</v>
      </c>
      <c r="J2056" s="19">
        <v>45899</v>
      </c>
      <c r="K2056" t="s">
        <v>29</v>
      </c>
      <c r="L2056" s="20" t="s">
        <v>17</v>
      </c>
    </row>
    <row r="2057" ht="14.25" customHeight="1" spans="1:12">
      <c r="A2057" t="s">
        <v>3659</v>
      </c>
      <c r="B2057" t="s">
        <v>631</v>
      </c>
      <c r="C2057" t="s">
        <v>40</v>
      </c>
      <c r="D2057" t="s">
        <v>15</v>
      </c>
      <c r="E2057">
        <v>171</v>
      </c>
      <c r="F2057">
        <v>27</v>
      </c>
      <c r="G2057">
        <v>18706.41</v>
      </c>
      <c r="H2057">
        <v>3198796.11</v>
      </c>
      <c r="I2057" s="19">
        <v>45676</v>
      </c>
      <c r="J2057" s="19">
        <v>45870</v>
      </c>
      <c r="K2057" t="s">
        <v>46</v>
      </c>
      <c r="L2057" s="20" t="s">
        <v>30</v>
      </c>
    </row>
    <row r="2058" ht="14.25" customHeight="1" spans="1:12">
      <c r="A2058" t="s">
        <v>3660</v>
      </c>
      <c r="B2058" t="s">
        <v>2007</v>
      </c>
      <c r="C2058" t="s">
        <v>40</v>
      </c>
      <c r="D2058" t="s">
        <v>24</v>
      </c>
      <c r="E2058">
        <v>146</v>
      </c>
      <c r="F2058">
        <v>57</v>
      </c>
      <c r="G2058">
        <v>12401.47</v>
      </c>
      <c r="H2058">
        <v>1810614.62</v>
      </c>
      <c r="I2058" s="19">
        <v>45787</v>
      </c>
      <c r="J2058" s="19">
        <v>45859</v>
      </c>
      <c r="K2058" t="s">
        <v>57</v>
      </c>
      <c r="L2058" s="20" t="s">
        <v>30</v>
      </c>
    </row>
    <row r="2059" ht="14.25" customHeight="1" spans="1:12">
      <c r="A2059" t="s">
        <v>2526</v>
      </c>
      <c r="B2059" t="s">
        <v>180</v>
      </c>
      <c r="C2059" t="s">
        <v>40</v>
      </c>
      <c r="D2059" t="s">
        <v>45</v>
      </c>
      <c r="E2059">
        <v>42</v>
      </c>
      <c r="F2059">
        <v>39</v>
      </c>
      <c r="G2059">
        <v>11732.8</v>
      </c>
      <c r="H2059">
        <v>492777.6</v>
      </c>
      <c r="I2059" s="19">
        <v>45714</v>
      </c>
      <c r="J2059" s="19">
        <v>45933</v>
      </c>
      <c r="K2059" t="s">
        <v>25</v>
      </c>
      <c r="L2059" s="20" t="s">
        <v>33</v>
      </c>
    </row>
    <row r="2060" ht="14.25" customHeight="1" spans="1:12">
      <c r="A2060" t="s">
        <v>1525</v>
      </c>
      <c r="B2060" t="s">
        <v>990</v>
      </c>
      <c r="C2060" t="s">
        <v>14</v>
      </c>
      <c r="D2060" t="s">
        <v>45</v>
      </c>
      <c r="E2060">
        <v>56</v>
      </c>
      <c r="G2060">
        <v>2467.05</v>
      </c>
      <c r="H2060">
        <v>138154.8</v>
      </c>
      <c r="I2060" s="19">
        <v>45819</v>
      </c>
      <c r="J2060" s="19">
        <v>45892</v>
      </c>
      <c r="K2060" t="s">
        <v>29</v>
      </c>
      <c r="L2060" s="20" t="s">
        <v>17</v>
      </c>
    </row>
    <row r="2061" ht="14.25" customHeight="1" spans="1:12">
      <c r="A2061" t="s">
        <v>3661</v>
      </c>
      <c r="B2061" t="s">
        <v>1554</v>
      </c>
      <c r="C2061" t="s">
        <v>20</v>
      </c>
      <c r="D2061" t="s">
        <v>24</v>
      </c>
      <c r="E2061">
        <v>157</v>
      </c>
      <c r="F2061">
        <v>92</v>
      </c>
      <c r="G2061">
        <v>6653.29</v>
      </c>
      <c r="H2061">
        <v>1044566.53</v>
      </c>
      <c r="I2061" s="19">
        <v>45711</v>
      </c>
      <c r="J2061" s="19">
        <v>45855</v>
      </c>
      <c r="K2061" t="s">
        <v>29</v>
      </c>
      <c r="L2061" s="20" t="s">
        <v>58</v>
      </c>
    </row>
    <row r="2062" ht="14.25" customHeight="1" spans="1:12">
      <c r="A2062" t="s">
        <v>3662</v>
      </c>
      <c r="B2062" t="s">
        <v>3663</v>
      </c>
      <c r="C2062" t="s">
        <v>28</v>
      </c>
      <c r="D2062" t="s">
        <v>15</v>
      </c>
      <c r="E2062">
        <v>67</v>
      </c>
      <c r="F2062">
        <v>80</v>
      </c>
      <c r="G2062">
        <v>12000.27</v>
      </c>
      <c r="H2062">
        <v>804018.09</v>
      </c>
      <c r="I2062" s="19">
        <v>45769</v>
      </c>
      <c r="J2062" s="19">
        <v>45916</v>
      </c>
      <c r="K2062" t="s">
        <v>54</v>
      </c>
      <c r="L2062" s="20" t="s">
        <v>33</v>
      </c>
    </row>
    <row r="2063" ht="14.25" customHeight="1" spans="1:12">
      <c r="A2063" t="s">
        <v>3664</v>
      </c>
      <c r="B2063" t="s">
        <v>3665</v>
      </c>
      <c r="C2063" t="s">
        <v>44</v>
      </c>
      <c r="D2063" t="s">
        <v>41</v>
      </c>
      <c r="E2063">
        <v>110</v>
      </c>
      <c r="F2063">
        <v>36</v>
      </c>
      <c r="G2063">
        <v>13811.98</v>
      </c>
      <c r="H2063">
        <v>1519317.8</v>
      </c>
      <c r="I2063" s="19">
        <v>45770</v>
      </c>
      <c r="J2063" s="19">
        <v>45907</v>
      </c>
      <c r="L2063" s="20" t="s">
        <v>33</v>
      </c>
    </row>
    <row r="2064" ht="14.25" customHeight="1" spans="1:12">
      <c r="A2064" t="s">
        <v>3666</v>
      </c>
      <c r="B2064" t="s">
        <v>2935</v>
      </c>
      <c r="C2064" t="s">
        <v>20</v>
      </c>
      <c r="D2064" t="s">
        <v>53</v>
      </c>
      <c r="E2064">
        <v>69</v>
      </c>
      <c r="F2064">
        <v>82</v>
      </c>
      <c r="G2064">
        <v>10187.97</v>
      </c>
      <c r="H2064">
        <v>702969.93</v>
      </c>
      <c r="I2064" s="19">
        <v>45844</v>
      </c>
      <c r="J2064" s="19">
        <v>45911</v>
      </c>
      <c r="K2064" t="s">
        <v>54</v>
      </c>
      <c r="L2064" s="20" t="s">
        <v>17</v>
      </c>
    </row>
    <row r="2065" ht="14.25" customHeight="1" spans="1:12">
      <c r="A2065" t="s">
        <v>3667</v>
      </c>
      <c r="B2065" t="s">
        <v>3668</v>
      </c>
      <c r="C2065" t="s">
        <v>44</v>
      </c>
      <c r="D2065" t="s">
        <v>24</v>
      </c>
      <c r="E2065">
        <v>157</v>
      </c>
      <c r="F2065">
        <v>44</v>
      </c>
      <c r="G2065">
        <v>18196.25</v>
      </c>
      <c r="H2065">
        <v>2856811.25</v>
      </c>
      <c r="I2065" s="19">
        <v>45678</v>
      </c>
      <c r="J2065" s="19">
        <v>45902</v>
      </c>
      <c r="K2065" t="s">
        <v>25</v>
      </c>
      <c r="L2065" s="20" t="s">
        <v>30</v>
      </c>
    </row>
    <row r="2066" ht="14.25" customHeight="1" spans="1:12">
      <c r="A2066" t="s">
        <v>3669</v>
      </c>
      <c r="B2066" t="s">
        <v>3670</v>
      </c>
      <c r="C2066" t="s">
        <v>14</v>
      </c>
      <c r="D2066" t="s">
        <v>15</v>
      </c>
      <c r="E2066">
        <v>198</v>
      </c>
      <c r="F2066">
        <v>45</v>
      </c>
      <c r="G2066">
        <v>4561.72</v>
      </c>
      <c r="H2066">
        <v>903220.56</v>
      </c>
      <c r="I2066" s="19">
        <v>45849</v>
      </c>
      <c r="J2066" s="19">
        <v>45907</v>
      </c>
      <c r="K2066" t="s">
        <v>54</v>
      </c>
      <c r="L2066" s="20" t="s">
        <v>21</v>
      </c>
    </row>
    <row r="2067" ht="14.25" customHeight="1" spans="1:12">
      <c r="A2067" t="s">
        <v>2073</v>
      </c>
      <c r="B2067" t="s">
        <v>3671</v>
      </c>
      <c r="C2067" t="s">
        <v>28</v>
      </c>
      <c r="D2067" t="s">
        <v>41</v>
      </c>
      <c r="E2067">
        <v>18</v>
      </c>
      <c r="G2067">
        <v>1600.36</v>
      </c>
      <c r="H2067">
        <v>28806.48</v>
      </c>
      <c r="I2067" s="19">
        <v>45699</v>
      </c>
      <c r="J2067" s="19">
        <v>45876</v>
      </c>
      <c r="K2067" t="s">
        <v>54</v>
      </c>
      <c r="L2067" s="20" t="s">
        <v>33</v>
      </c>
    </row>
    <row r="2068" ht="14.25" customHeight="1" spans="1:12">
      <c r="A2068" t="s">
        <v>3672</v>
      </c>
      <c r="B2068" t="s">
        <v>3673</v>
      </c>
      <c r="C2068" t="s">
        <v>44</v>
      </c>
      <c r="D2068" t="s">
        <v>53</v>
      </c>
      <c r="E2068">
        <v>22</v>
      </c>
      <c r="F2068">
        <v>66</v>
      </c>
      <c r="G2068">
        <v>7887.14</v>
      </c>
      <c r="H2068">
        <v>173517.08</v>
      </c>
      <c r="I2068" s="19">
        <v>45774</v>
      </c>
      <c r="J2068" s="19">
        <v>45895</v>
      </c>
      <c r="K2068" t="s">
        <v>25</v>
      </c>
      <c r="L2068" s="20" t="s">
        <v>33</v>
      </c>
    </row>
    <row r="2069" ht="14.25" customHeight="1" spans="1:12">
      <c r="A2069" t="s">
        <v>3674</v>
      </c>
      <c r="B2069" t="s">
        <v>3267</v>
      </c>
      <c r="C2069" t="s">
        <v>14</v>
      </c>
      <c r="D2069" t="s">
        <v>45</v>
      </c>
      <c r="E2069">
        <v>193</v>
      </c>
      <c r="F2069">
        <v>35</v>
      </c>
      <c r="G2069">
        <v>3088.19</v>
      </c>
      <c r="H2069">
        <v>596020.67</v>
      </c>
      <c r="I2069" s="19">
        <v>45692</v>
      </c>
      <c r="J2069" s="19">
        <v>45892</v>
      </c>
      <c r="K2069" t="s">
        <v>29</v>
      </c>
      <c r="L2069" s="20" t="s">
        <v>17</v>
      </c>
    </row>
    <row r="2070" ht="14.25" customHeight="1" spans="1:12">
      <c r="A2070" t="s">
        <v>3675</v>
      </c>
      <c r="B2070" t="s">
        <v>3514</v>
      </c>
      <c r="C2070" t="s">
        <v>20</v>
      </c>
      <c r="D2070" t="s">
        <v>41</v>
      </c>
      <c r="E2070">
        <v>168</v>
      </c>
      <c r="F2070">
        <v>96</v>
      </c>
      <c r="G2070">
        <v>14670.12</v>
      </c>
      <c r="H2070">
        <v>2464580.16</v>
      </c>
      <c r="I2070" s="19">
        <v>45682</v>
      </c>
      <c r="J2070" s="19">
        <v>45907</v>
      </c>
      <c r="K2070" t="s">
        <v>54</v>
      </c>
      <c r="L2070" s="20" t="s">
        <v>30</v>
      </c>
    </row>
    <row r="2071" ht="14.25" customHeight="1" spans="1:12">
      <c r="A2071" t="s">
        <v>3676</v>
      </c>
      <c r="B2071" t="s">
        <v>3499</v>
      </c>
      <c r="C2071" t="s">
        <v>28</v>
      </c>
      <c r="D2071" t="s">
        <v>15</v>
      </c>
      <c r="E2071">
        <v>181</v>
      </c>
      <c r="F2071">
        <v>91</v>
      </c>
      <c r="G2071">
        <v>5734.02</v>
      </c>
      <c r="H2071">
        <v>1037857.62</v>
      </c>
      <c r="I2071" s="19">
        <v>45673</v>
      </c>
      <c r="J2071" s="19">
        <v>45899</v>
      </c>
      <c r="L2071" s="20" t="s">
        <v>17</v>
      </c>
    </row>
    <row r="2072" ht="14.25" customHeight="1" spans="1:12">
      <c r="A2072" t="s">
        <v>2037</v>
      </c>
      <c r="B2072" t="s">
        <v>3677</v>
      </c>
      <c r="C2072" t="s">
        <v>28</v>
      </c>
      <c r="D2072" t="s">
        <v>15</v>
      </c>
      <c r="E2072">
        <v>193</v>
      </c>
      <c r="G2072">
        <v>15386.85</v>
      </c>
      <c r="H2072">
        <v>2969662.05</v>
      </c>
      <c r="I2072" s="19">
        <v>45680</v>
      </c>
      <c r="J2072" s="19">
        <v>45891</v>
      </c>
      <c r="K2072" t="s">
        <v>54</v>
      </c>
      <c r="L2072" s="20" t="s">
        <v>17</v>
      </c>
    </row>
    <row r="2073" ht="14.25" customHeight="1" spans="1:12">
      <c r="A2073" t="s">
        <v>3678</v>
      </c>
      <c r="B2073" t="s">
        <v>3679</v>
      </c>
      <c r="C2073" t="s">
        <v>40</v>
      </c>
      <c r="D2073" t="s">
        <v>15</v>
      </c>
      <c r="E2073">
        <v>164</v>
      </c>
      <c r="F2073">
        <v>84</v>
      </c>
      <c r="G2073">
        <v>4157.45</v>
      </c>
      <c r="H2073">
        <v>681821.8</v>
      </c>
      <c r="I2073" s="19">
        <v>45810</v>
      </c>
      <c r="J2073" s="19">
        <v>45861</v>
      </c>
      <c r="K2073" t="s">
        <v>16</v>
      </c>
      <c r="L2073" s="20" t="s">
        <v>30</v>
      </c>
    </row>
    <row r="2074" ht="14.25" customHeight="1" spans="1:12">
      <c r="A2074" t="s">
        <v>3680</v>
      </c>
      <c r="B2074" t="s">
        <v>3681</v>
      </c>
      <c r="C2074" t="s">
        <v>28</v>
      </c>
      <c r="E2074">
        <v>131</v>
      </c>
      <c r="F2074">
        <v>29</v>
      </c>
      <c r="G2074">
        <v>147.45</v>
      </c>
      <c r="H2074">
        <v>19315.95</v>
      </c>
      <c r="I2074" s="19">
        <v>45851</v>
      </c>
      <c r="J2074" s="19">
        <v>45866</v>
      </c>
      <c r="K2074" t="s">
        <v>29</v>
      </c>
      <c r="L2074" s="20" t="s">
        <v>21</v>
      </c>
    </row>
    <row r="2075" ht="14.25" customHeight="1" spans="1:12">
      <c r="A2075" t="s">
        <v>3682</v>
      </c>
      <c r="B2075" t="s">
        <v>3683</v>
      </c>
      <c r="C2075" t="s">
        <v>28</v>
      </c>
      <c r="D2075" t="s">
        <v>45</v>
      </c>
      <c r="E2075">
        <v>37</v>
      </c>
      <c r="F2075">
        <v>31</v>
      </c>
      <c r="G2075">
        <v>7196.47</v>
      </c>
      <c r="H2075">
        <v>266269.39</v>
      </c>
      <c r="I2075" s="19">
        <v>45725</v>
      </c>
      <c r="J2075" s="19">
        <v>45893</v>
      </c>
      <c r="L2075" s="20" t="s">
        <v>30</v>
      </c>
    </row>
    <row r="2076" ht="14.25" customHeight="1" spans="1:12">
      <c r="A2076" t="s">
        <v>129</v>
      </c>
      <c r="B2076" t="s">
        <v>3684</v>
      </c>
      <c r="C2076" t="s">
        <v>14</v>
      </c>
      <c r="D2076" t="s">
        <v>45</v>
      </c>
      <c r="E2076">
        <v>162</v>
      </c>
      <c r="F2076">
        <v>85</v>
      </c>
      <c r="G2076">
        <v>13204.18</v>
      </c>
      <c r="H2076">
        <v>2139077.16</v>
      </c>
      <c r="I2076" s="19">
        <v>45689</v>
      </c>
      <c r="J2076" s="19">
        <v>45936</v>
      </c>
      <c r="L2076" s="20" t="s">
        <v>17</v>
      </c>
    </row>
    <row r="2077" ht="14.25" customHeight="1" spans="1:12">
      <c r="A2077" t="s">
        <v>3685</v>
      </c>
      <c r="B2077" t="s">
        <v>3686</v>
      </c>
      <c r="C2077" t="s">
        <v>40</v>
      </c>
      <c r="D2077" t="s">
        <v>41</v>
      </c>
      <c r="E2077">
        <v>194</v>
      </c>
      <c r="F2077">
        <v>48</v>
      </c>
      <c r="G2077">
        <v>18603.61</v>
      </c>
      <c r="H2077">
        <v>3609100.34</v>
      </c>
      <c r="I2077" s="19">
        <v>45699</v>
      </c>
      <c r="J2077" s="19">
        <v>45884</v>
      </c>
      <c r="K2077" t="s">
        <v>46</v>
      </c>
      <c r="L2077" s="20" t="s">
        <v>30</v>
      </c>
    </row>
    <row r="2078" ht="14.25" customHeight="1" spans="1:12">
      <c r="A2078" t="s">
        <v>3687</v>
      </c>
      <c r="B2078" t="s">
        <v>3688</v>
      </c>
      <c r="C2078" t="s">
        <v>14</v>
      </c>
      <c r="D2078" t="s">
        <v>41</v>
      </c>
      <c r="E2078">
        <v>161</v>
      </c>
      <c r="F2078">
        <v>68</v>
      </c>
      <c r="G2078">
        <v>17929.91</v>
      </c>
      <c r="H2078">
        <v>2886715.51</v>
      </c>
      <c r="I2078" s="19">
        <v>45830</v>
      </c>
      <c r="J2078" s="19">
        <v>45915</v>
      </c>
      <c r="K2078" t="s">
        <v>29</v>
      </c>
      <c r="L2078" s="20" t="s">
        <v>58</v>
      </c>
    </row>
    <row r="2079" ht="14.25" customHeight="1" spans="1:12">
      <c r="A2079" t="s">
        <v>1491</v>
      </c>
      <c r="B2079" t="s">
        <v>3689</v>
      </c>
      <c r="C2079" t="s">
        <v>20</v>
      </c>
      <c r="D2079" t="s">
        <v>24</v>
      </c>
      <c r="E2079">
        <v>169</v>
      </c>
      <c r="F2079">
        <v>77</v>
      </c>
      <c r="G2079">
        <v>6435.19</v>
      </c>
      <c r="H2079">
        <v>1087547.11</v>
      </c>
      <c r="I2079" s="19">
        <v>45803</v>
      </c>
      <c r="J2079" s="19">
        <v>45928</v>
      </c>
      <c r="K2079" t="s">
        <v>16</v>
      </c>
      <c r="L2079" s="20" t="s">
        <v>33</v>
      </c>
    </row>
    <row r="2080" ht="14.25" customHeight="1" spans="1:12">
      <c r="A2080" t="s">
        <v>3567</v>
      </c>
      <c r="B2080" t="s">
        <v>2116</v>
      </c>
      <c r="C2080" t="s">
        <v>28</v>
      </c>
      <c r="D2080" t="s">
        <v>45</v>
      </c>
      <c r="G2080">
        <v>803.8</v>
      </c>
      <c r="I2080" s="19">
        <v>45829</v>
      </c>
      <c r="J2080" s="19">
        <v>45852</v>
      </c>
      <c r="K2080" t="s">
        <v>16</v>
      </c>
      <c r="L2080" s="20" t="s">
        <v>58</v>
      </c>
    </row>
    <row r="2081" ht="14.25" customHeight="1" spans="1:12">
      <c r="A2081" t="s">
        <v>3690</v>
      </c>
      <c r="B2081" t="s">
        <v>3691</v>
      </c>
      <c r="C2081" t="s">
        <v>28</v>
      </c>
      <c r="D2081" t="s">
        <v>24</v>
      </c>
      <c r="E2081">
        <v>2</v>
      </c>
      <c r="F2081">
        <v>86</v>
      </c>
      <c r="G2081">
        <v>15317.15</v>
      </c>
      <c r="H2081">
        <v>30634.3</v>
      </c>
      <c r="I2081" s="19">
        <v>45757</v>
      </c>
      <c r="J2081" s="19">
        <v>45919</v>
      </c>
      <c r="K2081" t="s">
        <v>25</v>
      </c>
      <c r="L2081" s="20" t="s">
        <v>21</v>
      </c>
    </row>
    <row r="2082" ht="14.25" customHeight="1" spans="1:12">
      <c r="A2082" t="s">
        <v>3692</v>
      </c>
      <c r="B2082" t="s">
        <v>2359</v>
      </c>
      <c r="C2082" t="s">
        <v>14</v>
      </c>
      <c r="D2082" t="s">
        <v>15</v>
      </c>
      <c r="E2082">
        <v>144</v>
      </c>
      <c r="F2082">
        <v>33</v>
      </c>
      <c r="G2082">
        <v>17037.21</v>
      </c>
      <c r="H2082">
        <v>2453358.24</v>
      </c>
      <c r="I2082" s="19">
        <v>45676</v>
      </c>
      <c r="J2082" s="19">
        <v>45864</v>
      </c>
      <c r="K2082" t="s">
        <v>25</v>
      </c>
      <c r="L2082" s="20" t="s">
        <v>17</v>
      </c>
    </row>
    <row r="2083" ht="14.25" customHeight="1" spans="1:12">
      <c r="A2083" t="s">
        <v>3693</v>
      </c>
      <c r="B2083" t="s">
        <v>2741</v>
      </c>
      <c r="C2083" t="s">
        <v>40</v>
      </c>
      <c r="D2083" t="s">
        <v>41</v>
      </c>
      <c r="E2083">
        <v>148</v>
      </c>
      <c r="F2083">
        <v>95</v>
      </c>
      <c r="G2083">
        <v>19558.18</v>
      </c>
      <c r="H2083">
        <v>2894610.64</v>
      </c>
      <c r="I2083" s="19">
        <v>45675</v>
      </c>
      <c r="J2083" s="19">
        <v>45852</v>
      </c>
      <c r="K2083" t="s">
        <v>16</v>
      </c>
      <c r="L2083" s="20" t="s">
        <v>58</v>
      </c>
    </row>
    <row r="2084" ht="14.25" customHeight="1" spans="1:12">
      <c r="A2084" t="s">
        <v>3694</v>
      </c>
      <c r="B2084" t="s">
        <v>3695</v>
      </c>
      <c r="C2084" t="s">
        <v>28</v>
      </c>
      <c r="D2084" t="s">
        <v>24</v>
      </c>
      <c r="E2084">
        <v>52</v>
      </c>
      <c r="F2084">
        <v>66</v>
      </c>
      <c r="G2084">
        <v>7623.01</v>
      </c>
      <c r="H2084">
        <v>396396.52</v>
      </c>
      <c r="I2084" s="19">
        <v>45674</v>
      </c>
      <c r="J2084" s="19">
        <v>45886</v>
      </c>
      <c r="K2084" t="s">
        <v>16</v>
      </c>
      <c r="L2084" s="20" t="s">
        <v>58</v>
      </c>
    </row>
    <row r="2085" ht="14.25" customHeight="1" spans="1:12">
      <c r="A2085" t="s">
        <v>3696</v>
      </c>
      <c r="B2085" t="s">
        <v>1878</v>
      </c>
      <c r="C2085" t="s">
        <v>44</v>
      </c>
      <c r="D2085" t="s">
        <v>15</v>
      </c>
      <c r="E2085">
        <v>3</v>
      </c>
      <c r="F2085">
        <v>46</v>
      </c>
      <c r="G2085">
        <v>10647.46</v>
      </c>
      <c r="H2085">
        <v>31942.38</v>
      </c>
      <c r="I2085" s="19">
        <v>45769</v>
      </c>
      <c r="J2085" s="19">
        <v>45925</v>
      </c>
      <c r="K2085" t="s">
        <v>16</v>
      </c>
      <c r="L2085" s="20" t="s">
        <v>21</v>
      </c>
    </row>
    <row r="2086" ht="14.25" customHeight="1" spans="1:12">
      <c r="A2086" t="s">
        <v>3697</v>
      </c>
      <c r="B2086" t="s">
        <v>3698</v>
      </c>
      <c r="C2086" t="s">
        <v>40</v>
      </c>
      <c r="D2086" t="s">
        <v>45</v>
      </c>
      <c r="E2086">
        <v>46</v>
      </c>
      <c r="F2086">
        <v>63</v>
      </c>
      <c r="G2086">
        <v>17327.16</v>
      </c>
      <c r="H2086">
        <v>797049.36</v>
      </c>
      <c r="I2086" s="19">
        <v>45821</v>
      </c>
      <c r="J2086" s="19">
        <v>45937</v>
      </c>
      <c r="L2086" s="20" t="s">
        <v>21</v>
      </c>
    </row>
    <row r="2087" ht="14.25" customHeight="1" spans="1:12">
      <c r="A2087" t="s">
        <v>3699</v>
      </c>
      <c r="B2087" t="s">
        <v>3700</v>
      </c>
      <c r="C2087" t="s">
        <v>20</v>
      </c>
      <c r="D2087" t="s">
        <v>24</v>
      </c>
      <c r="E2087">
        <v>83</v>
      </c>
      <c r="F2087">
        <v>87</v>
      </c>
      <c r="G2087">
        <v>11011.1</v>
      </c>
      <c r="H2087">
        <v>913921.3</v>
      </c>
      <c r="I2087" s="19">
        <v>45702</v>
      </c>
      <c r="J2087" s="19">
        <v>45877</v>
      </c>
      <c r="K2087" t="s">
        <v>29</v>
      </c>
      <c r="L2087" s="20" t="s">
        <v>33</v>
      </c>
    </row>
    <row r="2088" ht="14.25" customHeight="1" spans="1:12">
      <c r="A2088" t="s">
        <v>3701</v>
      </c>
      <c r="B2088" t="s">
        <v>3702</v>
      </c>
      <c r="C2088" t="s">
        <v>40</v>
      </c>
      <c r="E2088">
        <v>72</v>
      </c>
      <c r="F2088">
        <v>23</v>
      </c>
      <c r="G2088">
        <v>13000.62</v>
      </c>
      <c r="H2088">
        <v>936044.64</v>
      </c>
      <c r="I2088" s="19">
        <v>45688</v>
      </c>
      <c r="J2088" s="19">
        <v>45918</v>
      </c>
      <c r="K2088" t="s">
        <v>16</v>
      </c>
      <c r="L2088" s="20" t="s">
        <v>58</v>
      </c>
    </row>
    <row r="2089" ht="14.25" customHeight="1" spans="1:12">
      <c r="A2089" t="s">
        <v>3703</v>
      </c>
      <c r="B2089" t="s">
        <v>3704</v>
      </c>
      <c r="C2089" t="s">
        <v>28</v>
      </c>
      <c r="D2089" t="s">
        <v>53</v>
      </c>
      <c r="E2089">
        <v>47</v>
      </c>
      <c r="F2089">
        <v>45</v>
      </c>
      <c r="G2089">
        <v>6445.24</v>
      </c>
      <c r="H2089">
        <v>302926.28</v>
      </c>
      <c r="I2089" s="19">
        <v>45690</v>
      </c>
      <c r="J2089" s="19">
        <v>45909</v>
      </c>
      <c r="K2089" t="s">
        <v>29</v>
      </c>
      <c r="L2089" s="20" t="s">
        <v>30</v>
      </c>
    </row>
    <row r="2090" ht="14.25" customHeight="1" spans="1:12">
      <c r="A2090" t="s">
        <v>3211</v>
      </c>
      <c r="B2090" t="s">
        <v>3705</v>
      </c>
      <c r="C2090" t="s">
        <v>20</v>
      </c>
      <c r="D2090" t="s">
        <v>53</v>
      </c>
      <c r="E2090">
        <v>57</v>
      </c>
      <c r="F2090">
        <v>38</v>
      </c>
      <c r="G2090">
        <v>1116.5</v>
      </c>
      <c r="H2090">
        <v>63640.5</v>
      </c>
      <c r="I2090" s="19">
        <v>45744</v>
      </c>
      <c r="J2090" s="19">
        <v>45900</v>
      </c>
      <c r="K2090" t="s">
        <v>16</v>
      </c>
      <c r="L2090" s="20" t="s">
        <v>30</v>
      </c>
    </row>
    <row r="2091" ht="14.25" customHeight="1" spans="1:12">
      <c r="A2091" t="s">
        <v>1844</v>
      </c>
      <c r="B2091" t="s">
        <v>3706</v>
      </c>
      <c r="C2091" t="s">
        <v>40</v>
      </c>
      <c r="D2091" t="s">
        <v>15</v>
      </c>
      <c r="F2091">
        <v>96</v>
      </c>
      <c r="G2091">
        <v>6379.32</v>
      </c>
      <c r="I2091" s="19">
        <v>45834</v>
      </c>
      <c r="J2091" s="19">
        <v>45856</v>
      </c>
      <c r="K2091" t="s">
        <v>25</v>
      </c>
      <c r="L2091" s="20" t="s">
        <v>30</v>
      </c>
    </row>
    <row r="2092" ht="14.25" customHeight="1" spans="1:12">
      <c r="A2092" t="s">
        <v>2301</v>
      </c>
      <c r="B2092" t="s">
        <v>3707</v>
      </c>
      <c r="C2092" t="s">
        <v>28</v>
      </c>
      <c r="D2092" t="s">
        <v>15</v>
      </c>
      <c r="E2092">
        <v>65</v>
      </c>
      <c r="F2092">
        <v>29</v>
      </c>
      <c r="G2092">
        <v>15155.92</v>
      </c>
      <c r="H2092">
        <v>985134.8</v>
      </c>
      <c r="I2092" s="19">
        <v>45836</v>
      </c>
      <c r="J2092" s="19">
        <v>45901</v>
      </c>
      <c r="L2092" s="20" t="s">
        <v>58</v>
      </c>
    </row>
    <row r="2093" ht="14.25" customHeight="1" spans="1:12">
      <c r="A2093" t="s">
        <v>3708</v>
      </c>
      <c r="B2093" t="s">
        <v>3709</v>
      </c>
      <c r="C2093" t="s">
        <v>20</v>
      </c>
      <c r="D2093" t="s">
        <v>15</v>
      </c>
      <c r="E2093">
        <v>141</v>
      </c>
      <c r="F2093">
        <v>34</v>
      </c>
      <c r="G2093">
        <v>11348.14</v>
      </c>
      <c r="H2093">
        <v>1600087.74</v>
      </c>
      <c r="I2093" s="19">
        <v>45758</v>
      </c>
      <c r="J2093" s="19">
        <v>45909</v>
      </c>
      <c r="K2093" t="s">
        <v>25</v>
      </c>
      <c r="L2093" s="20" t="s">
        <v>21</v>
      </c>
    </row>
    <row r="2094" ht="14.25" customHeight="1" spans="1:12">
      <c r="A2094" t="s">
        <v>3710</v>
      </c>
      <c r="B2094" t="s">
        <v>1431</v>
      </c>
      <c r="C2094" t="s">
        <v>40</v>
      </c>
      <c r="D2094" t="s">
        <v>41</v>
      </c>
      <c r="F2094">
        <v>49</v>
      </c>
      <c r="G2094">
        <v>2982.95</v>
      </c>
      <c r="I2094" s="19">
        <v>45728</v>
      </c>
      <c r="J2094" s="19">
        <v>45939</v>
      </c>
      <c r="K2094" t="s">
        <v>57</v>
      </c>
      <c r="L2094" s="20" t="s">
        <v>33</v>
      </c>
    </row>
    <row r="2095" ht="14.25" customHeight="1" spans="1:12">
      <c r="A2095" t="s">
        <v>978</v>
      </c>
      <c r="B2095" t="s">
        <v>3711</v>
      </c>
      <c r="C2095" t="s">
        <v>40</v>
      </c>
      <c r="D2095" t="s">
        <v>53</v>
      </c>
      <c r="E2095">
        <v>111</v>
      </c>
      <c r="F2095">
        <v>35</v>
      </c>
      <c r="G2095">
        <v>15066.91</v>
      </c>
      <c r="H2095">
        <v>1672427.01</v>
      </c>
      <c r="I2095" s="19">
        <v>45818</v>
      </c>
      <c r="J2095" s="19">
        <v>45912</v>
      </c>
      <c r="K2095" t="s">
        <v>29</v>
      </c>
      <c r="L2095" s="20" t="s">
        <v>33</v>
      </c>
    </row>
    <row r="2096" ht="14.25" customHeight="1" spans="1:12">
      <c r="A2096" t="s">
        <v>910</v>
      </c>
      <c r="B2096" t="s">
        <v>3712</v>
      </c>
      <c r="C2096" t="s">
        <v>14</v>
      </c>
      <c r="D2096" t="s">
        <v>15</v>
      </c>
      <c r="E2096">
        <v>7</v>
      </c>
      <c r="F2096">
        <v>22</v>
      </c>
      <c r="G2096">
        <v>9389.43</v>
      </c>
      <c r="H2096">
        <v>65726.01</v>
      </c>
      <c r="I2096" s="19">
        <v>45675</v>
      </c>
      <c r="J2096" s="19">
        <v>45862</v>
      </c>
      <c r="K2096" t="s">
        <v>29</v>
      </c>
      <c r="L2096" s="20" t="s">
        <v>58</v>
      </c>
    </row>
    <row r="2097" ht="14.25" customHeight="1" spans="1:12">
      <c r="A2097" t="s">
        <v>3713</v>
      </c>
      <c r="B2097" t="s">
        <v>2471</v>
      </c>
      <c r="C2097" t="s">
        <v>14</v>
      </c>
      <c r="D2097" t="s">
        <v>53</v>
      </c>
      <c r="E2097">
        <v>58</v>
      </c>
      <c r="F2097">
        <v>68</v>
      </c>
      <c r="G2097">
        <v>14067.46</v>
      </c>
      <c r="H2097">
        <v>815912.68</v>
      </c>
      <c r="I2097" s="19">
        <v>45767</v>
      </c>
      <c r="J2097" s="19">
        <v>45932</v>
      </c>
      <c r="K2097" t="s">
        <v>57</v>
      </c>
      <c r="L2097" s="20" t="s">
        <v>17</v>
      </c>
    </row>
    <row r="2098" ht="14.25" customHeight="1" spans="1:12">
      <c r="A2098" t="s">
        <v>3714</v>
      </c>
      <c r="B2098" t="s">
        <v>3715</v>
      </c>
      <c r="C2098" t="s">
        <v>44</v>
      </c>
      <c r="D2098" t="s">
        <v>53</v>
      </c>
      <c r="E2098">
        <v>48</v>
      </c>
      <c r="F2098">
        <v>70</v>
      </c>
      <c r="G2098">
        <v>6414.93</v>
      </c>
      <c r="H2098">
        <v>307916.64</v>
      </c>
      <c r="I2098" s="19">
        <v>45828</v>
      </c>
      <c r="J2098" s="19">
        <v>45934</v>
      </c>
      <c r="K2098" t="s">
        <v>29</v>
      </c>
      <c r="L2098" s="20" t="s">
        <v>30</v>
      </c>
    </row>
    <row r="2099" ht="14.25" customHeight="1" spans="1:12">
      <c r="A2099" t="s">
        <v>3716</v>
      </c>
      <c r="B2099" t="s">
        <v>1485</v>
      </c>
      <c r="C2099" t="s">
        <v>20</v>
      </c>
      <c r="D2099" t="s">
        <v>53</v>
      </c>
      <c r="E2099">
        <v>186</v>
      </c>
      <c r="F2099">
        <v>95</v>
      </c>
      <c r="G2099">
        <v>12860.1</v>
      </c>
      <c r="H2099">
        <v>2391978.6</v>
      </c>
      <c r="I2099" s="19">
        <v>45846</v>
      </c>
      <c r="J2099" s="19">
        <v>45920</v>
      </c>
      <c r="K2099" t="s">
        <v>25</v>
      </c>
      <c r="L2099" s="20" t="s">
        <v>58</v>
      </c>
    </row>
    <row r="2100" ht="14.25" customHeight="1" spans="1:12">
      <c r="A2100" t="s">
        <v>1319</v>
      </c>
      <c r="B2100" t="s">
        <v>3717</v>
      </c>
      <c r="C2100" t="s">
        <v>20</v>
      </c>
      <c r="D2100" t="s">
        <v>53</v>
      </c>
      <c r="E2100">
        <v>91</v>
      </c>
      <c r="F2100">
        <v>42</v>
      </c>
      <c r="G2100">
        <v>16858.96</v>
      </c>
      <c r="H2100">
        <v>1534165.36</v>
      </c>
      <c r="I2100" s="19">
        <v>45697</v>
      </c>
      <c r="J2100" s="19">
        <v>45885</v>
      </c>
      <c r="K2100" t="s">
        <v>16</v>
      </c>
      <c r="L2100" s="20" t="s">
        <v>17</v>
      </c>
    </row>
    <row r="2101" ht="14.25" customHeight="1" spans="1:12">
      <c r="A2101" t="s">
        <v>3718</v>
      </c>
      <c r="B2101" t="s">
        <v>3719</v>
      </c>
      <c r="C2101" t="s">
        <v>28</v>
      </c>
      <c r="D2101" t="s">
        <v>24</v>
      </c>
      <c r="E2101">
        <v>198</v>
      </c>
      <c r="F2101">
        <v>34</v>
      </c>
      <c r="G2101">
        <v>4018.65</v>
      </c>
      <c r="H2101">
        <v>795692.7</v>
      </c>
      <c r="I2101" s="19">
        <v>45773</v>
      </c>
      <c r="J2101" s="19">
        <v>45891</v>
      </c>
      <c r="K2101" t="s">
        <v>25</v>
      </c>
      <c r="L2101" s="20" t="s">
        <v>17</v>
      </c>
    </row>
    <row r="2102" ht="14.25" customHeight="1" spans="1:12">
      <c r="A2102" t="s">
        <v>3720</v>
      </c>
      <c r="B2102" t="s">
        <v>3721</v>
      </c>
      <c r="C2102" t="s">
        <v>14</v>
      </c>
      <c r="D2102" t="s">
        <v>41</v>
      </c>
      <c r="E2102">
        <v>63</v>
      </c>
      <c r="F2102">
        <v>65</v>
      </c>
      <c r="G2102">
        <v>8296.18</v>
      </c>
      <c r="H2102">
        <v>522659.34</v>
      </c>
      <c r="I2102" s="19">
        <v>45832</v>
      </c>
      <c r="J2102" s="19">
        <v>45913</v>
      </c>
      <c r="K2102" t="s">
        <v>57</v>
      </c>
      <c r="L2102" s="20" t="s">
        <v>30</v>
      </c>
    </row>
    <row r="2103" ht="14.25" customHeight="1" spans="1:12">
      <c r="A2103" t="s">
        <v>3722</v>
      </c>
      <c r="B2103" t="s">
        <v>3723</v>
      </c>
      <c r="C2103" t="s">
        <v>44</v>
      </c>
      <c r="D2103" t="s">
        <v>53</v>
      </c>
      <c r="E2103">
        <v>74</v>
      </c>
      <c r="F2103">
        <v>48</v>
      </c>
      <c r="G2103">
        <v>14986.01</v>
      </c>
      <c r="H2103">
        <v>1108964.74</v>
      </c>
      <c r="I2103" s="19">
        <v>45731</v>
      </c>
      <c r="J2103" s="19">
        <v>45897</v>
      </c>
      <c r="K2103" t="s">
        <v>46</v>
      </c>
      <c r="L2103" s="20" t="s">
        <v>17</v>
      </c>
    </row>
    <row r="2104" ht="14.25" customHeight="1" spans="1:12">
      <c r="A2104" t="s">
        <v>951</v>
      </c>
      <c r="B2104" t="s">
        <v>3724</v>
      </c>
      <c r="C2104" t="s">
        <v>40</v>
      </c>
      <c r="D2104" t="s">
        <v>41</v>
      </c>
      <c r="F2104">
        <v>52</v>
      </c>
      <c r="G2104">
        <v>18699.7</v>
      </c>
      <c r="I2104" s="19">
        <v>45761</v>
      </c>
      <c r="J2104" s="19">
        <v>45878</v>
      </c>
      <c r="L2104" s="20" t="s">
        <v>58</v>
      </c>
    </row>
    <row r="2105" ht="14.25" customHeight="1" spans="1:12">
      <c r="A2105" t="s">
        <v>3725</v>
      </c>
      <c r="B2105" t="s">
        <v>1670</v>
      </c>
      <c r="C2105" t="s">
        <v>14</v>
      </c>
      <c r="D2105" t="s">
        <v>45</v>
      </c>
      <c r="E2105">
        <v>56</v>
      </c>
      <c r="F2105">
        <v>24</v>
      </c>
      <c r="G2105">
        <v>8617.49</v>
      </c>
      <c r="H2105">
        <v>482579.44</v>
      </c>
      <c r="I2105" s="19">
        <v>45833</v>
      </c>
      <c r="J2105" s="19">
        <v>45888</v>
      </c>
      <c r="K2105" t="s">
        <v>57</v>
      </c>
      <c r="L2105" s="20" t="s">
        <v>17</v>
      </c>
    </row>
    <row r="2106" ht="14.25" customHeight="1" spans="1:12">
      <c r="A2106" t="s">
        <v>3726</v>
      </c>
      <c r="B2106" t="s">
        <v>3727</v>
      </c>
      <c r="C2106" t="s">
        <v>28</v>
      </c>
      <c r="D2106" t="s">
        <v>41</v>
      </c>
      <c r="E2106">
        <v>15</v>
      </c>
      <c r="F2106">
        <v>67</v>
      </c>
      <c r="G2106">
        <v>17099.65</v>
      </c>
      <c r="H2106">
        <v>256494.75</v>
      </c>
      <c r="I2106" s="19">
        <v>45760</v>
      </c>
      <c r="J2106" s="19">
        <v>45934</v>
      </c>
      <c r="K2106" t="s">
        <v>46</v>
      </c>
      <c r="L2106" s="20" t="s">
        <v>58</v>
      </c>
    </row>
    <row r="2107" ht="14.25" customHeight="1" spans="1:12">
      <c r="A2107" t="s">
        <v>3728</v>
      </c>
      <c r="B2107" t="s">
        <v>1903</v>
      </c>
      <c r="C2107" t="s">
        <v>40</v>
      </c>
      <c r="D2107" t="s">
        <v>24</v>
      </c>
      <c r="E2107">
        <v>192</v>
      </c>
      <c r="F2107">
        <v>41</v>
      </c>
      <c r="G2107">
        <v>13892.84</v>
      </c>
      <c r="H2107">
        <v>2667425.28</v>
      </c>
      <c r="I2107" s="19">
        <v>45820</v>
      </c>
      <c r="J2107" s="19">
        <v>45863</v>
      </c>
      <c r="K2107" t="s">
        <v>54</v>
      </c>
      <c r="L2107" s="20" t="s">
        <v>58</v>
      </c>
    </row>
    <row r="2108" ht="14.25" customHeight="1" spans="1:12">
      <c r="A2108" t="s">
        <v>3729</v>
      </c>
      <c r="B2108" t="s">
        <v>1100</v>
      </c>
      <c r="C2108" t="s">
        <v>20</v>
      </c>
      <c r="D2108" t="s">
        <v>15</v>
      </c>
      <c r="E2108">
        <v>66</v>
      </c>
      <c r="F2108">
        <v>29</v>
      </c>
      <c r="G2108">
        <v>6945.12</v>
      </c>
      <c r="H2108">
        <v>458377.92</v>
      </c>
      <c r="I2108" s="19">
        <v>45671</v>
      </c>
      <c r="J2108" s="19">
        <v>45907</v>
      </c>
      <c r="L2108" s="20" t="s">
        <v>30</v>
      </c>
    </row>
    <row r="2109" ht="14.25" customHeight="1" spans="1:12">
      <c r="A2109" t="s">
        <v>3730</v>
      </c>
      <c r="B2109" t="s">
        <v>3731</v>
      </c>
      <c r="C2109" t="s">
        <v>14</v>
      </c>
      <c r="D2109" t="s">
        <v>45</v>
      </c>
      <c r="E2109">
        <v>64</v>
      </c>
      <c r="F2109">
        <v>76</v>
      </c>
      <c r="G2109">
        <v>3776.11</v>
      </c>
      <c r="H2109">
        <v>241671.04</v>
      </c>
      <c r="I2109" s="19">
        <v>45718</v>
      </c>
      <c r="J2109" s="19">
        <v>45880</v>
      </c>
      <c r="K2109" t="s">
        <v>54</v>
      </c>
      <c r="L2109" s="20" t="s">
        <v>33</v>
      </c>
    </row>
    <row r="2110" ht="14.25" customHeight="1" spans="1:12">
      <c r="A2110" t="s">
        <v>149</v>
      </c>
      <c r="B2110" t="s">
        <v>3732</v>
      </c>
      <c r="C2110" t="s">
        <v>44</v>
      </c>
      <c r="D2110" t="s">
        <v>45</v>
      </c>
      <c r="E2110">
        <v>132</v>
      </c>
      <c r="F2110">
        <v>90</v>
      </c>
      <c r="G2110">
        <v>13816.02</v>
      </c>
      <c r="H2110">
        <v>1823714.64</v>
      </c>
      <c r="I2110" s="19">
        <v>45770</v>
      </c>
      <c r="J2110" s="19">
        <v>45899</v>
      </c>
      <c r="K2110" t="s">
        <v>16</v>
      </c>
      <c r="L2110" s="20" t="s">
        <v>33</v>
      </c>
    </row>
    <row r="2111" ht="14.25" customHeight="1" spans="1:12">
      <c r="A2111" t="s">
        <v>3082</v>
      </c>
      <c r="B2111" t="s">
        <v>3733</v>
      </c>
      <c r="C2111" t="s">
        <v>14</v>
      </c>
      <c r="D2111" t="s">
        <v>45</v>
      </c>
      <c r="E2111">
        <v>110</v>
      </c>
      <c r="F2111">
        <v>95</v>
      </c>
      <c r="G2111">
        <v>13534.06</v>
      </c>
      <c r="H2111">
        <v>1488746.6</v>
      </c>
      <c r="I2111" s="19">
        <v>45773</v>
      </c>
      <c r="J2111" s="19">
        <v>45931</v>
      </c>
      <c r="K2111" t="s">
        <v>16</v>
      </c>
      <c r="L2111" s="20" t="s">
        <v>33</v>
      </c>
    </row>
    <row r="2112" ht="14.25" customHeight="1" spans="1:12">
      <c r="A2112" t="s">
        <v>3734</v>
      </c>
      <c r="B2112" t="s">
        <v>3735</v>
      </c>
      <c r="C2112" t="s">
        <v>28</v>
      </c>
      <c r="D2112" t="s">
        <v>45</v>
      </c>
      <c r="E2112">
        <v>40</v>
      </c>
      <c r="F2112">
        <v>58</v>
      </c>
      <c r="G2112">
        <v>12152.9</v>
      </c>
      <c r="H2112">
        <v>486116</v>
      </c>
      <c r="I2112" s="19">
        <v>45696</v>
      </c>
      <c r="J2112" s="19">
        <v>45873</v>
      </c>
      <c r="K2112" t="s">
        <v>16</v>
      </c>
      <c r="L2112" s="20" t="s">
        <v>33</v>
      </c>
    </row>
    <row r="2113" ht="14.25" customHeight="1" spans="1:12">
      <c r="A2113" t="s">
        <v>1514</v>
      </c>
      <c r="B2113" t="s">
        <v>1086</v>
      </c>
      <c r="C2113" t="s">
        <v>28</v>
      </c>
      <c r="D2113" t="s">
        <v>15</v>
      </c>
      <c r="E2113">
        <v>22</v>
      </c>
      <c r="F2113">
        <v>35</v>
      </c>
      <c r="G2113">
        <v>4864.93</v>
      </c>
      <c r="H2113">
        <v>107028.46</v>
      </c>
      <c r="I2113" s="19">
        <v>45709</v>
      </c>
      <c r="J2113" s="19">
        <v>45883</v>
      </c>
      <c r="K2113" t="s">
        <v>16</v>
      </c>
      <c r="L2113" s="20" t="s">
        <v>21</v>
      </c>
    </row>
    <row r="2114" ht="14.25" customHeight="1" spans="1:12">
      <c r="A2114" t="s">
        <v>3736</v>
      </c>
      <c r="B2114" t="s">
        <v>3737</v>
      </c>
      <c r="C2114" t="s">
        <v>44</v>
      </c>
      <c r="D2114" t="s">
        <v>45</v>
      </c>
      <c r="E2114">
        <v>63</v>
      </c>
      <c r="F2114">
        <v>71</v>
      </c>
      <c r="G2114">
        <v>4601.91</v>
      </c>
      <c r="H2114">
        <v>289920.33</v>
      </c>
      <c r="I2114" s="19">
        <v>45818</v>
      </c>
      <c r="J2114" s="19">
        <v>45919</v>
      </c>
      <c r="K2114" t="s">
        <v>54</v>
      </c>
      <c r="L2114" s="20" t="s">
        <v>58</v>
      </c>
    </row>
    <row r="2115" ht="14.25" customHeight="1" spans="1:12">
      <c r="A2115" t="s">
        <v>3738</v>
      </c>
      <c r="B2115" t="s">
        <v>3739</v>
      </c>
      <c r="C2115" t="s">
        <v>20</v>
      </c>
      <c r="D2115" t="s">
        <v>24</v>
      </c>
      <c r="E2115">
        <v>192</v>
      </c>
      <c r="F2115">
        <v>37</v>
      </c>
      <c r="G2115">
        <v>19193.86</v>
      </c>
      <c r="H2115">
        <v>3685221.12</v>
      </c>
      <c r="I2115" s="19">
        <v>45704</v>
      </c>
      <c r="J2115" s="19">
        <v>45915</v>
      </c>
      <c r="K2115" t="s">
        <v>29</v>
      </c>
      <c r="L2115" s="20" t="s">
        <v>30</v>
      </c>
    </row>
    <row r="2116" ht="14.25" customHeight="1" spans="1:12">
      <c r="A2116" t="s">
        <v>3740</v>
      </c>
      <c r="B2116" t="s">
        <v>3741</v>
      </c>
      <c r="C2116" t="s">
        <v>20</v>
      </c>
      <c r="D2116" t="s">
        <v>24</v>
      </c>
      <c r="E2116">
        <v>167</v>
      </c>
      <c r="F2116">
        <v>74</v>
      </c>
      <c r="G2116">
        <v>9892.16</v>
      </c>
      <c r="H2116">
        <v>1651990.72</v>
      </c>
      <c r="I2116" s="19">
        <v>45758</v>
      </c>
      <c r="J2116" s="19">
        <v>45869</v>
      </c>
      <c r="L2116" s="20" t="s">
        <v>58</v>
      </c>
    </row>
    <row r="2117" ht="14.25" customHeight="1" spans="1:12">
      <c r="A2117" t="s">
        <v>3742</v>
      </c>
      <c r="B2117" t="s">
        <v>3743</v>
      </c>
      <c r="C2117" t="s">
        <v>14</v>
      </c>
      <c r="D2117" t="s">
        <v>45</v>
      </c>
      <c r="E2117">
        <v>195</v>
      </c>
      <c r="F2117">
        <v>52</v>
      </c>
      <c r="G2117">
        <v>108.09</v>
      </c>
      <c r="H2117">
        <v>21077.55</v>
      </c>
      <c r="I2117" s="19">
        <v>45738</v>
      </c>
      <c r="J2117" s="19">
        <v>45915</v>
      </c>
      <c r="K2117" t="s">
        <v>54</v>
      </c>
      <c r="L2117" s="20" t="s">
        <v>17</v>
      </c>
    </row>
    <row r="2118" ht="14.25" customHeight="1" spans="1:12">
      <c r="A2118" t="s">
        <v>2344</v>
      </c>
      <c r="B2118" t="s">
        <v>3744</v>
      </c>
      <c r="C2118" t="s">
        <v>20</v>
      </c>
      <c r="D2118" t="s">
        <v>15</v>
      </c>
      <c r="E2118">
        <v>127</v>
      </c>
      <c r="F2118">
        <v>29</v>
      </c>
      <c r="G2118">
        <v>5225.02</v>
      </c>
      <c r="H2118">
        <v>663577.54</v>
      </c>
      <c r="I2118" s="19">
        <v>45711</v>
      </c>
      <c r="J2118" s="19">
        <v>45899</v>
      </c>
      <c r="K2118" t="s">
        <v>25</v>
      </c>
      <c r="L2118" s="20" t="s">
        <v>58</v>
      </c>
    </row>
    <row r="2119" ht="14.25" customHeight="1" spans="1:12">
      <c r="A2119" t="s">
        <v>3745</v>
      </c>
      <c r="B2119" t="s">
        <v>3746</v>
      </c>
      <c r="C2119" t="s">
        <v>20</v>
      </c>
      <c r="D2119" t="s">
        <v>24</v>
      </c>
      <c r="E2119">
        <v>139</v>
      </c>
      <c r="G2119">
        <v>5336.09</v>
      </c>
      <c r="H2119">
        <v>741716.51</v>
      </c>
      <c r="I2119" s="19">
        <v>45837</v>
      </c>
      <c r="J2119" s="19">
        <v>45865</v>
      </c>
      <c r="K2119" t="s">
        <v>16</v>
      </c>
      <c r="L2119" s="20" t="s">
        <v>30</v>
      </c>
    </row>
    <row r="2120" ht="14.25" customHeight="1" spans="1:12">
      <c r="A2120" t="s">
        <v>3747</v>
      </c>
      <c r="B2120" t="s">
        <v>2152</v>
      </c>
      <c r="C2120" t="s">
        <v>40</v>
      </c>
      <c r="D2120" t="s">
        <v>15</v>
      </c>
      <c r="E2120">
        <v>62</v>
      </c>
      <c r="F2120">
        <v>44</v>
      </c>
      <c r="G2120">
        <v>15690.24</v>
      </c>
      <c r="H2120">
        <v>972794.88</v>
      </c>
      <c r="I2120" s="19">
        <v>45811</v>
      </c>
      <c r="J2120" s="19">
        <v>45864</v>
      </c>
      <c r="K2120" t="s">
        <v>46</v>
      </c>
      <c r="L2120" s="20" t="s">
        <v>33</v>
      </c>
    </row>
    <row r="2121" ht="14.25" customHeight="1" spans="1:12">
      <c r="A2121" t="s">
        <v>3748</v>
      </c>
      <c r="B2121" t="s">
        <v>3749</v>
      </c>
      <c r="C2121" t="s">
        <v>44</v>
      </c>
      <c r="D2121" t="s">
        <v>45</v>
      </c>
      <c r="E2121">
        <v>10</v>
      </c>
      <c r="F2121">
        <v>83</v>
      </c>
      <c r="G2121">
        <v>408.86</v>
      </c>
      <c r="H2121">
        <v>4088.6</v>
      </c>
      <c r="I2121" s="19">
        <v>45797</v>
      </c>
      <c r="J2121" s="19">
        <v>45914</v>
      </c>
      <c r="K2121" t="s">
        <v>16</v>
      </c>
      <c r="L2121" s="20" t="s">
        <v>58</v>
      </c>
    </row>
    <row r="2122" ht="14.25" customHeight="1" spans="1:12">
      <c r="A2122" t="s">
        <v>3750</v>
      </c>
      <c r="B2122" t="s">
        <v>1254</v>
      </c>
      <c r="C2122" t="s">
        <v>44</v>
      </c>
      <c r="D2122" t="s">
        <v>41</v>
      </c>
      <c r="E2122">
        <v>189</v>
      </c>
      <c r="F2122">
        <v>68</v>
      </c>
      <c r="G2122">
        <v>15915.99</v>
      </c>
      <c r="H2122">
        <v>3008122.11</v>
      </c>
      <c r="I2122" s="19">
        <v>45736</v>
      </c>
      <c r="J2122" s="19">
        <v>45854</v>
      </c>
      <c r="K2122" t="s">
        <v>25</v>
      </c>
      <c r="L2122" s="20" t="s">
        <v>58</v>
      </c>
    </row>
    <row r="2123" ht="14.25" customHeight="1" spans="1:12">
      <c r="A2123" t="s">
        <v>3751</v>
      </c>
      <c r="B2123" t="s">
        <v>3752</v>
      </c>
      <c r="C2123" t="s">
        <v>40</v>
      </c>
      <c r="D2123" t="s">
        <v>24</v>
      </c>
      <c r="F2123">
        <v>78</v>
      </c>
      <c r="G2123">
        <v>17571.14</v>
      </c>
      <c r="I2123" s="19">
        <v>45737</v>
      </c>
      <c r="J2123" s="19">
        <v>45928</v>
      </c>
      <c r="K2123" t="s">
        <v>46</v>
      </c>
      <c r="L2123" s="20" t="s">
        <v>21</v>
      </c>
    </row>
    <row r="2124" ht="14.25" customHeight="1" spans="1:12">
      <c r="A2124" t="s">
        <v>3753</v>
      </c>
      <c r="B2124" t="s">
        <v>3754</v>
      </c>
      <c r="C2124" t="s">
        <v>14</v>
      </c>
      <c r="D2124" t="s">
        <v>24</v>
      </c>
      <c r="E2124">
        <v>146</v>
      </c>
      <c r="F2124">
        <v>42</v>
      </c>
      <c r="G2124">
        <v>5492.24</v>
      </c>
      <c r="H2124">
        <v>801867.04</v>
      </c>
      <c r="I2124" s="19">
        <v>45785</v>
      </c>
      <c r="J2124" s="19">
        <v>45897</v>
      </c>
      <c r="K2124" t="s">
        <v>16</v>
      </c>
      <c r="L2124" s="20" t="s">
        <v>17</v>
      </c>
    </row>
    <row r="2125" ht="14.25" customHeight="1" spans="1:12">
      <c r="A2125" t="s">
        <v>3755</v>
      </c>
      <c r="B2125" t="s">
        <v>2005</v>
      </c>
      <c r="C2125" t="s">
        <v>20</v>
      </c>
      <c r="D2125" t="s">
        <v>41</v>
      </c>
      <c r="E2125">
        <v>177</v>
      </c>
      <c r="F2125">
        <v>35</v>
      </c>
      <c r="G2125">
        <v>16062.99</v>
      </c>
      <c r="H2125">
        <v>2843149.23</v>
      </c>
      <c r="I2125" s="19">
        <v>45765</v>
      </c>
      <c r="J2125" s="19">
        <v>45922</v>
      </c>
      <c r="K2125" t="s">
        <v>54</v>
      </c>
      <c r="L2125" s="20" t="s">
        <v>17</v>
      </c>
    </row>
    <row r="2126" ht="14.25" customHeight="1" spans="1:12">
      <c r="A2126" t="s">
        <v>3756</v>
      </c>
      <c r="B2126" t="s">
        <v>3757</v>
      </c>
      <c r="C2126" t="s">
        <v>14</v>
      </c>
      <c r="D2126" t="s">
        <v>53</v>
      </c>
      <c r="E2126">
        <v>0</v>
      </c>
      <c r="F2126">
        <v>77</v>
      </c>
      <c r="G2126">
        <v>9229.34</v>
      </c>
      <c r="H2126">
        <v>0</v>
      </c>
      <c r="I2126" s="19">
        <v>45726</v>
      </c>
      <c r="J2126" s="19">
        <v>45868</v>
      </c>
      <c r="K2126" t="s">
        <v>25</v>
      </c>
      <c r="L2126" s="20" t="s">
        <v>17</v>
      </c>
    </row>
    <row r="2127" ht="14.25" customHeight="1" spans="1:12">
      <c r="A2127" t="s">
        <v>3758</v>
      </c>
      <c r="B2127" t="s">
        <v>3759</v>
      </c>
      <c r="C2127" t="s">
        <v>28</v>
      </c>
      <c r="D2127" t="s">
        <v>45</v>
      </c>
      <c r="E2127">
        <v>174</v>
      </c>
      <c r="F2127">
        <v>63</v>
      </c>
      <c r="G2127">
        <v>8759.81</v>
      </c>
      <c r="H2127">
        <v>1524206.94</v>
      </c>
      <c r="I2127" s="19">
        <v>45768</v>
      </c>
      <c r="J2127" s="19">
        <v>45882</v>
      </c>
      <c r="K2127" t="s">
        <v>54</v>
      </c>
      <c r="L2127" s="20" t="s">
        <v>33</v>
      </c>
    </row>
    <row r="2128" ht="14.25" customHeight="1" spans="1:12">
      <c r="A2128" t="s">
        <v>3760</v>
      </c>
      <c r="B2128" t="s">
        <v>3761</v>
      </c>
      <c r="C2128" t="s">
        <v>40</v>
      </c>
      <c r="D2128" t="s">
        <v>15</v>
      </c>
      <c r="E2128">
        <v>151</v>
      </c>
      <c r="F2128">
        <v>74</v>
      </c>
      <c r="G2128">
        <v>6789.45</v>
      </c>
      <c r="H2128">
        <v>1025206.95</v>
      </c>
      <c r="I2128" s="19">
        <v>45777</v>
      </c>
      <c r="J2128" s="19">
        <v>45875</v>
      </c>
      <c r="K2128" t="s">
        <v>54</v>
      </c>
      <c r="L2128" s="20" t="s">
        <v>30</v>
      </c>
    </row>
    <row r="2129" ht="14.25" customHeight="1" spans="1:12">
      <c r="A2129" t="s">
        <v>103</v>
      </c>
      <c r="B2129" t="s">
        <v>3044</v>
      </c>
      <c r="C2129" t="s">
        <v>28</v>
      </c>
      <c r="D2129" t="s">
        <v>45</v>
      </c>
      <c r="E2129">
        <v>73</v>
      </c>
      <c r="F2129">
        <v>91</v>
      </c>
      <c r="G2129">
        <v>8677.12</v>
      </c>
      <c r="H2129">
        <v>633429.76</v>
      </c>
      <c r="I2129" s="19">
        <v>45813</v>
      </c>
      <c r="J2129" s="19">
        <v>45883</v>
      </c>
      <c r="K2129" t="s">
        <v>57</v>
      </c>
      <c r="L2129" s="20" t="s">
        <v>33</v>
      </c>
    </row>
    <row r="2130" ht="14.25" customHeight="1" spans="1:12">
      <c r="A2130" t="s">
        <v>3762</v>
      </c>
      <c r="B2130" t="s">
        <v>3763</v>
      </c>
      <c r="C2130" t="s">
        <v>20</v>
      </c>
      <c r="D2130" t="s">
        <v>24</v>
      </c>
      <c r="E2130">
        <v>190</v>
      </c>
      <c r="F2130">
        <v>84</v>
      </c>
      <c r="G2130">
        <v>1212.59</v>
      </c>
      <c r="H2130">
        <v>230392.1</v>
      </c>
      <c r="I2130" s="19">
        <v>45775</v>
      </c>
      <c r="J2130" s="19">
        <v>45909</v>
      </c>
      <c r="K2130" t="s">
        <v>25</v>
      </c>
      <c r="L2130" s="20" t="s">
        <v>33</v>
      </c>
    </row>
    <row r="2131" ht="14.25" customHeight="1" spans="1:12">
      <c r="A2131" t="s">
        <v>467</v>
      </c>
      <c r="B2131" t="s">
        <v>3764</v>
      </c>
      <c r="C2131" t="s">
        <v>28</v>
      </c>
      <c r="D2131" t="s">
        <v>24</v>
      </c>
      <c r="E2131">
        <v>112</v>
      </c>
      <c r="F2131">
        <v>83</v>
      </c>
      <c r="G2131">
        <v>15313.88</v>
      </c>
      <c r="H2131">
        <v>1715154.56</v>
      </c>
      <c r="I2131" s="19">
        <v>45833</v>
      </c>
      <c r="J2131" s="19">
        <v>45934</v>
      </c>
      <c r="K2131" t="s">
        <v>46</v>
      </c>
      <c r="L2131" s="20" t="s">
        <v>17</v>
      </c>
    </row>
    <row r="2132" ht="14.25" customHeight="1" spans="1:12">
      <c r="A2132" t="s">
        <v>3765</v>
      </c>
      <c r="B2132" t="s">
        <v>3766</v>
      </c>
      <c r="C2132" t="s">
        <v>20</v>
      </c>
      <c r="D2132" t="s">
        <v>24</v>
      </c>
      <c r="E2132">
        <v>12</v>
      </c>
      <c r="F2132">
        <v>85</v>
      </c>
      <c r="G2132">
        <v>12979.64</v>
      </c>
      <c r="H2132">
        <v>155755.68</v>
      </c>
      <c r="I2132" s="19">
        <v>45754</v>
      </c>
      <c r="J2132" s="19">
        <v>45907</v>
      </c>
      <c r="K2132" t="s">
        <v>25</v>
      </c>
      <c r="L2132" s="20" t="s">
        <v>17</v>
      </c>
    </row>
    <row r="2133" ht="14.25" customHeight="1" spans="1:12">
      <c r="A2133" t="s">
        <v>3767</v>
      </c>
      <c r="B2133" t="s">
        <v>1653</v>
      </c>
      <c r="C2133" t="s">
        <v>14</v>
      </c>
      <c r="E2133">
        <v>87</v>
      </c>
      <c r="F2133">
        <v>30</v>
      </c>
      <c r="G2133">
        <v>12390.77</v>
      </c>
      <c r="H2133">
        <v>1077996.99</v>
      </c>
      <c r="I2133" s="19">
        <v>45804</v>
      </c>
      <c r="J2133" s="19">
        <v>45911</v>
      </c>
      <c r="K2133" t="s">
        <v>54</v>
      </c>
      <c r="L2133" s="20" t="s">
        <v>33</v>
      </c>
    </row>
    <row r="2134" ht="14.25" customHeight="1" spans="1:12">
      <c r="A2134" t="s">
        <v>3768</v>
      </c>
      <c r="B2134" t="s">
        <v>3769</v>
      </c>
      <c r="C2134" t="s">
        <v>14</v>
      </c>
      <c r="D2134" t="s">
        <v>41</v>
      </c>
      <c r="E2134">
        <v>40</v>
      </c>
      <c r="F2134">
        <v>46</v>
      </c>
      <c r="G2134">
        <v>1864.16</v>
      </c>
      <c r="H2134">
        <v>74566.4</v>
      </c>
      <c r="I2134" s="19">
        <v>45731</v>
      </c>
      <c r="J2134" s="19">
        <v>45866</v>
      </c>
      <c r="K2134" t="s">
        <v>54</v>
      </c>
      <c r="L2134" s="20" t="s">
        <v>30</v>
      </c>
    </row>
    <row r="2135" ht="14.25" customHeight="1" spans="1:12">
      <c r="A2135" t="s">
        <v>3770</v>
      </c>
      <c r="B2135" t="s">
        <v>2641</v>
      </c>
      <c r="C2135" t="s">
        <v>44</v>
      </c>
      <c r="D2135" t="s">
        <v>15</v>
      </c>
      <c r="E2135">
        <v>64</v>
      </c>
      <c r="F2135">
        <v>36</v>
      </c>
      <c r="G2135">
        <v>911.25</v>
      </c>
      <c r="H2135">
        <v>58320</v>
      </c>
      <c r="I2135" s="19">
        <v>45764</v>
      </c>
      <c r="J2135" s="19">
        <v>45873</v>
      </c>
      <c r="L2135" s="20" t="s">
        <v>33</v>
      </c>
    </row>
    <row r="2136" ht="14.25" customHeight="1" spans="1:12">
      <c r="A2136" t="s">
        <v>3771</v>
      </c>
      <c r="B2136" t="s">
        <v>3772</v>
      </c>
      <c r="C2136" t="s">
        <v>44</v>
      </c>
      <c r="D2136" t="s">
        <v>41</v>
      </c>
      <c r="E2136">
        <v>174</v>
      </c>
      <c r="F2136">
        <v>57</v>
      </c>
      <c r="G2136">
        <v>5544.83</v>
      </c>
      <c r="H2136">
        <v>964800.42</v>
      </c>
      <c r="I2136" s="19">
        <v>45677</v>
      </c>
      <c r="J2136" s="19">
        <v>45909</v>
      </c>
      <c r="K2136" t="s">
        <v>54</v>
      </c>
      <c r="L2136" s="20" t="s">
        <v>58</v>
      </c>
    </row>
    <row r="2137" ht="14.25" customHeight="1" spans="1:12">
      <c r="A2137" t="s">
        <v>3773</v>
      </c>
      <c r="B2137" t="s">
        <v>3774</v>
      </c>
      <c r="C2137" t="s">
        <v>28</v>
      </c>
      <c r="D2137" t="s">
        <v>53</v>
      </c>
      <c r="E2137">
        <v>103</v>
      </c>
      <c r="F2137">
        <v>95</v>
      </c>
      <c r="G2137">
        <v>4067.91</v>
      </c>
      <c r="H2137">
        <v>418994.73</v>
      </c>
      <c r="I2137" s="19">
        <v>45781</v>
      </c>
      <c r="J2137" s="19">
        <v>45858</v>
      </c>
      <c r="K2137" t="s">
        <v>54</v>
      </c>
      <c r="L2137" s="20" t="s">
        <v>33</v>
      </c>
    </row>
    <row r="2138" ht="14.25" customHeight="1" spans="1:12">
      <c r="A2138" t="s">
        <v>1073</v>
      </c>
      <c r="B2138" t="s">
        <v>3775</v>
      </c>
      <c r="C2138" t="s">
        <v>28</v>
      </c>
      <c r="E2138">
        <v>118</v>
      </c>
      <c r="F2138">
        <v>93</v>
      </c>
      <c r="G2138">
        <v>3864.65</v>
      </c>
      <c r="H2138">
        <v>456028.7</v>
      </c>
      <c r="I2138" s="19">
        <v>45801</v>
      </c>
      <c r="J2138" s="19">
        <v>45862</v>
      </c>
      <c r="K2138" t="s">
        <v>54</v>
      </c>
      <c r="L2138" s="20" t="s">
        <v>58</v>
      </c>
    </row>
    <row r="2139" ht="14.25" customHeight="1" spans="1:12">
      <c r="A2139" t="s">
        <v>3776</v>
      </c>
      <c r="B2139" t="s">
        <v>3777</v>
      </c>
      <c r="C2139" t="s">
        <v>44</v>
      </c>
      <c r="D2139" t="s">
        <v>53</v>
      </c>
      <c r="E2139">
        <v>30</v>
      </c>
      <c r="F2139">
        <v>26</v>
      </c>
      <c r="G2139">
        <v>612.42</v>
      </c>
      <c r="H2139">
        <v>18372.6</v>
      </c>
      <c r="I2139" s="19">
        <v>45849</v>
      </c>
      <c r="J2139" s="19">
        <v>45910</v>
      </c>
      <c r="K2139" t="s">
        <v>25</v>
      </c>
      <c r="L2139" s="20" t="s">
        <v>21</v>
      </c>
    </row>
    <row r="2140" ht="14.25" customHeight="1" spans="1:12">
      <c r="A2140" t="s">
        <v>3778</v>
      </c>
      <c r="B2140" t="s">
        <v>3779</v>
      </c>
      <c r="C2140" t="s">
        <v>40</v>
      </c>
      <c r="D2140" t="s">
        <v>15</v>
      </c>
      <c r="E2140">
        <v>9</v>
      </c>
      <c r="F2140">
        <v>58</v>
      </c>
      <c r="G2140">
        <v>14493.58</v>
      </c>
      <c r="H2140">
        <v>130442.22</v>
      </c>
      <c r="I2140" s="19">
        <v>45744</v>
      </c>
      <c r="J2140" s="19">
        <v>45900</v>
      </c>
      <c r="K2140" t="s">
        <v>54</v>
      </c>
      <c r="L2140" s="20" t="s">
        <v>58</v>
      </c>
    </row>
    <row r="2141" ht="14.25" customHeight="1" spans="1:12">
      <c r="A2141" t="s">
        <v>806</v>
      </c>
      <c r="B2141" t="s">
        <v>3780</v>
      </c>
      <c r="C2141" t="s">
        <v>28</v>
      </c>
      <c r="D2141" t="s">
        <v>15</v>
      </c>
      <c r="E2141">
        <v>118</v>
      </c>
      <c r="F2141">
        <v>86</v>
      </c>
      <c r="G2141">
        <v>8190.41</v>
      </c>
      <c r="H2141">
        <v>966468.38</v>
      </c>
      <c r="I2141" s="19">
        <v>45801</v>
      </c>
      <c r="J2141" s="19">
        <v>45865</v>
      </c>
      <c r="K2141" t="s">
        <v>57</v>
      </c>
      <c r="L2141" s="20" t="s">
        <v>30</v>
      </c>
    </row>
    <row r="2142" ht="14.25" customHeight="1" spans="1:12">
      <c r="A2142" t="s">
        <v>3781</v>
      </c>
      <c r="B2142" t="s">
        <v>3782</v>
      </c>
      <c r="C2142" t="s">
        <v>28</v>
      </c>
      <c r="D2142" t="s">
        <v>41</v>
      </c>
      <c r="E2142">
        <v>51</v>
      </c>
      <c r="F2142">
        <v>75</v>
      </c>
      <c r="G2142">
        <v>6255.18</v>
      </c>
      <c r="H2142">
        <v>319014.18</v>
      </c>
      <c r="I2142" s="19">
        <v>45819</v>
      </c>
      <c r="J2142" s="19">
        <v>45941</v>
      </c>
      <c r="K2142" t="s">
        <v>57</v>
      </c>
      <c r="L2142" s="20" t="s">
        <v>33</v>
      </c>
    </row>
    <row r="2143" ht="14.25" customHeight="1" spans="1:12">
      <c r="A2143" t="s">
        <v>3783</v>
      </c>
      <c r="B2143" t="s">
        <v>2217</v>
      </c>
      <c r="C2143" t="s">
        <v>28</v>
      </c>
      <c r="D2143" t="s">
        <v>45</v>
      </c>
      <c r="E2143">
        <v>136</v>
      </c>
      <c r="F2143">
        <v>42</v>
      </c>
      <c r="G2143">
        <v>18153.89</v>
      </c>
      <c r="H2143">
        <v>2468929.04</v>
      </c>
      <c r="I2143" s="19">
        <v>45694</v>
      </c>
      <c r="J2143" s="19">
        <v>45863</v>
      </c>
      <c r="K2143" t="s">
        <v>29</v>
      </c>
      <c r="L2143" s="20" t="s">
        <v>33</v>
      </c>
    </row>
    <row r="2144" ht="14.25" customHeight="1" spans="1:12">
      <c r="A2144" t="s">
        <v>3784</v>
      </c>
      <c r="B2144" t="s">
        <v>3785</v>
      </c>
      <c r="C2144" t="s">
        <v>14</v>
      </c>
      <c r="D2144" t="s">
        <v>53</v>
      </c>
      <c r="E2144">
        <v>43</v>
      </c>
      <c r="F2144">
        <v>43</v>
      </c>
      <c r="G2144">
        <v>11699.33</v>
      </c>
      <c r="H2144">
        <v>503071.19</v>
      </c>
      <c r="I2144" s="19">
        <v>45791</v>
      </c>
      <c r="J2144" s="19">
        <v>45871</v>
      </c>
      <c r="K2144" t="s">
        <v>25</v>
      </c>
      <c r="L2144" s="20" t="s">
        <v>33</v>
      </c>
    </row>
    <row r="2145" ht="14.25" customHeight="1" spans="1:12">
      <c r="A2145" t="s">
        <v>3786</v>
      </c>
      <c r="B2145" t="s">
        <v>3787</v>
      </c>
      <c r="C2145" t="s">
        <v>44</v>
      </c>
      <c r="F2145">
        <v>35</v>
      </c>
      <c r="G2145">
        <v>1442.5</v>
      </c>
      <c r="I2145" s="19">
        <v>45677</v>
      </c>
      <c r="J2145" s="19">
        <v>45892</v>
      </c>
      <c r="K2145" t="s">
        <v>16</v>
      </c>
      <c r="L2145" s="20" t="s">
        <v>58</v>
      </c>
    </row>
    <row r="2146" ht="14.25" customHeight="1" spans="1:12">
      <c r="A2146" t="s">
        <v>3788</v>
      </c>
      <c r="B2146" t="s">
        <v>3789</v>
      </c>
      <c r="C2146" t="s">
        <v>20</v>
      </c>
      <c r="D2146" t="s">
        <v>15</v>
      </c>
      <c r="E2146">
        <v>106</v>
      </c>
      <c r="F2146">
        <v>90</v>
      </c>
      <c r="G2146">
        <v>18236.24</v>
      </c>
      <c r="H2146">
        <v>1933041.44</v>
      </c>
      <c r="I2146" s="19">
        <v>45809</v>
      </c>
      <c r="J2146" s="19">
        <v>45861</v>
      </c>
      <c r="K2146" t="s">
        <v>25</v>
      </c>
      <c r="L2146" s="20" t="s">
        <v>30</v>
      </c>
    </row>
    <row r="2147" ht="14.25" customHeight="1" spans="1:12">
      <c r="A2147" t="s">
        <v>3790</v>
      </c>
      <c r="B2147" t="s">
        <v>3791</v>
      </c>
      <c r="C2147" t="s">
        <v>28</v>
      </c>
      <c r="D2147" t="s">
        <v>53</v>
      </c>
      <c r="E2147">
        <v>29</v>
      </c>
      <c r="F2147">
        <v>42</v>
      </c>
      <c r="G2147">
        <v>9754.53</v>
      </c>
      <c r="H2147">
        <v>282881.37</v>
      </c>
      <c r="I2147" s="19">
        <v>45805</v>
      </c>
      <c r="J2147" s="19">
        <v>45883</v>
      </c>
      <c r="L2147" s="20" t="s">
        <v>17</v>
      </c>
    </row>
    <row r="2148" ht="14.25" customHeight="1" spans="1:12">
      <c r="A2148" t="s">
        <v>395</v>
      </c>
      <c r="B2148" t="s">
        <v>3792</v>
      </c>
      <c r="C2148" t="s">
        <v>44</v>
      </c>
      <c r="D2148" t="s">
        <v>45</v>
      </c>
      <c r="E2148">
        <v>8</v>
      </c>
      <c r="F2148">
        <v>50</v>
      </c>
      <c r="G2148">
        <v>13397.62</v>
      </c>
      <c r="H2148">
        <v>107180.96</v>
      </c>
      <c r="I2148" s="19">
        <v>45677</v>
      </c>
      <c r="J2148" s="19">
        <v>45913</v>
      </c>
      <c r="K2148" t="s">
        <v>29</v>
      </c>
      <c r="L2148" s="20" t="s">
        <v>58</v>
      </c>
    </row>
    <row r="2149" ht="14.25" customHeight="1" spans="1:12">
      <c r="A2149" t="s">
        <v>3793</v>
      </c>
      <c r="B2149" t="s">
        <v>3794</v>
      </c>
      <c r="C2149" t="s">
        <v>20</v>
      </c>
      <c r="D2149" t="s">
        <v>41</v>
      </c>
      <c r="E2149">
        <v>185</v>
      </c>
      <c r="F2149">
        <v>22</v>
      </c>
      <c r="G2149">
        <v>13141.25</v>
      </c>
      <c r="H2149">
        <v>2431131.25</v>
      </c>
      <c r="I2149" s="19">
        <v>45713</v>
      </c>
      <c r="J2149" s="19">
        <v>45941</v>
      </c>
      <c r="K2149" t="s">
        <v>57</v>
      </c>
      <c r="L2149" s="20" t="s">
        <v>33</v>
      </c>
    </row>
    <row r="2150" ht="14.25" customHeight="1" spans="1:12">
      <c r="A2150" t="s">
        <v>3795</v>
      </c>
      <c r="B2150" t="s">
        <v>3796</v>
      </c>
      <c r="C2150" t="s">
        <v>44</v>
      </c>
      <c r="D2150" t="s">
        <v>24</v>
      </c>
      <c r="E2150">
        <v>33</v>
      </c>
      <c r="F2150">
        <v>54</v>
      </c>
      <c r="G2150">
        <v>12540.66</v>
      </c>
      <c r="H2150">
        <v>413841.78</v>
      </c>
      <c r="I2150" s="19">
        <v>45702</v>
      </c>
      <c r="J2150" s="19">
        <v>45925</v>
      </c>
      <c r="K2150" t="s">
        <v>46</v>
      </c>
      <c r="L2150" s="20" t="s">
        <v>17</v>
      </c>
    </row>
    <row r="2151" ht="14.25" customHeight="1" spans="1:12">
      <c r="A2151" t="s">
        <v>3797</v>
      </c>
      <c r="B2151" t="s">
        <v>3798</v>
      </c>
      <c r="C2151" t="s">
        <v>28</v>
      </c>
      <c r="D2151" t="s">
        <v>45</v>
      </c>
      <c r="E2151">
        <v>108</v>
      </c>
      <c r="F2151">
        <v>51</v>
      </c>
      <c r="G2151">
        <v>15410.97</v>
      </c>
      <c r="H2151">
        <v>1664384.76</v>
      </c>
      <c r="I2151" s="19">
        <v>45831</v>
      </c>
      <c r="J2151" s="19">
        <v>45886</v>
      </c>
      <c r="K2151" t="s">
        <v>25</v>
      </c>
      <c r="L2151" s="20" t="s">
        <v>30</v>
      </c>
    </row>
    <row r="2152" ht="14.25" customHeight="1" spans="1:12">
      <c r="A2152" t="s">
        <v>3799</v>
      </c>
      <c r="B2152" t="s">
        <v>3800</v>
      </c>
      <c r="C2152" t="s">
        <v>20</v>
      </c>
      <c r="D2152" t="s">
        <v>15</v>
      </c>
      <c r="E2152">
        <v>155</v>
      </c>
      <c r="F2152">
        <v>83</v>
      </c>
      <c r="G2152">
        <v>11707.18</v>
      </c>
      <c r="H2152">
        <v>1814612.9</v>
      </c>
      <c r="I2152" s="19">
        <v>45736</v>
      </c>
      <c r="J2152" s="19">
        <v>45919</v>
      </c>
      <c r="L2152" s="20" t="s">
        <v>17</v>
      </c>
    </row>
    <row r="2153" ht="14.25" customHeight="1" spans="1:12">
      <c r="A2153" t="s">
        <v>3801</v>
      </c>
      <c r="B2153" t="s">
        <v>3802</v>
      </c>
      <c r="C2153" t="s">
        <v>20</v>
      </c>
      <c r="E2153">
        <v>106</v>
      </c>
      <c r="F2153">
        <v>34</v>
      </c>
      <c r="G2153">
        <v>14632.01</v>
      </c>
      <c r="H2153">
        <v>1550993.06</v>
      </c>
      <c r="I2153" s="19">
        <v>45837</v>
      </c>
      <c r="J2153" s="19">
        <v>45897</v>
      </c>
      <c r="K2153" t="s">
        <v>54</v>
      </c>
      <c r="L2153" s="20" t="s">
        <v>33</v>
      </c>
    </row>
    <row r="2154" ht="14.25" customHeight="1" spans="1:12">
      <c r="A2154" t="s">
        <v>3803</v>
      </c>
      <c r="B2154" t="s">
        <v>3804</v>
      </c>
      <c r="C2154" t="s">
        <v>14</v>
      </c>
      <c r="D2154" t="s">
        <v>41</v>
      </c>
      <c r="E2154">
        <v>97</v>
      </c>
      <c r="G2154">
        <v>8248.11</v>
      </c>
      <c r="H2154">
        <v>800066.67</v>
      </c>
      <c r="I2154" s="19">
        <v>45726</v>
      </c>
      <c r="J2154" s="19">
        <v>45887</v>
      </c>
      <c r="L2154" s="20" t="s">
        <v>58</v>
      </c>
    </row>
    <row r="2155" ht="14.25" customHeight="1" spans="1:12">
      <c r="A2155" t="s">
        <v>3805</v>
      </c>
      <c r="B2155" t="s">
        <v>1733</v>
      </c>
      <c r="C2155" t="s">
        <v>28</v>
      </c>
      <c r="D2155" t="s">
        <v>53</v>
      </c>
      <c r="E2155">
        <v>124</v>
      </c>
      <c r="F2155">
        <v>70</v>
      </c>
      <c r="G2155">
        <v>14236.88</v>
      </c>
      <c r="H2155">
        <v>1765373.12</v>
      </c>
      <c r="I2155" s="19">
        <v>45773</v>
      </c>
      <c r="J2155" s="19">
        <v>45914</v>
      </c>
      <c r="K2155" t="s">
        <v>46</v>
      </c>
      <c r="L2155" s="20" t="s">
        <v>21</v>
      </c>
    </row>
    <row r="2156" ht="14.25" customHeight="1" spans="1:12">
      <c r="A2156" t="s">
        <v>3806</v>
      </c>
      <c r="B2156" t="s">
        <v>1158</v>
      </c>
      <c r="C2156" t="s">
        <v>40</v>
      </c>
      <c r="D2156" t="s">
        <v>24</v>
      </c>
      <c r="E2156">
        <v>183</v>
      </c>
      <c r="F2156">
        <v>78</v>
      </c>
      <c r="G2156">
        <v>9192.15</v>
      </c>
      <c r="H2156">
        <v>1682163.45</v>
      </c>
      <c r="I2156" s="19">
        <v>45732</v>
      </c>
      <c r="J2156" s="19">
        <v>45870</v>
      </c>
      <c r="K2156" t="s">
        <v>54</v>
      </c>
      <c r="L2156" s="20" t="s">
        <v>58</v>
      </c>
    </row>
    <row r="2157" ht="14.25" customHeight="1" spans="1:12">
      <c r="A2157" t="s">
        <v>3807</v>
      </c>
      <c r="B2157" t="s">
        <v>3808</v>
      </c>
      <c r="C2157" t="s">
        <v>14</v>
      </c>
      <c r="D2157" t="s">
        <v>45</v>
      </c>
      <c r="E2157">
        <v>12</v>
      </c>
      <c r="F2157">
        <v>62</v>
      </c>
      <c r="G2157">
        <v>17742.29</v>
      </c>
      <c r="H2157">
        <v>212907.48</v>
      </c>
      <c r="I2157" s="19">
        <v>45794</v>
      </c>
      <c r="J2157" s="19">
        <v>45913</v>
      </c>
      <c r="K2157" t="s">
        <v>25</v>
      </c>
      <c r="L2157" s="20" t="s">
        <v>17</v>
      </c>
    </row>
    <row r="2158" ht="14.25" customHeight="1" spans="1:12">
      <c r="A2158" t="s">
        <v>3809</v>
      </c>
      <c r="B2158" t="s">
        <v>3810</v>
      </c>
      <c r="C2158" t="s">
        <v>44</v>
      </c>
      <c r="D2158" t="s">
        <v>53</v>
      </c>
      <c r="E2158">
        <v>148</v>
      </c>
      <c r="F2158">
        <v>43</v>
      </c>
      <c r="G2158">
        <v>9547.33</v>
      </c>
      <c r="H2158">
        <v>1413004.84</v>
      </c>
      <c r="I2158" s="19">
        <v>45677</v>
      </c>
      <c r="J2158" s="19">
        <v>45918</v>
      </c>
      <c r="K2158" t="s">
        <v>46</v>
      </c>
      <c r="L2158" s="20" t="s">
        <v>58</v>
      </c>
    </row>
    <row r="2159" ht="14.25" customHeight="1" spans="1:12">
      <c r="A2159" t="s">
        <v>3811</v>
      </c>
      <c r="B2159" t="s">
        <v>1797</v>
      </c>
      <c r="C2159" t="s">
        <v>28</v>
      </c>
      <c r="D2159" t="s">
        <v>41</v>
      </c>
      <c r="E2159">
        <v>67</v>
      </c>
      <c r="F2159">
        <v>63</v>
      </c>
      <c r="G2159">
        <v>2738.21</v>
      </c>
      <c r="H2159">
        <v>183460.07</v>
      </c>
      <c r="I2159" s="19">
        <v>45672</v>
      </c>
      <c r="J2159" s="19">
        <v>45868</v>
      </c>
      <c r="K2159" t="s">
        <v>29</v>
      </c>
      <c r="L2159" s="20" t="s">
        <v>17</v>
      </c>
    </row>
    <row r="2160" ht="14.25" customHeight="1" spans="1:12">
      <c r="A2160" t="s">
        <v>123</v>
      </c>
      <c r="B2160" t="s">
        <v>1114</v>
      </c>
      <c r="C2160" t="s">
        <v>40</v>
      </c>
      <c r="E2160">
        <v>92</v>
      </c>
      <c r="F2160">
        <v>87</v>
      </c>
      <c r="G2160">
        <v>4600.6</v>
      </c>
      <c r="H2160">
        <v>423255.2</v>
      </c>
      <c r="I2160" s="19">
        <v>45824</v>
      </c>
      <c r="J2160" s="19">
        <v>45921</v>
      </c>
      <c r="L2160" s="20" t="s">
        <v>58</v>
      </c>
    </row>
    <row r="2161" ht="14.25" customHeight="1" spans="1:12">
      <c r="A2161" t="s">
        <v>3812</v>
      </c>
      <c r="B2161" t="s">
        <v>3813</v>
      </c>
      <c r="C2161" t="s">
        <v>14</v>
      </c>
      <c r="D2161" t="s">
        <v>45</v>
      </c>
      <c r="F2161">
        <v>21</v>
      </c>
      <c r="G2161">
        <v>7629.49</v>
      </c>
      <c r="I2161" s="19">
        <v>45693</v>
      </c>
      <c r="J2161" s="19">
        <v>45857</v>
      </c>
      <c r="K2161" t="s">
        <v>25</v>
      </c>
      <c r="L2161" s="20" t="s">
        <v>58</v>
      </c>
    </row>
    <row r="2162" ht="14.25" customHeight="1" spans="1:12">
      <c r="A2162" t="s">
        <v>3814</v>
      </c>
      <c r="B2162" t="s">
        <v>3815</v>
      </c>
      <c r="C2162" t="s">
        <v>20</v>
      </c>
      <c r="D2162" t="s">
        <v>15</v>
      </c>
      <c r="E2162">
        <v>197</v>
      </c>
      <c r="F2162">
        <v>45</v>
      </c>
      <c r="G2162">
        <v>18294.8</v>
      </c>
      <c r="H2162">
        <v>3604075.6</v>
      </c>
      <c r="I2162" s="19">
        <v>45773</v>
      </c>
      <c r="J2162" s="19">
        <v>45905</v>
      </c>
      <c r="K2162" t="s">
        <v>29</v>
      </c>
      <c r="L2162" s="20" t="s">
        <v>30</v>
      </c>
    </row>
    <row r="2163" ht="14.25" customHeight="1" spans="1:12">
      <c r="A2163" t="s">
        <v>3816</v>
      </c>
      <c r="B2163" t="s">
        <v>3817</v>
      </c>
      <c r="C2163" t="s">
        <v>14</v>
      </c>
      <c r="D2163" t="s">
        <v>15</v>
      </c>
      <c r="F2163">
        <v>37</v>
      </c>
      <c r="G2163">
        <v>10123.41</v>
      </c>
      <c r="I2163" s="19">
        <v>45798</v>
      </c>
      <c r="J2163" s="19">
        <v>45870</v>
      </c>
      <c r="K2163" t="s">
        <v>46</v>
      </c>
      <c r="L2163" s="20" t="s">
        <v>17</v>
      </c>
    </row>
    <row r="2164" ht="14.25" customHeight="1" spans="1:12">
      <c r="A2164" t="s">
        <v>2295</v>
      </c>
      <c r="B2164" t="s">
        <v>3818</v>
      </c>
      <c r="C2164" t="s">
        <v>28</v>
      </c>
      <c r="D2164" t="s">
        <v>24</v>
      </c>
      <c r="E2164">
        <v>102</v>
      </c>
      <c r="F2164">
        <v>22</v>
      </c>
      <c r="G2164">
        <v>10858.12</v>
      </c>
      <c r="H2164">
        <v>1107528.24</v>
      </c>
      <c r="I2164" s="19">
        <v>45681</v>
      </c>
      <c r="J2164" s="19">
        <v>45859</v>
      </c>
      <c r="K2164" t="s">
        <v>57</v>
      </c>
      <c r="L2164" s="20" t="s">
        <v>33</v>
      </c>
    </row>
    <row r="2165" ht="14.25" customHeight="1" spans="1:12">
      <c r="A2165" t="s">
        <v>3819</v>
      </c>
      <c r="B2165" t="s">
        <v>3820</v>
      </c>
      <c r="C2165" t="s">
        <v>20</v>
      </c>
      <c r="D2165" t="s">
        <v>53</v>
      </c>
      <c r="E2165">
        <v>14</v>
      </c>
      <c r="F2165">
        <v>27</v>
      </c>
      <c r="G2165">
        <v>5338.53</v>
      </c>
      <c r="H2165">
        <v>74739.42</v>
      </c>
      <c r="I2165" s="19">
        <v>45686</v>
      </c>
      <c r="J2165" s="19">
        <v>45874</v>
      </c>
      <c r="K2165" t="s">
        <v>57</v>
      </c>
      <c r="L2165" s="20" t="s">
        <v>17</v>
      </c>
    </row>
    <row r="2166" ht="14.25" customHeight="1" spans="1:12">
      <c r="A2166" t="s">
        <v>3821</v>
      </c>
      <c r="B2166" t="s">
        <v>3822</v>
      </c>
      <c r="C2166" t="s">
        <v>40</v>
      </c>
      <c r="D2166" t="s">
        <v>15</v>
      </c>
      <c r="F2166">
        <v>97</v>
      </c>
      <c r="G2166">
        <v>18305.91</v>
      </c>
      <c r="I2166" s="19">
        <v>45702</v>
      </c>
      <c r="J2166" s="19">
        <v>45903</v>
      </c>
      <c r="K2166" t="s">
        <v>16</v>
      </c>
      <c r="L2166" s="20" t="s">
        <v>30</v>
      </c>
    </row>
    <row r="2167" ht="14.25" customHeight="1" spans="1:12">
      <c r="A2167" t="s">
        <v>3823</v>
      </c>
      <c r="B2167" t="s">
        <v>3824</v>
      </c>
      <c r="C2167" t="s">
        <v>40</v>
      </c>
      <c r="D2167" t="s">
        <v>15</v>
      </c>
      <c r="E2167">
        <v>4</v>
      </c>
      <c r="F2167">
        <v>90</v>
      </c>
      <c r="G2167">
        <v>15218.22</v>
      </c>
      <c r="H2167">
        <v>60872.88</v>
      </c>
      <c r="I2167" s="19">
        <v>45780</v>
      </c>
      <c r="J2167" s="19">
        <v>45858</v>
      </c>
      <c r="K2167" t="s">
        <v>16</v>
      </c>
      <c r="L2167" s="20" t="s">
        <v>21</v>
      </c>
    </row>
    <row r="2168" ht="14.25" customHeight="1" spans="1:12">
      <c r="A2168" t="s">
        <v>3825</v>
      </c>
      <c r="B2168" t="s">
        <v>136</v>
      </c>
      <c r="C2168" t="s">
        <v>20</v>
      </c>
      <c r="D2168" t="s">
        <v>41</v>
      </c>
      <c r="E2168">
        <v>22</v>
      </c>
      <c r="F2168">
        <v>67</v>
      </c>
      <c r="G2168">
        <v>1471.6</v>
      </c>
      <c r="H2168">
        <v>32375.2</v>
      </c>
      <c r="I2168" s="19">
        <v>45799</v>
      </c>
      <c r="J2168" s="19">
        <v>45926</v>
      </c>
      <c r="K2168" t="s">
        <v>25</v>
      </c>
      <c r="L2168" s="20" t="s">
        <v>33</v>
      </c>
    </row>
    <row r="2169" ht="14.25" customHeight="1" spans="1:12">
      <c r="A2169" t="s">
        <v>3826</v>
      </c>
      <c r="B2169" t="s">
        <v>3827</v>
      </c>
      <c r="C2169" t="s">
        <v>20</v>
      </c>
      <c r="D2169" t="s">
        <v>41</v>
      </c>
      <c r="E2169">
        <v>168</v>
      </c>
      <c r="F2169">
        <v>46</v>
      </c>
      <c r="G2169">
        <v>11336.66</v>
      </c>
      <c r="H2169">
        <v>1904558.88</v>
      </c>
      <c r="I2169" s="19">
        <v>45806</v>
      </c>
      <c r="J2169" s="19">
        <v>45860</v>
      </c>
      <c r="K2169" t="s">
        <v>46</v>
      </c>
      <c r="L2169" s="20" t="s">
        <v>17</v>
      </c>
    </row>
    <row r="2170" ht="14.25" customHeight="1" spans="1:12">
      <c r="A2170" t="s">
        <v>3828</v>
      </c>
      <c r="B2170" t="s">
        <v>3829</v>
      </c>
      <c r="C2170" t="s">
        <v>40</v>
      </c>
      <c r="E2170">
        <v>70</v>
      </c>
      <c r="F2170">
        <v>66</v>
      </c>
      <c r="G2170">
        <v>18924.21</v>
      </c>
      <c r="H2170">
        <v>1324694.7</v>
      </c>
      <c r="I2170" s="19">
        <v>45682</v>
      </c>
      <c r="J2170" s="19">
        <v>45919</v>
      </c>
      <c r="L2170" s="20" t="s">
        <v>58</v>
      </c>
    </row>
    <row r="2171" ht="14.25" customHeight="1" spans="1:12">
      <c r="A2171" t="s">
        <v>3830</v>
      </c>
      <c r="B2171" t="s">
        <v>3057</v>
      </c>
      <c r="C2171" t="s">
        <v>40</v>
      </c>
      <c r="D2171" t="s">
        <v>15</v>
      </c>
      <c r="E2171">
        <v>123</v>
      </c>
      <c r="F2171">
        <v>43</v>
      </c>
      <c r="G2171">
        <v>17176.48</v>
      </c>
      <c r="H2171">
        <v>2112707.04</v>
      </c>
      <c r="I2171" s="19">
        <v>45831</v>
      </c>
      <c r="J2171" s="19">
        <v>45921</v>
      </c>
      <c r="K2171" t="s">
        <v>16</v>
      </c>
      <c r="L2171" s="20" t="s">
        <v>17</v>
      </c>
    </row>
    <row r="2172" ht="14.25" customHeight="1" spans="1:12">
      <c r="A2172" t="s">
        <v>1419</v>
      </c>
      <c r="B2172" t="s">
        <v>3831</v>
      </c>
      <c r="C2172" t="s">
        <v>44</v>
      </c>
      <c r="D2172" t="s">
        <v>24</v>
      </c>
      <c r="E2172">
        <v>112</v>
      </c>
      <c r="F2172">
        <v>65</v>
      </c>
      <c r="G2172">
        <v>6896.32</v>
      </c>
      <c r="H2172">
        <v>772387.84</v>
      </c>
      <c r="I2172" s="19">
        <v>45819</v>
      </c>
      <c r="J2172" s="19">
        <v>45894</v>
      </c>
      <c r="K2172" t="s">
        <v>57</v>
      </c>
      <c r="L2172" s="20" t="s">
        <v>33</v>
      </c>
    </row>
    <row r="2173" ht="14.25" customHeight="1" spans="1:12">
      <c r="A2173" t="s">
        <v>3832</v>
      </c>
      <c r="B2173" t="s">
        <v>3833</v>
      </c>
      <c r="C2173" t="s">
        <v>44</v>
      </c>
      <c r="D2173" t="s">
        <v>41</v>
      </c>
      <c r="E2173">
        <v>72</v>
      </c>
      <c r="F2173">
        <v>78</v>
      </c>
      <c r="G2173">
        <v>6804.15</v>
      </c>
      <c r="H2173">
        <v>489898.8</v>
      </c>
      <c r="I2173" s="19">
        <v>45686</v>
      </c>
      <c r="J2173" s="19">
        <v>45890</v>
      </c>
      <c r="K2173" t="s">
        <v>25</v>
      </c>
      <c r="L2173" s="20" t="s">
        <v>58</v>
      </c>
    </row>
    <row r="2174" ht="14.25" customHeight="1" spans="1:12">
      <c r="A2174" t="s">
        <v>3834</v>
      </c>
      <c r="B2174" t="s">
        <v>3835</v>
      </c>
      <c r="C2174" t="s">
        <v>20</v>
      </c>
      <c r="D2174" t="s">
        <v>15</v>
      </c>
      <c r="E2174">
        <v>130</v>
      </c>
      <c r="F2174">
        <v>74</v>
      </c>
      <c r="G2174">
        <v>3333.33</v>
      </c>
      <c r="H2174">
        <v>433332.9</v>
      </c>
      <c r="I2174" s="19">
        <v>45722</v>
      </c>
      <c r="J2174" s="19">
        <v>45878</v>
      </c>
      <c r="L2174" s="20" t="s">
        <v>58</v>
      </c>
    </row>
    <row r="2175" ht="14.25" customHeight="1" spans="1:12">
      <c r="A2175" t="s">
        <v>3836</v>
      </c>
      <c r="B2175" t="s">
        <v>3837</v>
      </c>
      <c r="C2175" t="s">
        <v>20</v>
      </c>
      <c r="D2175" t="s">
        <v>41</v>
      </c>
      <c r="E2175">
        <v>1</v>
      </c>
      <c r="F2175">
        <v>43</v>
      </c>
      <c r="G2175">
        <v>15602.08</v>
      </c>
      <c r="H2175">
        <v>15602.08</v>
      </c>
      <c r="I2175" s="19">
        <v>45692</v>
      </c>
      <c r="J2175" s="19">
        <v>45891</v>
      </c>
      <c r="K2175" t="s">
        <v>25</v>
      </c>
      <c r="L2175" s="20" t="s">
        <v>58</v>
      </c>
    </row>
    <row r="2176" ht="14.25" customHeight="1" spans="1:12">
      <c r="A2176" t="s">
        <v>3838</v>
      </c>
      <c r="B2176" t="s">
        <v>3184</v>
      </c>
      <c r="C2176" t="s">
        <v>14</v>
      </c>
      <c r="D2176" t="s">
        <v>41</v>
      </c>
      <c r="E2176">
        <v>99</v>
      </c>
      <c r="F2176">
        <v>43</v>
      </c>
      <c r="G2176">
        <v>5726.01</v>
      </c>
      <c r="H2176">
        <v>566874.99</v>
      </c>
      <c r="I2176" s="19">
        <v>45702</v>
      </c>
      <c r="J2176" s="19">
        <v>45916</v>
      </c>
      <c r="K2176" t="s">
        <v>29</v>
      </c>
      <c r="L2176" s="20" t="s">
        <v>17</v>
      </c>
    </row>
    <row r="2177" ht="14.25" customHeight="1" spans="1:12">
      <c r="A2177" t="s">
        <v>3839</v>
      </c>
      <c r="B2177" t="s">
        <v>3840</v>
      </c>
      <c r="C2177" t="s">
        <v>44</v>
      </c>
      <c r="D2177" t="s">
        <v>15</v>
      </c>
      <c r="E2177">
        <v>166</v>
      </c>
      <c r="F2177">
        <v>82</v>
      </c>
      <c r="G2177">
        <v>10730.65</v>
      </c>
      <c r="H2177">
        <v>1781287.9</v>
      </c>
      <c r="I2177" s="19">
        <v>45772</v>
      </c>
      <c r="J2177" s="19">
        <v>45911</v>
      </c>
      <c r="K2177" t="s">
        <v>25</v>
      </c>
      <c r="L2177" s="20" t="s">
        <v>30</v>
      </c>
    </row>
    <row r="2178" ht="14.25" customHeight="1" spans="1:12">
      <c r="A2178" t="s">
        <v>3841</v>
      </c>
      <c r="B2178" t="s">
        <v>3842</v>
      </c>
      <c r="C2178" t="s">
        <v>40</v>
      </c>
      <c r="D2178" t="s">
        <v>45</v>
      </c>
      <c r="E2178">
        <v>119</v>
      </c>
      <c r="F2178">
        <v>23</v>
      </c>
      <c r="G2178">
        <v>17075.24</v>
      </c>
      <c r="H2178">
        <v>2031953.56</v>
      </c>
      <c r="I2178" s="19">
        <v>45723</v>
      </c>
      <c r="J2178" s="19">
        <v>45858</v>
      </c>
      <c r="K2178" t="s">
        <v>57</v>
      </c>
      <c r="L2178" s="20" t="s">
        <v>33</v>
      </c>
    </row>
    <row r="2179" ht="14.25" customHeight="1" spans="1:12">
      <c r="A2179" t="s">
        <v>3843</v>
      </c>
      <c r="B2179" t="s">
        <v>3844</v>
      </c>
      <c r="C2179" t="s">
        <v>44</v>
      </c>
      <c r="D2179" t="s">
        <v>41</v>
      </c>
      <c r="E2179">
        <v>73</v>
      </c>
      <c r="F2179">
        <v>78</v>
      </c>
      <c r="G2179">
        <v>11069.14</v>
      </c>
      <c r="H2179">
        <v>808047.22</v>
      </c>
      <c r="I2179" s="19">
        <v>45744</v>
      </c>
      <c r="J2179" s="19">
        <v>45864</v>
      </c>
      <c r="K2179" t="s">
        <v>46</v>
      </c>
      <c r="L2179" s="20" t="s">
        <v>33</v>
      </c>
    </row>
    <row r="2180" ht="14.25" customHeight="1" spans="1:12">
      <c r="A2180" t="s">
        <v>3845</v>
      </c>
      <c r="B2180" t="s">
        <v>3846</v>
      </c>
      <c r="C2180" t="s">
        <v>28</v>
      </c>
      <c r="D2180" t="s">
        <v>24</v>
      </c>
      <c r="E2180">
        <v>55</v>
      </c>
      <c r="F2180">
        <v>40</v>
      </c>
      <c r="G2180">
        <v>8917.38</v>
      </c>
      <c r="H2180">
        <v>490455.9</v>
      </c>
      <c r="I2180" s="19">
        <v>45689</v>
      </c>
      <c r="J2180" s="19">
        <v>45871</v>
      </c>
      <c r="K2180" t="s">
        <v>16</v>
      </c>
      <c r="L2180" s="20" t="s">
        <v>21</v>
      </c>
    </row>
    <row r="2181" ht="14.25" customHeight="1" spans="1:12">
      <c r="A2181" t="s">
        <v>3847</v>
      </c>
      <c r="B2181" t="s">
        <v>3848</v>
      </c>
      <c r="C2181" t="s">
        <v>14</v>
      </c>
      <c r="D2181" t="s">
        <v>41</v>
      </c>
      <c r="E2181">
        <v>69</v>
      </c>
      <c r="F2181">
        <v>20</v>
      </c>
      <c r="G2181">
        <v>13415.57</v>
      </c>
      <c r="H2181">
        <v>925674.33</v>
      </c>
      <c r="I2181" s="19">
        <v>45798</v>
      </c>
      <c r="J2181" s="19">
        <v>45868</v>
      </c>
      <c r="K2181" t="s">
        <v>25</v>
      </c>
      <c r="L2181" s="20" t="s">
        <v>58</v>
      </c>
    </row>
    <row r="2182" ht="14.25" customHeight="1" spans="1:12">
      <c r="A2182" t="s">
        <v>3849</v>
      </c>
      <c r="B2182" t="s">
        <v>3850</v>
      </c>
      <c r="C2182" t="s">
        <v>28</v>
      </c>
      <c r="D2182" t="s">
        <v>53</v>
      </c>
      <c r="E2182">
        <v>55</v>
      </c>
      <c r="F2182">
        <v>50</v>
      </c>
      <c r="G2182">
        <v>1631.03</v>
      </c>
      <c r="H2182">
        <v>89706.65</v>
      </c>
      <c r="I2182" s="19">
        <v>45733</v>
      </c>
      <c r="J2182" s="19">
        <v>45893</v>
      </c>
      <c r="K2182" t="s">
        <v>57</v>
      </c>
      <c r="L2182" s="20" t="s">
        <v>17</v>
      </c>
    </row>
    <row r="2183" ht="14.25" customHeight="1" spans="1:12">
      <c r="A2183" t="s">
        <v>3449</v>
      </c>
      <c r="B2183" t="s">
        <v>3851</v>
      </c>
      <c r="C2183" t="s">
        <v>14</v>
      </c>
      <c r="D2183" t="s">
        <v>41</v>
      </c>
      <c r="E2183">
        <v>113</v>
      </c>
      <c r="F2183">
        <v>97</v>
      </c>
      <c r="G2183">
        <v>8940.49</v>
      </c>
      <c r="H2183">
        <v>1010275.37</v>
      </c>
      <c r="I2183" s="19">
        <v>45835</v>
      </c>
      <c r="J2183" s="19">
        <v>45927</v>
      </c>
      <c r="L2183" s="20" t="s">
        <v>21</v>
      </c>
    </row>
    <row r="2184" ht="14.25" customHeight="1" spans="1:12">
      <c r="A2184" t="s">
        <v>3852</v>
      </c>
      <c r="B2184" t="s">
        <v>2336</v>
      </c>
      <c r="C2184" t="s">
        <v>28</v>
      </c>
      <c r="D2184" t="s">
        <v>24</v>
      </c>
      <c r="E2184">
        <v>35</v>
      </c>
      <c r="F2184">
        <v>51</v>
      </c>
      <c r="G2184">
        <v>12849.51</v>
      </c>
      <c r="H2184">
        <v>449732.85</v>
      </c>
      <c r="I2184" s="19">
        <v>45753</v>
      </c>
      <c r="J2184" s="19">
        <v>45929</v>
      </c>
      <c r="K2184" t="s">
        <v>16</v>
      </c>
      <c r="L2184" s="20" t="s">
        <v>33</v>
      </c>
    </row>
    <row r="2185" ht="14.25" customHeight="1" spans="1:12">
      <c r="A2185" t="s">
        <v>2077</v>
      </c>
      <c r="B2185" t="s">
        <v>3853</v>
      </c>
      <c r="C2185" t="s">
        <v>14</v>
      </c>
      <c r="D2185" t="s">
        <v>15</v>
      </c>
      <c r="E2185">
        <v>47</v>
      </c>
      <c r="F2185">
        <v>93</v>
      </c>
      <c r="G2185">
        <v>17506.42</v>
      </c>
      <c r="H2185">
        <v>822801.74</v>
      </c>
      <c r="I2185" s="19">
        <v>45723</v>
      </c>
      <c r="J2185" s="19">
        <v>45922</v>
      </c>
      <c r="K2185" t="s">
        <v>54</v>
      </c>
      <c r="L2185" s="20" t="s">
        <v>30</v>
      </c>
    </row>
    <row r="2186" ht="14.25" customHeight="1" spans="1:12">
      <c r="A2186" t="s">
        <v>3854</v>
      </c>
      <c r="B2186" t="s">
        <v>3855</v>
      </c>
      <c r="C2186" t="s">
        <v>20</v>
      </c>
      <c r="D2186" t="s">
        <v>41</v>
      </c>
      <c r="E2186">
        <v>59</v>
      </c>
      <c r="F2186">
        <v>32</v>
      </c>
      <c r="G2186">
        <v>15179.78</v>
      </c>
      <c r="H2186">
        <v>895607.02</v>
      </c>
      <c r="I2186" s="19">
        <v>45767</v>
      </c>
      <c r="J2186" s="19">
        <v>45929</v>
      </c>
      <c r="K2186" t="s">
        <v>25</v>
      </c>
      <c r="L2186" s="20" t="s">
        <v>58</v>
      </c>
    </row>
    <row r="2187" ht="14.25" customHeight="1" spans="1:12">
      <c r="A2187" t="s">
        <v>3856</v>
      </c>
      <c r="B2187" t="s">
        <v>3857</v>
      </c>
      <c r="C2187" t="s">
        <v>40</v>
      </c>
      <c r="D2187" t="s">
        <v>15</v>
      </c>
      <c r="E2187">
        <v>24</v>
      </c>
      <c r="F2187">
        <v>45</v>
      </c>
      <c r="G2187">
        <v>2136.03</v>
      </c>
      <c r="H2187">
        <v>51264.72</v>
      </c>
      <c r="I2187" s="19">
        <v>45718</v>
      </c>
      <c r="J2187" s="19">
        <v>45912</v>
      </c>
      <c r="K2187" t="s">
        <v>54</v>
      </c>
      <c r="L2187" s="20" t="s">
        <v>30</v>
      </c>
    </row>
    <row r="2188" ht="14.25" customHeight="1" spans="1:12">
      <c r="A2188" t="s">
        <v>3858</v>
      </c>
      <c r="B2188" t="s">
        <v>3761</v>
      </c>
      <c r="C2188" t="s">
        <v>14</v>
      </c>
      <c r="D2188" t="s">
        <v>15</v>
      </c>
      <c r="E2188">
        <v>157</v>
      </c>
      <c r="F2188">
        <v>76</v>
      </c>
      <c r="G2188">
        <v>10920.39</v>
      </c>
      <c r="H2188">
        <v>1714501.23</v>
      </c>
      <c r="I2188" s="19">
        <v>45796</v>
      </c>
      <c r="J2188" s="19">
        <v>45852</v>
      </c>
      <c r="K2188" t="s">
        <v>16</v>
      </c>
      <c r="L2188" s="20" t="s">
        <v>17</v>
      </c>
    </row>
    <row r="2189" ht="14.25" customHeight="1" spans="1:12">
      <c r="A2189" t="s">
        <v>3859</v>
      </c>
      <c r="B2189" t="s">
        <v>2019</v>
      </c>
      <c r="C2189" t="s">
        <v>44</v>
      </c>
      <c r="D2189" t="s">
        <v>15</v>
      </c>
      <c r="E2189">
        <v>174</v>
      </c>
      <c r="F2189">
        <v>75</v>
      </c>
      <c r="G2189">
        <v>16857.16</v>
      </c>
      <c r="H2189">
        <v>2933145.84</v>
      </c>
      <c r="I2189" s="19">
        <v>45798</v>
      </c>
      <c r="J2189" s="19">
        <v>45876</v>
      </c>
      <c r="L2189" s="20" t="s">
        <v>17</v>
      </c>
    </row>
    <row r="2190" ht="14.25" customHeight="1" spans="1:12">
      <c r="A2190" t="s">
        <v>3860</v>
      </c>
      <c r="B2190" t="s">
        <v>3861</v>
      </c>
      <c r="C2190" t="s">
        <v>14</v>
      </c>
      <c r="D2190" t="s">
        <v>41</v>
      </c>
      <c r="E2190">
        <v>133</v>
      </c>
      <c r="F2190">
        <v>84</v>
      </c>
      <c r="G2190">
        <v>9880.99</v>
      </c>
      <c r="H2190">
        <v>1314171.67</v>
      </c>
      <c r="I2190" s="19">
        <v>45706</v>
      </c>
      <c r="J2190" s="19">
        <v>45902</v>
      </c>
      <c r="K2190" t="s">
        <v>57</v>
      </c>
      <c r="L2190" s="20" t="s">
        <v>58</v>
      </c>
    </row>
    <row r="2191" ht="14.25" customHeight="1" spans="1:12">
      <c r="A2191" t="s">
        <v>378</v>
      </c>
      <c r="B2191" t="s">
        <v>3862</v>
      </c>
      <c r="C2191" t="s">
        <v>40</v>
      </c>
      <c r="D2191" t="s">
        <v>15</v>
      </c>
      <c r="E2191">
        <v>130</v>
      </c>
      <c r="F2191">
        <v>68</v>
      </c>
      <c r="G2191">
        <v>13081.08</v>
      </c>
      <c r="H2191">
        <v>1700540.4</v>
      </c>
      <c r="I2191" s="19">
        <v>45718</v>
      </c>
      <c r="J2191" s="19">
        <v>45856</v>
      </c>
      <c r="L2191" s="20" t="s">
        <v>17</v>
      </c>
    </row>
    <row r="2192" ht="14.25" customHeight="1" spans="1:12">
      <c r="A2192" t="s">
        <v>2706</v>
      </c>
      <c r="B2192" t="s">
        <v>3863</v>
      </c>
      <c r="C2192" t="s">
        <v>20</v>
      </c>
      <c r="E2192">
        <v>177</v>
      </c>
      <c r="F2192">
        <v>21</v>
      </c>
      <c r="G2192">
        <v>16042.31</v>
      </c>
      <c r="H2192">
        <v>2839488.87</v>
      </c>
      <c r="I2192" s="19">
        <v>45824</v>
      </c>
      <c r="J2192" s="19">
        <v>45870</v>
      </c>
      <c r="K2192" t="s">
        <v>54</v>
      </c>
      <c r="L2192" s="20" t="s">
        <v>21</v>
      </c>
    </row>
    <row r="2193" ht="14.25" customHeight="1" spans="1:12">
      <c r="A2193" t="s">
        <v>834</v>
      </c>
      <c r="B2193" t="s">
        <v>3864</v>
      </c>
      <c r="C2193" t="s">
        <v>44</v>
      </c>
      <c r="D2193" t="s">
        <v>45</v>
      </c>
      <c r="E2193">
        <v>187</v>
      </c>
      <c r="F2193">
        <v>55</v>
      </c>
      <c r="G2193">
        <v>7502.13</v>
      </c>
      <c r="H2193">
        <v>1402898.31</v>
      </c>
      <c r="I2193" s="19">
        <v>45768</v>
      </c>
      <c r="J2193" s="19">
        <v>45885</v>
      </c>
      <c r="K2193" t="s">
        <v>46</v>
      </c>
      <c r="L2193" s="20" t="s">
        <v>21</v>
      </c>
    </row>
    <row r="2194" ht="14.25" customHeight="1" spans="1:12">
      <c r="A2194" t="s">
        <v>3367</v>
      </c>
      <c r="B2194" t="s">
        <v>3865</v>
      </c>
      <c r="C2194" t="s">
        <v>20</v>
      </c>
      <c r="D2194" t="s">
        <v>45</v>
      </c>
      <c r="E2194">
        <v>187</v>
      </c>
      <c r="F2194">
        <v>39</v>
      </c>
      <c r="G2194">
        <v>5170.78</v>
      </c>
      <c r="H2194">
        <v>966935.86</v>
      </c>
      <c r="I2194" s="19">
        <v>45738</v>
      </c>
      <c r="J2194" s="19">
        <v>45860</v>
      </c>
      <c r="K2194" t="s">
        <v>46</v>
      </c>
      <c r="L2194" s="20" t="s">
        <v>17</v>
      </c>
    </row>
    <row r="2195" ht="14.25" customHeight="1" spans="1:12">
      <c r="A2195" t="s">
        <v>3866</v>
      </c>
      <c r="B2195" t="s">
        <v>3867</v>
      </c>
      <c r="C2195" t="s">
        <v>44</v>
      </c>
      <c r="D2195" t="s">
        <v>15</v>
      </c>
      <c r="F2195">
        <v>87</v>
      </c>
      <c r="G2195">
        <v>8077.75</v>
      </c>
      <c r="I2195" s="19">
        <v>45803</v>
      </c>
      <c r="J2195" s="19">
        <v>45872</v>
      </c>
      <c r="K2195" t="s">
        <v>16</v>
      </c>
      <c r="L2195" s="20" t="s">
        <v>21</v>
      </c>
    </row>
    <row r="2196" ht="14.25" customHeight="1" spans="1:12">
      <c r="A2196" t="s">
        <v>3868</v>
      </c>
      <c r="B2196" t="s">
        <v>3869</v>
      </c>
      <c r="C2196" t="s">
        <v>14</v>
      </c>
      <c r="D2196" t="s">
        <v>53</v>
      </c>
      <c r="E2196">
        <v>169</v>
      </c>
      <c r="F2196">
        <v>34</v>
      </c>
      <c r="G2196">
        <v>15425.3</v>
      </c>
      <c r="H2196">
        <v>2606875.7</v>
      </c>
      <c r="I2196" s="19">
        <v>45762</v>
      </c>
      <c r="J2196" s="19">
        <v>45853</v>
      </c>
      <c r="K2196" t="s">
        <v>54</v>
      </c>
      <c r="L2196" s="20" t="s">
        <v>21</v>
      </c>
    </row>
    <row r="2197" ht="14.25" customHeight="1" spans="1:12">
      <c r="A2197" t="s">
        <v>3870</v>
      </c>
      <c r="B2197" t="s">
        <v>3871</v>
      </c>
      <c r="C2197" t="s">
        <v>28</v>
      </c>
      <c r="D2197" t="s">
        <v>53</v>
      </c>
      <c r="E2197">
        <v>147</v>
      </c>
      <c r="F2197">
        <v>43</v>
      </c>
      <c r="G2197">
        <v>19787.52</v>
      </c>
      <c r="H2197">
        <v>2908765.44</v>
      </c>
      <c r="I2197" s="19">
        <v>45700</v>
      </c>
      <c r="J2197" s="19">
        <v>45942</v>
      </c>
      <c r="K2197" t="s">
        <v>57</v>
      </c>
      <c r="L2197" s="20" t="s">
        <v>21</v>
      </c>
    </row>
    <row r="2198" ht="14.25" customHeight="1" spans="1:12">
      <c r="A2198" t="s">
        <v>3872</v>
      </c>
      <c r="B2198" t="s">
        <v>2350</v>
      </c>
      <c r="C2198" t="s">
        <v>44</v>
      </c>
      <c r="D2198" t="s">
        <v>45</v>
      </c>
      <c r="F2198">
        <v>84</v>
      </c>
      <c r="G2198">
        <v>6448.63</v>
      </c>
      <c r="I2198" s="19">
        <v>45819</v>
      </c>
      <c r="J2198" s="19">
        <v>45872</v>
      </c>
      <c r="K2198" t="s">
        <v>46</v>
      </c>
      <c r="L2198" s="20" t="s">
        <v>33</v>
      </c>
    </row>
    <row r="2199" ht="14.25" customHeight="1" spans="1:12">
      <c r="A2199" t="s">
        <v>3873</v>
      </c>
      <c r="B2199" t="s">
        <v>3874</v>
      </c>
      <c r="C2199" t="s">
        <v>20</v>
      </c>
      <c r="D2199" t="s">
        <v>15</v>
      </c>
      <c r="E2199">
        <v>144</v>
      </c>
      <c r="F2199">
        <v>80</v>
      </c>
      <c r="G2199">
        <v>4196.48</v>
      </c>
      <c r="H2199">
        <v>604293.12</v>
      </c>
      <c r="I2199" s="19">
        <v>45685</v>
      </c>
      <c r="J2199" s="19">
        <v>45908</v>
      </c>
      <c r="K2199" t="s">
        <v>54</v>
      </c>
      <c r="L2199" s="20" t="s">
        <v>17</v>
      </c>
    </row>
    <row r="2200" ht="14.25" customHeight="1" spans="1:12">
      <c r="A2200" t="s">
        <v>3875</v>
      </c>
      <c r="B2200" t="s">
        <v>3876</v>
      </c>
      <c r="C2200" t="s">
        <v>28</v>
      </c>
      <c r="D2200" t="s">
        <v>53</v>
      </c>
      <c r="E2200">
        <v>185</v>
      </c>
      <c r="G2200">
        <v>3823.32</v>
      </c>
      <c r="H2200">
        <v>707314.2</v>
      </c>
      <c r="I2200" s="19">
        <v>45823</v>
      </c>
      <c r="J2200" s="19">
        <v>45931</v>
      </c>
      <c r="K2200" t="s">
        <v>25</v>
      </c>
      <c r="L2200" s="20" t="s">
        <v>33</v>
      </c>
    </row>
    <row r="2201" ht="14.25" customHeight="1" spans="1:12">
      <c r="A2201" t="s">
        <v>3877</v>
      </c>
      <c r="B2201" t="s">
        <v>3878</v>
      </c>
      <c r="C2201" t="s">
        <v>14</v>
      </c>
      <c r="E2201">
        <v>158</v>
      </c>
      <c r="F2201">
        <v>51</v>
      </c>
      <c r="G2201">
        <v>11095.87</v>
      </c>
      <c r="H2201">
        <v>1753147.46</v>
      </c>
      <c r="I2201" s="19">
        <v>45846</v>
      </c>
      <c r="J2201" s="19">
        <v>45917</v>
      </c>
      <c r="K2201" t="s">
        <v>57</v>
      </c>
      <c r="L2201" s="20" t="s">
        <v>21</v>
      </c>
    </row>
    <row r="2202" ht="14.25" customHeight="1" spans="1:12">
      <c r="A2202" t="s">
        <v>2955</v>
      </c>
      <c r="B2202" t="s">
        <v>2652</v>
      </c>
      <c r="C2202" t="s">
        <v>40</v>
      </c>
      <c r="D2202" t="s">
        <v>45</v>
      </c>
      <c r="E2202">
        <v>180</v>
      </c>
      <c r="F2202">
        <v>80</v>
      </c>
      <c r="G2202">
        <v>7078.56</v>
      </c>
      <c r="H2202">
        <v>1274140.8</v>
      </c>
      <c r="I2202" s="19">
        <v>45847</v>
      </c>
      <c r="J2202" s="19">
        <v>45870</v>
      </c>
      <c r="K2202" t="s">
        <v>29</v>
      </c>
      <c r="L2202" s="20" t="s">
        <v>33</v>
      </c>
    </row>
    <row r="2203" ht="14.25" customHeight="1" spans="1:12">
      <c r="A2203" t="s">
        <v>1419</v>
      </c>
      <c r="B2203" t="s">
        <v>3879</v>
      </c>
      <c r="C2203" t="s">
        <v>20</v>
      </c>
      <c r="D2203" t="s">
        <v>24</v>
      </c>
      <c r="E2203">
        <v>51</v>
      </c>
      <c r="F2203">
        <v>50</v>
      </c>
      <c r="G2203">
        <v>2895.95</v>
      </c>
      <c r="H2203">
        <v>147693.45</v>
      </c>
      <c r="I2203" s="19">
        <v>45753</v>
      </c>
      <c r="J2203" s="19">
        <v>45871</v>
      </c>
      <c r="L2203" s="20" t="s">
        <v>21</v>
      </c>
    </row>
    <row r="2204" ht="14.25" customHeight="1" spans="1:12">
      <c r="A2204" t="s">
        <v>3880</v>
      </c>
      <c r="B2204" t="s">
        <v>3881</v>
      </c>
      <c r="C2204" t="s">
        <v>40</v>
      </c>
      <c r="D2204" t="s">
        <v>15</v>
      </c>
      <c r="E2204">
        <v>118</v>
      </c>
      <c r="F2204">
        <v>36</v>
      </c>
      <c r="G2204">
        <v>10275.9</v>
      </c>
      <c r="H2204">
        <v>1212556.2</v>
      </c>
      <c r="I2204" s="19">
        <v>45695</v>
      </c>
      <c r="J2204" s="19">
        <v>45940</v>
      </c>
      <c r="K2204" t="s">
        <v>29</v>
      </c>
      <c r="L2204" s="20" t="s">
        <v>33</v>
      </c>
    </row>
    <row r="2205" ht="14.25" customHeight="1" spans="1:12">
      <c r="A2205" t="s">
        <v>2096</v>
      </c>
      <c r="B2205" t="s">
        <v>3882</v>
      </c>
      <c r="C2205" t="s">
        <v>28</v>
      </c>
      <c r="D2205" t="s">
        <v>24</v>
      </c>
      <c r="E2205">
        <v>104</v>
      </c>
      <c r="F2205">
        <v>41</v>
      </c>
      <c r="G2205">
        <v>13526.87</v>
      </c>
      <c r="H2205">
        <v>1406794.48</v>
      </c>
      <c r="I2205" s="19">
        <v>45705</v>
      </c>
      <c r="J2205" s="19">
        <v>45861</v>
      </c>
      <c r="K2205" t="s">
        <v>25</v>
      </c>
      <c r="L2205" s="20" t="s">
        <v>17</v>
      </c>
    </row>
    <row r="2206" ht="14.25" customHeight="1" spans="1:12">
      <c r="A2206" t="s">
        <v>3883</v>
      </c>
      <c r="B2206" t="s">
        <v>3884</v>
      </c>
      <c r="C2206" t="s">
        <v>40</v>
      </c>
      <c r="D2206" t="s">
        <v>45</v>
      </c>
      <c r="E2206">
        <v>114</v>
      </c>
      <c r="F2206">
        <v>46</v>
      </c>
      <c r="G2206">
        <v>6619.96</v>
      </c>
      <c r="H2206">
        <v>754675.44</v>
      </c>
      <c r="I2206" s="19">
        <v>45792</v>
      </c>
      <c r="J2206" s="19">
        <v>45881</v>
      </c>
      <c r="K2206" t="s">
        <v>54</v>
      </c>
      <c r="L2206" s="20" t="s">
        <v>21</v>
      </c>
    </row>
    <row r="2207" ht="14.25" customHeight="1" spans="1:12">
      <c r="A2207" t="s">
        <v>3885</v>
      </c>
      <c r="B2207" t="s">
        <v>687</v>
      </c>
      <c r="C2207" t="s">
        <v>14</v>
      </c>
      <c r="D2207" t="s">
        <v>41</v>
      </c>
      <c r="E2207">
        <v>131</v>
      </c>
      <c r="F2207">
        <v>99</v>
      </c>
      <c r="G2207">
        <v>10912</v>
      </c>
      <c r="H2207">
        <v>1429472</v>
      </c>
      <c r="I2207" s="19">
        <v>45770</v>
      </c>
      <c r="J2207" s="19">
        <v>45860</v>
      </c>
      <c r="K2207" t="s">
        <v>29</v>
      </c>
      <c r="L2207" s="20" t="s">
        <v>33</v>
      </c>
    </row>
    <row r="2208" ht="14.25" customHeight="1" spans="1:12">
      <c r="A2208" t="s">
        <v>3886</v>
      </c>
      <c r="B2208" t="s">
        <v>2107</v>
      </c>
      <c r="C2208" t="s">
        <v>14</v>
      </c>
      <c r="D2208" t="s">
        <v>53</v>
      </c>
      <c r="E2208">
        <v>146</v>
      </c>
      <c r="F2208">
        <v>64</v>
      </c>
      <c r="G2208">
        <v>14348.54</v>
      </c>
      <c r="H2208">
        <v>2094886.84</v>
      </c>
      <c r="I2208" s="19">
        <v>45788</v>
      </c>
      <c r="J2208" s="19">
        <v>45919</v>
      </c>
      <c r="L2208" s="20" t="s">
        <v>17</v>
      </c>
    </row>
    <row r="2209" ht="14.25" customHeight="1" spans="1:12">
      <c r="A2209" t="s">
        <v>3887</v>
      </c>
      <c r="B2209" t="s">
        <v>3888</v>
      </c>
      <c r="C2209" t="s">
        <v>28</v>
      </c>
      <c r="D2209" t="s">
        <v>53</v>
      </c>
      <c r="E2209">
        <v>57</v>
      </c>
      <c r="F2209">
        <v>82</v>
      </c>
      <c r="G2209">
        <v>14104.65</v>
      </c>
      <c r="H2209">
        <v>803965.05</v>
      </c>
      <c r="I2209" s="19">
        <v>45830</v>
      </c>
      <c r="J2209" s="19">
        <v>45913</v>
      </c>
      <c r="L2209" s="20" t="s">
        <v>58</v>
      </c>
    </row>
    <row r="2210" ht="14.25" customHeight="1" spans="1:12">
      <c r="A2210" t="s">
        <v>995</v>
      </c>
      <c r="B2210" t="s">
        <v>3889</v>
      </c>
      <c r="C2210" t="s">
        <v>20</v>
      </c>
      <c r="D2210" t="s">
        <v>45</v>
      </c>
      <c r="E2210">
        <v>171</v>
      </c>
      <c r="F2210">
        <v>62</v>
      </c>
      <c r="G2210">
        <v>16999.52</v>
      </c>
      <c r="H2210">
        <v>2906917.92</v>
      </c>
      <c r="I2210" s="19">
        <v>45770</v>
      </c>
      <c r="J2210" s="19">
        <v>45919</v>
      </c>
      <c r="K2210" t="s">
        <v>46</v>
      </c>
      <c r="L2210" s="20" t="s">
        <v>33</v>
      </c>
    </row>
    <row r="2211" ht="14.25" customHeight="1" spans="1:12">
      <c r="A2211" t="s">
        <v>3890</v>
      </c>
      <c r="B2211" t="s">
        <v>970</v>
      </c>
      <c r="C2211" t="s">
        <v>28</v>
      </c>
      <c r="D2211" t="s">
        <v>41</v>
      </c>
      <c r="E2211">
        <v>167</v>
      </c>
      <c r="F2211">
        <v>57</v>
      </c>
      <c r="G2211">
        <v>3125.24</v>
      </c>
      <c r="H2211">
        <v>521915.08</v>
      </c>
      <c r="I2211" s="19">
        <v>45817</v>
      </c>
      <c r="J2211" s="19">
        <v>45893</v>
      </c>
      <c r="K2211" t="s">
        <v>54</v>
      </c>
      <c r="L2211" s="20" t="s">
        <v>30</v>
      </c>
    </row>
    <row r="2212" ht="14.25" customHeight="1" spans="1:12">
      <c r="A2212" t="s">
        <v>3891</v>
      </c>
      <c r="B2212" t="s">
        <v>663</v>
      </c>
      <c r="C2212" t="s">
        <v>28</v>
      </c>
      <c r="D2212" t="s">
        <v>41</v>
      </c>
      <c r="E2212">
        <v>188</v>
      </c>
      <c r="F2212">
        <v>99</v>
      </c>
      <c r="G2212">
        <v>18023.11</v>
      </c>
      <c r="H2212">
        <v>3388344.68</v>
      </c>
      <c r="I2212" s="19">
        <v>45744</v>
      </c>
      <c r="J2212" s="19">
        <v>45941</v>
      </c>
      <c r="K2212" t="s">
        <v>57</v>
      </c>
      <c r="L2212" s="20" t="s">
        <v>17</v>
      </c>
    </row>
    <row r="2213" ht="14.25" customHeight="1" spans="1:12">
      <c r="A2213" t="s">
        <v>3892</v>
      </c>
      <c r="B2213" t="s">
        <v>3893</v>
      </c>
      <c r="C2213" t="s">
        <v>20</v>
      </c>
      <c r="D2213" t="s">
        <v>45</v>
      </c>
      <c r="E2213">
        <v>105</v>
      </c>
      <c r="F2213">
        <v>91</v>
      </c>
      <c r="G2213">
        <v>2034.95</v>
      </c>
      <c r="H2213">
        <v>213669.75</v>
      </c>
      <c r="I2213" s="19">
        <v>45679</v>
      </c>
      <c r="J2213" s="19">
        <v>45856</v>
      </c>
      <c r="K2213" t="s">
        <v>57</v>
      </c>
      <c r="L2213" s="20" t="s">
        <v>30</v>
      </c>
    </row>
    <row r="2214" ht="14.25" customHeight="1" spans="1:12">
      <c r="A2214" t="s">
        <v>3894</v>
      </c>
      <c r="B2214" t="s">
        <v>3895</v>
      </c>
      <c r="C2214" t="s">
        <v>40</v>
      </c>
      <c r="D2214" t="s">
        <v>24</v>
      </c>
      <c r="E2214">
        <v>56</v>
      </c>
      <c r="F2214">
        <v>86</v>
      </c>
      <c r="G2214">
        <v>7287.2</v>
      </c>
      <c r="H2214">
        <v>408083.2</v>
      </c>
      <c r="I2214" s="19">
        <v>45781</v>
      </c>
      <c r="J2214" s="19">
        <v>45889</v>
      </c>
      <c r="K2214" t="s">
        <v>29</v>
      </c>
      <c r="L2214" s="20" t="s">
        <v>33</v>
      </c>
    </row>
    <row r="2215" ht="14.25" customHeight="1" spans="1:12">
      <c r="A2215" t="s">
        <v>3896</v>
      </c>
      <c r="B2215" t="s">
        <v>3897</v>
      </c>
      <c r="C2215" t="s">
        <v>44</v>
      </c>
      <c r="D2215" t="s">
        <v>45</v>
      </c>
      <c r="E2215">
        <v>6</v>
      </c>
      <c r="F2215">
        <v>28</v>
      </c>
      <c r="G2215">
        <v>13693.34</v>
      </c>
      <c r="H2215">
        <v>82160.04</v>
      </c>
      <c r="I2215" s="19">
        <v>45717</v>
      </c>
      <c r="J2215" s="19">
        <v>45910</v>
      </c>
      <c r="K2215" t="s">
        <v>29</v>
      </c>
      <c r="L2215" s="20" t="s">
        <v>17</v>
      </c>
    </row>
    <row r="2216" ht="14.25" customHeight="1" spans="1:12">
      <c r="A2216" t="s">
        <v>181</v>
      </c>
      <c r="B2216" t="s">
        <v>3898</v>
      </c>
      <c r="C2216" t="s">
        <v>14</v>
      </c>
      <c r="D2216" t="s">
        <v>41</v>
      </c>
      <c r="E2216">
        <v>103</v>
      </c>
      <c r="F2216">
        <v>80</v>
      </c>
      <c r="G2216">
        <v>11244.95</v>
      </c>
      <c r="H2216">
        <v>1158229.85</v>
      </c>
      <c r="I2216" s="19">
        <v>45721</v>
      </c>
      <c r="J2216" s="19">
        <v>45887</v>
      </c>
      <c r="K2216" t="s">
        <v>57</v>
      </c>
      <c r="L2216" s="20" t="s">
        <v>58</v>
      </c>
    </row>
    <row r="2217" ht="14.25" customHeight="1" spans="1:12">
      <c r="A2217" t="s">
        <v>2421</v>
      </c>
      <c r="B2217" t="s">
        <v>3899</v>
      </c>
      <c r="C2217" t="s">
        <v>14</v>
      </c>
      <c r="D2217" t="s">
        <v>45</v>
      </c>
      <c r="E2217">
        <v>30</v>
      </c>
      <c r="F2217">
        <v>52</v>
      </c>
      <c r="G2217">
        <v>17902.64</v>
      </c>
      <c r="H2217">
        <v>537079.2</v>
      </c>
      <c r="I2217" s="19">
        <v>45762</v>
      </c>
      <c r="J2217" s="19">
        <v>45857</v>
      </c>
      <c r="K2217" t="s">
        <v>16</v>
      </c>
      <c r="L2217" s="20" t="s">
        <v>21</v>
      </c>
    </row>
    <row r="2218" ht="14.25" customHeight="1" spans="1:12">
      <c r="A2218" t="s">
        <v>3900</v>
      </c>
      <c r="B2218" t="s">
        <v>1635</v>
      </c>
      <c r="C2218" t="s">
        <v>40</v>
      </c>
      <c r="E2218">
        <v>160</v>
      </c>
      <c r="F2218">
        <v>26</v>
      </c>
      <c r="G2218">
        <v>13014.79</v>
      </c>
      <c r="H2218">
        <v>2082366.4</v>
      </c>
      <c r="I2218" s="19">
        <v>45753</v>
      </c>
      <c r="J2218" s="19">
        <v>45907</v>
      </c>
      <c r="K2218" t="s">
        <v>46</v>
      </c>
      <c r="L2218" s="20" t="s">
        <v>33</v>
      </c>
    </row>
    <row r="2219" ht="14.25" customHeight="1" spans="1:12">
      <c r="A2219" t="s">
        <v>3901</v>
      </c>
      <c r="B2219" t="s">
        <v>3902</v>
      </c>
      <c r="C2219" t="s">
        <v>40</v>
      </c>
      <c r="D2219" t="s">
        <v>45</v>
      </c>
      <c r="E2219">
        <v>175</v>
      </c>
      <c r="F2219">
        <v>66</v>
      </c>
      <c r="G2219">
        <v>11221.87</v>
      </c>
      <c r="H2219">
        <v>1963827.25</v>
      </c>
      <c r="I2219" s="19">
        <v>45673</v>
      </c>
      <c r="J2219" s="19">
        <v>45910</v>
      </c>
      <c r="K2219" t="s">
        <v>16</v>
      </c>
      <c r="L2219" s="20" t="s">
        <v>33</v>
      </c>
    </row>
    <row r="2220" ht="14.25" customHeight="1" spans="1:12">
      <c r="A2220" t="s">
        <v>3903</v>
      </c>
      <c r="B2220" t="s">
        <v>734</v>
      </c>
      <c r="C2220" t="s">
        <v>28</v>
      </c>
      <c r="D2220" t="s">
        <v>15</v>
      </c>
      <c r="E2220">
        <v>18</v>
      </c>
      <c r="F2220">
        <v>25</v>
      </c>
      <c r="G2220">
        <v>13808.29</v>
      </c>
      <c r="H2220">
        <v>248549.22</v>
      </c>
      <c r="I2220" s="19">
        <v>45707</v>
      </c>
      <c r="J2220" s="19">
        <v>45915</v>
      </c>
      <c r="K2220" t="s">
        <v>16</v>
      </c>
      <c r="L2220" s="20" t="s">
        <v>33</v>
      </c>
    </row>
    <row r="2221" ht="14.25" customHeight="1" spans="1:12">
      <c r="A2221" t="s">
        <v>3904</v>
      </c>
      <c r="B2221" t="s">
        <v>3905</v>
      </c>
      <c r="C2221" t="s">
        <v>20</v>
      </c>
      <c r="D2221" t="s">
        <v>53</v>
      </c>
      <c r="E2221">
        <v>49</v>
      </c>
      <c r="F2221">
        <v>31</v>
      </c>
      <c r="G2221">
        <v>11469.53</v>
      </c>
      <c r="H2221">
        <v>562006.97</v>
      </c>
      <c r="I2221" s="19">
        <v>45741</v>
      </c>
      <c r="J2221" s="19">
        <v>45852</v>
      </c>
      <c r="K2221" t="s">
        <v>54</v>
      </c>
      <c r="L2221" s="20" t="s">
        <v>17</v>
      </c>
    </row>
    <row r="2222" ht="14.25" customHeight="1" spans="1:12">
      <c r="A2222" t="s">
        <v>3906</v>
      </c>
      <c r="B2222" t="s">
        <v>3907</v>
      </c>
      <c r="C2222" t="s">
        <v>28</v>
      </c>
      <c r="D2222" t="s">
        <v>53</v>
      </c>
      <c r="E2222">
        <v>196</v>
      </c>
      <c r="F2222">
        <v>78</v>
      </c>
      <c r="G2222">
        <v>13408.74</v>
      </c>
      <c r="H2222">
        <v>2628113.04</v>
      </c>
      <c r="I2222" s="19">
        <v>45762</v>
      </c>
      <c r="J2222" s="19">
        <v>45917</v>
      </c>
      <c r="K2222" t="s">
        <v>29</v>
      </c>
      <c r="L2222" s="20" t="s">
        <v>58</v>
      </c>
    </row>
    <row r="2223" ht="14.25" customHeight="1" spans="1:12">
      <c r="A2223" t="s">
        <v>700</v>
      </c>
      <c r="B2223" t="s">
        <v>3804</v>
      </c>
      <c r="C2223" t="s">
        <v>14</v>
      </c>
      <c r="D2223" t="s">
        <v>53</v>
      </c>
      <c r="E2223">
        <v>182</v>
      </c>
      <c r="F2223">
        <v>76</v>
      </c>
      <c r="G2223">
        <v>11962.48</v>
      </c>
      <c r="H2223">
        <v>2177171.36</v>
      </c>
      <c r="I2223" s="19">
        <v>45673</v>
      </c>
      <c r="J2223" s="19">
        <v>45883</v>
      </c>
      <c r="K2223" t="s">
        <v>46</v>
      </c>
      <c r="L2223" s="20" t="s">
        <v>30</v>
      </c>
    </row>
    <row r="2224" ht="14.25" customHeight="1" spans="1:12">
      <c r="A2224" t="s">
        <v>3908</v>
      </c>
      <c r="B2224" t="s">
        <v>3909</v>
      </c>
      <c r="C2224" t="s">
        <v>44</v>
      </c>
      <c r="D2224" t="s">
        <v>45</v>
      </c>
      <c r="E2224">
        <v>54</v>
      </c>
      <c r="F2224">
        <v>64</v>
      </c>
      <c r="G2224">
        <v>5120.24</v>
      </c>
      <c r="H2224">
        <v>276492.96</v>
      </c>
      <c r="I2224" s="19">
        <v>45834</v>
      </c>
      <c r="J2224" s="19">
        <v>45942</v>
      </c>
      <c r="K2224" t="s">
        <v>25</v>
      </c>
      <c r="L2224" s="20" t="s">
        <v>58</v>
      </c>
    </row>
    <row r="2225" ht="14.25" customHeight="1" spans="1:12">
      <c r="A2225" t="s">
        <v>3910</v>
      </c>
      <c r="B2225" t="s">
        <v>267</v>
      </c>
      <c r="C2225" t="s">
        <v>44</v>
      </c>
      <c r="D2225" t="s">
        <v>53</v>
      </c>
      <c r="E2225">
        <v>20</v>
      </c>
      <c r="F2225">
        <v>71</v>
      </c>
      <c r="G2225">
        <v>10890.95</v>
      </c>
      <c r="H2225">
        <v>217819</v>
      </c>
      <c r="I2225" s="19">
        <v>45694</v>
      </c>
      <c r="J2225" s="19">
        <v>45928</v>
      </c>
      <c r="K2225" t="s">
        <v>46</v>
      </c>
      <c r="L2225" s="20" t="s">
        <v>58</v>
      </c>
    </row>
    <row r="2226" ht="14.25" customHeight="1" spans="1:12">
      <c r="A2226" t="s">
        <v>3911</v>
      </c>
      <c r="B2226" t="s">
        <v>3912</v>
      </c>
      <c r="C2226" t="s">
        <v>40</v>
      </c>
      <c r="D2226" t="s">
        <v>53</v>
      </c>
      <c r="E2226">
        <v>66</v>
      </c>
      <c r="F2226">
        <v>63</v>
      </c>
      <c r="G2226">
        <v>2367.8</v>
      </c>
      <c r="H2226">
        <v>156274.8</v>
      </c>
      <c r="I2226" s="19">
        <v>45746</v>
      </c>
      <c r="J2226" s="19">
        <v>45898</v>
      </c>
      <c r="K2226" t="s">
        <v>16</v>
      </c>
      <c r="L2226" s="20" t="s">
        <v>30</v>
      </c>
    </row>
    <row r="2227" ht="14.25" customHeight="1" spans="1:12">
      <c r="A2227" t="s">
        <v>3913</v>
      </c>
      <c r="B2227" t="s">
        <v>1546</v>
      </c>
      <c r="C2227" t="s">
        <v>14</v>
      </c>
      <c r="D2227" t="s">
        <v>53</v>
      </c>
      <c r="E2227">
        <v>68</v>
      </c>
      <c r="F2227">
        <v>87</v>
      </c>
      <c r="G2227">
        <v>7838.01</v>
      </c>
      <c r="H2227">
        <v>532984.68</v>
      </c>
      <c r="I2227" s="19">
        <v>45673</v>
      </c>
      <c r="J2227" s="19">
        <v>45938</v>
      </c>
      <c r="K2227" t="s">
        <v>57</v>
      </c>
      <c r="L2227" s="20" t="s">
        <v>30</v>
      </c>
    </row>
    <row r="2228" ht="14.25" customHeight="1" spans="1:12">
      <c r="A2228" t="s">
        <v>3914</v>
      </c>
      <c r="B2228" t="s">
        <v>3915</v>
      </c>
      <c r="C2228" t="s">
        <v>28</v>
      </c>
      <c r="D2228" t="s">
        <v>53</v>
      </c>
      <c r="E2228">
        <v>180</v>
      </c>
      <c r="F2228">
        <v>23</v>
      </c>
      <c r="G2228">
        <v>10566.61</v>
      </c>
      <c r="H2228">
        <v>1901989.8</v>
      </c>
      <c r="I2228" s="19">
        <v>45765</v>
      </c>
      <c r="J2228" s="19">
        <v>45876</v>
      </c>
      <c r="L2228" s="20" t="s">
        <v>21</v>
      </c>
    </row>
    <row r="2229" ht="14.25" customHeight="1" spans="1:12">
      <c r="A2229" t="s">
        <v>1278</v>
      </c>
      <c r="B2229" t="s">
        <v>112</v>
      </c>
      <c r="C2229" t="s">
        <v>28</v>
      </c>
      <c r="D2229" t="s">
        <v>24</v>
      </c>
      <c r="E2229">
        <v>194</v>
      </c>
      <c r="F2229">
        <v>93</v>
      </c>
      <c r="G2229">
        <v>13291.5</v>
      </c>
      <c r="H2229">
        <v>2578551</v>
      </c>
      <c r="I2229" s="19">
        <v>45831</v>
      </c>
      <c r="J2229" s="19">
        <v>45913</v>
      </c>
      <c r="K2229" t="s">
        <v>29</v>
      </c>
      <c r="L2229" s="20" t="s">
        <v>33</v>
      </c>
    </row>
    <row r="2230" ht="14.25" customHeight="1" spans="1:12">
      <c r="A2230" t="s">
        <v>2041</v>
      </c>
      <c r="B2230" t="s">
        <v>3916</v>
      </c>
      <c r="C2230" t="s">
        <v>14</v>
      </c>
      <c r="E2230">
        <v>22</v>
      </c>
      <c r="F2230">
        <v>37</v>
      </c>
      <c r="G2230">
        <v>4361.71</v>
      </c>
      <c r="H2230">
        <v>95957.62</v>
      </c>
      <c r="I2230" s="19">
        <v>45769</v>
      </c>
      <c r="J2230" s="19">
        <v>45860</v>
      </c>
      <c r="K2230" t="s">
        <v>46</v>
      </c>
      <c r="L2230" s="20" t="s">
        <v>21</v>
      </c>
    </row>
    <row r="2231" ht="14.25" customHeight="1" spans="1:12">
      <c r="A2231" t="s">
        <v>3917</v>
      </c>
      <c r="B2231" t="s">
        <v>3918</v>
      </c>
      <c r="C2231" t="s">
        <v>28</v>
      </c>
      <c r="D2231" t="s">
        <v>24</v>
      </c>
      <c r="E2231">
        <v>185</v>
      </c>
      <c r="F2231">
        <v>78</v>
      </c>
      <c r="G2231">
        <v>509.79</v>
      </c>
      <c r="H2231">
        <v>94311.15</v>
      </c>
      <c r="I2231" s="19">
        <v>45688</v>
      </c>
      <c r="J2231" s="19">
        <v>45855</v>
      </c>
      <c r="K2231" t="s">
        <v>29</v>
      </c>
      <c r="L2231" s="20" t="s">
        <v>58</v>
      </c>
    </row>
    <row r="2232" ht="14.25" customHeight="1" spans="1:12">
      <c r="A2232" t="s">
        <v>3919</v>
      </c>
      <c r="B2232" t="s">
        <v>3100</v>
      </c>
      <c r="C2232" t="s">
        <v>14</v>
      </c>
      <c r="D2232" t="s">
        <v>15</v>
      </c>
      <c r="F2232">
        <v>48</v>
      </c>
      <c r="G2232">
        <v>158.6</v>
      </c>
      <c r="I2232" s="19">
        <v>45755</v>
      </c>
      <c r="J2232" s="19">
        <v>45921</v>
      </c>
      <c r="L2232" s="20" t="s">
        <v>30</v>
      </c>
    </row>
    <row r="2233" ht="14.25" customHeight="1" spans="1:12">
      <c r="A2233" t="s">
        <v>3075</v>
      </c>
      <c r="B2233" t="s">
        <v>3920</v>
      </c>
      <c r="C2233" t="s">
        <v>40</v>
      </c>
      <c r="D2233" t="s">
        <v>24</v>
      </c>
      <c r="E2233">
        <v>121</v>
      </c>
      <c r="F2233">
        <v>23</v>
      </c>
      <c r="G2233">
        <v>9041.59</v>
      </c>
      <c r="H2233">
        <v>1094032.39</v>
      </c>
      <c r="I2233" s="19">
        <v>45708</v>
      </c>
      <c r="J2233" s="19">
        <v>45905</v>
      </c>
      <c r="K2233" t="s">
        <v>57</v>
      </c>
      <c r="L2233" s="20" t="s">
        <v>30</v>
      </c>
    </row>
    <row r="2234" ht="14.25" customHeight="1" spans="1:12">
      <c r="A2234" t="s">
        <v>2083</v>
      </c>
      <c r="B2234" t="s">
        <v>3921</v>
      </c>
      <c r="C2234" t="s">
        <v>28</v>
      </c>
      <c r="D2234" t="s">
        <v>45</v>
      </c>
      <c r="E2234">
        <v>160</v>
      </c>
      <c r="F2234">
        <v>41</v>
      </c>
      <c r="G2234">
        <v>15453.19</v>
      </c>
      <c r="H2234">
        <v>2472510.4</v>
      </c>
      <c r="I2234" s="19">
        <v>45716</v>
      </c>
      <c r="J2234" s="19">
        <v>45914</v>
      </c>
      <c r="K2234" t="s">
        <v>16</v>
      </c>
      <c r="L2234" s="20" t="s">
        <v>30</v>
      </c>
    </row>
    <row r="2235" ht="14.25" customHeight="1" spans="1:12">
      <c r="A2235" t="s">
        <v>145</v>
      </c>
      <c r="B2235" t="s">
        <v>3922</v>
      </c>
      <c r="C2235" t="s">
        <v>40</v>
      </c>
      <c r="D2235" t="s">
        <v>41</v>
      </c>
      <c r="E2235">
        <v>150</v>
      </c>
      <c r="F2235">
        <v>87</v>
      </c>
      <c r="G2235">
        <v>13034.02</v>
      </c>
      <c r="H2235">
        <v>1955103</v>
      </c>
      <c r="I2235" s="19">
        <v>45818</v>
      </c>
      <c r="J2235" s="19">
        <v>45901</v>
      </c>
      <c r="L2235" s="20" t="s">
        <v>58</v>
      </c>
    </row>
    <row r="2236" ht="14.25" customHeight="1" spans="1:12">
      <c r="A2236" t="s">
        <v>3923</v>
      </c>
      <c r="B2236" t="s">
        <v>3924</v>
      </c>
      <c r="C2236" t="s">
        <v>14</v>
      </c>
      <c r="E2236">
        <v>25</v>
      </c>
      <c r="F2236">
        <v>60</v>
      </c>
      <c r="G2236">
        <v>9200.07</v>
      </c>
      <c r="H2236">
        <v>230001.75</v>
      </c>
      <c r="I2236" s="19">
        <v>45783</v>
      </c>
      <c r="J2236" s="19">
        <v>45896</v>
      </c>
      <c r="K2236" t="s">
        <v>57</v>
      </c>
      <c r="L2236" s="20" t="s">
        <v>21</v>
      </c>
    </row>
    <row r="2237" ht="14.25" customHeight="1" spans="1:12">
      <c r="A2237" t="s">
        <v>3925</v>
      </c>
      <c r="B2237" t="s">
        <v>3926</v>
      </c>
      <c r="C2237" t="s">
        <v>20</v>
      </c>
      <c r="D2237" t="s">
        <v>45</v>
      </c>
      <c r="E2237">
        <v>87</v>
      </c>
      <c r="F2237">
        <v>30</v>
      </c>
      <c r="G2237">
        <v>17433.11</v>
      </c>
      <c r="H2237">
        <v>1516680.57</v>
      </c>
      <c r="I2237" s="19">
        <v>45768</v>
      </c>
      <c r="J2237" s="19">
        <v>45932</v>
      </c>
      <c r="K2237" t="s">
        <v>54</v>
      </c>
      <c r="L2237" s="20" t="s">
        <v>58</v>
      </c>
    </row>
    <row r="2238" ht="14.25" customHeight="1" spans="1:12">
      <c r="A2238" t="s">
        <v>3927</v>
      </c>
      <c r="B2238" t="s">
        <v>3928</v>
      </c>
      <c r="C2238" t="s">
        <v>44</v>
      </c>
      <c r="D2238" t="s">
        <v>53</v>
      </c>
      <c r="E2238">
        <v>59</v>
      </c>
      <c r="F2238">
        <v>86</v>
      </c>
      <c r="G2238">
        <v>8123.88</v>
      </c>
      <c r="H2238">
        <v>479308.92</v>
      </c>
      <c r="I2238" s="19">
        <v>45747</v>
      </c>
      <c r="J2238" s="19">
        <v>45908</v>
      </c>
      <c r="K2238" t="s">
        <v>46</v>
      </c>
      <c r="L2238" s="20" t="s">
        <v>30</v>
      </c>
    </row>
    <row r="2239" ht="14.25" customHeight="1" spans="1:12">
      <c r="A2239" t="s">
        <v>3929</v>
      </c>
      <c r="B2239" t="s">
        <v>3930</v>
      </c>
      <c r="C2239" t="s">
        <v>28</v>
      </c>
      <c r="D2239" t="s">
        <v>41</v>
      </c>
      <c r="E2239">
        <v>173</v>
      </c>
      <c r="F2239">
        <v>68</v>
      </c>
      <c r="G2239">
        <v>16918.75</v>
      </c>
      <c r="H2239">
        <v>2926943.75</v>
      </c>
      <c r="I2239" s="19">
        <v>45772</v>
      </c>
      <c r="J2239" s="19">
        <v>45918</v>
      </c>
      <c r="K2239" t="s">
        <v>25</v>
      </c>
      <c r="L2239" s="20" t="s">
        <v>58</v>
      </c>
    </row>
    <row r="2240" ht="14.25" customHeight="1" spans="1:12">
      <c r="A2240" t="s">
        <v>3931</v>
      </c>
      <c r="B2240" t="s">
        <v>3257</v>
      </c>
      <c r="C2240" t="s">
        <v>44</v>
      </c>
      <c r="D2240" t="s">
        <v>45</v>
      </c>
      <c r="E2240">
        <v>184</v>
      </c>
      <c r="F2240">
        <v>33</v>
      </c>
      <c r="G2240">
        <v>18033.86</v>
      </c>
      <c r="H2240">
        <v>3318230.24</v>
      </c>
      <c r="I2240" s="19">
        <v>45718</v>
      </c>
      <c r="J2240" s="19">
        <v>45854</v>
      </c>
      <c r="K2240" t="s">
        <v>25</v>
      </c>
      <c r="L2240" s="20" t="s">
        <v>33</v>
      </c>
    </row>
    <row r="2241" ht="14.25" customHeight="1" spans="1:12">
      <c r="A2241" t="s">
        <v>3932</v>
      </c>
      <c r="B2241" t="s">
        <v>3933</v>
      </c>
      <c r="C2241" t="s">
        <v>14</v>
      </c>
      <c r="D2241" t="s">
        <v>24</v>
      </c>
      <c r="E2241">
        <v>139</v>
      </c>
      <c r="F2241">
        <v>74</v>
      </c>
      <c r="G2241">
        <v>16668.47</v>
      </c>
      <c r="H2241">
        <v>2316917.33</v>
      </c>
      <c r="I2241" s="19">
        <v>45669</v>
      </c>
      <c r="J2241" s="19">
        <v>45857</v>
      </c>
      <c r="L2241" s="20" t="s">
        <v>30</v>
      </c>
    </row>
    <row r="2242" ht="14.25" customHeight="1" spans="1:12">
      <c r="A2242" t="s">
        <v>3934</v>
      </c>
      <c r="B2242" t="s">
        <v>2088</v>
      </c>
      <c r="C2242" t="s">
        <v>28</v>
      </c>
      <c r="D2242" t="s">
        <v>41</v>
      </c>
      <c r="E2242">
        <v>160</v>
      </c>
      <c r="F2242">
        <v>52</v>
      </c>
      <c r="G2242">
        <v>16367.19</v>
      </c>
      <c r="H2242">
        <v>2618750.4</v>
      </c>
      <c r="I2242" s="19">
        <v>45783</v>
      </c>
      <c r="J2242" s="19">
        <v>45917</v>
      </c>
      <c r="K2242" t="s">
        <v>29</v>
      </c>
      <c r="L2242" s="20" t="s">
        <v>58</v>
      </c>
    </row>
    <row r="2243" ht="14.25" customHeight="1" spans="1:12">
      <c r="A2243" t="s">
        <v>3935</v>
      </c>
      <c r="B2243" t="s">
        <v>3499</v>
      </c>
      <c r="C2243" t="s">
        <v>44</v>
      </c>
      <c r="D2243" t="s">
        <v>45</v>
      </c>
      <c r="E2243">
        <v>79</v>
      </c>
      <c r="F2243">
        <v>50</v>
      </c>
      <c r="G2243">
        <v>10279.36</v>
      </c>
      <c r="H2243">
        <v>812069.44</v>
      </c>
      <c r="I2243" s="19">
        <v>45769</v>
      </c>
      <c r="J2243" s="19">
        <v>45889</v>
      </c>
      <c r="K2243" t="s">
        <v>57</v>
      </c>
      <c r="L2243" s="20" t="s">
        <v>58</v>
      </c>
    </row>
    <row r="2244" ht="14.25" customHeight="1" spans="1:12">
      <c r="A2244" t="s">
        <v>2353</v>
      </c>
      <c r="B2244" t="s">
        <v>732</v>
      </c>
      <c r="C2244" t="s">
        <v>20</v>
      </c>
      <c r="D2244" t="s">
        <v>53</v>
      </c>
      <c r="E2244">
        <v>51</v>
      </c>
      <c r="F2244">
        <v>29</v>
      </c>
      <c r="G2244">
        <v>2846.3</v>
      </c>
      <c r="H2244">
        <v>145161.3</v>
      </c>
      <c r="I2244" s="19">
        <v>45689</v>
      </c>
      <c r="J2244" s="19">
        <v>45890</v>
      </c>
      <c r="K2244" t="s">
        <v>16</v>
      </c>
      <c r="L2244" s="20" t="s">
        <v>21</v>
      </c>
    </row>
    <row r="2245" ht="14.25" customHeight="1" spans="1:12">
      <c r="A2245" t="s">
        <v>2322</v>
      </c>
      <c r="B2245" t="s">
        <v>3936</v>
      </c>
      <c r="C2245" t="s">
        <v>28</v>
      </c>
      <c r="D2245" t="s">
        <v>15</v>
      </c>
      <c r="E2245">
        <v>76</v>
      </c>
      <c r="G2245">
        <v>1947.12</v>
      </c>
      <c r="H2245">
        <v>147981.12</v>
      </c>
      <c r="I2245" s="19">
        <v>45848</v>
      </c>
      <c r="J2245" s="19">
        <v>45919</v>
      </c>
      <c r="K2245" t="s">
        <v>46</v>
      </c>
      <c r="L2245" s="20" t="s">
        <v>30</v>
      </c>
    </row>
    <row r="2246" ht="14.25" customHeight="1" spans="1:12">
      <c r="A2246" t="s">
        <v>3937</v>
      </c>
      <c r="B2246" t="s">
        <v>1446</v>
      </c>
      <c r="C2246" t="s">
        <v>44</v>
      </c>
      <c r="D2246" t="s">
        <v>53</v>
      </c>
      <c r="E2246">
        <v>161</v>
      </c>
      <c r="F2246">
        <v>68</v>
      </c>
      <c r="G2246">
        <v>8817.33</v>
      </c>
      <c r="H2246">
        <v>1419590.13</v>
      </c>
      <c r="I2246" s="19">
        <v>45806</v>
      </c>
      <c r="J2246" s="19">
        <v>45877</v>
      </c>
      <c r="K2246" t="s">
        <v>46</v>
      </c>
      <c r="L2246" s="20" t="s">
        <v>21</v>
      </c>
    </row>
    <row r="2247" ht="14.25" customHeight="1" spans="1:12">
      <c r="A2247" t="s">
        <v>3938</v>
      </c>
      <c r="B2247" t="s">
        <v>3939</v>
      </c>
      <c r="C2247" t="s">
        <v>40</v>
      </c>
      <c r="D2247" t="s">
        <v>53</v>
      </c>
      <c r="E2247">
        <v>108</v>
      </c>
      <c r="F2247">
        <v>32</v>
      </c>
      <c r="G2247">
        <v>13589.27</v>
      </c>
      <c r="H2247">
        <v>1467641.16</v>
      </c>
      <c r="I2247" s="19">
        <v>45845</v>
      </c>
      <c r="J2247" s="19">
        <v>45871</v>
      </c>
      <c r="K2247" t="s">
        <v>57</v>
      </c>
      <c r="L2247" s="20" t="s">
        <v>17</v>
      </c>
    </row>
    <row r="2248" ht="14.25" customHeight="1" spans="1:12">
      <c r="A2248" t="s">
        <v>1746</v>
      </c>
      <c r="B2248" t="s">
        <v>3940</v>
      </c>
      <c r="C2248" t="s">
        <v>20</v>
      </c>
      <c r="D2248" t="s">
        <v>53</v>
      </c>
      <c r="E2248">
        <v>68</v>
      </c>
      <c r="F2248">
        <v>86</v>
      </c>
      <c r="G2248">
        <v>17681.05</v>
      </c>
      <c r="H2248">
        <v>1202311.4</v>
      </c>
      <c r="I2248" s="19">
        <v>45843</v>
      </c>
      <c r="J2248" s="19">
        <v>45876</v>
      </c>
      <c r="K2248" t="s">
        <v>16</v>
      </c>
      <c r="L2248" s="20" t="s">
        <v>33</v>
      </c>
    </row>
    <row r="2249" ht="14.25" customHeight="1" spans="1:12">
      <c r="A2249" t="s">
        <v>3941</v>
      </c>
      <c r="B2249" t="s">
        <v>3942</v>
      </c>
      <c r="C2249" t="s">
        <v>44</v>
      </c>
      <c r="D2249" t="s">
        <v>15</v>
      </c>
      <c r="E2249">
        <v>188</v>
      </c>
      <c r="F2249">
        <v>42</v>
      </c>
      <c r="G2249">
        <v>11411.17</v>
      </c>
      <c r="H2249">
        <v>2145299.96</v>
      </c>
      <c r="I2249" s="19">
        <v>45789</v>
      </c>
      <c r="J2249" s="19">
        <v>45856</v>
      </c>
      <c r="L2249" s="20" t="s">
        <v>21</v>
      </c>
    </row>
    <row r="2250" ht="14.25" customHeight="1" spans="1:12">
      <c r="A2250" t="s">
        <v>3943</v>
      </c>
      <c r="B2250" t="s">
        <v>3944</v>
      </c>
      <c r="C2250" t="s">
        <v>20</v>
      </c>
      <c r="D2250" t="s">
        <v>53</v>
      </c>
      <c r="E2250">
        <v>55</v>
      </c>
      <c r="F2250">
        <v>72</v>
      </c>
      <c r="G2250">
        <v>1497.87</v>
      </c>
      <c r="H2250">
        <v>82382.85</v>
      </c>
      <c r="I2250" s="19">
        <v>45707</v>
      </c>
      <c r="J2250" s="19">
        <v>45914</v>
      </c>
      <c r="K2250" t="s">
        <v>46</v>
      </c>
      <c r="L2250" s="20" t="s">
        <v>17</v>
      </c>
    </row>
    <row r="2251" ht="14.25" customHeight="1" spans="1:12">
      <c r="A2251" t="s">
        <v>3945</v>
      </c>
      <c r="B2251" t="s">
        <v>3946</v>
      </c>
      <c r="C2251" t="s">
        <v>40</v>
      </c>
      <c r="D2251" t="s">
        <v>15</v>
      </c>
      <c r="E2251">
        <v>124</v>
      </c>
      <c r="F2251">
        <v>91</v>
      </c>
      <c r="G2251">
        <v>8126.95</v>
      </c>
      <c r="H2251">
        <v>1007741.8</v>
      </c>
      <c r="I2251" s="19">
        <v>45835</v>
      </c>
      <c r="J2251" s="19">
        <v>45866</v>
      </c>
      <c r="K2251" t="s">
        <v>25</v>
      </c>
      <c r="L2251" s="20" t="s">
        <v>21</v>
      </c>
    </row>
    <row r="2252" ht="14.25" customHeight="1" spans="1:12">
      <c r="A2252" t="s">
        <v>3947</v>
      </c>
      <c r="B2252" t="s">
        <v>3948</v>
      </c>
      <c r="C2252" t="s">
        <v>40</v>
      </c>
      <c r="D2252" t="s">
        <v>15</v>
      </c>
      <c r="E2252">
        <v>196</v>
      </c>
      <c r="F2252">
        <v>52</v>
      </c>
      <c r="G2252">
        <v>5560.97</v>
      </c>
      <c r="H2252">
        <v>1089950.12</v>
      </c>
      <c r="I2252" s="19">
        <v>45813</v>
      </c>
      <c r="J2252" s="19">
        <v>45876</v>
      </c>
      <c r="K2252" t="s">
        <v>29</v>
      </c>
      <c r="L2252" s="20" t="s">
        <v>58</v>
      </c>
    </row>
    <row r="2253" ht="14.25" customHeight="1" spans="1:12">
      <c r="A2253" t="s">
        <v>3949</v>
      </c>
      <c r="B2253" t="s">
        <v>3950</v>
      </c>
      <c r="C2253" t="s">
        <v>40</v>
      </c>
      <c r="D2253" t="s">
        <v>24</v>
      </c>
      <c r="E2253">
        <v>121</v>
      </c>
      <c r="F2253">
        <v>45</v>
      </c>
      <c r="G2253">
        <v>13645.13</v>
      </c>
      <c r="H2253">
        <v>1651060.73</v>
      </c>
      <c r="I2253" s="19">
        <v>45726</v>
      </c>
      <c r="J2253" s="19">
        <v>45889</v>
      </c>
      <c r="L2253" s="20" t="s">
        <v>21</v>
      </c>
    </row>
    <row r="2254" ht="14.25" customHeight="1" spans="1:12">
      <c r="A2254" t="s">
        <v>3951</v>
      </c>
      <c r="B2254" t="s">
        <v>3952</v>
      </c>
      <c r="C2254" t="s">
        <v>20</v>
      </c>
      <c r="D2254" t="s">
        <v>24</v>
      </c>
      <c r="E2254">
        <v>160</v>
      </c>
      <c r="F2254">
        <v>52</v>
      </c>
      <c r="G2254">
        <v>3759.38</v>
      </c>
      <c r="H2254">
        <v>601500.8</v>
      </c>
      <c r="I2254" s="19">
        <v>45846</v>
      </c>
      <c r="J2254" s="19">
        <v>45902</v>
      </c>
      <c r="K2254" t="s">
        <v>54</v>
      </c>
      <c r="L2254" s="20" t="s">
        <v>21</v>
      </c>
    </row>
    <row r="2255" ht="14.25" customHeight="1" spans="1:12">
      <c r="A2255" t="s">
        <v>3953</v>
      </c>
      <c r="B2255" t="s">
        <v>3954</v>
      </c>
      <c r="C2255" t="s">
        <v>14</v>
      </c>
      <c r="D2255" t="s">
        <v>24</v>
      </c>
      <c r="E2255">
        <v>148</v>
      </c>
      <c r="F2255">
        <v>64</v>
      </c>
      <c r="G2255">
        <v>500.24</v>
      </c>
      <c r="H2255">
        <v>74035.52</v>
      </c>
      <c r="I2255" s="19">
        <v>45712</v>
      </c>
      <c r="J2255" s="19">
        <v>45900</v>
      </c>
      <c r="K2255" t="s">
        <v>25</v>
      </c>
      <c r="L2255" s="20" t="s">
        <v>58</v>
      </c>
    </row>
    <row r="2256" ht="14.25" customHeight="1" spans="1:12">
      <c r="A2256" t="s">
        <v>3955</v>
      </c>
      <c r="B2256" t="s">
        <v>3956</v>
      </c>
      <c r="C2256" t="s">
        <v>44</v>
      </c>
      <c r="D2256" t="s">
        <v>15</v>
      </c>
      <c r="E2256">
        <v>86</v>
      </c>
      <c r="F2256">
        <v>81</v>
      </c>
      <c r="G2256">
        <v>6787.5</v>
      </c>
      <c r="H2256">
        <v>583725</v>
      </c>
      <c r="I2256" s="19">
        <v>45742</v>
      </c>
      <c r="J2256" s="19">
        <v>45891</v>
      </c>
      <c r="K2256" t="s">
        <v>25</v>
      </c>
      <c r="L2256" s="20" t="s">
        <v>33</v>
      </c>
    </row>
    <row r="2257" ht="14.25" customHeight="1" spans="1:12">
      <c r="A2257" t="s">
        <v>2540</v>
      </c>
      <c r="B2257" t="s">
        <v>1566</v>
      </c>
      <c r="C2257" t="s">
        <v>14</v>
      </c>
      <c r="D2257" t="s">
        <v>24</v>
      </c>
      <c r="E2257">
        <v>11</v>
      </c>
      <c r="F2257">
        <v>84</v>
      </c>
      <c r="G2257">
        <v>15750.17</v>
      </c>
      <c r="H2257">
        <v>173251.87</v>
      </c>
      <c r="I2257" s="19">
        <v>45782</v>
      </c>
      <c r="J2257" s="19">
        <v>45885</v>
      </c>
      <c r="K2257" t="s">
        <v>16</v>
      </c>
      <c r="L2257" s="20" t="s">
        <v>58</v>
      </c>
    </row>
    <row r="2258" ht="14.25" customHeight="1" spans="1:12">
      <c r="A2258" t="s">
        <v>3957</v>
      </c>
      <c r="B2258" t="s">
        <v>3958</v>
      </c>
      <c r="C2258" t="s">
        <v>44</v>
      </c>
      <c r="D2258" t="s">
        <v>15</v>
      </c>
      <c r="E2258">
        <v>114</v>
      </c>
      <c r="F2258">
        <v>28</v>
      </c>
      <c r="G2258">
        <v>13172.89</v>
      </c>
      <c r="H2258">
        <v>1501709.46</v>
      </c>
      <c r="I2258" s="19">
        <v>45812</v>
      </c>
      <c r="J2258" s="19">
        <v>45938</v>
      </c>
      <c r="K2258" t="s">
        <v>57</v>
      </c>
      <c r="L2258" s="20" t="s">
        <v>21</v>
      </c>
    </row>
    <row r="2259" ht="14.25" customHeight="1" spans="1:12">
      <c r="A2259" t="s">
        <v>3959</v>
      </c>
      <c r="B2259" t="s">
        <v>3960</v>
      </c>
      <c r="C2259" t="s">
        <v>14</v>
      </c>
      <c r="D2259" t="s">
        <v>24</v>
      </c>
      <c r="E2259">
        <v>77</v>
      </c>
      <c r="F2259">
        <v>22</v>
      </c>
      <c r="G2259">
        <v>14481.72</v>
      </c>
      <c r="H2259">
        <v>1115092.44</v>
      </c>
      <c r="I2259" s="19">
        <v>45769</v>
      </c>
      <c r="J2259" s="19">
        <v>45881</v>
      </c>
      <c r="K2259" t="s">
        <v>46</v>
      </c>
      <c r="L2259" s="20" t="s">
        <v>17</v>
      </c>
    </row>
    <row r="2260" ht="14.25" customHeight="1" spans="1:12">
      <c r="A2260" t="s">
        <v>3961</v>
      </c>
      <c r="B2260" t="s">
        <v>3962</v>
      </c>
      <c r="C2260" t="s">
        <v>20</v>
      </c>
      <c r="D2260" t="s">
        <v>45</v>
      </c>
      <c r="E2260">
        <v>151</v>
      </c>
      <c r="F2260">
        <v>92</v>
      </c>
      <c r="G2260">
        <v>12827.64</v>
      </c>
      <c r="H2260">
        <v>1936973.64</v>
      </c>
      <c r="I2260" s="19">
        <v>45742</v>
      </c>
      <c r="J2260" s="19">
        <v>45933</v>
      </c>
      <c r="K2260" t="s">
        <v>46</v>
      </c>
      <c r="L2260" s="20" t="s">
        <v>21</v>
      </c>
    </row>
    <row r="2261" ht="14.25" customHeight="1" spans="1:12">
      <c r="A2261" t="s">
        <v>3963</v>
      </c>
      <c r="B2261" t="s">
        <v>3964</v>
      </c>
      <c r="C2261" t="s">
        <v>14</v>
      </c>
      <c r="D2261" t="s">
        <v>15</v>
      </c>
      <c r="E2261">
        <v>111</v>
      </c>
      <c r="F2261">
        <v>40</v>
      </c>
      <c r="G2261">
        <v>2429.47</v>
      </c>
      <c r="H2261">
        <v>269671.17</v>
      </c>
      <c r="I2261" s="19">
        <v>45732</v>
      </c>
      <c r="J2261" s="19">
        <v>45887</v>
      </c>
      <c r="L2261" s="20" t="s">
        <v>21</v>
      </c>
    </row>
    <row r="2262" ht="14.25" customHeight="1" spans="1:12">
      <c r="A2262" t="s">
        <v>3965</v>
      </c>
      <c r="B2262" t="s">
        <v>3966</v>
      </c>
      <c r="C2262" t="s">
        <v>28</v>
      </c>
      <c r="D2262" t="s">
        <v>45</v>
      </c>
      <c r="E2262">
        <v>160</v>
      </c>
      <c r="F2262">
        <v>51</v>
      </c>
      <c r="G2262">
        <v>9872.53</v>
      </c>
      <c r="H2262">
        <v>1579604.8</v>
      </c>
      <c r="I2262" s="19">
        <v>45770</v>
      </c>
      <c r="J2262" s="19">
        <v>45936</v>
      </c>
      <c r="L2262" s="20" t="s">
        <v>30</v>
      </c>
    </row>
    <row r="2263" ht="14.25" customHeight="1" spans="1:12">
      <c r="A2263" t="s">
        <v>3967</v>
      </c>
      <c r="B2263" t="s">
        <v>3968</v>
      </c>
      <c r="C2263" t="s">
        <v>44</v>
      </c>
      <c r="D2263" t="s">
        <v>15</v>
      </c>
      <c r="E2263">
        <v>166</v>
      </c>
      <c r="F2263">
        <v>91</v>
      </c>
      <c r="G2263">
        <v>8122.84</v>
      </c>
      <c r="H2263">
        <v>1348391.44</v>
      </c>
      <c r="I2263" s="19">
        <v>45845</v>
      </c>
      <c r="J2263" s="19">
        <v>45937</v>
      </c>
      <c r="K2263" t="s">
        <v>57</v>
      </c>
      <c r="L2263" s="20" t="s">
        <v>21</v>
      </c>
    </row>
    <row r="2264" ht="14.25" customHeight="1" spans="1:12">
      <c r="A2264" t="s">
        <v>3969</v>
      </c>
      <c r="B2264" t="s">
        <v>3970</v>
      </c>
      <c r="C2264" t="s">
        <v>28</v>
      </c>
      <c r="D2264" t="s">
        <v>45</v>
      </c>
      <c r="E2264">
        <v>24</v>
      </c>
      <c r="F2264">
        <v>21</v>
      </c>
      <c r="G2264">
        <v>15447.07</v>
      </c>
      <c r="H2264">
        <v>370729.68</v>
      </c>
      <c r="I2264" s="19">
        <v>45821</v>
      </c>
      <c r="J2264" s="19">
        <v>45921</v>
      </c>
      <c r="K2264" t="s">
        <v>54</v>
      </c>
      <c r="L2264" s="20" t="s">
        <v>58</v>
      </c>
    </row>
    <row r="2265" ht="14.25" customHeight="1" spans="1:12">
      <c r="A2265" t="s">
        <v>2245</v>
      </c>
      <c r="B2265" t="s">
        <v>3971</v>
      </c>
      <c r="C2265" t="s">
        <v>28</v>
      </c>
      <c r="D2265" t="s">
        <v>45</v>
      </c>
      <c r="E2265">
        <v>69</v>
      </c>
      <c r="F2265">
        <v>36</v>
      </c>
      <c r="G2265">
        <v>15601.66</v>
      </c>
      <c r="H2265">
        <v>1076514.54</v>
      </c>
      <c r="I2265" s="19">
        <v>45752</v>
      </c>
      <c r="J2265" s="19">
        <v>45890</v>
      </c>
      <c r="K2265" t="s">
        <v>54</v>
      </c>
      <c r="L2265" s="20" t="s">
        <v>17</v>
      </c>
    </row>
    <row r="2266" ht="14.25" customHeight="1" spans="1:12">
      <c r="A2266" t="s">
        <v>3972</v>
      </c>
      <c r="B2266" t="s">
        <v>3973</v>
      </c>
      <c r="C2266" t="s">
        <v>44</v>
      </c>
      <c r="D2266" t="s">
        <v>41</v>
      </c>
      <c r="E2266">
        <v>93</v>
      </c>
      <c r="F2266">
        <v>22</v>
      </c>
      <c r="G2266">
        <v>2150.04</v>
      </c>
      <c r="H2266">
        <v>199953.72</v>
      </c>
      <c r="I2266" s="19">
        <v>45780</v>
      </c>
      <c r="J2266" s="19">
        <v>45861</v>
      </c>
      <c r="K2266" t="s">
        <v>54</v>
      </c>
      <c r="L2266" s="20" t="s">
        <v>58</v>
      </c>
    </row>
    <row r="2267" ht="14.25" customHeight="1" spans="1:12">
      <c r="A2267" t="s">
        <v>2610</v>
      </c>
      <c r="B2267" t="s">
        <v>3974</v>
      </c>
      <c r="C2267" t="s">
        <v>14</v>
      </c>
      <c r="D2267" t="s">
        <v>15</v>
      </c>
      <c r="E2267">
        <v>153</v>
      </c>
      <c r="F2267">
        <v>75</v>
      </c>
      <c r="G2267">
        <v>13256.3</v>
      </c>
      <c r="H2267">
        <v>2028213.9</v>
      </c>
      <c r="I2267" s="19">
        <v>45734</v>
      </c>
      <c r="J2267" s="19">
        <v>45904</v>
      </c>
      <c r="K2267" t="s">
        <v>46</v>
      </c>
      <c r="L2267" s="20" t="s">
        <v>21</v>
      </c>
    </row>
    <row r="2268" ht="14.25" customHeight="1" spans="1:12">
      <c r="A2268" t="s">
        <v>3975</v>
      </c>
      <c r="B2268" t="s">
        <v>3976</v>
      </c>
      <c r="C2268" t="s">
        <v>44</v>
      </c>
      <c r="D2268" t="s">
        <v>45</v>
      </c>
      <c r="E2268">
        <v>164</v>
      </c>
      <c r="F2268">
        <v>46</v>
      </c>
      <c r="G2268">
        <v>10182.55</v>
      </c>
      <c r="H2268">
        <v>1669938.2</v>
      </c>
      <c r="I2268" s="19">
        <v>45729</v>
      </c>
      <c r="J2268" s="19">
        <v>45932</v>
      </c>
      <c r="K2268" t="s">
        <v>16</v>
      </c>
      <c r="L2268" s="20" t="s">
        <v>33</v>
      </c>
    </row>
    <row r="2269" ht="14.25" customHeight="1" spans="1:12">
      <c r="A2269" t="s">
        <v>3977</v>
      </c>
      <c r="B2269" t="s">
        <v>590</v>
      </c>
      <c r="C2269" t="s">
        <v>20</v>
      </c>
      <c r="D2269" t="s">
        <v>45</v>
      </c>
      <c r="E2269">
        <v>127</v>
      </c>
      <c r="F2269">
        <v>56</v>
      </c>
      <c r="G2269">
        <v>2312.07</v>
      </c>
      <c r="H2269">
        <v>293632.89</v>
      </c>
      <c r="I2269" s="19">
        <v>45768</v>
      </c>
      <c r="J2269" s="19">
        <v>45852</v>
      </c>
      <c r="K2269" t="s">
        <v>25</v>
      </c>
      <c r="L2269" s="20" t="s">
        <v>21</v>
      </c>
    </row>
    <row r="2270" ht="14.25" customHeight="1" spans="1:12">
      <c r="A2270" t="s">
        <v>3978</v>
      </c>
      <c r="B2270" t="s">
        <v>3979</v>
      </c>
      <c r="C2270" t="s">
        <v>14</v>
      </c>
      <c r="D2270" t="s">
        <v>53</v>
      </c>
      <c r="E2270">
        <v>30</v>
      </c>
      <c r="F2270">
        <v>74</v>
      </c>
      <c r="G2270">
        <v>7882.13</v>
      </c>
      <c r="H2270">
        <v>236463.9</v>
      </c>
      <c r="I2270" s="19">
        <v>45773</v>
      </c>
      <c r="J2270" s="19">
        <v>45878</v>
      </c>
      <c r="K2270" t="s">
        <v>16</v>
      </c>
      <c r="L2270" s="20" t="s">
        <v>21</v>
      </c>
    </row>
    <row r="2271" ht="14.25" customHeight="1" spans="1:12">
      <c r="A2271" t="s">
        <v>3980</v>
      </c>
      <c r="B2271" t="s">
        <v>3981</v>
      </c>
      <c r="C2271" t="s">
        <v>40</v>
      </c>
      <c r="D2271" t="s">
        <v>24</v>
      </c>
      <c r="E2271">
        <v>87</v>
      </c>
      <c r="F2271">
        <v>91</v>
      </c>
      <c r="G2271">
        <v>1150.37</v>
      </c>
      <c r="H2271">
        <v>100082.19</v>
      </c>
      <c r="I2271" s="19">
        <v>45757</v>
      </c>
      <c r="J2271" s="19">
        <v>45869</v>
      </c>
      <c r="K2271" t="s">
        <v>25</v>
      </c>
      <c r="L2271" s="20" t="s">
        <v>33</v>
      </c>
    </row>
    <row r="2272" ht="14.25" customHeight="1" spans="1:12">
      <c r="A2272" t="s">
        <v>3982</v>
      </c>
      <c r="B2272" t="s">
        <v>3625</v>
      </c>
      <c r="C2272" t="s">
        <v>20</v>
      </c>
      <c r="D2272" t="s">
        <v>41</v>
      </c>
      <c r="E2272">
        <v>187</v>
      </c>
      <c r="F2272">
        <v>38</v>
      </c>
      <c r="G2272">
        <v>19030.36</v>
      </c>
      <c r="H2272">
        <v>3558677.32</v>
      </c>
      <c r="I2272" s="19">
        <v>45833</v>
      </c>
      <c r="J2272" s="19">
        <v>45910</v>
      </c>
      <c r="K2272" t="s">
        <v>57</v>
      </c>
      <c r="L2272" s="20" t="s">
        <v>21</v>
      </c>
    </row>
    <row r="2273" ht="14.25" customHeight="1" spans="1:12">
      <c r="A2273" t="s">
        <v>3983</v>
      </c>
      <c r="B2273" t="s">
        <v>3334</v>
      </c>
      <c r="C2273" t="s">
        <v>44</v>
      </c>
      <c r="D2273" t="s">
        <v>15</v>
      </c>
      <c r="E2273">
        <v>9</v>
      </c>
      <c r="F2273">
        <v>99</v>
      </c>
      <c r="G2273">
        <v>216.68</v>
      </c>
      <c r="H2273">
        <v>1950.12</v>
      </c>
      <c r="I2273" s="19">
        <v>45821</v>
      </c>
      <c r="J2273" s="19">
        <v>45939</v>
      </c>
      <c r="K2273" t="s">
        <v>29</v>
      </c>
      <c r="L2273" s="20" t="s">
        <v>30</v>
      </c>
    </row>
    <row r="2274" ht="14.25" customHeight="1" spans="1:12">
      <c r="A2274" t="s">
        <v>3984</v>
      </c>
      <c r="B2274" t="s">
        <v>1303</v>
      </c>
      <c r="C2274" t="s">
        <v>44</v>
      </c>
      <c r="D2274" t="s">
        <v>15</v>
      </c>
      <c r="E2274">
        <v>67</v>
      </c>
      <c r="F2274">
        <v>62</v>
      </c>
      <c r="G2274">
        <v>18337.03</v>
      </c>
      <c r="H2274">
        <v>1228581.01</v>
      </c>
      <c r="I2274" s="19">
        <v>45748</v>
      </c>
      <c r="J2274" s="19">
        <v>45852</v>
      </c>
      <c r="K2274" t="s">
        <v>46</v>
      </c>
      <c r="L2274" s="20" t="s">
        <v>17</v>
      </c>
    </row>
    <row r="2275" ht="14.25" customHeight="1" spans="1:12">
      <c r="A2275" t="s">
        <v>3985</v>
      </c>
      <c r="B2275" t="s">
        <v>3612</v>
      </c>
      <c r="C2275" t="s">
        <v>14</v>
      </c>
      <c r="D2275" t="s">
        <v>41</v>
      </c>
      <c r="E2275">
        <v>18</v>
      </c>
      <c r="F2275">
        <v>40</v>
      </c>
      <c r="G2275">
        <v>14416.03</v>
      </c>
      <c r="H2275">
        <v>259488.54</v>
      </c>
      <c r="I2275" s="19">
        <v>45812</v>
      </c>
      <c r="J2275" s="19">
        <v>45927</v>
      </c>
      <c r="K2275" t="s">
        <v>25</v>
      </c>
      <c r="L2275" s="20" t="s">
        <v>58</v>
      </c>
    </row>
    <row r="2276" ht="14.25" customHeight="1" spans="1:12">
      <c r="A2276" t="s">
        <v>3986</v>
      </c>
      <c r="B2276" t="s">
        <v>1267</v>
      </c>
      <c r="C2276" t="s">
        <v>40</v>
      </c>
      <c r="D2276" t="s">
        <v>15</v>
      </c>
      <c r="E2276">
        <v>26</v>
      </c>
      <c r="F2276">
        <v>36</v>
      </c>
      <c r="G2276">
        <v>9810.14</v>
      </c>
      <c r="H2276">
        <v>255063.64</v>
      </c>
      <c r="I2276" s="19">
        <v>45675</v>
      </c>
      <c r="J2276" s="19">
        <v>45864</v>
      </c>
      <c r="K2276" t="s">
        <v>29</v>
      </c>
      <c r="L2276" s="20" t="s">
        <v>58</v>
      </c>
    </row>
    <row r="2277" ht="14.25" customHeight="1" spans="1:12">
      <c r="A2277" t="s">
        <v>1772</v>
      </c>
      <c r="B2277" t="s">
        <v>3987</v>
      </c>
      <c r="C2277" t="s">
        <v>40</v>
      </c>
      <c r="D2277" t="s">
        <v>24</v>
      </c>
      <c r="E2277">
        <v>145</v>
      </c>
      <c r="F2277">
        <v>52</v>
      </c>
      <c r="G2277">
        <v>1529.82</v>
      </c>
      <c r="H2277">
        <v>221823.9</v>
      </c>
      <c r="I2277" s="19">
        <v>45734</v>
      </c>
      <c r="J2277" s="19">
        <v>45916</v>
      </c>
      <c r="K2277" t="s">
        <v>25</v>
      </c>
      <c r="L2277" s="20" t="s">
        <v>30</v>
      </c>
    </row>
    <row r="2278" ht="14.25" customHeight="1" spans="1:12">
      <c r="A2278" t="s">
        <v>3988</v>
      </c>
      <c r="B2278" t="s">
        <v>3163</v>
      </c>
      <c r="C2278" t="s">
        <v>28</v>
      </c>
      <c r="D2278" t="s">
        <v>53</v>
      </c>
      <c r="E2278">
        <v>4</v>
      </c>
      <c r="G2278">
        <v>17010.93</v>
      </c>
      <c r="H2278">
        <v>68043.72</v>
      </c>
      <c r="I2278" s="19">
        <v>45824</v>
      </c>
      <c r="J2278" s="19">
        <v>45908</v>
      </c>
      <c r="K2278" t="s">
        <v>25</v>
      </c>
      <c r="L2278" s="20" t="s">
        <v>21</v>
      </c>
    </row>
    <row r="2279" ht="14.25" customHeight="1" spans="1:12">
      <c r="A2279" t="s">
        <v>2914</v>
      </c>
      <c r="B2279" t="s">
        <v>3989</v>
      </c>
      <c r="C2279" t="s">
        <v>28</v>
      </c>
      <c r="D2279" t="s">
        <v>45</v>
      </c>
      <c r="E2279">
        <v>81</v>
      </c>
      <c r="F2279">
        <v>84</v>
      </c>
      <c r="G2279">
        <v>19804.94</v>
      </c>
      <c r="H2279">
        <v>1604200.14</v>
      </c>
      <c r="I2279" s="19">
        <v>45689</v>
      </c>
      <c r="J2279" s="19">
        <v>45855</v>
      </c>
      <c r="K2279" t="s">
        <v>54</v>
      </c>
      <c r="L2279" s="20" t="s">
        <v>21</v>
      </c>
    </row>
    <row r="2280" ht="14.25" customHeight="1" spans="1:12">
      <c r="A2280" t="s">
        <v>1349</v>
      </c>
      <c r="B2280" t="s">
        <v>3990</v>
      </c>
      <c r="C2280" t="s">
        <v>14</v>
      </c>
      <c r="D2280" t="s">
        <v>53</v>
      </c>
      <c r="E2280">
        <v>130</v>
      </c>
      <c r="F2280">
        <v>44</v>
      </c>
      <c r="G2280">
        <v>14710.27</v>
      </c>
      <c r="H2280">
        <v>1912335.1</v>
      </c>
      <c r="I2280" s="19">
        <v>45735</v>
      </c>
      <c r="J2280" s="19">
        <v>45935</v>
      </c>
      <c r="K2280" t="s">
        <v>16</v>
      </c>
      <c r="L2280" s="20" t="s">
        <v>17</v>
      </c>
    </row>
    <row r="2281" ht="14.25" customHeight="1" spans="1:12">
      <c r="A2281" t="s">
        <v>3991</v>
      </c>
      <c r="B2281" t="s">
        <v>3992</v>
      </c>
      <c r="C2281" t="s">
        <v>14</v>
      </c>
      <c r="D2281" t="s">
        <v>41</v>
      </c>
      <c r="E2281">
        <v>81</v>
      </c>
      <c r="F2281">
        <v>69</v>
      </c>
      <c r="G2281">
        <v>11625.56</v>
      </c>
      <c r="H2281">
        <v>941670.36</v>
      </c>
      <c r="I2281" s="19">
        <v>45825</v>
      </c>
      <c r="J2281" s="19">
        <v>45856</v>
      </c>
      <c r="L2281" s="20" t="s">
        <v>17</v>
      </c>
    </row>
    <row r="2282" ht="14.25" customHeight="1" spans="1:12">
      <c r="A2282" t="s">
        <v>3993</v>
      </c>
      <c r="B2282" t="s">
        <v>3994</v>
      </c>
      <c r="C2282" t="s">
        <v>28</v>
      </c>
      <c r="D2282" t="s">
        <v>53</v>
      </c>
      <c r="E2282">
        <v>110</v>
      </c>
      <c r="F2282">
        <v>37</v>
      </c>
      <c r="G2282">
        <v>16820.62</v>
      </c>
      <c r="H2282">
        <v>1850268.2</v>
      </c>
      <c r="I2282" s="19">
        <v>45748</v>
      </c>
      <c r="J2282" s="19">
        <v>45871</v>
      </c>
      <c r="K2282" t="s">
        <v>46</v>
      </c>
      <c r="L2282" s="20" t="s">
        <v>17</v>
      </c>
    </row>
    <row r="2283" ht="14.25" customHeight="1" spans="1:12">
      <c r="A2283" t="s">
        <v>3995</v>
      </c>
      <c r="B2283" t="s">
        <v>3996</v>
      </c>
      <c r="C2283" t="s">
        <v>28</v>
      </c>
      <c r="E2283">
        <v>79</v>
      </c>
      <c r="F2283">
        <v>57</v>
      </c>
      <c r="G2283">
        <v>16124.65</v>
      </c>
      <c r="H2283">
        <v>1273847.35</v>
      </c>
      <c r="I2283" s="19">
        <v>45742</v>
      </c>
      <c r="J2283" s="19">
        <v>45932</v>
      </c>
      <c r="K2283" t="s">
        <v>57</v>
      </c>
      <c r="L2283" s="20" t="s">
        <v>58</v>
      </c>
    </row>
    <row r="2284" ht="14.25" customHeight="1" spans="1:12">
      <c r="A2284" t="s">
        <v>3997</v>
      </c>
      <c r="B2284" t="s">
        <v>3998</v>
      </c>
      <c r="C2284" t="s">
        <v>14</v>
      </c>
      <c r="D2284" t="s">
        <v>24</v>
      </c>
      <c r="E2284">
        <v>62</v>
      </c>
      <c r="F2284">
        <v>51</v>
      </c>
      <c r="G2284">
        <v>7973.88</v>
      </c>
      <c r="H2284">
        <v>494380.56</v>
      </c>
      <c r="I2284" s="19">
        <v>45713</v>
      </c>
      <c r="J2284" s="19">
        <v>45914</v>
      </c>
      <c r="K2284" t="s">
        <v>25</v>
      </c>
      <c r="L2284" s="20" t="s">
        <v>21</v>
      </c>
    </row>
    <row r="2285" ht="14.25" customHeight="1" spans="1:12">
      <c r="A2285" t="s">
        <v>3999</v>
      </c>
      <c r="B2285" t="s">
        <v>4000</v>
      </c>
      <c r="C2285" t="s">
        <v>44</v>
      </c>
      <c r="D2285" t="s">
        <v>15</v>
      </c>
      <c r="E2285">
        <v>143</v>
      </c>
      <c r="F2285">
        <v>71</v>
      </c>
      <c r="G2285">
        <v>12788.95</v>
      </c>
      <c r="H2285">
        <v>1828819.85</v>
      </c>
      <c r="I2285" s="19">
        <v>45832</v>
      </c>
      <c r="J2285" s="19">
        <v>45855</v>
      </c>
      <c r="K2285" t="s">
        <v>16</v>
      </c>
      <c r="L2285" s="20" t="s">
        <v>21</v>
      </c>
    </row>
    <row r="2286" ht="14.25" customHeight="1" spans="1:12">
      <c r="A2286" t="s">
        <v>4001</v>
      </c>
      <c r="B2286" t="s">
        <v>4002</v>
      </c>
      <c r="C2286" t="s">
        <v>20</v>
      </c>
      <c r="D2286" t="s">
        <v>45</v>
      </c>
      <c r="F2286">
        <v>32</v>
      </c>
      <c r="G2286">
        <v>17227.62</v>
      </c>
      <c r="I2286" s="19">
        <v>45838</v>
      </c>
      <c r="J2286" s="19">
        <v>45924</v>
      </c>
      <c r="L2286" s="20" t="s">
        <v>30</v>
      </c>
    </row>
    <row r="2287" ht="14.25" customHeight="1" spans="1:12">
      <c r="A2287" t="s">
        <v>4003</v>
      </c>
      <c r="B2287" t="s">
        <v>4004</v>
      </c>
      <c r="C2287" t="s">
        <v>44</v>
      </c>
      <c r="D2287" t="s">
        <v>41</v>
      </c>
      <c r="E2287">
        <v>2</v>
      </c>
      <c r="F2287">
        <v>52</v>
      </c>
      <c r="G2287">
        <v>10293.02</v>
      </c>
      <c r="H2287">
        <v>20586.04</v>
      </c>
      <c r="I2287" s="19">
        <v>45768</v>
      </c>
      <c r="J2287" s="19">
        <v>45931</v>
      </c>
      <c r="K2287" t="s">
        <v>46</v>
      </c>
      <c r="L2287" s="20" t="s">
        <v>30</v>
      </c>
    </row>
    <row r="2288" ht="14.25" customHeight="1" spans="1:12">
      <c r="A2288" t="s">
        <v>4005</v>
      </c>
      <c r="B2288" t="s">
        <v>4006</v>
      </c>
      <c r="C2288" t="s">
        <v>28</v>
      </c>
      <c r="D2288" t="s">
        <v>15</v>
      </c>
      <c r="E2288">
        <v>136</v>
      </c>
      <c r="G2288">
        <v>2297.84</v>
      </c>
      <c r="H2288">
        <v>312506.24</v>
      </c>
      <c r="I2288" s="19">
        <v>45712</v>
      </c>
      <c r="J2288" s="19">
        <v>45932</v>
      </c>
      <c r="K2288" t="s">
        <v>46</v>
      </c>
      <c r="L2288" s="20" t="s">
        <v>17</v>
      </c>
    </row>
    <row r="2289" ht="14.25" customHeight="1" spans="1:12">
      <c r="A2289" t="s">
        <v>4007</v>
      </c>
      <c r="B2289" t="s">
        <v>3231</v>
      </c>
      <c r="C2289" t="s">
        <v>28</v>
      </c>
      <c r="D2289" t="s">
        <v>45</v>
      </c>
      <c r="E2289">
        <v>99</v>
      </c>
      <c r="F2289">
        <v>64</v>
      </c>
      <c r="G2289">
        <v>12084.28</v>
      </c>
      <c r="H2289">
        <v>1196343.72</v>
      </c>
      <c r="I2289" s="19">
        <v>45834</v>
      </c>
      <c r="J2289" s="19">
        <v>45899</v>
      </c>
      <c r="L2289" s="20" t="s">
        <v>30</v>
      </c>
    </row>
    <row r="2290" ht="14.25" customHeight="1" spans="1:12">
      <c r="A2290" t="s">
        <v>4008</v>
      </c>
      <c r="B2290" t="s">
        <v>4009</v>
      </c>
      <c r="C2290" t="s">
        <v>20</v>
      </c>
      <c r="D2290" t="s">
        <v>41</v>
      </c>
      <c r="F2290">
        <v>86</v>
      </c>
      <c r="G2290">
        <v>16765.57</v>
      </c>
      <c r="I2290" s="19">
        <v>45708</v>
      </c>
      <c r="J2290" s="19">
        <v>45923</v>
      </c>
      <c r="K2290" t="s">
        <v>54</v>
      </c>
      <c r="L2290" s="20" t="s">
        <v>58</v>
      </c>
    </row>
    <row r="2291" ht="14.25" customHeight="1" spans="1:12">
      <c r="A2291" t="s">
        <v>4010</v>
      </c>
      <c r="B2291" t="s">
        <v>4011</v>
      </c>
      <c r="C2291" t="s">
        <v>20</v>
      </c>
      <c r="D2291" t="s">
        <v>45</v>
      </c>
      <c r="E2291">
        <v>93</v>
      </c>
      <c r="F2291">
        <v>80</v>
      </c>
      <c r="G2291">
        <v>1173.85</v>
      </c>
      <c r="H2291">
        <v>109168.05</v>
      </c>
      <c r="I2291" s="19">
        <v>45675</v>
      </c>
      <c r="J2291" s="19">
        <v>45925</v>
      </c>
      <c r="K2291" t="s">
        <v>25</v>
      </c>
      <c r="L2291" s="20" t="s">
        <v>58</v>
      </c>
    </row>
    <row r="2292" ht="14.25" customHeight="1" spans="1:12">
      <c r="A2292" t="s">
        <v>4012</v>
      </c>
      <c r="B2292" t="s">
        <v>4013</v>
      </c>
      <c r="C2292" t="s">
        <v>28</v>
      </c>
      <c r="D2292" t="s">
        <v>53</v>
      </c>
      <c r="E2292">
        <v>137</v>
      </c>
      <c r="F2292">
        <v>96</v>
      </c>
      <c r="G2292">
        <v>6687.17</v>
      </c>
      <c r="H2292">
        <v>916142.29</v>
      </c>
      <c r="I2292" s="19">
        <v>45685</v>
      </c>
      <c r="J2292" s="19">
        <v>45865</v>
      </c>
      <c r="K2292" t="s">
        <v>25</v>
      </c>
      <c r="L2292" s="20" t="s">
        <v>30</v>
      </c>
    </row>
    <row r="2293" ht="14.25" customHeight="1" spans="1:12">
      <c r="A2293" t="s">
        <v>4014</v>
      </c>
      <c r="B2293" t="s">
        <v>4015</v>
      </c>
      <c r="C2293" t="s">
        <v>40</v>
      </c>
      <c r="D2293" t="s">
        <v>53</v>
      </c>
      <c r="E2293">
        <v>182</v>
      </c>
      <c r="F2293">
        <v>80</v>
      </c>
      <c r="G2293">
        <v>15131.52</v>
      </c>
      <c r="H2293">
        <v>2753936.64</v>
      </c>
      <c r="I2293" s="19">
        <v>45705</v>
      </c>
      <c r="J2293" s="19">
        <v>45909</v>
      </c>
      <c r="K2293" t="s">
        <v>25</v>
      </c>
      <c r="L2293" s="20" t="s">
        <v>58</v>
      </c>
    </row>
    <row r="2294" ht="14.25" customHeight="1" spans="1:12">
      <c r="A2294" t="s">
        <v>3738</v>
      </c>
      <c r="B2294" t="s">
        <v>4016</v>
      </c>
      <c r="C2294" t="s">
        <v>40</v>
      </c>
      <c r="D2294" t="s">
        <v>53</v>
      </c>
      <c r="F2294">
        <v>92</v>
      </c>
      <c r="G2294">
        <v>13724.54</v>
      </c>
      <c r="I2294" s="19">
        <v>45762</v>
      </c>
      <c r="J2294" s="19">
        <v>45855</v>
      </c>
      <c r="K2294" t="s">
        <v>46</v>
      </c>
      <c r="L2294" s="20" t="s">
        <v>33</v>
      </c>
    </row>
    <row r="2295" ht="14.25" customHeight="1" spans="1:12">
      <c r="A2295" t="s">
        <v>4017</v>
      </c>
      <c r="B2295" t="s">
        <v>4018</v>
      </c>
      <c r="C2295" t="s">
        <v>40</v>
      </c>
      <c r="D2295" t="s">
        <v>45</v>
      </c>
      <c r="E2295">
        <v>177</v>
      </c>
      <c r="F2295">
        <v>62</v>
      </c>
      <c r="G2295">
        <v>16255.73</v>
      </c>
      <c r="H2295">
        <v>2877264.21</v>
      </c>
      <c r="I2295" s="19">
        <v>45709</v>
      </c>
      <c r="J2295" s="19">
        <v>45913</v>
      </c>
      <c r="K2295" t="s">
        <v>25</v>
      </c>
      <c r="L2295" s="20" t="s">
        <v>30</v>
      </c>
    </row>
    <row r="2296" ht="14.25" customHeight="1" spans="1:12">
      <c r="A2296" t="s">
        <v>4019</v>
      </c>
      <c r="B2296" t="s">
        <v>4020</v>
      </c>
      <c r="C2296" t="s">
        <v>44</v>
      </c>
      <c r="D2296" t="s">
        <v>45</v>
      </c>
      <c r="E2296">
        <v>11</v>
      </c>
      <c r="F2296">
        <v>23</v>
      </c>
      <c r="G2296">
        <v>2247.93</v>
      </c>
      <c r="H2296">
        <v>24727.23</v>
      </c>
      <c r="I2296" s="19">
        <v>45772</v>
      </c>
      <c r="J2296" s="19">
        <v>45933</v>
      </c>
      <c r="K2296" t="s">
        <v>16</v>
      </c>
      <c r="L2296" s="20" t="s">
        <v>17</v>
      </c>
    </row>
    <row r="2297" ht="14.25" customHeight="1" spans="1:12">
      <c r="A2297" t="s">
        <v>4021</v>
      </c>
      <c r="B2297" t="s">
        <v>4022</v>
      </c>
      <c r="C2297" t="s">
        <v>44</v>
      </c>
      <c r="D2297" t="s">
        <v>45</v>
      </c>
      <c r="E2297">
        <v>124</v>
      </c>
      <c r="F2297">
        <v>60</v>
      </c>
      <c r="G2297">
        <v>12863.45</v>
      </c>
      <c r="H2297">
        <v>1595067.8</v>
      </c>
      <c r="I2297" s="19">
        <v>45825</v>
      </c>
      <c r="J2297" s="19">
        <v>45859</v>
      </c>
      <c r="K2297" t="s">
        <v>46</v>
      </c>
      <c r="L2297" s="20" t="s">
        <v>17</v>
      </c>
    </row>
    <row r="2298" ht="14.25" customHeight="1" spans="1:12">
      <c r="A2298" t="s">
        <v>4023</v>
      </c>
      <c r="B2298" t="s">
        <v>4024</v>
      </c>
      <c r="C2298" t="s">
        <v>40</v>
      </c>
      <c r="D2298" t="s">
        <v>15</v>
      </c>
      <c r="E2298">
        <v>68</v>
      </c>
      <c r="F2298">
        <v>88</v>
      </c>
      <c r="G2298">
        <v>10032.15</v>
      </c>
      <c r="H2298">
        <v>682186.2</v>
      </c>
      <c r="I2298" s="19">
        <v>45680</v>
      </c>
      <c r="J2298" s="19">
        <v>45883</v>
      </c>
      <c r="K2298" t="s">
        <v>16</v>
      </c>
      <c r="L2298" s="20" t="s">
        <v>30</v>
      </c>
    </row>
    <row r="2299" ht="14.25" customHeight="1" spans="1:12">
      <c r="A2299" t="s">
        <v>4025</v>
      </c>
      <c r="B2299" t="s">
        <v>2960</v>
      </c>
      <c r="C2299" t="s">
        <v>40</v>
      </c>
      <c r="D2299" t="s">
        <v>45</v>
      </c>
      <c r="E2299">
        <v>65</v>
      </c>
      <c r="F2299">
        <v>29</v>
      </c>
      <c r="G2299">
        <v>17425.8</v>
      </c>
      <c r="H2299">
        <v>1132677</v>
      </c>
      <c r="I2299" s="19">
        <v>45839</v>
      </c>
      <c r="J2299" s="19">
        <v>45899</v>
      </c>
      <c r="K2299" t="s">
        <v>25</v>
      </c>
      <c r="L2299" s="20" t="s">
        <v>30</v>
      </c>
    </row>
    <row r="2300" ht="14.25" customHeight="1" spans="1:12">
      <c r="A2300" t="s">
        <v>4026</v>
      </c>
      <c r="B2300" t="s">
        <v>2678</v>
      </c>
      <c r="C2300" t="s">
        <v>40</v>
      </c>
      <c r="D2300" t="s">
        <v>45</v>
      </c>
      <c r="F2300">
        <v>51</v>
      </c>
      <c r="G2300">
        <v>11249.05</v>
      </c>
      <c r="I2300" s="19">
        <v>45740</v>
      </c>
      <c r="J2300" s="19">
        <v>45923</v>
      </c>
      <c r="K2300" t="s">
        <v>29</v>
      </c>
      <c r="L2300" s="20" t="s">
        <v>58</v>
      </c>
    </row>
    <row r="2301" ht="14.25" customHeight="1" spans="1:12">
      <c r="A2301" t="s">
        <v>4027</v>
      </c>
      <c r="B2301" t="s">
        <v>4028</v>
      </c>
      <c r="C2301" t="s">
        <v>28</v>
      </c>
      <c r="D2301" t="s">
        <v>41</v>
      </c>
      <c r="E2301">
        <v>199</v>
      </c>
      <c r="F2301">
        <v>62</v>
      </c>
      <c r="G2301">
        <v>19727.25</v>
      </c>
      <c r="H2301">
        <v>3925722.75</v>
      </c>
      <c r="I2301" s="19">
        <v>45806</v>
      </c>
      <c r="J2301" s="19">
        <v>45901</v>
      </c>
      <c r="K2301" t="s">
        <v>46</v>
      </c>
      <c r="L2301" s="20" t="s">
        <v>58</v>
      </c>
    </row>
    <row r="2302" ht="14.25" customHeight="1" spans="1:12">
      <c r="A2302" t="s">
        <v>3636</v>
      </c>
      <c r="B2302" t="s">
        <v>4029</v>
      </c>
      <c r="C2302" t="s">
        <v>20</v>
      </c>
      <c r="D2302" t="s">
        <v>15</v>
      </c>
      <c r="E2302">
        <v>153</v>
      </c>
      <c r="F2302">
        <v>29</v>
      </c>
      <c r="G2302">
        <v>14998.84</v>
      </c>
      <c r="H2302">
        <v>2294822.52</v>
      </c>
      <c r="I2302" s="19">
        <v>45759</v>
      </c>
      <c r="J2302" s="19">
        <v>45872</v>
      </c>
      <c r="K2302" t="s">
        <v>46</v>
      </c>
      <c r="L2302" s="20" t="s">
        <v>17</v>
      </c>
    </row>
    <row r="2303" ht="14.25" customHeight="1" spans="1:12">
      <c r="A2303" t="s">
        <v>4030</v>
      </c>
      <c r="B2303" t="s">
        <v>3549</v>
      </c>
      <c r="C2303" t="s">
        <v>44</v>
      </c>
      <c r="D2303" t="s">
        <v>53</v>
      </c>
      <c r="E2303">
        <v>76</v>
      </c>
      <c r="F2303">
        <v>20</v>
      </c>
      <c r="G2303">
        <v>1116.02</v>
      </c>
      <c r="H2303">
        <v>84817.52</v>
      </c>
      <c r="I2303" s="19">
        <v>45824</v>
      </c>
      <c r="J2303" s="19">
        <v>45931</v>
      </c>
      <c r="K2303" t="s">
        <v>16</v>
      </c>
      <c r="L2303" s="20" t="s">
        <v>30</v>
      </c>
    </row>
    <row r="2304" ht="14.25" customHeight="1" spans="1:12">
      <c r="A2304" t="s">
        <v>4031</v>
      </c>
      <c r="B2304" t="s">
        <v>4032</v>
      </c>
      <c r="C2304" t="s">
        <v>14</v>
      </c>
      <c r="D2304" t="s">
        <v>45</v>
      </c>
      <c r="E2304">
        <v>66</v>
      </c>
      <c r="F2304">
        <v>90</v>
      </c>
      <c r="G2304">
        <v>11613.67</v>
      </c>
      <c r="H2304">
        <v>766502.22</v>
      </c>
      <c r="I2304" s="19">
        <v>45690</v>
      </c>
      <c r="J2304" s="19">
        <v>45938</v>
      </c>
      <c r="L2304" s="20" t="s">
        <v>30</v>
      </c>
    </row>
    <row r="2305" ht="14.25" customHeight="1" spans="1:12">
      <c r="A2305" t="s">
        <v>4033</v>
      </c>
      <c r="B2305" t="s">
        <v>3001</v>
      </c>
      <c r="C2305" t="s">
        <v>14</v>
      </c>
      <c r="D2305" t="s">
        <v>15</v>
      </c>
      <c r="E2305">
        <v>194</v>
      </c>
      <c r="F2305">
        <v>49</v>
      </c>
      <c r="G2305">
        <v>15373.38</v>
      </c>
      <c r="H2305">
        <v>2982435.72</v>
      </c>
      <c r="I2305" s="19">
        <v>45787</v>
      </c>
      <c r="J2305" s="19">
        <v>45892</v>
      </c>
      <c r="K2305" t="s">
        <v>16</v>
      </c>
      <c r="L2305" s="20" t="s">
        <v>33</v>
      </c>
    </row>
    <row r="2306" ht="14.25" customHeight="1" spans="1:12">
      <c r="A2306" t="s">
        <v>4034</v>
      </c>
      <c r="B2306" t="s">
        <v>4035</v>
      </c>
      <c r="C2306" t="s">
        <v>14</v>
      </c>
      <c r="D2306" t="s">
        <v>41</v>
      </c>
      <c r="E2306">
        <v>170</v>
      </c>
      <c r="F2306">
        <v>79</v>
      </c>
      <c r="G2306">
        <v>6159.47</v>
      </c>
      <c r="H2306">
        <v>1047109.9</v>
      </c>
      <c r="I2306" s="19">
        <v>45681</v>
      </c>
      <c r="J2306" s="19">
        <v>45901</v>
      </c>
      <c r="K2306" t="s">
        <v>16</v>
      </c>
      <c r="L2306" s="20" t="s">
        <v>33</v>
      </c>
    </row>
    <row r="2307" ht="14.25" customHeight="1" spans="1:12">
      <c r="A2307" t="s">
        <v>4036</v>
      </c>
      <c r="B2307" t="s">
        <v>4037</v>
      </c>
      <c r="C2307" t="s">
        <v>14</v>
      </c>
      <c r="D2307" t="s">
        <v>41</v>
      </c>
      <c r="E2307">
        <v>156</v>
      </c>
      <c r="F2307">
        <v>93</v>
      </c>
      <c r="G2307">
        <v>14780.11</v>
      </c>
      <c r="H2307">
        <v>2305697.16</v>
      </c>
      <c r="I2307" s="19">
        <v>45756</v>
      </c>
      <c r="J2307" s="19">
        <v>45857</v>
      </c>
      <c r="K2307" t="s">
        <v>57</v>
      </c>
      <c r="L2307" s="20" t="s">
        <v>30</v>
      </c>
    </row>
    <row r="2308" ht="14.25" customHeight="1" spans="1:12">
      <c r="A2308" t="s">
        <v>4038</v>
      </c>
      <c r="B2308" t="s">
        <v>4039</v>
      </c>
      <c r="C2308" t="s">
        <v>40</v>
      </c>
      <c r="D2308" t="s">
        <v>45</v>
      </c>
      <c r="E2308">
        <v>2</v>
      </c>
      <c r="F2308">
        <v>55</v>
      </c>
      <c r="G2308">
        <v>11668.79</v>
      </c>
      <c r="H2308">
        <v>23337.58</v>
      </c>
      <c r="I2308" s="19">
        <v>45788</v>
      </c>
      <c r="J2308" s="19">
        <v>45940</v>
      </c>
      <c r="K2308" t="s">
        <v>57</v>
      </c>
      <c r="L2308" s="20" t="s">
        <v>17</v>
      </c>
    </row>
    <row r="2309" ht="14.25" customHeight="1" spans="1:12">
      <c r="A2309" t="s">
        <v>4040</v>
      </c>
      <c r="B2309" t="s">
        <v>4041</v>
      </c>
      <c r="C2309" t="s">
        <v>20</v>
      </c>
      <c r="D2309" t="s">
        <v>15</v>
      </c>
      <c r="E2309">
        <v>168</v>
      </c>
      <c r="F2309">
        <v>99</v>
      </c>
      <c r="G2309">
        <v>6912.39</v>
      </c>
      <c r="H2309">
        <v>1161281.52</v>
      </c>
      <c r="I2309" s="19">
        <v>45810</v>
      </c>
      <c r="J2309" s="19">
        <v>45911</v>
      </c>
      <c r="K2309" t="s">
        <v>16</v>
      </c>
      <c r="L2309" s="20" t="s">
        <v>30</v>
      </c>
    </row>
    <row r="2310" ht="14.25" customHeight="1" spans="1:12">
      <c r="A2310" t="s">
        <v>955</v>
      </c>
      <c r="B2310" t="s">
        <v>4042</v>
      </c>
      <c r="C2310" t="s">
        <v>40</v>
      </c>
      <c r="D2310" t="s">
        <v>15</v>
      </c>
      <c r="E2310">
        <v>160</v>
      </c>
      <c r="F2310">
        <v>24</v>
      </c>
      <c r="G2310">
        <v>15028.27</v>
      </c>
      <c r="H2310">
        <v>2404523.2</v>
      </c>
      <c r="I2310" s="19">
        <v>45761</v>
      </c>
      <c r="J2310" s="19">
        <v>45875</v>
      </c>
      <c r="K2310" t="s">
        <v>57</v>
      </c>
      <c r="L2310" s="20" t="s">
        <v>17</v>
      </c>
    </row>
    <row r="2311" ht="14.25" customHeight="1" spans="1:12">
      <c r="A2311" t="s">
        <v>4043</v>
      </c>
      <c r="B2311" t="s">
        <v>4039</v>
      </c>
      <c r="C2311" t="s">
        <v>44</v>
      </c>
      <c r="D2311" t="s">
        <v>24</v>
      </c>
      <c r="E2311">
        <v>86</v>
      </c>
      <c r="F2311">
        <v>33</v>
      </c>
      <c r="G2311">
        <v>13911.81</v>
      </c>
      <c r="H2311">
        <v>1196415.66</v>
      </c>
      <c r="I2311" s="19">
        <v>45771</v>
      </c>
      <c r="J2311" s="19">
        <v>45864</v>
      </c>
      <c r="L2311" s="20" t="s">
        <v>21</v>
      </c>
    </row>
    <row r="2312" ht="14.25" customHeight="1" spans="1:12">
      <c r="A2312" t="s">
        <v>4044</v>
      </c>
      <c r="B2312" t="s">
        <v>4018</v>
      </c>
      <c r="C2312" t="s">
        <v>28</v>
      </c>
      <c r="D2312" t="s">
        <v>53</v>
      </c>
      <c r="E2312">
        <v>82</v>
      </c>
      <c r="G2312">
        <v>180.18</v>
      </c>
      <c r="H2312">
        <v>14774.76</v>
      </c>
      <c r="I2312" s="19">
        <v>45751</v>
      </c>
      <c r="J2312" s="19">
        <v>45869</v>
      </c>
      <c r="K2312" t="s">
        <v>57</v>
      </c>
      <c r="L2312" s="20" t="s">
        <v>17</v>
      </c>
    </row>
    <row r="2313" ht="14.25" customHeight="1" spans="1:12">
      <c r="A2313" t="s">
        <v>4045</v>
      </c>
      <c r="B2313" t="s">
        <v>4046</v>
      </c>
      <c r="C2313" t="s">
        <v>28</v>
      </c>
      <c r="D2313" t="s">
        <v>45</v>
      </c>
      <c r="E2313">
        <v>94</v>
      </c>
      <c r="F2313">
        <v>28</v>
      </c>
      <c r="G2313">
        <v>716.86</v>
      </c>
      <c r="H2313">
        <v>67384.84</v>
      </c>
      <c r="I2313" s="19">
        <v>45813</v>
      </c>
      <c r="J2313" s="19">
        <v>45859</v>
      </c>
      <c r="K2313" t="s">
        <v>25</v>
      </c>
      <c r="L2313" s="20" t="s">
        <v>33</v>
      </c>
    </row>
    <row r="2314" ht="14.25" customHeight="1" spans="1:12">
      <c r="A2314" t="s">
        <v>87</v>
      </c>
      <c r="B2314" t="s">
        <v>3321</v>
      </c>
      <c r="C2314" t="s">
        <v>28</v>
      </c>
      <c r="D2314" t="s">
        <v>41</v>
      </c>
      <c r="E2314">
        <v>59</v>
      </c>
      <c r="F2314">
        <v>65</v>
      </c>
      <c r="G2314">
        <v>8973.1</v>
      </c>
      <c r="H2314">
        <v>529412.9</v>
      </c>
      <c r="I2314" s="19">
        <v>45784</v>
      </c>
      <c r="J2314" s="19">
        <v>45926</v>
      </c>
      <c r="L2314" s="20" t="s">
        <v>33</v>
      </c>
    </row>
    <row r="2315" ht="14.25" customHeight="1" spans="1:12">
      <c r="A2315" t="s">
        <v>4047</v>
      </c>
      <c r="B2315" t="s">
        <v>4048</v>
      </c>
      <c r="C2315" t="s">
        <v>40</v>
      </c>
      <c r="D2315" t="s">
        <v>53</v>
      </c>
      <c r="E2315">
        <v>94</v>
      </c>
      <c r="F2315">
        <v>56</v>
      </c>
      <c r="G2315">
        <v>2934.37</v>
      </c>
      <c r="H2315">
        <v>275830.78</v>
      </c>
      <c r="I2315" s="19">
        <v>45754</v>
      </c>
      <c r="J2315" s="19">
        <v>45883</v>
      </c>
      <c r="L2315" s="20" t="s">
        <v>33</v>
      </c>
    </row>
    <row r="2316" ht="14.25" customHeight="1" spans="1:12">
      <c r="A2316" t="s">
        <v>4049</v>
      </c>
      <c r="B2316" t="s">
        <v>4050</v>
      </c>
      <c r="C2316" t="s">
        <v>44</v>
      </c>
      <c r="D2316" t="s">
        <v>45</v>
      </c>
      <c r="E2316">
        <v>193</v>
      </c>
      <c r="F2316">
        <v>80</v>
      </c>
      <c r="G2316">
        <v>19711.21</v>
      </c>
      <c r="H2316">
        <v>3804263.53</v>
      </c>
      <c r="I2316" s="19">
        <v>45674</v>
      </c>
      <c r="J2316" s="19">
        <v>45865</v>
      </c>
      <c r="K2316" t="s">
        <v>54</v>
      </c>
      <c r="L2316" s="20" t="s">
        <v>30</v>
      </c>
    </row>
    <row r="2317" ht="14.25" customHeight="1" spans="1:12">
      <c r="A2317" t="s">
        <v>4051</v>
      </c>
      <c r="B2317" t="s">
        <v>4052</v>
      </c>
      <c r="C2317" t="s">
        <v>20</v>
      </c>
      <c r="D2317" t="s">
        <v>53</v>
      </c>
      <c r="E2317">
        <v>123</v>
      </c>
      <c r="F2317">
        <v>38</v>
      </c>
      <c r="G2317">
        <v>3589.32</v>
      </c>
      <c r="H2317">
        <v>441486.36</v>
      </c>
      <c r="I2317" s="19">
        <v>45693</v>
      </c>
      <c r="J2317" s="19">
        <v>45866</v>
      </c>
      <c r="K2317" t="s">
        <v>25</v>
      </c>
      <c r="L2317" s="20" t="s">
        <v>17</v>
      </c>
    </row>
    <row r="2318" ht="14.25" customHeight="1" spans="1:12">
      <c r="A2318" t="s">
        <v>4053</v>
      </c>
      <c r="B2318" t="s">
        <v>2467</v>
      </c>
      <c r="C2318" t="s">
        <v>28</v>
      </c>
      <c r="D2318" t="s">
        <v>15</v>
      </c>
      <c r="E2318">
        <v>21</v>
      </c>
      <c r="F2318">
        <v>85</v>
      </c>
      <c r="G2318">
        <v>2837.43</v>
      </c>
      <c r="H2318">
        <v>59586.03</v>
      </c>
      <c r="I2318" s="19">
        <v>45818</v>
      </c>
      <c r="J2318" s="19">
        <v>45852</v>
      </c>
      <c r="L2318" s="20" t="s">
        <v>21</v>
      </c>
    </row>
    <row r="2319" ht="14.25" customHeight="1" spans="1:12">
      <c r="A2319" t="s">
        <v>1141</v>
      </c>
      <c r="B2319" t="s">
        <v>4054</v>
      </c>
      <c r="C2319" t="s">
        <v>44</v>
      </c>
      <c r="D2319" t="s">
        <v>53</v>
      </c>
      <c r="E2319">
        <v>182</v>
      </c>
      <c r="G2319">
        <v>10870.61</v>
      </c>
      <c r="H2319">
        <v>1978451.02</v>
      </c>
      <c r="I2319" s="19">
        <v>45836</v>
      </c>
      <c r="J2319" s="19">
        <v>45889</v>
      </c>
      <c r="K2319" t="s">
        <v>16</v>
      </c>
      <c r="L2319" s="20" t="s">
        <v>21</v>
      </c>
    </row>
    <row r="2320" ht="14.25" customHeight="1" spans="1:12">
      <c r="A2320" t="s">
        <v>4055</v>
      </c>
      <c r="B2320" t="s">
        <v>4056</v>
      </c>
      <c r="C2320" t="s">
        <v>40</v>
      </c>
      <c r="D2320" t="s">
        <v>41</v>
      </c>
      <c r="E2320">
        <v>85</v>
      </c>
      <c r="F2320">
        <v>87</v>
      </c>
      <c r="G2320">
        <v>19193.9</v>
      </c>
      <c r="H2320">
        <v>1631481.5</v>
      </c>
      <c r="I2320" s="19">
        <v>45825</v>
      </c>
      <c r="J2320" s="19">
        <v>45906</v>
      </c>
      <c r="L2320" s="20" t="s">
        <v>21</v>
      </c>
    </row>
    <row r="2321" ht="14.25" customHeight="1" spans="1:12">
      <c r="A2321" t="s">
        <v>4057</v>
      </c>
      <c r="B2321" t="s">
        <v>4058</v>
      </c>
      <c r="C2321" t="s">
        <v>40</v>
      </c>
      <c r="D2321" t="s">
        <v>45</v>
      </c>
      <c r="E2321">
        <v>89</v>
      </c>
      <c r="F2321">
        <v>21</v>
      </c>
      <c r="G2321">
        <v>1797.11</v>
      </c>
      <c r="H2321">
        <v>159942.79</v>
      </c>
      <c r="I2321" s="19">
        <v>45773</v>
      </c>
      <c r="J2321" s="19">
        <v>45918</v>
      </c>
      <c r="K2321" t="s">
        <v>16</v>
      </c>
      <c r="L2321" s="20" t="s">
        <v>58</v>
      </c>
    </row>
    <row r="2322" ht="14.25" customHeight="1" spans="1:12">
      <c r="A2322" t="s">
        <v>4059</v>
      </c>
      <c r="B2322" t="s">
        <v>4060</v>
      </c>
      <c r="C2322" t="s">
        <v>40</v>
      </c>
      <c r="D2322" t="s">
        <v>15</v>
      </c>
      <c r="E2322">
        <v>89</v>
      </c>
      <c r="F2322">
        <v>78</v>
      </c>
      <c r="G2322">
        <v>14553.21</v>
      </c>
      <c r="H2322">
        <v>1295235.69</v>
      </c>
      <c r="I2322" s="19">
        <v>45750</v>
      </c>
      <c r="J2322" s="19">
        <v>45853</v>
      </c>
      <c r="K2322" t="s">
        <v>29</v>
      </c>
      <c r="L2322" s="20" t="s">
        <v>58</v>
      </c>
    </row>
    <row r="2323" ht="14.25" customHeight="1" spans="1:12">
      <c r="A2323" t="s">
        <v>3216</v>
      </c>
      <c r="B2323" t="s">
        <v>4061</v>
      </c>
      <c r="C2323" t="s">
        <v>14</v>
      </c>
      <c r="D2323" t="s">
        <v>24</v>
      </c>
      <c r="E2323">
        <v>13</v>
      </c>
      <c r="F2323">
        <v>43</v>
      </c>
      <c r="G2323">
        <v>12094.92</v>
      </c>
      <c r="H2323">
        <v>157233.96</v>
      </c>
      <c r="I2323" s="19">
        <v>45688</v>
      </c>
      <c r="J2323" s="19">
        <v>45898</v>
      </c>
      <c r="K2323" t="s">
        <v>46</v>
      </c>
      <c r="L2323" s="20" t="s">
        <v>30</v>
      </c>
    </row>
    <row r="2324" ht="14.25" customHeight="1" spans="1:12">
      <c r="A2324" t="s">
        <v>3578</v>
      </c>
      <c r="B2324" t="s">
        <v>1718</v>
      </c>
      <c r="C2324" t="s">
        <v>44</v>
      </c>
      <c r="D2324" t="s">
        <v>45</v>
      </c>
      <c r="E2324">
        <v>119</v>
      </c>
      <c r="F2324">
        <v>70</v>
      </c>
      <c r="G2324">
        <v>9294.65</v>
      </c>
      <c r="H2324">
        <v>1106063.35</v>
      </c>
      <c r="I2324" s="19">
        <v>45776</v>
      </c>
      <c r="J2324" s="19">
        <v>45929</v>
      </c>
      <c r="K2324" t="s">
        <v>29</v>
      </c>
      <c r="L2324" s="20" t="s">
        <v>30</v>
      </c>
    </row>
    <row r="2325" ht="14.25" customHeight="1" spans="1:12">
      <c r="A2325" t="s">
        <v>4062</v>
      </c>
      <c r="B2325" t="s">
        <v>4063</v>
      </c>
      <c r="C2325" t="s">
        <v>20</v>
      </c>
      <c r="D2325" t="s">
        <v>45</v>
      </c>
      <c r="E2325">
        <v>193</v>
      </c>
      <c r="F2325">
        <v>44</v>
      </c>
      <c r="G2325">
        <v>976.35</v>
      </c>
      <c r="H2325">
        <v>188435.55</v>
      </c>
      <c r="I2325" s="19">
        <v>45747</v>
      </c>
      <c r="J2325" s="19">
        <v>45862</v>
      </c>
      <c r="K2325" t="s">
        <v>57</v>
      </c>
      <c r="L2325" s="20" t="s">
        <v>21</v>
      </c>
    </row>
    <row r="2326" ht="14.25" customHeight="1" spans="1:12">
      <c r="A2326" t="s">
        <v>4064</v>
      </c>
      <c r="B2326" t="s">
        <v>4065</v>
      </c>
      <c r="C2326" t="s">
        <v>20</v>
      </c>
      <c r="D2326" t="s">
        <v>45</v>
      </c>
      <c r="E2326">
        <v>65</v>
      </c>
      <c r="F2326">
        <v>61</v>
      </c>
      <c r="G2326">
        <v>13264.32</v>
      </c>
      <c r="H2326">
        <v>862180.8</v>
      </c>
      <c r="I2326" s="19">
        <v>45719</v>
      </c>
      <c r="J2326" s="19">
        <v>45927</v>
      </c>
      <c r="K2326" t="s">
        <v>25</v>
      </c>
      <c r="L2326" s="20" t="s">
        <v>58</v>
      </c>
    </row>
    <row r="2327" ht="14.25" customHeight="1" spans="1:12">
      <c r="A2327" t="s">
        <v>2854</v>
      </c>
      <c r="B2327" t="s">
        <v>2272</v>
      </c>
      <c r="C2327" t="s">
        <v>28</v>
      </c>
      <c r="D2327" t="s">
        <v>45</v>
      </c>
      <c r="E2327">
        <v>136</v>
      </c>
      <c r="F2327">
        <v>55</v>
      </c>
      <c r="G2327">
        <v>2607.35</v>
      </c>
      <c r="H2327">
        <v>354599.6</v>
      </c>
      <c r="I2327" s="19">
        <v>45730</v>
      </c>
      <c r="J2327" s="19">
        <v>45858</v>
      </c>
      <c r="K2327" t="s">
        <v>46</v>
      </c>
      <c r="L2327" s="20" t="s">
        <v>58</v>
      </c>
    </row>
    <row r="2328" ht="14.25" customHeight="1" spans="1:12">
      <c r="A2328" t="s">
        <v>2609</v>
      </c>
      <c r="B2328" t="s">
        <v>4066</v>
      </c>
      <c r="C2328" t="s">
        <v>40</v>
      </c>
      <c r="D2328" t="s">
        <v>45</v>
      </c>
      <c r="E2328">
        <v>173</v>
      </c>
      <c r="F2328">
        <v>80</v>
      </c>
      <c r="G2328">
        <v>12073.27</v>
      </c>
      <c r="H2328">
        <v>2088675.71</v>
      </c>
      <c r="I2328" s="19">
        <v>45831</v>
      </c>
      <c r="J2328" s="19">
        <v>45867</v>
      </c>
      <c r="K2328" t="s">
        <v>46</v>
      </c>
      <c r="L2328" s="20" t="s">
        <v>58</v>
      </c>
    </row>
    <row r="2329" ht="14.25" customHeight="1" spans="1:12">
      <c r="A2329" t="s">
        <v>4067</v>
      </c>
      <c r="B2329" t="s">
        <v>3492</v>
      </c>
      <c r="C2329" t="s">
        <v>44</v>
      </c>
      <c r="E2329">
        <v>115</v>
      </c>
      <c r="F2329">
        <v>99</v>
      </c>
      <c r="G2329">
        <v>12296.23</v>
      </c>
      <c r="H2329">
        <v>1414066.45</v>
      </c>
      <c r="I2329" s="19">
        <v>45690</v>
      </c>
      <c r="J2329" s="19">
        <v>45879</v>
      </c>
      <c r="K2329" t="s">
        <v>54</v>
      </c>
      <c r="L2329" s="20" t="s">
        <v>30</v>
      </c>
    </row>
    <row r="2330" ht="14.25" customHeight="1" spans="1:12">
      <c r="A2330" t="s">
        <v>4068</v>
      </c>
      <c r="B2330" t="s">
        <v>4069</v>
      </c>
      <c r="C2330" t="s">
        <v>20</v>
      </c>
      <c r="D2330" t="s">
        <v>24</v>
      </c>
      <c r="E2330">
        <v>118</v>
      </c>
      <c r="F2330">
        <v>62</v>
      </c>
      <c r="G2330">
        <v>14280.77</v>
      </c>
      <c r="H2330">
        <v>1685130.86</v>
      </c>
      <c r="I2330" s="19">
        <v>45774</v>
      </c>
      <c r="J2330" s="19">
        <v>45871</v>
      </c>
      <c r="K2330" t="s">
        <v>16</v>
      </c>
      <c r="L2330" s="20" t="s">
        <v>30</v>
      </c>
    </row>
    <row r="2331" ht="14.25" customHeight="1" spans="1:12">
      <c r="A2331" t="s">
        <v>4070</v>
      </c>
      <c r="B2331" t="s">
        <v>4071</v>
      </c>
      <c r="C2331" t="s">
        <v>20</v>
      </c>
      <c r="D2331" t="s">
        <v>53</v>
      </c>
      <c r="E2331">
        <v>16</v>
      </c>
      <c r="F2331">
        <v>69</v>
      </c>
      <c r="G2331">
        <v>5686.69</v>
      </c>
      <c r="H2331">
        <v>90987.04</v>
      </c>
      <c r="I2331" s="19">
        <v>45710</v>
      </c>
      <c r="J2331" s="19">
        <v>45860</v>
      </c>
      <c r="K2331" t="s">
        <v>29</v>
      </c>
      <c r="L2331" s="20" t="s">
        <v>17</v>
      </c>
    </row>
    <row r="2332" ht="14.25" customHeight="1" spans="1:12">
      <c r="A2332" t="s">
        <v>4072</v>
      </c>
      <c r="B2332" t="s">
        <v>3964</v>
      </c>
      <c r="C2332" t="s">
        <v>14</v>
      </c>
      <c r="D2332" t="s">
        <v>41</v>
      </c>
      <c r="E2332">
        <v>86</v>
      </c>
      <c r="F2332">
        <v>81</v>
      </c>
      <c r="G2332">
        <v>9426.07</v>
      </c>
      <c r="H2332">
        <v>810642.02</v>
      </c>
      <c r="I2332" s="19">
        <v>45724</v>
      </c>
      <c r="J2332" s="19">
        <v>45933</v>
      </c>
      <c r="K2332" t="s">
        <v>16</v>
      </c>
      <c r="L2332" s="20" t="s">
        <v>58</v>
      </c>
    </row>
    <row r="2333" ht="14.25" customHeight="1" spans="1:12">
      <c r="A2333" t="s">
        <v>547</v>
      </c>
      <c r="B2333" t="s">
        <v>4073</v>
      </c>
      <c r="C2333" t="s">
        <v>44</v>
      </c>
      <c r="D2333" t="s">
        <v>53</v>
      </c>
      <c r="E2333">
        <v>28</v>
      </c>
      <c r="F2333">
        <v>67</v>
      </c>
      <c r="G2333">
        <v>18478.68</v>
      </c>
      <c r="H2333">
        <v>517403.04</v>
      </c>
      <c r="I2333" s="19">
        <v>45693</v>
      </c>
      <c r="J2333" s="19">
        <v>45933</v>
      </c>
      <c r="K2333" t="s">
        <v>46</v>
      </c>
      <c r="L2333" s="20" t="s">
        <v>58</v>
      </c>
    </row>
    <row r="2334" ht="14.25" customHeight="1" spans="1:12">
      <c r="A2334" t="s">
        <v>4074</v>
      </c>
      <c r="B2334" t="s">
        <v>3541</v>
      </c>
      <c r="C2334" t="s">
        <v>44</v>
      </c>
      <c r="D2334" t="s">
        <v>24</v>
      </c>
      <c r="E2334">
        <v>100</v>
      </c>
      <c r="G2334">
        <v>15004.51</v>
      </c>
      <c r="H2334">
        <v>1500451</v>
      </c>
      <c r="I2334" s="19">
        <v>45786</v>
      </c>
      <c r="J2334" s="19">
        <v>45927</v>
      </c>
      <c r="K2334" t="s">
        <v>54</v>
      </c>
      <c r="L2334" s="20" t="s">
        <v>33</v>
      </c>
    </row>
    <row r="2335" ht="14.25" customHeight="1" spans="1:12">
      <c r="A2335" t="s">
        <v>4075</v>
      </c>
      <c r="B2335" t="s">
        <v>4076</v>
      </c>
      <c r="C2335" t="s">
        <v>44</v>
      </c>
      <c r="D2335" t="s">
        <v>24</v>
      </c>
      <c r="E2335">
        <v>140</v>
      </c>
      <c r="F2335">
        <v>29</v>
      </c>
      <c r="G2335">
        <v>9137.26</v>
      </c>
      <c r="H2335">
        <v>1279216.4</v>
      </c>
      <c r="I2335" s="19">
        <v>45848</v>
      </c>
      <c r="J2335" s="19">
        <v>45908</v>
      </c>
      <c r="K2335" t="s">
        <v>25</v>
      </c>
      <c r="L2335" s="20" t="s">
        <v>33</v>
      </c>
    </row>
    <row r="2336" ht="14.25" customHeight="1" spans="1:12">
      <c r="A2336" t="s">
        <v>628</v>
      </c>
      <c r="B2336" t="s">
        <v>19</v>
      </c>
      <c r="C2336" t="s">
        <v>28</v>
      </c>
      <c r="D2336" t="s">
        <v>53</v>
      </c>
      <c r="E2336">
        <v>24</v>
      </c>
      <c r="F2336">
        <v>63</v>
      </c>
      <c r="G2336">
        <v>309.55</v>
      </c>
      <c r="H2336">
        <v>7429.2</v>
      </c>
      <c r="I2336" s="19">
        <v>45812</v>
      </c>
      <c r="J2336" s="19">
        <v>45926</v>
      </c>
      <c r="L2336" s="20" t="s">
        <v>58</v>
      </c>
    </row>
    <row r="2337" ht="14.25" customHeight="1" spans="1:12">
      <c r="A2337" t="s">
        <v>4077</v>
      </c>
      <c r="B2337" t="s">
        <v>1134</v>
      </c>
      <c r="C2337" t="s">
        <v>28</v>
      </c>
      <c r="D2337" t="s">
        <v>41</v>
      </c>
      <c r="E2337">
        <v>150</v>
      </c>
      <c r="F2337">
        <v>65</v>
      </c>
      <c r="G2337">
        <v>18488.16</v>
      </c>
      <c r="H2337">
        <v>2773224</v>
      </c>
      <c r="I2337" s="19">
        <v>45740</v>
      </c>
      <c r="J2337" s="19">
        <v>45925</v>
      </c>
      <c r="K2337" t="s">
        <v>54</v>
      </c>
      <c r="L2337" s="20" t="s">
        <v>30</v>
      </c>
    </row>
    <row r="2338" ht="14.25" customHeight="1" spans="1:12">
      <c r="A2338" t="s">
        <v>4078</v>
      </c>
      <c r="B2338" t="s">
        <v>4079</v>
      </c>
      <c r="C2338" t="s">
        <v>14</v>
      </c>
      <c r="D2338" t="s">
        <v>15</v>
      </c>
      <c r="E2338">
        <v>122</v>
      </c>
      <c r="F2338">
        <v>38</v>
      </c>
      <c r="G2338">
        <v>5308.93</v>
      </c>
      <c r="H2338">
        <v>647689.46</v>
      </c>
      <c r="I2338" s="19">
        <v>45683</v>
      </c>
      <c r="J2338" s="19">
        <v>45917</v>
      </c>
      <c r="K2338" t="s">
        <v>54</v>
      </c>
      <c r="L2338" s="20" t="s">
        <v>21</v>
      </c>
    </row>
    <row r="2339" ht="14.25" customHeight="1" spans="1:12">
      <c r="A2339" t="s">
        <v>79</v>
      </c>
      <c r="B2339" t="s">
        <v>4080</v>
      </c>
      <c r="C2339" t="s">
        <v>28</v>
      </c>
      <c r="D2339" t="s">
        <v>24</v>
      </c>
      <c r="E2339">
        <v>3</v>
      </c>
      <c r="F2339">
        <v>22</v>
      </c>
      <c r="G2339">
        <v>18682.33</v>
      </c>
      <c r="H2339">
        <v>56046.99</v>
      </c>
      <c r="I2339" s="19">
        <v>45697</v>
      </c>
      <c r="J2339" s="19">
        <v>45910</v>
      </c>
      <c r="K2339" t="s">
        <v>57</v>
      </c>
      <c r="L2339" s="20" t="s">
        <v>17</v>
      </c>
    </row>
    <row r="2340" ht="14.25" customHeight="1" spans="1:12">
      <c r="A2340" t="s">
        <v>4081</v>
      </c>
      <c r="B2340" t="s">
        <v>4082</v>
      </c>
      <c r="C2340" t="s">
        <v>28</v>
      </c>
      <c r="D2340" t="s">
        <v>24</v>
      </c>
      <c r="E2340">
        <v>27</v>
      </c>
      <c r="F2340">
        <v>89</v>
      </c>
      <c r="G2340">
        <v>17123.67</v>
      </c>
      <c r="H2340">
        <v>462339.09</v>
      </c>
      <c r="I2340" s="19">
        <v>45734</v>
      </c>
      <c r="J2340" s="19">
        <v>45864</v>
      </c>
      <c r="K2340" t="s">
        <v>46</v>
      </c>
      <c r="L2340" s="20" t="s">
        <v>30</v>
      </c>
    </row>
    <row r="2341" ht="14.25" customHeight="1" spans="1:12">
      <c r="A2341" t="s">
        <v>4083</v>
      </c>
      <c r="B2341" t="s">
        <v>2480</v>
      </c>
      <c r="C2341" t="s">
        <v>40</v>
      </c>
      <c r="D2341" t="s">
        <v>24</v>
      </c>
      <c r="E2341">
        <v>107</v>
      </c>
      <c r="F2341">
        <v>35</v>
      </c>
      <c r="G2341">
        <v>16023.25</v>
      </c>
      <c r="H2341">
        <v>1714487.75</v>
      </c>
      <c r="I2341" s="19">
        <v>45777</v>
      </c>
      <c r="J2341" s="19">
        <v>45865</v>
      </c>
      <c r="L2341" s="20" t="s">
        <v>58</v>
      </c>
    </row>
    <row r="2342" ht="14.25" customHeight="1" spans="1:12">
      <c r="A2342" t="s">
        <v>4084</v>
      </c>
      <c r="B2342" t="s">
        <v>4085</v>
      </c>
      <c r="C2342" t="s">
        <v>20</v>
      </c>
      <c r="D2342" t="s">
        <v>15</v>
      </c>
      <c r="E2342">
        <v>76</v>
      </c>
      <c r="F2342">
        <v>66</v>
      </c>
      <c r="G2342">
        <v>2350.26</v>
      </c>
      <c r="H2342">
        <v>178619.76</v>
      </c>
      <c r="I2342" s="19">
        <v>45758</v>
      </c>
      <c r="J2342" s="19">
        <v>45879</v>
      </c>
      <c r="K2342" t="s">
        <v>46</v>
      </c>
      <c r="L2342" s="20" t="s">
        <v>21</v>
      </c>
    </row>
    <row r="2343" ht="14.25" customHeight="1" spans="1:12">
      <c r="A2343" t="s">
        <v>4086</v>
      </c>
      <c r="B2343" t="s">
        <v>2654</v>
      </c>
      <c r="C2343" t="s">
        <v>20</v>
      </c>
      <c r="D2343" t="s">
        <v>24</v>
      </c>
      <c r="E2343">
        <v>158</v>
      </c>
      <c r="F2343">
        <v>49</v>
      </c>
      <c r="G2343">
        <v>10153.8</v>
      </c>
      <c r="H2343">
        <v>1604300.4</v>
      </c>
      <c r="I2343" s="19">
        <v>45768</v>
      </c>
      <c r="J2343" s="19">
        <v>45870</v>
      </c>
      <c r="K2343" t="s">
        <v>29</v>
      </c>
      <c r="L2343" s="20" t="s">
        <v>33</v>
      </c>
    </row>
    <row r="2344" ht="14.25" customHeight="1" spans="1:12">
      <c r="A2344" t="s">
        <v>4087</v>
      </c>
      <c r="B2344" t="s">
        <v>4088</v>
      </c>
      <c r="C2344" t="s">
        <v>20</v>
      </c>
      <c r="D2344" t="s">
        <v>24</v>
      </c>
      <c r="F2344">
        <v>45</v>
      </c>
      <c r="G2344">
        <v>4500.65</v>
      </c>
      <c r="I2344" s="19">
        <v>45739</v>
      </c>
      <c r="J2344" s="19">
        <v>45903</v>
      </c>
      <c r="K2344" t="s">
        <v>46</v>
      </c>
      <c r="L2344" s="20" t="s">
        <v>21</v>
      </c>
    </row>
    <row r="2345" ht="14.25" customHeight="1" spans="1:12">
      <c r="A2345" t="s">
        <v>4089</v>
      </c>
      <c r="B2345" t="s">
        <v>4090</v>
      </c>
      <c r="C2345" t="s">
        <v>28</v>
      </c>
      <c r="D2345" t="s">
        <v>45</v>
      </c>
      <c r="E2345">
        <v>114</v>
      </c>
      <c r="F2345">
        <v>79</v>
      </c>
      <c r="G2345">
        <v>9649.7</v>
      </c>
      <c r="H2345">
        <v>1100065.8</v>
      </c>
      <c r="I2345" s="19">
        <v>45748</v>
      </c>
      <c r="J2345" s="19">
        <v>45917</v>
      </c>
      <c r="L2345" s="20" t="s">
        <v>33</v>
      </c>
    </row>
    <row r="2346" ht="14.25" customHeight="1" spans="1:12">
      <c r="A2346" t="s">
        <v>4086</v>
      </c>
      <c r="B2346" t="s">
        <v>4091</v>
      </c>
      <c r="C2346" t="s">
        <v>20</v>
      </c>
      <c r="D2346" t="s">
        <v>53</v>
      </c>
      <c r="E2346">
        <v>58</v>
      </c>
      <c r="G2346">
        <v>18813.72</v>
      </c>
      <c r="H2346">
        <v>1091195.76</v>
      </c>
      <c r="I2346" s="19">
        <v>45843</v>
      </c>
      <c r="J2346" s="19">
        <v>45854</v>
      </c>
      <c r="K2346" t="s">
        <v>29</v>
      </c>
      <c r="L2346" s="20" t="s">
        <v>30</v>
      </c>
    </row>
    <row r="2347" ht="14.25" customHeight="1" spans="1:12">
      <c r="A2347" t="s">
        <v>4092</v>
      </c>
      <c r="B2347" t="s">
        <v>4093</v>
      </c>
      <c r="C2347" t="s">
        <v>44</v>
      </c>
      <c r="D2347" t="s">
        <v>45</v>
      </c>
      <c r="E2347">
        <v>17</v>
      </c>
      <c r="F2347">
        <v>36</v>
      </c>
      <c r="G2347">
        <v>10842.68</v>
      </c>
      <c r="H2347">
        <v>184325.56</v>
      </c>
      <c r="I2347" s="19">
        <v>45714</v>
      </c>
      <c r="J2347" s="19">
        <v>45902</v>
      </c>
      <c r="K2347" t="s">
        <v>54</v>
      </c>
      <c r="L2347" s="20" t="s">
        <v>21</v>
      </c>
    </row>
    <row r="2348" ht="14.25" customHeight="1" spans="1:12">
      <c r="A2348" t="s">
        <v>4094</v>
      </c>
      <c r="B2348" t="s">
        <v>1335</v>
      </c>
      <c r="C2348" t="s">
        <v>44</v>
      </c>
      <c r="D2348" t="s">
        <v>53</v>
      </c>
      <c r="E2348">
        <v>93</v>
      </c>
      <c r="F2348">
        <v>95</v>
      </c>
      <c r="G2348">
        <v>18884.69</v>
      </c>
      <c r="H2348">
        <v>1756276.17</v>
      </c>
      <c r="I2348" s="19">
        <v>45672</v>
      </c>
      <c r="J2348" s="19">
        <v>45902</v>
      </c>
      <c r="K2348" t="s">
        <v>25</v>
      </c>
      <c r="L2348" s="20" t="s">
        <v>58</v>
      </c>
    </row>
    <row r="2349" ht="14.25" customHeight="1" spans="1:12">
      <c r="A2349" t="s">
        <v>4095</v>
      </c>
      <c r="B2349" t="s">
        <v>4096</v>
      </c>
      <c r="C2349" t="s">
        <v>20</v>
      </c>
      <c r="D2349" t="s">
        <v>53</v>
      </c>
      <c r="E2349">
        <v>43</v>
      </c>
      <c r="F2349">
        <v>87</v>
      </c>
      <c r="G2349">
        <v>1946.38</v>
      </c>
      <c r="H2349">
        <v>83694.34</v>
      </c>
      <c r="I2349" s="19">
        <v>45693</v>
      </c>
      <c r="J2349" s="19">
        <v>45891</v>
      </c>
      <c r="K2349" t="s">
        <v>29</v>
      </c>
      <c r="L2349" s="20" t="s">
        <v>30</v>
      </c>
    </row>
    <row r="2350" ht="14.25" customHeight="1" spans="1:12">
      <c r="A2350" t="s">
        <v>4097</v>
      </c>
      <c r="B2350" t="s">
        <v>4098</v>
      </c>
      <c r="C2350" t="s">
        <v>40</v>
      </c>
      <c r="D2350" t="s">
        <v>15</v>
      </c>
      <c r="E2350">
        <v>113</v>
      </c>
      <c r="F2350">
        <v>23</v>
      </c>
      <c r="G2350">
        <v>763.54</v>
      </c>
      <c r="H2350">
        <v>86280.02</v>
      </c>
      <c r="I2350" s="19">
        <v>45677</v>
      </c>
      <c r="J2350" s="19">
        <v>45933</v>
      </c>
      <c r="K2350" t="s">
        <v>46</v>
      </c>
      <c r="L2350" s="20" t="s">
        <v>58</v>
      </c>
    </row>
    <row r="2351" ht="14.25" customHeight="1" spans="1:12">
      <c r="A2351" t="s">
        <v>4099</v>
      </c>
      <c r="B2351" t="s">
        <v>4100</v>
      </c>
      <c r="C2351" t="s">
        <v>28</v>
      </c>
      <c r="D2351" t="s">
        <v>41</v>
      </c>
      <c r="E2351">
        <v>190</v>
      </c>
      <c r="F2351">
        <v>66</v>
      </c>
      <c r="G2351">
        <v>9140.43</v>
      </c>
      <c r="H2351">
        <v>1736681.7</v>
      </c>
      <c r="I2351" s="19">
        <v>45769</v>
      </c>
      <c r="J2351" s="19">
        <v>45930</v>
      </c>
      <c r="K2351" t="s">
        <v>57</v>
      </c>
      <c r="L2351" s="20" t="s">
        <v>30</v>
      </c>
    </row>
    <row r="2352" ht="14.25" customHeight="1" spans="1:12">
      <c r="A2352" t="s">
        <v>4101</v>
      </c>
      <c r="B2352" t="s">
        <v>4102</v>
      </c>
      <c r="C2352" t="s">
        <v>20</v>
      </c>
      <c r="D2352" t="s">
        <v>45</v>
      </c>
      <c r="E2352">
        <v>85</v>
      </c>
      <c r="F2352">
        <v>81</v>
      </c>
      <c r="G2352">
        <v>16779.06</v>
      </c>
      <c r="H2352">
        <v>1426220.1</v>
      </c>
      <c r="I2352" s="19">
        <v>45737</v>
      </c>
      <c r="J2352" s="19">
        <v>45936</v>
      </c>
      <c r="K2352" t="s">
        <v>46</v>
      </c>
      <c r="L2352" s="20" t="s">
        <v>21</v>
      </c>
    </row>
    <row r="2353" ht="14.25" customHeight="1" spans="1:12">
      <c r="A2353" t="s">
        <v>4103</v>
      </c>
      <c r="B2353" t="s">
        <v>4104</v>
      </c>
      <c r="C2353" t="s">
        <v>14</v>
      </c>
      <c r="D2353" t="s">
        <v>15</v>
      </c>
      <c r="E2353">
        <v>104</v>
      </c>
      <c r="F2353">
        <v>81</v>
      </c>
      <c r="G2353">
        <v>4769.53</v>
      </c>
      <c r="H2353">
        <v>496031.12</v>
      </c>
      <c r="I2353" s="19">
        <v>45782</v>
      </c>
      <c r="J2353" s="19">
        <v>45899</v>
      </c>
      <c r="K2353" t="s">
        <v>46</v>
      </c>
      <c r="L2353" s="20" t="s">
        <v>17</v>
      </c>
    </row>
    <row r="2354" ht="14.25" customHeight="1" spans="1:12">
      <c r="A2354" t="s">
        <v>4105</v>
      </c>
      <c r="B2354" t="s">
        <v>1745</v>
      </c>
      <c r="C2354" t="s">
        <v>40</v>
      </c>
      <c r="D2354" t="s">
        <v>41</v>
      </c>
      <c r="F2354">
        <v>62</v>
      </c>
      <c r="G2354">
        <v>9320.55</v>
      </c>
      <c r="I2354" s="19">
        <v>45761</v>
      </c>
      <c r="J2354" s="19">
        <v>45892</v>
      </c>
      <c r="K2354" t="s">
        <v>25</v>
      </c>
      <c r="L2354" s="20" t="s">
        <v>58</v>
      </c>
    </row>
    <row r="2355" ht="14.25" customHeight="1" spans="1:12">
      <c r="A2355" t="s">
        <v>4106</v>
      </c>
      <c r="B2355" t="s">
        <v>4107</v>
      </c>
      <c r="C2355" t="s">
        <v>44</v>
      </c>
      <c r="D2355" t="s">
        <v>53</v>
      </c>
      <c r="E2355">
        <v>127</v>
      </c>
      <c r="F2355">
        <v>70</v>
      </c>
      <c r="G2355">
        <v>17335.23</v>
      </c>
      <c r="H2355">
        <v>2201574.21</v>
      </c>
      <c r="I2355" s="19">
        <v>45838</v>
      </c>
      <c r="J2355" s="19">
        <v>45903</v>
      </c>
      <c r="K2355" t="s">
        <v>29</v>
      </c>
      <c r="L2355" s="20" t="s">
        <v>21</v>
      </c>
    </row>
    <row r="2356" ht="14.25" customHeight="1" spans="1:12">
      <c r="A2356" t="s">
        <v>4108</v>
      </c>
      <c r="B2356" t="s">
        <v>4109</v>
      </c>
      <c r="C2356" t="s">
        <v>14</v>
      </c>
      <c r="D2356" t="s">
        <v>41</v>
      </c>
      <c r="E2356">
        <v>134</v>
      </c>
      <c r="F2356">
        <v>64</v>
      </c>
      <c r="G2356">
        <v>322.11</v>
      </c>
      <c r="H2356">
        <v>43162.74</v>
      </c>
      <c r="I2356" s="19">
        <v>45709</v>
      </c>
      <c r="J2356" s="19">
        <v>45903</v>
      </c>
      <c r="K2356" t="s">
        <v>57</v>
      </c>
      <c r="L2356" s="20" t="s">
        <v>58</v>
      </c>
    </row>
    <row r="2357" ht="14.25" customHeight="1" spans="1:12">
      <c r="A2357" t="s">
        <v>4110</v>
      </c>
      <c r="B2357" t="s">
        <v>4111</v>
      </c>
      <c r="C2357" t="s">
        <v>40</v>
      </c>
      <c r="D2357" t="s">
        <v>45</v>
      </c>
      <c r="E2357">
        <v>41</v>
      </c>
      <c r="F2357">
        <v>26</v>
      </c>
      <c r="G2357">
        <v>15815.69</v>
      </c>
      <c r="H2357">
        <v>648443.29</v>
      </c>
      <c r="I2357" s="19">
        <v>45724</v>
      </c>
      <c r="J2357" s="19">
        <v>45884</v>
      </c>
      <c r="K2357" t="s">
        <v>57</v>
      </c>
      <c r="L2357" s="20" t="s">
        <v>58</v>
      </c>
    </row>
    <row r="2358" ht="14.25" customHeight="1" spans="1:12">
      <c r="A2358" t="s">
        <v>4112</v>
      </c>
      <c r="B2358" t="s">
        <v>4113</v>
      </c>
      <c r="C2358" t="s">
        <v>14</v>
      </c>
      <c r="D2358" t="s">
        <v>41</v>
      </c>
      <c r="E2358">
        <v>164</v>
      </c>
      <c r="F2358">
        <v>85</v>
      </c>
      <c r="G2358">
        <v>11441.28</v>
      </c>
      <c r="H2358">
        <v>1876369.92</v>
      </c>
      <c r="I2358" s="19">
        <v>45819</v>
      </c>
      <c r="J2358" s="19">
        <v>45871</v>
      </c>
      <c r="K2358" t="s">
        <v>57</v>
      </c>
      <c r="L2358" s="20" t="s">
        <v>58</v>
      </c>
    </row>
    <row r="2359" ht="14.25" customHeight="1" spans="1:12">
      <c r="A2359" t="s">
        <v>3505</v>
      </c>
      <c r="B2359" t="s">
        <v>4114</v>
      </c>
      <c r="C2359" t="s">
        <v>20</v>
      </c>
      <c r="D2359" t="s">
        <v>53</v>
      </c>
      <c r="E2359">
        <v>79</v>
      </c>
      <c r="F2359">
        <v>75</v>
      </c>
      <c r="G2359">
        <v>12563.81</v>
      </c>
      <c r="H2359">
        <v>992540.99</v>
      </c>
      <c r="I2359" s="19">
        <v>45797</v>
      </c>
      <c r="J2359" s="19">
        <v>45942</v>
      </c>
      <c r="K2359" t="s">
        <v>16</v>
      </c>
      <c r="L2359" s="20" t="s">
        <v>17</v>
      </c>
    </row>
    <row r="2360" ht="14.25" customHeight="1" spans="1:12">
      <c r="A2360" t="s">
        <v>2573</v>
      </c>
      <c r="B2360" t="s">
        <v>4115</v>
      </c>
      <c r="C2360" t="s">
        <v>28</v>
      </c>
      <c r="D2360" t="s">
        <v>15</v>
      </c>
      <c r="E2360">
        <v>31</v>
      </c>
      <c r="F2360">
        <v>93</v>
      </c>
      <c r="G2360">
        <v>8629.6</v>
      </c>
      <c r="H2360">
        <v>267517.6</v>
      </c>
      <c r="I2360" s="19">
        <v>45807</v>
      </c>
      <c r="J2360" s="19">
        <v>45913</v>
      </c>
      <c r="K2360" t="s">
        <v>57</v>
      </c>
      <c r="L2360" s="20" t="s">
        <v>30</v>
      </c>
    </row>
    <row r="2361" ht="14.25" customHeight="1" spans="1:12">
      <c r="A2361" t="s">
        <v>4116</v>
      </c>
      <c r="B2361" t="s">
        <v>4117</v>
      </c>
      <c r="C2361" t="s">
        <v>44</v>
      </c>
      <c r="E2361">
        <v>134</v>
      </c>
      <c r="F2361">
        <v>27</v>
      </c>
      <c r="G2361">
        <v>15540.91</v>
      </c>
      <c r="H2361">
        <v>2082481.94</v>
      </c>
      <c r="I2361" s="19">
        <v>45712</v>
      </c>
      <c r="J2361" s="19">
        <v>45884</v>
      </c>
      <c r="L2361" s="20" t="s">
        <v>33</v>
      </c>
    </row>
    <row r="2362" ht="14.25" customHeight="1" spans="1:12">
      <c r="A2362" t="s">
        <v>4118</v>
      </c>
      <c r="B2362" t="s">
        <v>4119</v>
      </c>
      <c r="C2362" t="s">
        <v>40</v>
      </c>
      <c r="D2362" t="s">
        <v>24</v>
      </c>
      <c r="F2362">
        <v>59</v>
      </c>
      <c r="G2362">
        <v>17846.88</v>
      </c>
      <c r="I2362" s="19">
        <v>45742</v>
      </c>
      <c r="J2362" s="19">
        <v>45931</v>
      </c>
      <c r="K2362" t="s">
        <v>25</v>
      </c>
      <c r="L2362" s="20" t="s">
        <v>17</v>
      </c>
    </row>
    <row r="2363" ht="14.25" customHeight="1" spans="1:12">
      <c r="A2363" t="s">
        <v>2355</v>
      </c>
      <c r="B2363" t="s">
        <v>641</v>
      </c>
      <c r="C2363" t="s">
        <v>40</v>
      </c>
      <c r="D2363" t="s">
        <v>45</v>
      </c>
      <c r="E2363">
        <v>113</v>
      </c>
      <c r="F2363">
        <v>71</v>
      </c>
      <c r="G2363">
        <v>4524.25</v>
      </c>
      <c r="H2363">
        <v>511240.25</v>
      </c>
      <c r="I2363" s="19">
        <v>45796</v>
      </c>
      <c r="J2363" s="19">
        <v>45905</v>
      </c>
      <c r="K2363" t="s">
        <v>57</v>
      </c>
      <c r="L2363" s="20" t="s">
        <v>30</v>
      </c>
    </row>
    <row r="2364" ht="14.25" customHeight="1" spans="1:12">
      <c r="A2364" t="s">
        <v>4120</v>
      </c>
      <c r="B2364" t="s">
        <v>4121</v>
      </c>
      <c r="C2364" t="s">
        <v>28</v>
      </c>
      <c r="D2364" t="s">
        <v>53</v>
      </c>
      <c r="E2364">
        <v>165</v>
      </c>
      <c r="F2364">
        <v>45</v>
      </c>
      <c r="G2364">
        <v>9171.75</v>
      </c>
      <c r="H2364">
        <v>1513338.75</v>
      </c>
      <c r="I2364" s="19">
        <v>45723</v>
      </c>
      <c r="J2364" s="19">
        <v>45862</v>
      </c>
      <c r="K2364" t="s">
        <v>57</v>
      </c>
      <c r="L2364" s="20" t="s">
        <v>58</v>
      </c>
    </row>
    <row r="2365" ht="14.25" customHeight="1" spans="1:12">
      <c r="A2365" t="s">
        <v>4122</v>
      </c>
      <c r="B2365" t="s">
        <v>4123</v>
      </c>
      <c r="C2365" t="s">
        <v>44</v>
      </c>
      <c r="D2365" t="s">
        <v>15</v>
      </c>
      <c r="E2365">
        <v>91</v>
      </c>
      <c r="F2365">
        <v>50</v>
      </c>
      <c r="G2365">
        <v>9908.44</v>
      </c>
      <c r="H2365">
        <v>901668.04</v>
      </c>
      <c r="I2365" s="19">
        <v>45833</v>
      </c>
      <c r="J2365" s="19">
        <v>45862</v>
      </c>
      <c r="K2365" t="s">
        <v>25</v>
      </c>
      <c r="L2365" s="20" t="s">
        <v>58</v>
      </c>
    </row>
    <row r="2366" ht="14.25" customHeight="1" spans="1:12">
      <c r="A2366" t="s">
        <v>4124</v>
      </c>
      <c r="B2366" t="s">
        <v>3942</v>
      </c>
      <c r="C2366" t="s">
        <v>40</v>
      </c>
      <c r="D2366" t="s">
        <v>24</v>
      </c>
      <c r="E2366">
        <v>143</v>
      </c>
      <c r="F2366">
        <v>98</v>
      </c>
      <c r="G2366">
        <v>7911.97</v>
      </c>
      <c r="H2366">
        <v>1131411.71</v>
      </c>
      <c r="I2366" s="19">
        <v>45760</v>
      </c>
      <c r="J2366" s="19">
        <v>45871</v>
      </c>
      <c r="K2366" t="s">
        <v>57</v>
      </c>
      <c r="L2366" s="20" t="s">
        <v>33</v>
      </c>
    </row>
    <row r="2367" ht="14.25" customHeight="1" spans="1:12">
      <c r="A2367" t="s">
        <v>168</v>
      </c>
      <c r="B2367" t="s">
        <v>1944</v>
      </c>
      <c r="C2367" t="s">
        <v>44</v>
      </c>
      <c r="D2367" t="s">
        <v>53</v>
      </c>
      <c r="E2367">
        <v>100</v>
      </c>
      <c r="F2367">
        <v>81</v>
      </c>
      <c r="G2367">
        <v>3052.39</v>
      </c>
      <c r="H2367">
        <v>305239</v>
      </c>
      <c r="I2367" s="19">
        <v>45822</v>
      </c>
      <c r="J2367" s="19">
        <v>45872</v>
      </c>
      <c r="K2367" t="s">
        <v>29</v>
      </c>
      <c r="L2367" s="20" t="s">
        <v>33</v>
      </c>
    </row>
    <row r="2368" ht="14.25" customHeight="1" spans="1:12">
      <c r="A2368" t="s">
        <v>4125</v>
      </c>
      <c r="B2368" t="s">
        <v>4126</v>
      </c>
      <c r="C2368" t="s">
        <v>20</v>
      </c>
      <c r="D2368" t="s">
        <v>41</v>
      </c>
      <c r="E2368">
        <v>162</v>
      </c>
      <c r="F2368">
        <v>64</v>
      </c>
      <c r="G2368">
        <v>9837.74</v>
      </c>
      <c r="H2368">
        <v>1593713.88</v>
      </c>
      <c r="I2368" s="19">
        <v>45721</v>
      </c>
      <c r="J2368" s="19">
        <v>45869</v>
      </c>
      <c r="K2368" t="s">
        <v>29</v>
      </c>
      <c r="L2368" s="20" t="s">
        <v>33</v>
      </c>
    </row>
    <row r="2369" ht="14.25" customHeight="1" spans="1:12">
      <c r="A2369" t="s">
        <v>4127</v>
      </c>
      <c r="B2369" t="s">
        <v>4128</v>
      </c>
      <c r="C2369" t="s">
        <v>20</v>
      </c>
      <c r="D2369" t="s">
        <v>24</v>
      </c>
      <c r="E2369">
        <v>102</v>
      </c>
      <c r="F2369">
        <v>28</v>
      </c>
      <c r="G2369">
        <v>8012.23</v>
      </c>
      <c r="H2369">
        <v>817247.46</v>
      </c>
      <c r="I2369" s="19">
        <v>45822</v>
      </c>
      <c r="J2369" s="19">
        <v>45899</v>
      </c>
      <c r="L2369" s="20" t="s">
        <v>33</v>
      </c>
    </row>
    <row r="2370" ht="14.25" customHeight="1" spans="1:12">
      <c r="A2370" t="s">
        <v>4129</v>
      </c>
      <c r="B2370" t="s">
        <v>4130</v>
      </c>
      <c r="C2370" t="s">
        <v>40</v>
      </c>
      <c r="E2370">
        <v>162</v>
      </c>
      <c r="F2370">
        <v>70</v>
      </c>
      <c r="G2370">
        <v>15644.66</v>
      </c>
      <c r="H2370">
        <v>2534434.92</v>
      </c>
      <c r="I2370" s="19">
        <v>45739</v>
      </c>
      <c r="J2370" s="19">
        <v>45867</v>
      </c>
      <c r="K2370" t="s">
        <v>46</v>
      </c>
      <c r="L2370" s="20" t="s">
        <v>21</v>
      </c>
    </row>
    <row r="2371" ht="14.25" customHeight="1" spans="1:12">
      <c r="A2371" t="s">
        <v>4131</v>
      </c>
      <c r="B2371" t="s">
        <v>4132</v>
      </c>
      <c r="C2371" t="s">
        <v>40</v>
      </c>
      <c r="D2371" t="s">
        <v>53</v>
      </c>
      <c r="E2371">
        <v>76</v>
      </c>
      <c r="F2371">
        <v>63</v>
      </c>
      <c r="G2371">
        <v>940.99</v>
      </c>
      <c r="H2371">
        <v>71515.24</v>
      </c>
      <c r="I2371" s="19">
        <v>45749</v>
      </c>
      <c r="J2371" s="19">
        <v>45869</v>
      </c>
      <c r="K2371" t="s">
        <v>16</v>
      </c>
      <c r="L2371" s="20" t="s">
        <v>30</v>
      </c>
    </row>
    <row r="2372" ht="14.25" customHeight="1" spans="1:12">
      <c r="A2372" t="s">
        <v>1026</v>
      </c>
      <c r="B2372" t="s">
        <v>4133</v>
      </c>
      <c r="C2372" t="s">
        <v>40</v>
      </c>
      <c r="D2372" t="s">
        <v>53</v>
      </c>
      <c r="E2372">
        <v>87</v>
      </c>
      <c r="F2372">
        <v>99</v>
      </c>
      <c r="G2372">
        <v>15931.57</v>
      </c>
      <c r="H2372">
        <v>1386046.59</v>
      </c>
      <c r="I2372" s="19">
        <v>45721</v>
      </c>
      <c r="J2372" s="19">
        <v>45896</v>
      </c>
      <c r="K2372" t="s">
        <v>25</v>
      </c>
      <c r="L2372" s="20" t="s">
        <v>21</v>
      </c>
    </row>
    <row r="2373" ht="14.25" customHeight="1" spans="1:12">
      <c r="A2373" t="s">
        <v>2934</v>
      </c>
      <c r="B2373" t="s">
        <v>2886</v>
      </c>
      <c r="C2373" t="s">
        <v>20</v>
      </c>
      <c r="D2373" t="s">
        <v>53</v>
      </c>
      <c r="E2373">
        <v>46</v>
      </c>
      <c r="F2373">
        <v>99</v>
      </c>
      <c r="G2373">
        <v>17618.98</v>
      </c>
      <c r="H2373">
        <v>810473.08</v>
      </c>
      <c r="I2373" s="19">
        <v>45752</v>
      </c>
      <c r="J2373" s="19">
        <v>45863</v>
      </c>
      <c r="K2373" t="s">
        <v>16</v>
      </c>
      <c r="L2373" s="20" t="s">
        <v>58</v>
      </c>
    </row>
    <row r="2374" ht="14.25" customHeight="1" spans="1:12">
      <c r="A2374" t="s">
        <v>1694</v>
      </c>
      <c r="B2374" t="s">
        <v>2683</v>
      </c>
      <c r="C2374" t="s">
        <v>14</v>
      </c>
      <c r="D2374" t="s">
        <v>24</v>
      </c>
      <c r="E2374">
        <v>138</v>
      </c>
      <c r="F2374">
        <v>86</v>
      </c>
      <c r="G2374">
        <v>8672.65</v>
      </c>
      <c r="H2374">
        <v>1196825.7</v>
      </c>
      <c r="I2374" s="19">
        <v>45712</v>
      </c>
      <c r="J2374" s="19">
        <v>45874</v>
      </c>
      <c r="K2374" t="s">
        <v>54</v>
      </c>
      <c r="L2374" s="20" t="s">
        <v>33</v>
      </c>
    </row>
    <row r="2375" ht="14.25" customHeight="1" spans="1:12">
      <c r="A2375" t="s">
        <v>4134</v>
      </c>
      <c r="B2375" t="s">
        <v>2714</v>
      </c>
      <c r="C2375" t="s">
        <v>40</v>
      </c>
      <c r="D2375" t="s">
        <v>53</v>
      </c>
      <c r="E2375">
        <v>0</v>
      </c>
      <c r="F2375">
        <v>68</v>
      </c>
      <c r="G2375">
        <v>4933.76</v>
      </c>
      <c r="H2375">
        <v>0</v>
      </c>
      <c r="I2375" s="19">
        <v>45717</v>
      </c>
      <c r="J2375" s="19">
        <v>45856</v>
      </c>
      <c r="K2375" t="s">
        <v>54</v>
      </c>
      <c r="L2375" s="20" t="s">
        <v>17</v>
      </c>
    </row>
    <row r="2376" ht="14.25" customHeight="1" spans="1:12">
      <c r="A2376" t="s">
        <v>4135</v>
      </c>
      <c r="B2376" t="s">
        <v>4136</v>
      </c>
      <c r="C2376" t="s">
        <v>20</v>
      </c>
      <c r="D2376" t="s">
        <v>15</v>
      </c>
      <c r="E2376">
        <v>86</v>
      </c>
      <c r="F2376">
        <v>64</v>
      </c>
      <c r="G2376">
        <v>2319.55</v>
      </c>
      <c r="H2376">
        <v>199481.3</v>
      </c>
      <c r="I2376" s="19">
        <v>45735</v>
      </c>
      <c r="J2376" s="19">
        <v>45901</v>
      </c>
      <c r="K2376" t="s">
        <v>25</v>
      </c>
      <c r="L2376" s="20" t="s">
        <v>21</v>
      </c>
    </row>
    <row r="2377" ht="14.25" customHeight="1" spans="1:12">
      <c r="A2377" t="s">
        <v>4137</v>
      </c>
      <c r="B2377" t="s">
        <v>4138</v>
      </c>
      <c r="C2377" t="s">
        <v>44</v>
      </c>
      <c r="D2377" t="s">
        <v>53</v>
      </c>
      <c r="E2377">
        <v>94</v>
      </c>
      <c r="F2377">
        <v>51</v>
      </c>
      <c r="G2377">
        <v>799.17</v>
      </c>
      <c r="H2377">
        <v>75121.98</v>
      </c>
      <c r="I2377" s="19">
        <v>45840</v>
      </c>
      <c r="J2377" s="19">
        <v>45907</v>
      </c>
      <c r="K2377" t="s">
        <v>57</v>
      </c>
      <c r="L2377" s="20" t="s">
        <v>21</v>
      </c>
    </row>
    <row r="2378" ht="14.25" customHeight="1" spans="1:12">
      <c r="A2378" t="s">
        <v>4139</v>
      </c>
      <c r="B2378" t="s">
        <v>1913</v>
      </c>
      <c r="C2378" t="s">
        <v>44</v>
      </c>
      <c r="D2378" t="s">
        <v>24</v>
      </c>
      <c r="E2378">
        <v>80</v>
      </c>
      <c r="F2378">
        <v>55</v>
      </c>
      <c r="G2378">
        <v>12687.61</v>
      </c>
      <c r="H2378">
        <v>1015008.8</v>
      </c>
      <c r="I2378" s="19">
        <v>45799</v>
      </c>
      <c r="J2378" s="19">
        <v>45866</v>
      </c>
      <c r="K2378" t="s">
        <v>57</v>
      </c>
      <c r="L2378" s="20" t="s">
        <v>33</v>
      </c>
    </row>
    <row r="2379" ht="14.25" customHeight="1" spans="1:12">
      <c r="A2379" t="s">
        <v>4140</v>
      </c>
      <c r="B2379" t="s">
        <v>4141</v>
      </c>
      <c r="C2379" t="s">
        <v>40</v>
      </c>
      <c r="D2379" t="s">
        <v>41</v>
      </c>
      <c r="E2379">
        <v>110</v>
      </c>
      <c r="F2379">
        <v>59</v>
      </c>
      <c r="G2379">
        <v>3418.23</v>
      </c>
      <c r="H2379">
        <v>376005.3</v>
      </c>
      <c r="I2379" s="19">
        <v>45671</v>
      </c>
      <c r="J2379" s="19">
        <v>45922</v>
      </c>
      <c r="L2379" s="20" t="s">
        <v>21</v>
      </c>
    </row>
    <row r="2380" ht="14.25" customHeight="1" spans="1:12">
      <c r="A2380" t="s">
        <v>4142</v>
      </c>
      <c r="B2380" t="s">
        <v>4143</v>
      </c>
      <c r="C2380" t="s">
        <v>40</v>
      </c>
      <c r="D2380" t="s">
        <v>24</v>
      </c>
      <c r="E2380">
        <v>99</v>
      </c>
      <c r="F2380">
        <v>88</v>
      </c>
      <c r="G2380">
        <v>6516.5</v>
      </c>
      <c r="H2380">
        <v>645133.5</v>
      </c>
      <c r="I2380" s="19">
        <v>45768</v>
      </c>
      <c r="J2380" s="19">
        <v>45929</v>
      </c>
      <c r="K2380" t="s">
        <v>29</v>
      </c>
      <c r="L2380" s="20" t="s">
        <v>17</v>
      </c>
    </row>
    <row r="2381" ht="14.25" customHeight="1" spans="1:12">
      <c r="A2381" t="s">
        <v>4017</v>
      </c>
      <c r="B2381" t="s">
        <v>2088</v>
      </c>
      <c r="C2381" t="s">
        <v>40</v>
      </c>
      <c r="D2381" t="s">
        <v>41</v>
      </c>
      <c r="E2381">
        <v>78</v>
      </c>
      <c r="F2381">
        <v>25</v>
      </c>
      <c r="G2381">
        <v>8929.88</v>
      </c>
      <c r="H2381">
        <v>696530.64</v>
      </c>
      <c r="I2381" s="19">
        <v>45743</v>
      </c>
      <c r="J2381" s="19">
        <v>45877</v>
      </c>
      <c r="K2381" t="s">
        <v>54</v>
      </c>
      <c r="L2381" s="20" t="s">
        <v>33</v>
      </c>
    </row>
    <row r="2382" ht="14.25" customHeight="1" spans="1:12">
      <c r="A2382" t="s">
        <v>4144</v>
      </c>
      <c r="B2382" t="s">
        <v>4145</v>
      </c>
      <c r="C2382" t="s">
        <v>28</v>
      </c>
      <c r="D2382" t="s">
        <v>15</v>
      </c>
      <c r="E2382">
        <v>197</v>
      </c>
      <c r="F2382">
        <v>98</v>
      </c>
      <c r="G2382">
        <v>9533.41</v>
      </c>
      <c r="H2382">
        <v>1878081.77</v>
      </c>
      <c r="I2382" s="19">
        <v>45746</v>
      </c>
      <c r="J2382" s="19">
        <v>45880</v>
      </c>
      <c r="K2382" t="s">
        <v>54</v>
      </c>
      <c r="L2382" s="20" t="s">
        <v>17</v>
      </c>
    </row>
    <row r="2383" ht="14.25" customHeight="1" spans="1:12">
      <c r="A2383" t="s">
        <v>4146</v>
      </c>
      <c r="B2383" t="s">
        <v>4147</v>
      </c>
      <c r="C2383" t="s">
        <v>40</v>
      </c>
      <c r="D2383" t="s">
        <v>15</v>
      </c>
      <c r="F2383">
        <v>73</v>
      </c>
      <c r="G2383">
        <v>18030.12</v>
      </c>
      <c r="I2383" s="19">
        <v>45824</v>
      </c>
      <c r="J2383" s="19">
        <v>45874</v>
      </c>
      <c r="K2383" t="s">
        <v>25</v>
      </c>
      <c r="L2383" s="20" t="s">
        <v>21</v>
      </c>
    </row>
    <row r="2384" ht="14.25" customHeight="1" spans="1:12">
      <c r="A2384" t="s">
        <v>4148</v>
      </c>
      <c r="B2384" t="s">
        <v>4149</v>
      </c>
      <c r="C2384" t="s">
        <v>40</v>
      </c>
      <c r="D2384" t="s">
        <v>15</v>
      </c>
      <c r="F2384">
        <v>64</v>
      </c>
      <c r="G2384">
        <v>12517.63</v>
      </c>
      <c r="I2384" s="19">
        <v>45708</v>
      </c>
      <c r="J2384" s="19">
        <v>45916</v>
      </c>
      <c r="L2384" s="20" t="s">
        <v>33</v>
      </c>
    </row>
    <row r="2385" ht="14.25" customHeight="1" spans="1:12">
      <c r="A2385" t="s">
        <v>4150</v>
      </c>
      <c r="B2385" t="s">
        <v>4151</v>
      </c>
      <c r="C2385" t="s">
        <v>14</v>
      </c>
      <c r="D2385" t="s">
        <v>24</v>
      </c>
      <c r="E2385">
        <v>54</v>
      </c>
      <c r="G2385">
        <v>5613.49</v>
      </c>
      <c r="H2385">
        <v>303128.46</v>
      </c>
      <c r="I2385" s="19">
        <v>45823</v>
      </c>
      <c r="J2385" s="19">
        <v>45920</v>
      </c>
      <c r="K2385" t="s">
        <v>54</v>
      </c>
      <c r="L2385" s="20" t="s">
        <v>21</v>
      </c>
    </row>
    <row r="2386" ht="14.25" customHeight="1" spans="1:12">
      <c r="A2386" t="s">
        <v>1309</v>
      </c>
      <c r="B2386" t="s">
        <v>4152</v>
      </c>
      <c r="C2386" t="s">
        <v>44</v>
      </c>
      <c r="D2386" t="s">
        <v>45</v>
      </c>
      <c r="E2386">
        <v>146</v>
      </c>
      <c r="F2386">
        <v>26</v>
      </c>
      <c r="G2386">
        <v>1625.66</v>
      </c>
      <c r="H2386">
        <v>237346.36</v>
      </c>
      <c r="I2386" s="19">
        <v>45789</v>
      </c>
      <c r="J2386" s="19">
        <v>45925</v>
      </c>
      <c r="K2386" t="s">
        <v>46</v>
      </c>
      <c r="L2386" s="20" t="s">
        <v>17</v>
      </c>
    </row>
    <row r="2387" ht="14.25" customHeight="1" spans="1:12">
      <c r="A2387" t="s">
        <v>4153</v>
      </c>
      <c r="B2387" t="s">
        <v>4154</v>
      </c>
      <c r="C2387" t="s">
        <v>40</v>
      </c>
      <c r="D2387" t="s">
        <v>24</v>
      </c>
      <c r="E2387">
        <v>130</v>
      </c>
      <c r="F2387">
        <v>99</v>
      </c>
      <c r="G2387">
        <v>13403.5</v>
      </c>
      <c r="H2387">
        <v>1742455</v>
      </c>
      <c r="I2387" s="19">
        <v>45802</v>
      </c>
      <c r="J2387" s="19">
        <v>45872</v>
      </c>
      <c r="K2387" t="s">
        <v>25</v>
      </c>
      <c r="L2387" s="20" t="s">
        <v>58</v>
      </c>
    </row>
    <row r="2388" ht="14.25" customHeight="1" spans="1:12">
      <c r="A2388" t="s">
        <v>4155</v>
      </c>
      <c r="B2388" t="s">
        <v>4156</v>
      </c>
      <c r="C2388" t="s">
        <v>28</v>
      </c>
      <c r="D2388" t="s">
        <v>41</v>
      </c>
      <c r="E2388">
        <v>70</v>
      </c>
      <c r="F2388">
        <v>62</v>
      </c>
      <c r="G2388">
        <v>819.9</v>
      </c>
      <c r="H2388">
        <v>57393</v>
      </c>
      <c r="I2388" s="19">
        <v>45836</v>
      </c>
      <c r="J2388" s="19">
        <v>45855</v>
      </c>
      <c r="K2388" t="s">
        <v>25</v>
      </c>
      <c r="L2388" s="20" t="s">
        <v>17</v>
      </c>
    </row>
    <row r="2389" ht="14.25" customHeight="1" spans="1:12">
      <c r="A2389" t="s">
        <v>3368</v>
      </c>
      <c r="B2389" t="s">
        <v>4157</v>
      </c>
      <c r="C2389" t="s">
        <v>20</v>
      </c>
      <c r="D2389" t="s">
        <v>41</v>
      </c>
      <c r="E2389">
        <v>23</v>
      </c>
      <c r="F2389">
        <v>58</v>
      </c>
      <c r="G2389">
        <v>9395.8</v>
      </c>
      <c r="H2389">
        <v>216103.4</v>
      </c>
      <c r="I2389" s="19">
        <v>45798</v>
      </c>
      <c r="J2389" s="19">
        <v>45892</v>
      </c>
      <c r="K2389" t="s">
        <v>54</v>
      </c>
      <c r="L2389" s="20" t="s">
        <v>30</v>
      </c>
    </row>
    <row r="2390" ht="14.25" customHeight="1" spans="1:12">
      <c r="A2390" t="s">
        <v>2952</v>
      </c>
      <c r="B2390" t="s">
        <v>4158</v>
      </c>
      <c r="C2390" t="s">
        <v>28</v>
      </c>
      <c r="D2390" t="s">
        <v>45</v>
      </c>
      <c r="E2390">
        <v>43</v>
      </c>
      <c r="F2390">
        <v>24</v>
      </c>
      <c r="G2390">
        <v>571.86</v>
      </c>
      <c r="H2390">
        <v>24589.98</v>
      </c>
      <c r="I2390" s="19">
        <v>45836</v>
      </c>
      <c r="J2390" s="19">
        <v>45938</v>
      </c>
      <c r="K2390" t="s">
        <v>46</v>
      </c>
      <c r="L2390" s="20" t="s">
        <v>33</v>
      </c>
    </row>
    <row r="2391" ht="14.25" customHeight="1" spans="1:12">
      <c r="A2391" t="s">
        <v>4159</v>
      </c>
      <c r="B2391" t="s">
        <v>4160</v>
      </c>
      <c r="C2391" t="s">
        <v>20</v>
      </c>
      <c r="D2391" t="s">
        <v>45</v>
      </c>
      <c r="E2391">
        <v>28</v>
      </c>
      <c r="F2391">
        <v>45</v>
      </c>
      <c r="G2391">
        <v>18719.52</v>
      </c>
      <c r="H2391">
        <v>524146.56</v>
      </c>
      <c r="I2391" s="19">
        <v>45826</v>
      </c>
      <c r="J2391" s="19">
        <v>45907</v>
      </c>
      <c r="K2391" t="s">
        <v>16</v>
      </c>
      <c r="L2391" s="20" t="s">
        <v>58</v>
      </c>
    </row>
    <row r="2392" ht="14.25" customHeight="1" spans="1:12">
      <c r="A2392" t="s">
        <v>4161</v>
      </c>
      <c r="B2392" t="s">
        <v>4162</v>
      </c>
      <c r="C2392" t="s">
        <v>28</v>
      </c>
      <c r="D2392" t="s">
        <v>53</v>
      </c>
      <c r="E2392">
        <v>114</v>
      </c>
      <c r="F2392">
        <v>72</v>
      </c>
      <c r="G2392">
        <v>3274.67</v>
      </c>
      <c r="H2392">
        <v>373312.38</v>
      </c>
      <c r="I2392" s="19">
        <v>45785</v>
      </c>
      <c r="J2392" s="19">
        <v>45899</v>
      </c>
      <c r="K2392" t="s">
        <v>25</v>
      </c>
      <c r="L2392" s="20" t="s">
        <v>33</v>
      </c>
    </row>
    <row r="2393" ht="14.25" customHeight="1" spans="1:12">
      <c r="A2393" t="s">
        <v>4163</v>
      </c>
      <c r="B2393" t="s">
        <v>1052</v>
      </c>
      <c r="C2393" t="s">
        <v>28</v>
      </c>
      <c r="D2393" t="s">
        <v>15</v>
      </c>
      <c r="E2393">
        <v>42</v>
      </c>
      <c r="F2393">
        <v>26</v>
      </c>
      <c r="G2393">
        <v>3117.3</v>
      </c>
      <c r="H2393">
        <v>130926.6</v>
      </c>
      <c r="I2393" s="19">
        <v>45749</v>
      </c>
      <c r="J2393" s="19">
        <v>45886</v>
      </c>
      <c r="K2393" t="s">
        <v>46</v>
      </c>
      <c r="L2393" s="20" t="s">
        <v>21</v>
      </c>
    </row>
    <row r="2394" ht="14.25" customHeight="1" spans="1:12">
      <c r="A2394" t="s">
        <v>4164</v>
      </c>
      <c r="B2394" t="s">
        <v>4165</v>
      </c>
      <c r="C2394" t="s">
        <v>28</v>
      </c>
      <c r="D2394" t="s">
        <v>24</v>
      </c>
      <c r="E2394">
        <v>72</v>
      </c>
      <c r="F2394">
        <v>60</v>
      </c>
      <c r="G2394">
        <v>14647.52</v>
      </c>
      <c r="H2394">
        <v>1054621.44</v>
      </c>
      <c r="I2394" s="19">
        <v>45673</v>
      </c>
      <c r="J2394" s="19">
        <v>45924</v>
      </c>
      <c r="K2394" t="s">
        <v>57</v>
      </c>
      <c r="L2394" s="20" t="s">
        <v>30</v>
      </c>
    </row>
    <row r="2395" ht="14.25" customHeight="1" spans="1:12">
      <c r="A2395" t="s">
        <v>2992</v>
      </c>
      <c r="B2395" t="s">
        <v>4166</v>
      </c>
      <c r="C2395" t="s">
        <v>20</v>
      </c>
      <c r="D2395" t="s">
        <v>41</v>
      </c>
      <c r="E2395">
        <v>181</v>
      </c>
      <c r="F2395">
        <v>88</v>
      </c>
      <c r="G2395">
        <v>4259.58</v>
      </c>
      <c r="H2395">
        <v>770983.98</v>
      </c>
      <c r="I2395" s="19">
        <v>45754</v>
      </c>
      <c r="J2395" s="19">
        <v>45913</v>
      </c>
      <c r="K2395" t="s">
        <v>25</v>
      </c>
      <c r="L2395" s="20" t="s">
        <v>30</v>
      </c>
    </row>
    <row r="2396" ht="14.25" customHeight="1" spans="1:12">
      <c r="A2396" t="s">
        <v>4167</v>
      </c>
      <c r="B2396" t="s">
        <v>1999</v>
      </c>
      <c r="C2396" t="s">
        <v>44</v>
      </c>
      <c r="D2396" t="s">
        <v>41</v>
      </c>
      <c r="E2396">
        <v>7</v>
      </c>
      <c r="F2396">
        <v>51</v>
      </c>
      <c r="G2396">
        <v>8801.5</v>
      </c>
      <c r="H2396">
        <v>61610.5</v>
      </c>
      <c r="I2396" s="19">
        <v>45808</v>
      </c>
      <c r="J2396" s="19">
        <v>45898</v>
      </c>
      <c r="K2396" t="s">
        <v>25</v>
      </c>
      <c r="L2396" s="20" t="s">
        <v>17</v>
      </c>
    </row>
    <row r="2397" ht="14.25" customHeight="1" spans="1:12">
      <c r="A2397" t="s">
        <v>4168</v>
      </c>
      <c r="B2397" t="s">
        <v>460</v>
      </c>
      <c r="C2397" t="s">
        <v>44</v>
      </c>
      <c r="D2397" t="s">
        <v>24</v>
      </c>
      <c r="E2397">
        <v>12</v>
      </c>
      <c r="F2397">
        <v>82</v>
      </c>
      <c r="G2397">
        <v>16787.47</v>
      </c>
      <c r="H2397">
        <v>201449.64</v>
      </c>
      <c r="I2397" s="19">
        <v>45757</v>
      </c>
      <c r="J2397" s="19">
        <v>45887</v>
      </c>
      <c r="K2397" t="s">
        <v>57</v>
      </c>
      <c r="L2397" s="20" t="s">
        <v>30</v>
      </c>
    </row>
    <row r="2398" ht="14.25" customHeight="1" spans="1:12">
      <c r="A2398" t="s">
        <v>4169</v>
      </c>
      <c r="B2398" t="s">
        <v>1769</v>
      </c>
      <c r="C2398" t="s">
        <v>28</v>
      </c>
      <c r="D2398" t="s">
        <v>41</v>
      </c>
      <c r="E2398">
        <v>181</v>
      </c>
      <c r="F2398">
        <v>27</v>
      </c>
      <c r="G2398">
        <v>16780.5</v>
      </c>
      <c r="H2398">
        <v>3037270.5</v>
      </c>
      <c r="I2398" s="19">
        <v>45816</v>
      </c>
      <c r="J2398" s="19">
        <v>45865</v>
      </c>
      <c r="K2398" t="s">
        <v>16</v>
      </c>
      <c r="L2398" s="20" t="s">
        <v>58</v>
      </c>
    </row>
    <row r="2399" ht="14.25" customHeight="1" spans="1:12">
      <c r="A2399" t="s">
        <v>4170</v>
      </c>
      <c r="B2399" t="s">
        <v>4171</v>
      </c>
      <c r="C2399" t="s">
        <v>44</v>
      </c>
      <c r="D2399" t="s">
        <v>15</v>
      </c>
      <c r="E2399">
        <v>157</v>
      </c>
      <c r="F2399">
        <v>40</v>
      </c>
      <c r="G2399">
        <v>5516.54</v>
      </c>
      <c r="H2399">
        <v>866096.78</v>
      </c>
      <c r="I2399" s="19">
        <v>45683</v>
      </c>
      <c r="J2399" s="19">
        <v>45919</v>
      </c>
      <c r="L2399" s="20" t="s">
        <v>30</v>
      </c>
    </row>
    <row r="2400" ht="14.25" customHeight="1" spans="1:12">
      <c r="A2400" t="s">
        <v>4172</v>
      </c>
      <c r="B2400" t="s">
        <v>1064</v>
      </c>
      <c r="C2400" t="s">
        <v>14</v>
      </c>
      <c r="D2400" t="s">
        <v>41</v>
      </c>
      <c r="E2400">
        <v>193</v>
      </c>
      <c r="F2400">
        <v>22</v>
      </c>
      <c r="G2400">
        <v>4229.91</v>
      </c>
      <c r="H2400">
        <v>816372.63</v>
      </c>
      <c r="I2400" s="19">
        <v>45685</v>
      </c>
      <c r="J2400" s="19">
        <v>45902</v>
      </c>
      <c r="K2400" t="s">
        <v>29</v>
      </c>
      <c r="L2400" s="20" t="s">
        <v>33</v>
      </c>
    </row>
    <row r="2401" ht="14.25" customHeight="1" spans="1:12">
      <c r="A2401" t="s">
        <v>4173</v>
      </c>
      <c r="B2401" t="s">
        <v>4174</v>
      </c>
      <c r="C2401" t="s">
        <v>28</v>
      </c>
      <c r="D2401" t="s">
        <v>24</v>
      </c>
      <c r="E2401">
        <v>152</v>
      </c>
      <c r="F2401">
        <v>49</v>
      </c>
      <c r="G2401">
        <v>6104.75</v>
      </c>
      <c r="H2401">
        <v>927922</v>
      </c>
      <c r="I2401" s="19">
        <v>45738</v>
      </c>
      <c r="J2401" s="19">
        <v>45911</v>
      </c>
      <c r="K2401" t="s">
        <v>54</v>
      </c>
      <c r="L2401" s="20" t="s">
        <v>30</v>
      </c>
    </row>
    <row r="2402" ht="14.25" customHeight="1" spans="1:12">
      <c r="A2402" t="s">
        <v>4175</v>
      </c>
      <c r="B2402" t="s">
        <v>4176</v>
      </c>
      <c r="C2402" t="s">
        <v>14</v>
      </c>
      <c r="D2402" t="s">
        <v>24</v>
      </c>
      <c r="E2402">
        <v>16</v>
      </c>
      <c r="F2402">
        <v>45</v>
      </c>
      <c r="G2402">
        <v>2083.95</v>
      </c>
      <c r="H2402">
        <v>33343.2</v>
      </c>
      <c r="I2402" s="19">
        <v>45778</v>
      </c>
      <c r="J2402" s="19">
        <v>45935</v>
      </c>
      <c r="K2402" t="s">
        <v>54</v>
      </c>
      <c r="L2402" s="20" t="s">
        <v>58</v>
      </c>
    </row>
    <row r="2403" ht="14.25" customHeight="1" spans="1:12">
      <c r="A2403" t="s">
        <v>4177</v>
      </c>
      <c r="B2403" t="s">
        <v>4178</v>
      </c>
      <c r="C2403" t="s">
        <v>28</v>
      </c>
      <c r="D2403" t="s">
        <v>15</v>
      </c>
      <c r="E2403">
        <v>183</v>
      </c>
      <c r="F2403">
        <v>71</v>
      </c>
      <c r="G2403">
        <v>15142.94</v>
      </c>
      <c r="H2403">
        <v>2771158.02</v>
      </c>
      <c r="I2403" s="19">
        <v>45810</v>
      </c>
      <c r="J2403" s="19">
        <v>45890</v>
      </c>
      <c r="L2403" s="20" t="s">
        <v>58</v>
      </c>
    </row>
    <row r="2404" ht="14.25" customHeight="1" spans="1:12">
      <c r="A2404" t="s">
        <v>4179</v>
      </c>
      <c r="B2404" t="s">
        <v>4180</v>
      </c>
      <c r="C2404" t="s">
        <v>44</v>
      </c>
      <c r="D2404" t="s">
        <v>41</v>
      </c>
      <c r="E2404">
        <v>30</v>
      </c>
      <c r="F2404">
        <v>46</v>
      </c>
      <c r="G2404">
        <v>1176.84</v>
      </c>
      <c r="H2404">
        <v>35305.2</v>
      </c>
      <c r="I2404" s="19">
        <v>45817</v>
      </c>
      <c r="J2404" s="19">
        <v>45887</v>
      </c>
      <c r="K2404" t="s">
        <v>29</v>
      </c>
      <c r="L2404" s="20" t="s">
        <v>33</v>
      </c>
    </row>
    <row r="2405" ht="14.25" customHeight="1" spans="1:12">
      <c r="A2405" t="s">
        <v>4181</v>
      </c>
      <c r="B2405" t="s">
        <v>4182</v>
      </c>
      <c r="C2405" t="s">
        <v>44</v>
      </c>
      <c r="D2405" t="s">
        <v>24</v>
      </c>
      <c r="E2405">
        <v>140</v>
      </c>
      <c r="F2405">
        <v>54</v>
      </c>
      <c r="G2405">
        <v>10466.42</v>
      </c>
      <c r="H2405">
        <v>1465298.8</v>
      </c>
      <c r="I2405" s="19">
        <v>45833</v>
      </c>
      <c r="J2405" s="19">
        <v>45871</v>
      </c>
      <c r="L2405" s="20" t="s">
        <v>30</v>
      </c>
    </row>
    <row r="2406" ht="14.25" customHeight="1" spans="1:12">
      <c r="A2406" t="s">
        <v>4183</v>
      </c>
      <c r="B2406" t="s">
        <v>4184</v>
      </c>
      <c r="C2406" t="s">
        <v>40</v>
      </c>
      <c r="D2406" t="s">
        <v>53</v>
      </c>
      <c r="E2406">
        <v>199</v>
      </c>
      <c r="F2406">
        <v>85</v>
      </c>
      <c r="G2406">
        <v>16075.1</v>
      </c>
      <c r="H2406">
        <v>3198944.9</v>
      </c>
      <c r="I2406" s="19">
        <v>45834</v>
      </c>
      <c r="J2406" s="19">
        <v>45876</v>
      </c>
      <c r="K2406" t="s">
        <v>25</v>
      </c>
      <c r="L2406" s="20" t="s">
        <v>17</v>
      </c>
    </row>
    <row r="2407" ht="14.25" customHeight="1" spans="1:12">
      <c r="A2407" t="s">
        <v>4185</v>
      </c>
      <c r="B2407" t="s">
        <v>3971</v>
      </c>
      <c r="C2407" t="s">
        <v>40</v>
      </c>
      <c r="E2407">
        <v>20</v>
      </c>
      <c r="F2407">
        <v>93</v>
      </c>
      <c r="G2407">
        <v>5034.58</v>
      </c>
      <c r="H2407">
        <v>100691.6</v>
      </c>
      <c r="I2407" s="19">
        <v>45835</v>
      </c>
      <c r="J2407" s="19">
        <v>45854</v>
      </c>
      <c r="K2407" t="s">
        <v>16</v>
      </c>
      <c r="L2407" s="20" t="s">
        <v>33</v>
      </c>
    </row>
    <row r="2408" ht="14.25" customHeight="1" spans="1:12">
      <c r="A2408" t="s">
        <v>4186</v>
      </c>
      <c r="B2408" t="s">
        <v>4187</v>
      </c>
      <c r="C2408" t="s">
        <v>20</v>
      </c>
      <c r="D2408" t="s">
        <v>24</v>
      </c>
      <c r="E2408">
        <v>147</v>
      </c>
      <c r="F2408">
        <v>93</v>
      </c>
      <c r="G2408">
        <v>8239.57</v>
      </c>
      <c r="H2408">
        <v>1211216.79</v>
      </c>
      <c r="I2408" s="19">
        <v>45772</v>
      </c>
      <c r="J2408" s="19">
        <v>45886</v>
      </c>
      <c r="K2408" t="s">
        <v>16</v>
      </c>
      <c r="L2408" s="20" t="s">
        <v>17</v>
      </c>
    </row>
    <row r="2409" ht="14.25" customHeight="1" spans="1:12">
      <c r="A2409" t="s">
        <v>4188</v>
      </c>
      <c r="B2409" t="s">
        <v>2984</v>
      </c>
      <c r="C2409" t="s">
        <v>20</v>
      </c>
      <c r="D2409" t="s">
        <v>41</v>
      </c>
      <c r="E2409">
        <v>114</v>
      </c>
      <c r="F2409">
        <v>65</v>
      </c>
      <c r="G2409">
        <v>4310.67</v>
      </c>
      <c r="H2409">
        <v>491416.38</v>
      </c>
      <c r="I2409" s="19">
        <v>45778</v>
      </c>
      <c r="J2409" s="19">
        <v>45854</v>
      </c>
      <c r="K2409" t="s">
        <v>29</v>
      </c>
      <c r="L2409" s="20" t="s">
        <v>17</v>
      </c>
    </row>
    <row r="2410" ht="14.25" customHeight="1" spans="1:12">
      <c r="A2410" t="s">
        <v>4189</v>
      </c>
      <c r="B2410" t="s">
        <v>4190</v>
      </c>
      <c r="C2410" t="s">
        <v>14</v>
      </c>
      <c r="D2410" t="s">
        <v>24</v>
      </c>
      <c r="E2410">
        <v>124</v>
      </c>
      <c r="F2410">
        <v>91</v>
      </c>
      <c r="G2410">
        <v>16441.9</v>
      </c>
      <c r="H2410">
        <v>2038795.6</v>
      </c>
      <c r="I2410" s="19">
        <v>45770</v>
      </c>
      <c r="J2410" s="19">
        <v>45854</v>
      </c>
      <c r="K2410" t="s">
        <v>25</v>
      </c>
      <c r="L2410" s="20" t="s">
        <v>21</v>
      </c>
    </row>
    <row r="2411" ht="14.25" customHeight="1" spans="1:12">
      <c r="A2411" t="s">
        <v>2024</v>
      </c>
      <c r="B2411" t="s">
        <v>4191</v>
      </c>
      <c r="C2411" t="s">
        <v>44</v>
      </c>
      <c r="D2411" t="s">
        <v>45</v>
      </c>
      <c r="E2411">
        <v>107</v>
      </c>
      <c r="F2411">
        <v>82</v>
      </c>
      <c r="G2411">
        <v>17027.53</v>
      </c>
      <c r="H2411">
        <v>1821945.71</v>
      </c>
      <c r="I2411" s="19">
        <v>45758</v>
      </c>
      <c r="J2411" s="19">
        <v>45856</v>
      </c>
      <c r="K2411" t="s">
        <v>29</v>
      </c>
      <c r="L2411" s="20" t="s">
        <v>58</v>
      </c>
    </row>
    <row r="2412" ht="14.25" customHeight="1" spans="1:12">
      <c r="A2412" t="s">
        <v>4192</v>
      </c>
      <c r="B2412" t="s">
        <v>4193</v>
      </c>
      <c r="C2412" t="s">
        <v>40</v>
      </c>
      <c r="D2412" t="s">
        <v>41</v>
      </c>
      <c r="E2412">
        <v>81</v>
      </c>
      <c r="F2412">
        <v>29</v>
      </c>
      <c r="G2412">
        <v>10692.9</v>
      </c>
      <c r="H2412">
        <v>866124.9</v>
      </c>
      <c r="I2412" s="19">
        <v>45687</v>
      </c>
      <c r="J2412" s="19">
        <v>45904</v>
      </c>
      <c r="K2412" t="s">
        <v>29</v>
      </c>
      <c r="L2412" s="20" t="s">
        <v>30</v>
      </c>
    </row>
    <row r="2413" ht="14.25" customHeight="1" spans="1:12">
      <c r="A2413" t="s">
        <v>4194</v>
      </c>
      <c r="B2413" t="s">
        <v>4195</v>
      </c>
      <c r="C2413" t="s">
        <v>40</v>
      </c>
      <c r="D2413" t="s">
        <v>41</v>
      </c>
      <c r="E2413">
        <v>192</v>
      </c>
      <c r="F2413">
        <v>83</v>
      </c>
      <c r="G2413">
        <v>18846.05</v>
      </c>
      <c r="H2413">
        <v>3618441.6</v>
      </c>
      <c r="I2413" s="19">
        <v>45783</v>
      </c>
      <c r="J2413" s="19">
        <v>45873</v>
      </c>
      <c r="K2413" t="s">
        <v>54</v>
      </c>
      <c r="L2413" s="20" t="s">
        <v>30</v>
      </c>
    </row>
    <row r="2414" ht="14.25" customHeight="1" spans="1:12">
      <c r="A2414" t="s">
        <v>4196</v>
      </c>
      <c r="B2414" t="s">
        <v>4197</v>
      </c>
      <c r="C2414" t="s">
        <v>40</v>
      </c>
      <c r="D2414" t="s">
        <v>41</v>
      </c>
      <c r="E2414">
        <v>14</v>
      </c>
      <c r="F2414">
        <v>52</v>
      </c>
      <c r="G2414">
        <v>2060.02</v>
      </c>
      <c r="H2414">
        <v>28840.28</v>
      </c>
      <c r="I2414" s="19">
        <v>45719</v>
      </c>
      <c r="J2414" s="19">
        <v>45919</v>
      </c>
      <c r="K2414" t="s">
        <v>57</v>
      </c>
      <c r="L2414" s="20" t="s">
        <v>17</v>
      </c>
    </row>
    <row r="2415" ht="14.25" customHeight="1" spans="1:12">
      <c r="A2415" t="s">
        <v>4198</v>
      </c>
      <c r="B2415" t="s">
        <v>4199</v>
      </c>
      <c r="C2415" t="s">
        <v>40</v>
      </c>
      <c r="D2415" t="s">
        <v>15</v>
      </c>
      <c r="E2415">
        <v>192</v>
      </c>
      <c r="F2415">
        <v>91</v>
      </c>
      <c r="G2415">
        <v>14234.21</v>
      </c>
      <c r="H2415">
        <v>2732968.32</v>
      </c>
      <c r="I2415" s="19">
        <v>45771</v>
      </c>
      <c r="J2415" s="19">
        <v>45904</v>
      </c>
      <c r="K2415" t="s">
        <v>16</v>
      </c>
      <c r="L2415" s="20" t="s">
        <v>17</v>
      </c>
    </row>
    <row r="2416" ht="14.25" customHeight="1" spans="1:12">
      <c r="A2416" t="s">
        <v>4200</v>
      </c>
      <c r="B2416" t="s">
        <v>4201</v>
      </c>
      <c r="C2416" t="s">
        <v>44</v>
      </c>
      <c r="D2416" t="s">
        <v>53</v>
      </c>
      <c r="E2416">
        <v>82</v>
      </c>
      <c r="F2416">
        <v>44</v>
      </c>
      <c r="G2416">
        <v>14132.35</v>
      </c>
      <c r="H2416">
        <v>1158852.7</v>
      </c>
      <c r="I2416" s="19">
        <v>45802</v>
      </c>
      <c r="J2416" s="19">
        <v>45888</v>
      </c>
      <c r="L2416" s="20" t="s">
        <v>58</v>
      </c>
    </row>
    <row r="2417" ht="14.25" customHeight="1" spans="1:12">
      <c r="A2417" t="s">
        <v>4202</v>
      </c>
      <c r="B2417" t="s">
        <v>3388</v>
      </c>
      <c r="C2417" t="s">
        <v>40</v>
      </c>
      <c r="D2417" t="s">
        <v>41</v>
      </c>
      <c r="E2417">
        <v>62</v>
      </c>
      <c r="F2417">
        <v>96</v>
      </c>
      <c r="G2417">
        <v>15487.32</v>
      </c>
      <c r="H2417">
        <v>960213.84</v>
      </c>
      <c r="I2417" s="19">
        <v>45844</v>
      </c>
      <c r="J2417" s="19">
        <v>45887</v>
      </c>
      <c r="K2417" t="s">
        <v>16</v>
      </c>
      <c r="L2417" s="20" t="s">
        <v>30</v>
      </c>
    </row>
    <row r="2418" ht="14.25" customHeight="1" spans="1:12">
      <c r="A2418" t="s">
        <v>4203</v>
      </c>
      <c r="B2418" t="s">
        <v>4204</v>
      </c>
      <c r="C2418" t="s">
        <v>28</v>
      </c>
      <c r="D2418" t="s">
        <v>45</v>
      </c>
      <c r="E2418">
        <v>135</v>
      </c>
      <c r="F2418">
        <v>87</v>
      </c>
      <c r="G2418">
        <v>12873.33</v>
      </c>
      <c r="H2418">
        <v>1737899.55</v>
      </c>
      <c r="I2418" s="19">
        <v>45761</v>
      </c>
      <c r="J2418" s="19">
        <v>45855</v>
      </c>
      <c r="K2418" t="s">
        <v>54</v>
      </c>
      <c r="L2418" s="20" t="s">
        <v>17</v>
      </c>
    </row>
    <row r="2419" ht="14.25" customHeight="1" spans="1:12">
      <c r="A2419" t="s">
        <v>4205</v>
      </c>
      <c r="B2419" t="s">
        <v>4206</v>
      </c>
      <c r="C2419" t="s">
        <v>28</v>
      </c>
      <c r="D2419" t="s">
        <v>24</v>
      </c>
      <c r="E2419">
        <v>38</v>
      </c>
      <c r="F2419">
        <v>42</v>
      </c>
      <c r="G2419">
        <v>2496.43</v>
      </c>
      <c r="H2419">
        <v>94864.34</v>
      </c>
      <c r="I2419" s="19">
        <v>45691</v>
      </c>
      <c r="J2419" s="19">
        <v>45895</v>
      </c>
      <c r="K2419" t="s">
        <v>16</v>
      </c>
      <c r="L2419" s="20" t="s">
        <v>17</v>
      </c>
    </row>
    <row r="2420" ht="14.25" customHeight="1" spans="1:12">
      <c r="A2420" t="s">
        <v>4207</v>
      </c>
      <c r="B2420" t="s">
        <v>4208</v>
      </c>
      <c r="C2420" t="s">
        <v>20</v>
      </c>
      <c r="D2420" t="s">
        <v>24</v>
      </c>
      <c r="E2420">
        <v>20</v>
      </c>
      <c r="F2420">
        <v>75</v>
      </c>
      <c r="G2420">
        <v>346.38</v>
      </c>
      <c r="H2420">
        <v>6927.6</v>
      </c>
      <c r="I2420" s="19">
        <v>45848</v>
      </c>
      <c r="J2420" s="19">
        <v>45861</v>
      </c>
      <c r="K2420" t="s">
        <v>29</v>
      </c>
      <c r="L2420" s="20" t="s">
        <v>21</v>
      </c>
    </row>
    <row r="2421" ht="14.25" customHeight="1" spans="1:12">
      <c r="A2421" t="s">
        <v>4209</v>
      </c>
      <c r="B2421" t="s">
        <v>600</v>
      </c>
      <c r="C2421" t="s">
        <v>44</v>
      </c>
      <c r="D2421" t="s">
        <v>53</v>
      </c>
      <c r="E2421">
        <v>6</v>
      </c>
      <c r="F2421">
        <v>68</v>
      </c>
      <c r="G2421">
        <v>16414.52</v>
      </c>
      <c r="H2421">
        <v>98487.12</v>
      </c>
      <c r="I2421" s="19">
        <v>45733</v>
      </c>
      <c r="J2421" s="19">
        <v>45853</v>
      </c>
      <c r="L2421" s="20" t="s">
        <v>30</v>
      </c>
    </row>
    <row r="2422" ht="14.25" customHeight="1" spans="1:12">
      <c r="A2422" t="s">
        <v>4210</v>
      </c>
      <c r="B2422" t="s">
        <v>4211</v>
      </c>
      <c r="C2422" t="s">
        <v>20</v>
      </c>
      <c r="D2422" t="s">
        <v>45</v>
      </c>
      <c r="E2422">
        <v>86</v>
      </c>
      <c r="F2422">
        <v>94</v>
      </c>
      <c r="G2422">
        <v>8326.19</v>
      </c>
      <c r="H2422">
        <v>716052.34</v>
      </c>
      <c r="I2422" s="19">
        <v>45714</v>
      </c>
      <c r="J2422" s="19">
        <v>45878</v>
      </c>
      <c r="K2422" t="s">
        <v>25</v>
      </c>
      <c r="L2422" s="20" t="s">
        <v>17</v>
      </c>
    </row>
    <row r="2423" ht="14.25" customHeight="1" spans="1:12">
      <c r="A2423" t="s">
        <v>4212</v>
      </c>
      <c r="B2423" t="s">
        <v>4013</v>
      </c>
      <c r="C2423" t="s">
        <v>14</v>
      </c>
      <c r="D2423" t="s">
        <v>53</v>
      </c>
      <c r="E2423">
        <v>65</v>
      </c>
      <c r="F2423">
        <v>82</v>
      </c>
      <c r="G2423">
        <v>16673.76</v>
      </c>
      <c r="H2423">
        <v>1083794.4</v>
      </c>
      <c r="I2423" s="19">
        <v>45704</v>
      </c>
      <c r="J2423" s="19">
        <v>45853</v>
      </c>
      <c r="K2423" t="s">
        <v>25</v>
      </c>
      <c r="L2423" s="20" t="s">
        <v>30</v>
      </c>
    </row>
    <row r="2424" ht="14.25" customHeight="1" spans="1:12">
      <c r="A2424" t="s">
        <v>4213</v>
      </c>
      <c r="B2424" t="s">
        <v>4214</v>
      </c>
      <c r="C2424" t="s">
        <v>20</v>
      </c>
      <c r="D2424" t="s">
        <v>15</v>
      </c>
      <c r="E2424">
        <v>185</v>
      </c>
      <c r="F2424">
        <v>98</v>
      </c>
      <c r="G2424">
        <v>10680.88</v>
      </c>
      <c r="H2424">
        <v>1975962.8</v>
      </c>
      <c r="I2424" s="19">
        <v>45836</v>
      </c>
      <c r="J2424" s="19">
        <v>45856</v>
      </c>
      <c r="K2424" t="s">
        <v>46</v>
      </c>
      <c r="L2424" s="20" t="s">
        <v>21</v>
      </c>
    </row>
    <row r="2425" ht="14.25" customHeight="1" spans="1:12">
      <c r="A2425" t="s">
        <v>4215</v>
      </c>
      <c r="B2425" t="s">
        <v>4216</v>
      </c>
      <c r="C2425" t="s">
        <v>20</v>
      </c>
      <c r="D2425" t="s">
        <v>24</v>
      </c>
      <c r="E2425">
        <v>184</v>
      </c>
      <c r="F2425">
        <v>36</v>
      </c>
      <c r="G2425">
        <v>15564.72</v>
      </c>
      <c r="H2425">
        <v>2863908.48</v>
      </c>
      <c r="I2425" s="19">
        <v>45820</v>
      </c>
      <c r="J2425" s="19">
        <v>45938</v>
      </c>
      <c r="L2425" s="20" t="s">
        <v>58</v>
      </c>
    </row>
    <row r="2426" ht="14.25" customHeight="1" spans="1:12">
      <c r="A2426" t="s">
        <v>4217</v>
      </c>
      <c r="B2426" t="s">
        <v>138</v>
      </c>
      <c r="C2426" t="s">
        <v>40</v>
      </c>
      <c r="D2426" t="s">
        <v>24</v>
      </c>
      <c r="E2426">
        <v>35</v>
      </c>
      <c r="F2426">
        <v>92</v>
      </c>
      <c r="G2426">
        <v>13677.24</v>
      </c>
      <c r="H2426">
        <v>478703.4</v>
      </c>
      <c r="I2426" s="19">
        <v>45758</v>
      </c>
      <c r="J2426" s="19">
        <v>45860</v>
      </c>
      <c r="K2426" t="s">
        <v>29</v>
      </c>
      <c r="L2426" s="20" t="s">
        <v>21</v>
      </c>
    </row>
    <row r="2427" ht="14.25" customHeight="1" spans="1:12">
      <c r="A2427" t="s">
        <v>3736</v>
      </c>
      <c r="B2427" t="s">
        <v>76</v>
      </c>
      <c r="C2427" t="s">
        <v>20</v>
      </c>
      <c r="D2427" t="s">
        <v>53</v>
      </c>
      <c r="E2427">
        <v>96</v>
      </c>
      <c r="F2427">
        <v>89</v>
      </c>
      <c r="G2427">
        <v>1088.31</v>
      </c>
      <c r="H2427">
        <v>104477.76</v>
      </c>
      <c r="I2427" s="19">
        <v>45798</v>
      </c>
      <c r="J2427" s="19">
        <v>45859</v>
      </c>
      <c r="K2427" t="s">
        <v>54</v>
      </c>
      <c r="L2427" s="20" t="s">
        <v>33</v>
      </c>
    </row>
    <row r="2428" ht="14.25" customHeight="1" spans="1:12">
      <c r="A2428" t="s">
        <v>599</v>
      </c>
      <c r="B2428" t="s">
        <v>4218</v>
      </c>
      <c r="C2428" t="s">
        <v>44</v>
      </c>
      <c r="D2428" t="s">
        <v>41</v>
      </c>
      <c r="E2428">
        <v>149</v>
      </c>
      <c r="G2428">
        <v>8894.24</v>
      </c>
      <c r="H2428">
        <v>1325241.76</v>
      </c>
      <c r="I2428" s="19">
        <v>45851</v>
      </c>
      <c r="J2428" s="19">
        <v>45928</v>
      </c>
      <c r="L2428" s="20" t="s">
        <v>17</v>
      </c>
    </row>
    <row r="2429" ht="14.25" customHeight="1" spans="1:12">
      <c r="A2429" t="s">
        <v>4219</v>
      </c>
      <c r="B2429" t="s">
        <v>973</v>
      </c>
      <c r="C2429" t="s">
        <v>44</v>
      </c>
      <c r="D2429" t="s">
        <v>41</v>
      </c>
      <c r="F2429">
        <v>45</v>
      </c>
      <c r="G2429">
        <v>10669.47</v>
      </c>
      <c r="I2429" s="19">
        <v>45849</v>
      </c>
      <c r="J2429" s="19">
        <v>45859</v>
      </c>
      <c r="K2429" t="s">
        <v>29</v>
      </c>
      <c r="L2429" s="20" t="s">
        <v>21</v>
      </c>
    </row>
    <row r="2430" ht="14.25" customHeight="1" spans="1:12">
      <c r="A2430" t="s">
        <v>350</v>
      </c>
      <c r="B2430" t="s">
        <v>4220</v>
      </c>
      <c r="C2430" t="s">
        <v>44</v>
      </c>
      <c r="D2430" t="s">
        <v>53</v>
      </c>
      <c r="F2430">
        <v>93</v>
      </c>
      <c r="G2430">
        <v>3861.48</v>
      </c>
      <c r="I2430" s="19">
        <v>45693</v>
      </c>
      <c r="J2430" s="19">
        <v>45860</v>
      </c>
      <c r="K2430" t="s">
        <v>54</v>
      </c>
      <c r="L2430" s="20" t="s">
        <v>17</v>
      </c>
    </row>
    <row r="2431" ht="14.25" customHeight="1" spans="1:12">
      <c r="A2431" t="s">
        <v>4221</v>
      </c>
      <c r="B2431" t="s">
        <v>907</v>
      </c>
      <c r="C2431" t="s">
        <v>28</v>
      </c>
      <c r="D2431" t="s">
        <v>53</v>
      </c>
      <c r="E2431">
        <v>190</v>
      </c>
      <c r="F2431">
        <v>84</v>
      </c>
      <c r="G2431">
        <v>4988.91</v>
      </c>
      <c r="H2431">
        <v>947892.9</v>
      </c>
      <c r="I2431" s="19">
        <v>45837</v>
      </c>
      <c r="J2431" s="19">
        <v>45858</v>
      </c>
      <c r="L2431" s="20" t="s">
        <v>21</v>
      </c>
    </row>
    <row r="2432" ht="14.25" customHeight="1" spans="1:12">
      <c r="A2432" t="s">
        <v>4222</v>
      </c>
      <c r="B2432" t="s">
        <v>1177</v>
      </c>
      <c r="C2432" t="s">
        <v>40</v>
      </c>
      <c r="D2432" t="s">
        <v>53</v>
      </c>
      <c r="E2432">
        <v>141</v>
      </c>
      <c r="F2432">
        <v>91</v>
      </c>
      <c r="G2432">
        <v>19090.22</v>
      </c>
      <c r="H2432">
        <v>2691721.02</v>
      </c>
      <c r="I2432" s="19">
        <v>45833</v>
      </c>
      <c r="J2432" s="19">
        <v>45880</v>
      </c>
      <c r="K2432" t="s">
        <v>29</v>
      </c>
      <c r="L2432" s="20" t="s">
        <v>30</v>
      </c>
    </row>
    <row r="2433" ht="14.25" customHeight="1" spans="1:12">
      <c r="A2433" t="s">
        <v>4223</v>
      </c>
      <c r="B2433" t="s">
        <v>4224</v>
      </c>
      <c r="C2433" t="s">
        <v>28</v>
      </c>
      <c r="D2433" t="s">
        <v>53</v>
      </c>
      <c r="E2433">
        <v>114</v>
      </c>
      <c r="F2433">
        <v>76</v>
      </c>
      <c r="G2433">
        <v>9921.83</v>
      </c>
      <c r="H2433">
        <v>1131088.62</v>
      </c>
      <c r="I2433" s="19">
        <v>45706</v>
      </c>
      <c r="J2433" s="19">
        <v>45874</v>
      </c>
      <c r="K2433" t="s">
        <v>16</v>
      </c>
      <c r="L2433" s="20" t="s">
        <v>30</v>
      </c>
    </row>
    <row r="2434" ht="14.25" customHeight="1" spans="1:12">
      <c r="A2434" t="s">
        <v>4225</v>
      </c>
      <c r="B2434" t="s">
        <v>4226</v>
      </c>
      <c r="C2434" t="s">
        <v>44</v>
      </c>
      <c r="D2434" t="s">
        <v>15</v>
      </c>
      <c r="F2434">
        <v>69</v>
      </c>
      <c r="G2434">
        <v>10017.39</v>
      </c>
      <c r="I2434" s="19">
        <v>45842</v>
      </c>
      <c r="J2434" s="19">
        <v>45925</v>
      </c>
      <c r="K2434" t="s">
        <v>29</v>
      </c>
      <c r="L2434" s="20" t="s">
        <v>30</v>
      </c>
    </row>
    <row r="2435" ht="14.25" customHeight="1" spans="1:12">
      <c r="A2435" t="s">
        <v>2364</v>
      </c>
      <c r="B2435" t="s">
        <v>3315</v>
      </c>
      <c r="C2435" t="s">
        <v>44</v>
      </c>
      <c r="D2435" t="s">
        <v>24</v>
      </c>
      <c r="E2435">
        <v>181</v>
      </c>
      <c r="F2435">
        <v>62</v>
      </c>
      <c r="G2435">
        <v>410.3</v>
      </c>
      <c r="H2435">
        <v>74264.3</v>
      </c>
      <c r="I2435" s="19">
        <v>45781</v>
      </c>
      <c r="J2435" s="19">
        <v>45933</v>
      </c>
      <c r="K2435" t="s">
        <v>54</v>
      </c>
      <c r="L2435" s="20" t="s">
        <v>58</v>
      </c>
    </row>
    <row r="2436" ht="14.25" customHeight="1" spans="1:12">
      <c r="A2436" t="s">
        <v>4227</v>
      </c>
      <c r="B2436" t="s">
        <v>4228</v>
      </c>
      <c r="C2436" t="s">
        <v>40</v>
      </c>
      <c r="D2436" t="s">
        <v>15</v>
      </c>
      <c r="E2436">
        <v>21</v>
      </c>
      <c r="F2436">
        <v>87</v>
      </c>
      <c r="G2436">
        <v>5645.24</v>
      </c>
      <c r="H2436">
        <v>118550.04</v>
      </c>
      <c r="I2436" s="19">
        <v>45705</v>
      </c>
      <c r="J2436" s="19">
        <v>45932</v>
      </c>
      <c r="L2436" s="20" t="s">
        <v>30</v>
      </c>
    </row>
    <row r="2437" ht="14.25" customHeight="1" spans="1:12">
      <c r="A2437" t="s">
        <v>4229</v>
      </c>
      <c r="B2437" t="s">
        <v>4230</v>
      </c>
      <c r="C2437" t="s">
        <v>20</v>
      </c>
      <c r="D2437" t="s">
        <v>24</v>
      </c>
      <c r="E2437">
        <v>72</v>
      </c>
      <c r="F2437">
        <v>38</v>
      </c>
      <c r="G2437">
        <v>3475.61</v>
      </c>
      <c r="H2437">
        <v>250243.92</v>
      </c>
      <c r="I2437" s="19">
        <v>45798</v>
      </c>
      <c r="J2437" s="19">
        <v>45901</v>
      </c>
      <c r="K2437" t="s">
        <v>46</v>
      </c>
      <c r="L2437" s="20" t="s">
        <v>33</v>
      </c>
    </row>
    <row r="2438" ht="14.25" customHeight="1" spans="1:12">
      <c r="A2438" t="s">
        <v>4231</v>
      </c>
      <c r="B2438" t="s">
        <v>4232</v>
      </c>
      <c r="C2438" t="s">
        <v>40</v>
      </c>
      <c r="D2438" t="s">
        <v>41</v>
      </c>
      <c r="E2438">
        <v>17</v>
      </c>
      <c r="F2438">
        <v>42</v>
      </c>
      <c r="G2438">
        <v>12596.66</v>
      </c>
      <c r="H2438">
        <v>214143.22</v>
      </c>
      <c r="I2438" s="19">
        <v>45804</v>
      </c>
      <c r="J2438" s="19">
        <v>45910</v>
      </c>
      <c r="K2438" t="s">
        <v>16</v>
      </c>
      <c r="L2438" s="20" t="s">
        <v>58</v>
      </c>
    </row>
    <row r="2439" ht="14.25" customHeight="1" spans="1:12">
      <c r="A2439" t="s">
        <v>4233</v>
      </c>
      <c r="B2439" t="s">
        <v>4234</v>
      </c>
      <c r="C2439" t="s">
        <v>14</v>
      </c>
      <c r="D2439" t="s">
        <v>41</v>
      </c>
      <c r="E2439">
        <v>24</v>
      </c>
      <c r="F2439">
        <v>82</v>
      </c>
      <c r="G2439">
        <v>54.85</v>
      </c>
      <c r="H2439">
        <v>1316.4</v>
      </c>
      <c r="I2439" s="19">
        <v>45796</v>
      </c>
      <c r="J2439" s="19">
        <v>45856</v>
      </c>
      <c r="K2439" t="s">
        <v>16</v>
      </c>
      <c r="L2439" s="20" t="s">
        <v>30</v>
      </c>
    </row>
    <row r="2440" ht="14.25" customHeight="1" spans="1:12">
      <c r="A2440" t="s">
        <v>4235</v>
      </c>
      <c r="B2440" t="s">
        <v>4166</v>
      </c>
      <c r="C2440" t="s">
        <v>28</v>
      </c>
      <c r="D2440" t="s">
        <v>41</v>
      </c>
      <c r="E2440">
        <v>122</v>
      </c>
      <c r="F2440">
        <v>80</v>
      </c>
      <c r="G2440">
        <v>694.85</v>
      </c>
      <c r="H2440">
        <v>84771.7</v>
      </c>
      <c r="I2440" s="19">
        <v>45750</v>
      </c>
      <c r="J2440" s="19">
        <v>45918</v>
      </c>
      <c r="K2440" t="s">
        <v>54</v>
      </c>
      <c r="L2440" s="20" t="s">
        <v>58</v>
      </c>
    </row>
    <row r="2441" ht="14.25" customHeight="1" spans="1:12">
      <c r="A2441" t="s">
        <v>1598</v>
      </c>
      <c r="B2441" t="s">
        <v>1056</v>
      </c>
      <c r="C2441" t="s">
        <v>14</v>
      </c>
      <c r="F2441">
        <v>24</v>
      </c>
      <c r="G2441">
        <v>9532.18</v>
      </c>
      <c r="I2441" s="19">
        <v>45689</v>
      </c>
      <c r="J2441" s="19">
        <v>45934</v>
      </c>
      <c r="K2441" t="s">
        <v>29</v>
      </c>
      <c r="L2441" s="20" t="s">
        <v>21</v>
      </c>
    </row>
    <row r="2442" ht="14.25" customHeight="1" spans="1:12">
      <c r="A2442" t="s">
        <v>4236</v>
      </c>
      <c r="B2442" t="s">
        <v>4237</v>
      </c>
      <c r="C2442" t="s">
        <v>40</v>
      </c>
      <c r="D2442" t="s">
        <v>15</v>
      </c>
      <c r="E2442">
        <v>132</v>
      </c>
      <c r="F2442">
        <v>78</v>
      </c>
      <c r="G2442">
        <v>7955.13</v>
      </c>
      <c r="H2442">
        <v>1050077.16</v>
      </c>
      <c r="I2442" s="19">
        <v>45709</v>
      </c>
      <c r="J2442" s="19">
        <v>45858</v>
      </c>
      <c r="K2442" t="s">
        <v>25</v>
      </c>
      <c r="L2442" s="20" t="s">
        <v>17</v>
      </c>
    </row>
    <row r="2443" ht="14.25" customHeight="1" spans="1:12">
      <c r="A2443" t="s">
        <v>4238</v>
      </c>
      <c r="B2443" t="s">
        <v>4239</v>
      </c>
      <c r="C2443" t="s">
        <v>14</v>
      </c>
      <c r="D2443" t="s">
        <v>45</v>
      </c>
      <c r="E2443">
        <v>92</v>
      </c>
      <c r="F2443">
        <v>41</v>
      </c>
      <c r="G2443">
        <v>8112.76</v>
      </c>
      <c r="H2443">
        <v>746373.92</v>
      </c>
      <c r="I2443" s="19">
        <v>45774</v>
      </c>
      <c r="J2443" s="19">
        <v>45873</v>
      </c>
      <c r="K2443" t="s">
        <v>46</v>
      </c>
      <c r="L2443" s="20" t="s">
        <v>58</v>
      </c>
    </row>
    <row r="2444" ht="14.25" customHeight="1" spans="1:12">
      <c r="A2444" t="s">
        <v>4240</v>
      </c>
      <c r="B2444" t="s">
        <v>4241</v>
      </c>
      <c r="C2444" t="s">
        <v>20</v>
      </c>
      <c r="D2444" t="s">
        <v>15</v>
      </c>
      <c r="E2444">
        <v>124</v>
      </c>
      <c r="F2444">
        <v>80</v>
      </c>
      <c r="G2444">
        <v>12914.88</v>
      </c>
      <c r="H2444">
        <v>1601445.12</v>
      </c>
      <c r="I2444" s="19">
        <v>45813</v>
      </c>
      <c r="J2444" s="19">
        <v>45880</v>
      </c>
      <c r="K2444" t="s">
        <v>16</v>
      </c>
      <c r="L2444" s="20" t="s">
        <v>30</v>
      </c>
    </row>
    <row r="2445" ht="14.25" customHeight="1" spans="1:12">
      <c r="A2445" t="s">
        <v>4242</v>
      </c>
      <c r="B2445" t="s">
        <v>3921</v>
      </c>
      <c r="C2445" t="s">
        <v>28</v>
      </c>
      <c r="D2445" t="s">
        <v>24</v>
      </c>
      <c r="E2445">
        <v>112</v>
      </c>
      <c r="F2445">
        <v>24</v>
      </c>
      <c r="G2445">
        <v>492.95</v>
      </c>
      <c r="H2445">
        <v>55210.4</v>
      </c>
      <c r="I2445" s="19">
        <v>45737</v>
      </c>
      <c r="J2445" s="19">
        <v>45871</v>
      </c>
      <c r="K2445" t="s">
        <v>29</v>
      </c>
      <c r="L2445" s="20" t="s">
        <v>17</v>
      </c>
    </row>
    <row r="2446" ht="14.25" customHeight="1" spans="1:12">
      <c r="A2446" t="s">
        <v>4243</v>
      </c>
      <c r="B2446" t="s">
        <v>4244</v>
      </c>
      <c r="C2446" t="s">
        <v>14</v>
      </c>
      <c r="D2446" t="s">
        <v>53</v>
      </c>
      <c r="E2446">
        <v>122</v>
      </c>
      <c r="F2446">
        <v>75</v>
      </c>
      <c r="G2446">
        <v>15636.08</v>
      </c>
      <c r="H2446">
        <v>1907601.76</v>
      </c>
      <c r="I2446" s="19">
        <v>45725</v>
      </c>
      <c r="J2446" s="19">
        <v>45865</v>
      </c>
      <c r="K2446" t="s">
        <v>29</v>
      </c>
      <c r="L2446" s="20" t="s">
        <v>30</v>
      </c>
    </row>
    <row r="2447" ht="14.25" customHeight="1" spans="1:12">
      <c r="A2447" t="s">
        <v>4245</v>
      </c>
      <c r="B2447" t="s">
        <v>1166</v>
      </c>
      <c r="C2447" t="s">
        <v>14</v>
      </c>
      <c r="D2447" t="s">
        <v>24</v>
      </c>
      <c r="E2447">
        <v>131</v>
      </c>
      <c r="F2447">
        <v>67</v>
      </c>
      <c r="G2447">
        <v>2156.69</v>
      </c>
      <c r="H2447">
        <v>282526.39</v>
      </c>
      <c r="I2447" s="19">
        <v>45790</v>
      </c>
      <c r="J2447" s="19">
        <v>45934</v>
      </c>
      <c r="K2447" t="s">
        <v>46</v>
      </c>
      <c r="L2447" s="20" t="s">
        <v>21</v>
      </c>
    </row>
    <row r="2448" ht="14.25" customHeight="1" spans="1:12">
      <c r="A2448" t="s">
        <v>4246</v>
      </c>
      <c r="B2448" t="s">
        <v>4247</v>
      </c>
      <c r="C2448" t="s">
        <v>44</v>
      </c>
      <c r="D2448" t="s">
        <v>41</v>
      </c>
      <c r="E2448">
        <v>170</v>
      </c>
      <c r="F2448">
        <v>35</v>
      </c>
      <c r="G2448">
        <v>11462.49</v>
      </c>
      <c r="H2448">
        <v>1948623.3</v>
      </c>
      <c r="I2448" s="19">
        <v>45671</v>
      </c>
      <c r="J2448" s="19">
        <v>45888</v>
      </c>
      <c r="K2448" t="s">
        <v>54</v>
      </c>
      <c r="L2448" s="20" t="s">
        <v>17</v>
      </c>
    </row>
    <row r="2449" ht="14.25" customHeight="1" spans="1:12">
      <c r="A2449" t="s">
        <v>4248</v>
      </c>
      <c r="B2449" t="s">
        <v>4249</v>
      </c>
      <c r="C2449" t="s">
        <v>40</v>
      </c>
      <c r="D2449" t="s">
        <v>53</v>
      </c>
      <c r="E2449">
        <v>94</v>
      </c>
      <c r="F2449">
        <v>60</v>
      </c>
      <c r="G2449">
        <v>18757.95</v>
      </c>
      <c r="H2449">
        <v>1763247.3</v>
      </c>
      <c r="I2449" s="19">
        <v>45677</v>
      </c>
      <c r="J2449" s="19">
        <v>45865</v>
      </c>
      <c r="K2449" t="s">
        <v>54</v>
      </c>
      <c r="L2449" s="20" t="s">
        <v>58</v>
      </c>
    </row>
    <row r="2450" ht="14.25" customHeight="1" spans="1:12">
      <c r="A2450" t="s">
        <v>4250</v>
      </c>
      <c r="B2450" t="s">
        <v>452</v>
      </c>
      <c r="C2450" t="s">
        <v>14</v>
      </c>
      <c r="D2450" t="s">
        <v>15</v>
      </c>
      <c r="E2450">
        <v>102</v>
      </c>
      <c r="F2450">
        <v>73</v>
      </c>
      <c r="G2450">
        <v>1092.76</v>
      </c>
      <c r="H2450">
        <v>111461.52</v>
      </c>
      <c r="I2450" s="19">
        <v>45804</v>
      </c>
      <c r="J2450" s="19">
        <v>45867</v>
      </c>
      <c r="K2450" t="s">
        <v>57</v>
      </c>
      <c r="L2450" s="20" t="s">
        <v>17</v>
      </c>
    </row>
    <row r="2451" ht="14.25" customHeight="1" spans="1:12">
      <c r="A2451" t="s">
        <v>4251</v>
      </c>
      <c r="B2451" t="s">
        <v>541</v>
      </c>
      <c r="C2451" t="s">
        <v>28</v>
      </c>
      <c r="D2451" t="s">
        <v>15</v>
      </c>
      <c r="E2451">
        <v>64</v>
      </c>
      <c r="F2451">
        <v>87</v>
      </c>
      <c r="G2451">
        <v>13034.78</v>
      </c>
      <c r="H2451">
        <v>834225.92</v>
      </c>
      <c r="I2451" s="19">
        <v>45793</v>
      </c>
      <c r="J2451" s="19">
        <v>45931</v>
      </c>
      <c r="L2451" s="20" t="s">
        <v>33</v>
      </c>
    </row>
    <row r="2452" ht="14.25" customHeight="1" spans="1:12">
      <c r="A2452" t="s">
        <v>4252</v>
      </c>
      <c r="B2452" t="s">
        <v>4253</v>
      </c>
      <c r="C2452" t="s">
        <v>28</v>
      </c>
      <c r="D2452" t="s">
        <v>41</v>
      </c>
      <c r="E2452">
        <v>103</v>
      </c>
      <c r="F2452">
        <v>38</v>
      </c>
      <c r="G2452">
        <v>6004.09</v>
      </c>
      <c r="H2452">
        <v>618421.27</v>
      </c>
      <c r="I2452" s="19">
        <v>45732</v>
      </c>
      <c r="J2452" s="19">
        <v>45913</v>
      </c>
      <c r="K2452" t="s">
        <v>57</v>
      </c>
      <c r="L2452" s="20" t="s">
        <v>17</v>
      </c>
    </row>
    <row r="2453" ht="14.25" customHeight="1" spans="1:12">
      <c r="A2453" t="s">
        <v>4254</v>
      </c>
      <c r="B2453" t="s">
        <v>4255</v>
      </c>
      <c r="C2453" t="s">
        <v>28</v>
      </c>
      <c r="D2453" t="s">
        <v>53</v>
      </c>
      <c r="E2453">
        <v>184</v>
      </c>
      <c r="F2453">
        <v>25</v>
      </c>
      <c r="G2453">
        <v>19648.69</v>
      </c>
      <c r="H2453">
        <v>3615358.96</v>
      </c>
      <c r="I2453" s="19">
        <v>45734</v>
      </c>
      <c r="J2453" s="19">
        <v>45936</v>
      </c>
      <c r="K2453" t="s">
        <v>54</v>
      </c>
      <c r="L2453" s="20" t="s">
        <v>17</v>
      </c>
    </row>
    <row r="2454" ht="14.25" customHeight="1" spans="1:12">
      <c r="A2454" t="s">
        <v>4256</v>
      </c>
      <c r="B2454" t="s">
        <v>933</v>
      </c>
      <c r="C2454" t="s">
        <v>40</v>
      </c>
      <c r="D2454" t="s">
        <v>41</v>
      </c>
      <c r="E2454">
        <v>84</v>
      </c>
      <c r="F2454">
        <v>44</v>
      </c>
      <c r="G2454">
        <v>17372.53</v>
      </c>
      <c r="H2454">
        <v>1459292.52</v>
      </c>
      <c r="I2454" s="19">
        <v>45771</v>
      </c>
      <c r="J2454" s="19">
        <v>45900</v>
      </c>
      <c r="K2454" t="s">
        <v>46</v>
      </c>
      <c r="L2454" s="20" t="s">
        <v>21</v>
      </c>
    </row>
    <row r="2455" ht="14.25" customHeight="1" spans="1:12">
      <c r="A2455" t="s">
        <v>4257</v>
      </c>
      <c r="B2455" t="s">
        <v>4258</v>
      </c>
      <c r="C2455" t="s">
        <v>40</v>
      </c>
      <c r="D2455" t="s">
        <v>15</v>
      </c>
      <c r="E2455">
        <v>82</v>
      </c>
      <c r="F2455">
        <v>29</v>
      </c>
      <c r="G2455">
        <v>5811.76</v>
      </c>
      <c r="H2455">
        <v>476564.32</v>
      </c>
      <c r="I2455" s="19">
        <v>45678</v>
      </c>
      <c r="J2455" s="19">
        <v>45866</v>
      </c>
      <c r="K2455" t="s">
        <v>29</v>
      </c>
      <c r="L2455" s="20" t="s">
        <v>33</v>
      </c>
    </row>
    <row r="2456" ht="14.25" customHeight="1" spans="1:12">
      <c r="A2456" t="s">
        <v>4259</v>
      </c>
      <c r="B2456" t="s">
        <v>847</v>
      </c>
      <c r="C2456" t="s">
        <v>44</v>
      </c>
      <c r="D2456" t="s">
        <v>41</v>
      </c>
      <c r="E2456">
        <v>70</v>
      </c>
      <c r="F2456">
        <v>36</v>
      </c>
      <c r="G2456">
        <v>18725.71</v>
      </c>
      <c r="H2456">
        <v>1310799.7</v>
      </c>
      <c r="I2456" s="19">
        <v>45740</v>
      </c>
      <c r="J2456" s="19">
        <v>45861</v>
      </c>
      <c r="K2456" t="s">
        <v>54</v>
      </c>
      <c r="L2456" s="20" t="s">
        <v>21</v>
      </c>
    </row>
    <row r="2457" ht="14.25" customHeight="1" spans="1:12">
      <c r="A2457" t="s">
        <v>4254</v>
      </c>
      <c r="B2457" t="s">
        <v>968</v>
      </c>
      <c r="C2457" t="s">
        <v>44</v>
      </c>
      <c r="D2457" t="s">
        <v>41</v>
      </c>
      <c r="E2457">
        <v>9</v>
      </c>
      <c r="F2457">
        <v>50</v>
      </c>
      <c r="G2457">
        <v>17474.16</v>
      </c>
      <c r="H2457">
        <v>157267.44</v>
      </c>
      <c r="I2457" s="19">
        <v>45707</v>
      </c>
      <c r="J2457" s="19">
        <v>45921</v>
      </c>
      <c r="K2457" t="s">
        <v>46</v>
      </c>
      <c r="L2457" s="20" t="s">
        <v>21</v>
      </c>
    </row>
    <row r="2458" ht="14.25" customHeight="1" spans="1:12">
      <c r="A2458" t="s">
        <v>3811</v>
      </c>
      <c r="B2458" t="s">
        <v>4260</v>
      </c>
      <c r="C2458" t="s">
        <v>28</v>
      </c>
      <c r="D2458" t="s">
        <v>53</v>
      </c>
      <c r="E2458">
        <v>49</v>
      </c>
      <c r="F2458">
        <v>56</v>
      </c>
      <c r="G2458">
        <v>2449.01</v>
      </c>
      <c r="H2458">
        <v>120001.49</v>
      </c>
      <c r="I2458" s="19">
        <v>45673</v>
      </c>
      <c r="J2458" s="19">
        <v>45925</v>
      </c>
      <c r="K2458" t="s">
        <v>16</v>
      </c>
      <c r="L2458" s="20" t="s">
        <v>33</v>
      </c>
    </row>
    <row r="2459" ht="14.25" customHeight="1" spans="1:12">
      <c r="A2459" t="s">
        <v>1343</v>
      </c>
      <c r="B2459" t="s">
        <v>4261</v>
      </c>
      <c r="C2459" t="s">
        <v>40</v>
      </c>
      <c r="D2459" t="s">
        <v>24</v>
      </c>
      <c r="E2459">
        <v>117</v>
      </c>
      <c r="G2459">
        <v>15166.81</v>
      </c>
      <c r="H2459">
        <v>1774516.77</v>
      </c>
      <c r="I2459" s="19">
        <v>45691</v>
      </c>
      <c r="J2459" s="19">
        <v>45925</v>
      </c>
      <c r="K2459" t="s">
        <v>29</v>
      </c>
      <c r="L2459" s="20" t="s">
        <v>17</v>
      </c>
    </row>
    <row r="2460" ht="14.25" customHeight="1" spans="1:12">
      <c r="A2460" t="s">
        <v>4262</v>
      </c>
      <c r="B2460" t="s">
        <v>4263</v>
      </c>
      <c r="C2460" t="s">
        <v>28</v>
      </c>
      <c r="D2460" t="s">
        <v>24</v>
      </c>
      <c r="E2460">
        <v>159</v>
      </c>
      <c r="F2460">
        <v>99</v>
      </c>
      <c r="G2460">
        <v>1364.55</v>
      </c>
      <c r="H2460">
        <v>216963.45</v>
      </c>
      <c r="I2460" s="19">
        <v>45830</v>
      </c>
      <c r="J2460" s="19">
        <v>45871</v>
      </c>
      <c r="K2460" t="s">
        <v>46</v>
      </c>
      <c r="L2460" s="20" t="s">
        <v>58</v>
      </c>
    </row>
    <row r="2461" ht="14.25" customHeight="1" spans="1:12">
      <c r="A2461" t="s">
        <v>4264</v>
      </c>
      <c r="B2461" t="s">
        <v>4265</v>
      </c>
      <c r="C2461" t="s">
        <v>14</v>
      </c>
      <c r="D2461" t="s">
        <v>24</v>
      </c>
      <c r="E2461">
        <v>122</v>
      </c>
      <c r="F2461">
        <v>54</v>
      </c>
      <c r="G2461">
        <v>18621.42</v>
      </c>
      <c r="H2461">
        <v>2271813.24</v>
      </c>
      <c r="I2461" s="19">
        <v>45807</v>
      </c>
      <c r="J2461" s="19">
        <v>45917</v>
      </c>
      <c r="K2461" t="s">
        <v>25</v>
      </c>
      <c r="L2461" s="20" t="s">
        <v>33</v>
      </c>
    </row>
    <row r="2462" ht="14.25" customHeight="1" spans="1:12">
      <c r="A2462" t="s">
        <v>4266</v>
      </c>
      <c r="B2462" t="s">
        <v>4267</v>
      </c>
      <c r="C2462" t="s">
        <v>28</v>
      </c>
      <c r="D2462" t="s">
        <v>41</v>
      </c>
      <c r="E2462">
        <v>12</v>
      </c>
      <c r="F2462">
        <v>93</v>
      </c>
      <c r="G2462">
        <v>13298.28</v>
      </c>
      <c r="H2462">
        <v>159579.36</v>
      </c>
      <c r="I2462" s="19">
        <v>45753</v>
      </c>
      <c r="J2462" s="19">
        <v>45875</v>
      </c>
      <c r="K2462" t="s">
        <v>54</v>
      </c>
      <c r="L2462" s="20" t="s">
        <v>58</v>
      </c>
    </row>
    <row r="2463" ht="14.25" customHeight="1" spans="1:12">
      <c r="A2463" t="s">
        <v>338</v>
      </c>
      <c r="B2463" t="s">
        <v>4268</v>
      </c>
      <c r="C2463" t="s">
        <v>14</v>
      </c>
      <c r="D2463" t="s">
        <v>41</v>
      </c>
      <c r="E2463">
        <v>191</v>
      </c>
      <c r="F2463">
        <v>20</v>
      </c>
      <c r="G2463">
        <v>1217.81</v>
      </c>
      <c r="H2463">
        <v>232601.71</v>
      </c>
      <c r="I2463" s="19">
        <v>45758</v>
      </c>
      <c r="J2463" s="19">
        <v>45862</v>
      </c>
      <c r="L2463" s="20" t="s">
        <v>58</v>
      </c>
    </row>
    <row r="2464" ht="14.25" customHeight="1" spans="1:12">
      <c r="A2464" t="s">
        <v>4269</v>
      </c>
      <c r="B2464" t="s">
        <v>4270</v>
      </c>
      <c r="C2464" t="s">
        <v>28</v>
      </c>
      <c r="D2464" t="s">
        <v>45</v>
      </c>
      <c r="E2464">
        <v>102</v>
      </c>
      <c r="F2464">
        <v>29</v>
      </c>
      <c r="G2464">
        <v>16226.02</v>
      </c>
      <c r="H2464">
        <v>1655054.04</v>
      </c>
      <c r="I2464" s="19">
        <v>45781</v>
      </c>
      <c r="J2464" s="19">
        <v>45917</v>
      </c>
      <c r="L2464" s="20" t="s">
        <v>30</v>
      </c>
    </row>
    <row r="2465" ht="14.25" customHeight="1" spans="1:12">
      <c r="A2465" t="s">
        <v>4271</v>
      </c>
      <c r="B2465" t="s">
        <v>4272</v>
      </c>
      <c r="C2465" t="s">
        <v>28</v>
      </c>
      <c r="D2465" t="s">
        <v>45</v>
      </c>
      <c r="E2465">
        <v>79</v>
      </c>
      <c r="F2465">
        <v>56</v>
      </c>
      <c r="G2465">
        <v>17967.57</v>
      </c>
      <c r="H2465">
        <v>1419438.03</v>
      </c>
      <c r="I2465" s="19">
        <v>45765</v>
      </c>
      <c r="J2465" s="19">
        <v>45897</v>
      </c>
      <c r="K2465" t="s">
        <v>46</v>
      </c>
      <c r="L2465" s="20" t="s">
        <v>21</v>
      </c>
    </row>
    <row r="2466" ht="14.25" customHeight="1" spans="1:12">
      <c r="A2466" t="s">
        <v>4273</v>
      </c>
      <c r="B2466" t="s">
        <v>3882</v>
      </c>
      <c r="C2466" t="s">
        <v>40</v>
      </c>
      <c r="D2466" t="s">
        <v>41</v>
      </c>
      <c r="E2466">
        <v>47</v>
      </c>
      <c r="F2466">
        <v>45</v>
      </c>
      <c r="G2466">
        <v>11278.46</v>
      </c>
      <c r="H2466">
        <v>530087.62</v>
      </c>
      <c r="I2466" s="19">
        <v>45720</v>
      </c>
      <c r="J2466" s="19">
        <v>45894</v>
      </c>
      <c r="K2466" t="s">
        <v>46</v>
      </c>
      <c r="L2466" s="20" t="s">
        <v>21</v>
      </c>
    </row>
    <row r="2467" ht="14.25" customHeight="1" spans="1:12">
      <c r="A2467" t="s">
        <v>2147</v>
      </c>
      <c r="B2467" t="s">
        <v>4274</v>
      </c>
      <c r="C2467" t="s">
        <v>14</v>
      </c>
      <c r="D2467" t="s">
        <v>24</v>
      </c>
      <c r="E2467">
        <v>11</v>
      </c>
      <c r="F2467">
        <v>40</v>
      </c>
      <c r="G2467">
        <v>14681.37</v>
      </c>
      <c r="H2467">
        <v>161495.07</v>
      </c>
      <c r="I2467" s="19">
        <v>45686</v>
      </c>
      <c r="J2467" s="19">
        <v>45853</v>
      </c>
      <c r="L2467" s="20" t="s">
        <v>58</v>
      </c>
    </row>
    <row r="2468" ht="14.25" customHeight="1" spans="1:12">
      <c r="A2468" t="s">
        <v>4275</v>
      </c>
      <c r="B2468" t="s">
        <v>3127</v>
      </c>
      <c r="C2468" t="s">
        <v>20</v>
      </c>
      <c r="D2468" t="s">
        <v>53</v>
      </c>
      <c r="E2468">
        <v>181</v>
      </c>
      <c r="F2468">
        <v>53</v>
      </c>
      <c r="G2468">
        <v>1997.49</v>
      </c>
      <c r="H2468">
        <v>361545.69</v>
      </c>
      <c r="I2468" s="19">
        <v>45737</v>
      </c>
      <c r="J2468" s="19">
        <v>45934</v>
      </c>
      <c r="K2468" t="s">
        <v>29</v>
      </c>
      <c r="L2468" s="20" t="s">
        <v>21</v>
      </c>
    </row>
    <row r="2469" ht="14.25" customHeight="1" spans="1:12">
      <c r="A2469" t="s">
        <v>4276</v>
      </c>
      <c r="B2469" t="s">
        <v>4274</v>
      </c>
      <c r="C2469" t="s">
        <v>28</v>
      </c>
      <c r="D2469" t="s">
        <v>24</v>
      </c>
      <c r="E2469">
        <v>192</v>
      </c>
      <c r="G2469">
        <v>7222.89</v>
      </c>
      <c r="H2469">
        <v>1386794.88</v>
      </c>
      <c r="I2469" s="19">
        <v>45774</v>
      </c>
      <c r="J2469" s="19">
        <v>45858</v>
      </c>
      <c r="K2469" t="s">
        <v>16</v>
      </c>
      <c r="L2469" s="20" t="s">
        <v>33</v>
      </c>
    </row>
    <row r="2470" ht="14.25" customHeight="1" spans="1:12">
      <c r="A2470" t="s">
        <v>690</v>
      </c>
      <c r="B2470" t="s">
        <v>4277</v>
      </c>
      <c r="C2470" t="s">
        <v>14</v>
      </c>
      <c r="D2470" t="s">
        <v>15</v>
      </c>
      <c r="E2470">
        <v>78</v>
      </c>
      <c r="F2470">
        <v>25</v>
      </c>
      <c r="G2470">
        <v>139.86</v>
      </c>
      <c r="H2470">
        <v>10909.08</v>
      </c>
      <c r="I2470" s="19">
        <v>45690</v>
      </c>
      <c r="J2470" s="19">
        <v>45911</v>
      </c>
      <c r="K2470" t="s">
        <v>46</v>
      </c>
      <c r="L2470" s="20" t="s">
        <v>21</v>
      </c>
    </row>
    <row r="2471" ht="14.25" customHeight="1" spans="1:12">
      <c r="A2471" t="s">
        <v>4278</v>
      </c>
      <c r="B2471" t="s">
        <v>4279</v>
      </c>
      <c r="C2471" t="s">
        <v>28</v>
      </c>
      <c r="D2471" t="s">
        <v>15</v>
      </c>
      <c r="E2471">
        <v>148</v>
      </c>
      <c r="F2471">
        <v>90</v>
      </c>
      <c r="G2471">
        <v>15949.1</v>
      </c>
      <c r="H2471">
        <v>2360466.8</v>
      </c>
      <c r="I2471" s="19">
        <v>45760</v>
      </c>
      <c r="J2471" s="19">
        <v>45871</v>
      </c>
      <c r="K2471" t="s">
        <v>25</v>
      </c>
      <c r="L2471" s="20" t="s">
        <v>21</v>
      </c>
    </row>
    <row r="2472" ht="14.25" customHeight="1" spans="1:12">
      <c r="A2472" t="s">
        <v>4280</v>
      </c>
      <c r="B2472" t="s">
        <v>2900</v>
      </c>
      <c r="C2472" t="s">
        <v>28</v>
      </c>
      <c r="D2472" t="s">
        <v>24</v>
      </c>
      <c r="E2472">
        <v>95</v>
      </c>
      <c r="F2472">
        <v>51</v>
      </c>
      <c r="G2472">
        <v>5102.39</v>
      </c>
      <c r="H2472">
        <v>484727.05</v>
      </c>
      <c r="I2472" s="19">
        <v>45810</v>
      </c>
      <c r="J2472" s="19">
        <v>45917</v>
      </c>
      <c r="K2472" t="s">
        <v>29</v>
      </c>
      <c r="L2472" s="20" t="s">
        <v>17</v>
      </c>
    </row>
    <row r="2473" ht="14.25" customHeight="1" spans="1:12">
      <c r="A2473" t="s">
        <v>4281</v>
      </c>
      <c r="B2473" t="s">
        <v>4282</v>
      </c>
      <c r="C2473" t="s">
        <v>14</v>
      </c>
      <c r="D2473" t="s">
        <v>24</v>
      </c>
      <c r="E2473">
        <v>189</v>
      </c>
      <c r="F2473">
        <v>23</v>
      </c>
      <c r="G2473">
        <v>1030.59</v>
      </c>
      <c r="H2473">
        <v>194781.51</v>
      </c>
      <c r="I2473" s="19">
        <v>45706</v>
      </c>
      <c r="J2473" s="19">
        <v>45868</v>
      </c>
      <c r="K2473" t="s">
        <v>29</v>
      </c>
      <c r="L2473" s="20" t="s">
        <v>17</v>
      </c>
    </row>
    <row r="2474" ht="14.25" customHeight="1" spans="1:12">
      <c r="A2474" t="s">
        <v>4283</v>
      </c>
      <c r="B2474" t="s">
        <v>4284</v>
      </c>
      <c r="C2474" t="s">
        <v>28</v>
      </c>
      <c r="D2474" t="s">
        <v>45</v>
      </c>
      <c r="E2474">
        <v>80</v>
      </c>
      <c r="F2474">
        <v>75</v>
      </c>
      <c r="G2474">
        <v>537.32</v>
      </c>
      <c r="H2474">
        <v>42985.6</v>
      </c>
      <c r="I2474" s="19">
        <v>45849</v>
      </c>
      <c r="J2474" s="19">
        <v>45864</v>
      </c>
      <c r="K2474" t="s">
        <v>29</v>
      </c>
      <c r="L2474" s="20" t="s">
        <v>33</v>
      </c>
    </row>
    <row r="2475" ht="14.25" customHeight="1" spans="1:12">
      <c r="A2475" t="s">
        <v>3645</v>
      </c>
      <c r="B2475" t="s">
        <v>4285</v>
      </c>
      <c r="C2475" t="s">
        <v>44</v>
      </c>
      <c r="D2475" t="s">
        <v>15</v>
      </c>
      <c r="E2475">
        <v>61</v>
      </c>
      <c r="F2475">
        <v>73</v>
      </c>
      <c r="G2475">
        <v>13702.36</v>
      </c>
      <c r="H2475">
        <v>835843.96</v>
      </c>
      <c r="I2475" s="19">
        <v>45716</v>
      </c>
      <c r="J2475" s="19">
        <v>45884</v>
      </c>
      <c r="K2475" t="s">
        <v>54</v>
      </c>
      <c r="L2475" s="20" t="s">
        <v>58</v>
      </c>
    </row>
    <row r="2476" ht="14.25" customHeight="1" spans="1:12">
      <c r="A2476" t="s">
        <v>1892</v>
      </c>
      <c r="B2476" t="s">
        <v>4286</v>
      </c>
      <c r="C2476" t="s">
        <v>40</v>
      </c>
      <c r="D2476" t="s">
        <v>45</v>
      </c>
      <c r="E2476">
        <v>36</v>
      </c>
      <c r="F2476">
        <v>56</v>
      </c>
      <c r="G2476">
        <v>11837.89</v>
      </c>
      <c r="H2476">
        <v>426164.04</v>
      </c>
      <c r="I2476" s="19">
        <v>45849</v>
      </c>
      <c r="J2476" s="19">
        <v>45874</v>
      </c>
      <c r="K2476" t="s">
        <v>16</v>
      </c>
      <c r="L2476" s="20" t="s">
        <v>33</v>
      </c>
    </row>
    <row r="2477" ht="14.25" customHeight="1" spans="1:12">
      <c r="A2477" t="s">
        <v>4287</v>
      </c>
      <c r="B2477" t="s">
        <v>1382</v>
      </c>
      <c r="C2477" t="s">
        <v>20</v>
      </c>
      <c r="D2477" t="s">
        <v>41</v>
      </c>
      <c r="E2477">
        <v>34</v>
      </c>
      <c r="F2477">
        <v>71</v>
      </c>
      <c r="G2477">
        <v>15827.45</v>
      </c>
      <c r="H2477">
        <v>538133.3</v>
      </c>
      <c r="I2477" s="19">
        <v>45677</v>
      </c>
      <c r="J2477" s="19">
        <v>45906</v>
      </c>
      <c r="K2477" t="s">
        <v>46</v>
      </c>
      <c r="L2477" s="20" t="s">
        <v>58</v>
      </c>
    </row>
    <row r="2478" ht="14.25" customHeight="1" spans="1:12">
      <c r="A2478" t="s">
        <v>1607</v>
      </c>
      <c r="B2478" t="s">
        <v>4288</v>
      </c>
      <c r="C2478" t="s">
        <v>14</v>
      </c>
      <c r="D2478" t="s">
        <v>24</v>
      </c>
      <c r="E2478">
        <v>17</v>
      </c>
      <c r="F2478">
        <v>55</v>
      </c>
      <c r="G2478">
        <v>8286.15</v>
      </c>
      <c r="H2478">
        <v>140864.55</v>
      </c>
      <c r="I2478" s="19">
        <v>45773</v>
      </c>
      <c r="J2478" s="19">
        <v>45935</v>
      </c>
      <c r="K2478" t="s">
        <v>16</v>
      </c>
      <c r="L2478" s="20" t="s">
        <v>30</v>
      </c>
    </row>
    <row r="2479" ht="14.25" customHeight="1" spans="1:12">
      <c r="A2479" t="s">
        <v>4289</v>
      </c>
      <c r="B2479" t="s">
        <v>681</v>
      </c>
      <c r="C2479" t="s">
        <v>20</v>
      </c>
      <c r="D2479" t="s">
        <v>15</v>
      </c>
      <c r="E2479">
        <v>116</v>
      </c>
      <c r="F2479">
        <v>75</v>
      </c>
      <c r="G2479">
        <v>9978.87</v>
      </c>
      <c r="H2479">
        <v>1157548.92</v>
      </c>
      <c r="I2479" s="19">
        <v>45765</v>
      </c>
      <c r="J2479" s="19">
        <v>45875</v>
      </c>
      <c r="K2479" t="s">
        <v>16</v>
      </c>
      <c r="L2479" s="20" t="s">
        <v>21</v>
      </c>
    </row>
    <row r="2480" ht="14.25" customHeight="1" spans="1:12">
      <c r="A2480" t="s">
        <v>4290</v>
      </c>
      <c r="B2480" t="s">
        <v>4291</v>
      </c>
      <c r="C2480" t="s">
        <v>28</v>
      </c>
      <c r="D2480" t="s">
        <v>15</v>
      </c>
      <c r="E2480">
        <v>175</v>
      </c>
      <c r="F2480">
        <v>50</v>
      </c>
      <c r="G2480">
        <v>16346.72</v>
      </c>
      <c r="H2480">
        <v>2860676</v>
      </c>
      <c r="I2480" s="19">
        <v>45691</v>
      </c>
      <c r="J2480" s="19">
        <v>45885</v>
      </c>
      <c r="K2480" t="s">
        <v>16</v>
      </c>
      <c r="L2480" s="20" t="s">
        <v>21</v>
      </c>
    </row>
    <row r="2481" ht="14.25" customHeight="1" spans="1:12">
      <c r="A2481" t="s">
        <v>4292</v>
      </c>
      <c r="B2481" t="s">
        <v>4293</v>
      </c>
      <c r="C2481" t="s">
        <v>44</v>
      </c>
      <c r="D2481" t="s">
        <v>41</v>
      </c>
      <c r="E2481">
        <v>166</v>
      </c>
      <c r="F2481">
        <v>95</v>
      </c>
      <c r="G2481">
        <v>7333.62</v>
      </c>
      <c r="H2481">
        <v>1217380.92</v>
      </c>
      <c r="I2481" s="19">
        <v>45698</v>
      </c>
      <c r="J2481" s="19">
        <v>45857</v>
      </c>
      <c r="K2481" t="s">
        <v>54</v>
      </c>
      <c r="L2481" s="20" t="s">
        <v>33</v>
      </c>
    </row>
    <row r="2482" ht="14.25" customHeight="1" spans="1:12">
      <c r="A2482" t="s">
        <v>4294</v>
      </c>
      <c r="B2482" t="s">
        <v>611</v>
      </c>
      <c r="C2482" t="s">
        <v>28</v>
      </c>
      <c r="D2482" t="s">
        <v>45</v>
      </c>
      <c r="E2482">
        <v>115</v>
      </c>
      <c r="F2482">
        <v>73</v>
      </c>
      <c r="G2482">
        <v>16318.98</v>
      </c>
      <c r="H2482">
        <v>1876682.7</v>
      </c>
      <c r="I2482" s="19">
        <v>45759</v>
      </c>
      <c r="J2482" s="19">
        <v>45905</v>
      </c>
      <c r="L2482" s="20" t="s">
        <v>17</v>
      </c>
    </row>
    <row r="2483" ht="14.25" customHeight="1" spans="1:12">
      <c r="A2483" t="s">
        <v>4295</v>
      </c>
      <c r="B2483" t="s">
        <v>4296</v>
      </c>
      <c r="C2483" t="s">
        <v>40</v>
      </c>
      <c r="D2483" t="s">
        <v>41</v>
      </c>
      <c r="E2483">
        <v>28</v>
      </c>
      <c r="F2483">
        <v>93</v>
      </c>
      <c r="G2483">
        <v>17719.75</v>
      </c>
      <c r="H2483">
        <v>496153</v>
      </c>
      <c r="I2483" s="19">
        <v>45844</v>
      </c>
      <c r="J2483" s="19">
        <v>45860</v>
      </c>
      <c r="K2483" t="s">
        <v>16</v>
      </c>
      <c r="L2483" s="20" t="s">
        <v>30</v>
      </c>
    </row>
    <row r="2484" ht="14.25" customHeight="1" spans="1:12">
      <c r="A2484" t="s">
        <v>2756</v>
      </c>
      <c r="B2484" t="s">
        <v>4297</v>
      </c>
      <c r="C2484" t="s">
        <v>20</v>
      </c>
      <c r="D2484" t="s">
        <v>15</v>
      </c>
      <c r="E2484">
        <v>175</v>
      </c>
      <c r="F2484">
        <v>93</v>
      </c>
      <c r="G2484">
        <v>10219.22</v>
      </c>
      <c r="H2484">
        <v>1788363.5</v>
      </c>
      <c r="I2484" s="19">
        <v>45697</v>
      </c>
      <c r="J2484" s="19">
        <v>45908</v>
      </c>
      <c r="K2484" t="s">
        <v>29</v>
      </c>
      <c r="L2484" s="20" t="s">
        <v>33</v>
      </c>
    </row>
    <row r="2485" ht="14.25" customHeight="1" spans="1:12">
      <c r="A2485" t="s">
        <v>187</v>
      </c>
      <c r="B2485" t="s">
        <v>4298</v>
      </c>
      <c r="C2485" t="s">
        <v>14</v>
      </c>
      <c r="D2485" t="s">
        <v>24</v>
      </c>
      <c r="E2485">
        <v>136</v>
      </c>
      <c r="F2485">
        <v>53</v>
      </c>
      <c r="G2485">
        <v>6744.37</v>
      </c>
      <c r="H2485">
        <v>917234.32</v>
      </c>
      <c r="I2485" s="19">
        <v>45816</v>
      </c>
      <c r="J2485" s="19">
        <v>45913</v>
      </c>
      <c r="K2485" t="s">
        <v>25</v>
      </c>
      <c r="L2485" s="20" t="s">
        <v>17</v>
      </c>
    </row>
    <row r="2486" ht="14.25" customHeight="1" spans="1:12">
      <c r="A2486" t="s">
        <v>4118</v>
      </c>
      <c r="B2486" t="s">
        <v>4299</v>
      </c>
      <c r="C2486" t="s">
        <v>14</v>
      </c>
      <c r="D2486" t="s">
        <v>24</v>
      </c>
      <c r="E2486">
        <v>143</v>
      </c>
      <c r="F2486">
        <v>38</v>
      </c>
      <c r="G2486">
        <v>6621.09</v>
      </c>
      <c r="H2486">
        <v>946815.87</v>
      </c>
      <c r="I2486" s="19">
        <v>45747</v>
      </c>
      <c r="J2486" s="19">
        <v>45942</v>
      </c>
      <c r="K2486" t="s">
        <v>25</v>
      </c>
      <c r="L2486" s="20" t="s">
        <v>58</v>
      </c>
    </row>
    <row r="2487" ht="14.25" customHeight="1" spans="1:12">
      <c r="A2487" t="s">
        <v>4300</v>
      </c>
      <c r="B2487" t="s">
        <v>4301</v>
      </c>
      <c r="C2487" t="s">
        <v>14</v>
      </c>
      <c r="D2487" t="s">
        <v>24</v>
      </c>
      <c r="E2487">
        <v>138</v>
      </c>
      <c r="F2487">
        <v>95</v>
      </c>
      <c r="G2487">
        <v>18070.86</v>
      </c>
      <c r="H2487">
        <v>2493778.68</v>
      </c>
      <c r="I2487" s="19">
        <v>45773</v>
      </c>
      <c r="J2487" s="19">
        <v>45925</v>
      </c>
      <c r="K2487" t="s">
        <v>57</v>
      </c>
      <c r="L2487" s="20" t="s">
        <v>17</v>
      </c>
    </row>
    <row r="2488" ht="14.25" customHeight="1" spans="1:12">
      <c r="A2488" t="s">
        <v>4302</v>
      </c>
      <c r="B2488" t="s">
        <v>4303</v>
      </c>
      <c r="C2488" t="s">
        <v>20</v>
      </c>
      <c r="D2488" t="s">
        <v>24</v>
      </c>
      <c r="E2488">
        <v>139</v>
      </c>
      <c r="F2488">
        <v>93</v>
      </c>
      <c r="G2488">
        <v>8767.25</v>
      </c>
      <c r="H2488">
        <v>1218647.75</v>
      </c>
      <c r="I2488" s="19">
        <v>45694</v>
      </c>
      <c r="J2488" s="19">
        <v>45941</v>
      </c>
      <c r="K2488" t="s">
        <v>54</v>
      </c>
      <c r="L2488" s="20" t="s">
        <v>33</v>
      </c>
    </row>
    <row r="2489" ht="14.25" customHeight="1" spans="1:12">
      <c r="A2489" t="s">
        <v>3137</v>
      </c>
      <c r="B2489" t="s">
        <v>4304</v>
      </c>
      <c r="C2489" t="s">
        <v>40</v>
      </c>
      <c r="D2489" t="s">
        <v>53</v>
      </c>
      <c r="E2489">
        <v>91</v>
      </c>
      <c r="F2489">
        <v>88</v>
      </c>
      <c r="G2489">
        <v>10441.44</v>
      </c>
      <c r="H2489">
        <v>950171.04</v>
      </c>
      <c r="I2489" s="19">
        <v>45773</v>
      </c>
      <c r="J2489" s="19">
        <v>45901</v>
      </c>
      <c r="K2489" t="s">
        <v>57</v>
      </c>
      <c r="L2489" s="20" t="s">
        <v>17</v>
      </c>
    </row>
    <row r="2490" ht="14.25" customHeight="1" spans="1:12">
      <c r="A2490" t="s">
        <v>1294</v>
      </c>
      <c r="B2490" t="s">
        <v>2217</v>
      </c>
      <c r="C2490" t="s">
        <v>40</v>
      </c>
      <c r="D2490" t="s">
        <v>41</v>
      </c>
      <c r="E2490">
        <v>139</v>
      </c>
      <c r="F2490">
        <v>59</v>
      </c>
      <c r="G2490">
        <v>13980.54</v>
      </c>
      <c r="H2490">
        <v>1943295.06</v>
      </c>
      <c r="I2490" s="19">
        <v>45707</v>
      </c>
      <c r="J2490" s="19">
        <v>45855</v>
      </c>
      <c r="K2490" t="s">
        <v>57</v>
      </c>
      <c r="L2490" s="20" t="s">
        <v>30</v>
      </c>
    </row>
    <row r="2491" ht="14.25" customHeight="1" spans="1:12">
      <c r="A2491" t="s">
        <v>4305</v>
      </c>
      <c r="B2491" t="s">
        <v>2454</v>
      </c>
      <c r="C2491" t="s">
        <v>14</v>
      </c>
      <c r="D2491" t="s">
        <v>53</v>
      </c>
      <c r="E2491">
        <v>44</v>
      </c>
      <c r="F2491">
        <v>28</v>
      </c>
      <c r="G2491">
        <v>10298.39</v>
      </c>
      <c r="H2491">
        <v>453129.16</v>
      </c>
      <c r="I2491" s="19">
        <v>45744</v>
      </c>
      <c r="J2491" s="19">
        <v>45877</v>
      </c>
      <c r="L2491" s="20" t="s">
        <v>17</v>
      </c>
    </row>
    <row r="2492" ht="14.25" customHeight="1" spans="1:12">
      <c r="A2492" t="s">
        <v>4306</v>
      </c>
      <c r="B2492" t="s">
        <v>1976</v>
      </c>
      <c r="C2492" t="s">
        <v>40</v>
      </c>
      <c r="D2492" t="s">
        <v>15</v>
      </c>
      <c r="E2492">
        <v>46</v>
      </c>
      <c r="G2492">
        <v>854.59</v>
      </c>
      <c r="H2492">
        <v>39311.14</v>
      </c>
      <c r="I2492" s="19">
        <v>45791</v>
      </c>
      <c r="J2492" s="19">
        <v>45894</v>
      </c>
      <c r="K2492" t="s">
        <v>25</v>
      </c>
      <c r="L2492" s="20" t="s">
        <v>17</v>
      </c>
    </row>
    <row r="2493" ht="14.25" customHeight="1" spans="1:12">
      <c r="A2493" t="s">
        <v>976</v>
      </c>
      <c r="B2493" t="s">
        <v>4307</v>
      </c>
      <c r="C2493" t="s">
        <v>28</v>
      </c>
      <c r="D2493" t="s">
        <v>41</v>
      </c>
      <c r="E2493">
        <v>37</v>
      </c>
      <c r="F2493">
        <v>38</v>
      </c>
      <c r="G2493">
        <v>15178.14</v>
      </c>
      <c r="H2493">
        <v>561591.18</v>
      </c>
      <c r="I2493" s="19">
        <v>45791</v>
      </c>
      <c r="J2493" s="19">
        <v>45883</v>
      </c>
      <c r="L2493" s="20" t="s">
        <v>30</v>
      </c>
    </row>
    <row r="2494" ht="14.25" customHeight="1" spans="1:12">
      <c r="A2494" t="s">
        <v>4308</v>
      </c>
      <c r="B2494" t="s">
        <v>4309</v>
      </c>
      <c r="C2494" t="s">
        <v>40</v>
      </c>
      <c r="D2494" t="s">
        <v>24</v>
      </c>
      <c r="F2494">
        <v>61</v>
      </c>
      <c r="G2494">
        <v>19719.16</v>
      </c>
      <c r="I2494" s="19">
        <v>45830</v>
      </c>
      <c r="J2494" s="19">
        <v>45911</v>
      </c>
      <c r="K2494" t="s">
        <v>46</v>
      </c>
      <c r="L2494" s="20" t="s">
        <v>58</v>
      </c>
    </row>
    <row r="2495" ht="14.25" customHeight="1" spans="1:12">
      <c r="A2495" t="s">
        <v>4310</v>
      </c>
      <c r="B2495" t="s">
        <v>4311</v>
      </c>
      <c r="C2495" t="s">
        <v>14</v>
      </c>
      <c r="D2495" t="s">
        <v>53</v>
      </c>
      <c r="E2495">
        <v>145</v>
      </c>
      <c r="F2495">
        <v>86</v>
      </c>
      <c r="G2495">
        <v>7945.11</v>
      </c>
      <c r="H2495">
        <v>1152040.95</v>
      </c>
      <c r="I2495" s="19">
        <v>45744</v>
      </c>
      <c r="J2495" s="19">
        <v>45912</v>
      </c>
      <c r="K2495" t="s">
        <v>46</v>
      </c>
      <c r="L2495" s="20" t="s">
        <v>21</v>
      </c>
    </row>
    <row r="2496" ht="14.25" customHeight="1" spans="1:12">
      <c r="A2496" t="s">
        <v>4312</v>
      </c>
      <c r="B2496" t="s">
        <v>4313</v>
      </c>
      <c r="C2496" t="s">
        <v>44</v>
      </c>
      <c r="D2496" t="s">
        <v>41</v>
      </c>
      <c r="F2496">
        <v>74</v>
      </c>
      <c r="G2496">
        <v>1619.31</v>
      </c>
      <c r="I2496" s="19">
        <v>45817</v>
      </c>
      <c r="J2496" s="19">
        <v>45934</v>
      </c>
      <c r="L2496" s="20" t="s">
        <v>58</v>
      </c>
    </row>
    <row r="2497" ht="14.25" customHeight="1" spans="1:12">
      <c r="A2497" t="s">
        <v>2579</v>
      </c>
      <c r="B2497" t="s">
        <v>4314</v>
      </c>
      <c r="C2497" t="s">
        <v>44</v>
      </c>
      <c r="D2497" t="s">
        <v>24</v>
      </c>
      <c r="E2497">
        <v>62</v>
      </c>
      <c r="F2497">
        <v>71</v>
      </c>
      <c r="G2497">
        <v>2662.08</v>
      </c>
      <c r="H2497">
        <v>165048.96</v>
      </c>
      <c r="I2497" s="19">
        <v>45811</v>
      </c>
      <c r="J2497" s="19">
        <v>45907</v>
      </c>
      <c r="K2497" t="s">
        <v>46</v>
      </c>
      <c r="L2497" s="20" t="s">
        <v>17</v>
      </c>
    </row>
    <row r="2498" ht="14.25" customHeight="1" spans="1:12">
      <c r="A2498" t="s">
        <v>4315</v>
      </c>
      <c r="B2498" t="s">
        <v>4316</v>
      </c>
      <c r="C2498" t="s">
        <v>28</v>
      </c>
      <c r="D2498" t="s">
        <v>45</v>
      </c>
      <c r="E2498">
        <v>23</v>
      </c>
      <c r="F2498">
        <v>91</v>
      </c>
      <c r="G2498">
        <v>10893.62</v>
      </c>
      <c r="H2498">
        <v>250553.26</v>
      </c>
      <c r="I2498" s="19">
        <v>45700</v>
      </c>
      <c r="J2498" s="19">
        <v>45898</v>
      </c>
      <c r="K2498" t="s">
        <v>54</v>
      </c>
      <c r="L2498" s="20" t="s">
        <v>58</v>
      </c>
    </row>
    <row r="2499" ht="14.25" customHeight="1" spans="1:12">
      <c r="A2499" t="s">
        <v>4317</v>
      </c>
      <c r="B2499" t="s">
        <v>3490</v>
      </c>
      <c r="C2499" t="s">
        <v>20</v>
      </c>
      <c r="D2499" t="s">
        <v>53</v>
      </c>
      <c r="E2499">
        <v>93</v>
      </c>
      <c r="G2499">
        <v>2562.52</v>
      </c>
      <c r="H2499">
        <v>238314.36</v>
      </c>
      <c r="I2499" s="19">
        <v>45691</v>
      </c>
      <c r="J2499" s="19">
        <v>45900</v>
      </c>
      <c r="K2499" t="s">
        <v>25</v>
      </c>
      <c r="L2499" s="20" t="s">
        <v>21</v>
      </c>
    </row>
    <row r="2500" ht="14.25" customHeight="1" spans="1:12">
      <c r="A2500" t="s">
        <v>2824</v>
      </c>
      <c r="B2500" t="s">
        <v>4318</v>
      </c>
      <c r="C2500" t="s">
        <v>44</v>
      </c>
      <c r="D2500" t="s">
        <v>53</v>
      </c>
      <c r="E2500">
        <v>99</v>
      </c>
      <c r="F2500">
        <v>59</v>
      </c>
      <c r="G2500">
        <v>9318.43</v>
      </c>
      <c r="H2500">
        <v>922524.57</v>
      </c>
      <c r="I2500" s="19">
        <v>45707</v>
      </c>
      <c r="J2500" s="19">
        <v>45895</v>
      </c>
      <c r="K2500" t="s">
        <v>46</v>
      </c>
      <c r="L2500" s="20" t="s">
        <v>17</v>
      </c>
    </row>
    <row r="2501" ht="14.25" customHeight="1" spans="1:12">
      <c r="A2501" t="s">
        <v>4319</v>
      </c>
      <c r="B2501" t="s">
        <v>4320</v>
      </c>
      <c r="C2501" t="s">
        <v>40</v>
      </c>
      <c r="D2501" t="s">
        <v>15</v>
      </c>
      <c r="E2501">
        <v>197</v>
      </c>
      <c r="F2501">
        <v>88</v>
      </c>
      <c r="G2501">
        <v>16071.36</v>
      </c>
      <c r="H2501">
        <v>3166057.92</v>
      </c>
      <c r="I2501" s="19">
        <v>45686</v>
      </c>
      <c r="J2501" s="19">
        <v>45881</v>
      </c>
      <c r="K2501" t="s">
        <v>54</v>
      </c>
      <c r="L2501" s="20" t="s">
        <v>17</v>
      </c>
    </row>
    <row r="2502" ht="14.25" customHeight="1" spans="1:12">
      <c r="A2502" t="s">
        <v>1174</v>
      </c>
      <c r="B2502" t="s">
        <v>4321</v>
      </c>
      <c r="C2502" t="s">
        <v>20</v>
      </c>
      <c r="D2502" t="s">
        <v>53</v>
      </c>
      <c r="E2502">
        <v>169</v>
      </c>
      <c r="F2502">
        <v>69</v>
      </c>
      <c r="G2502">
        <v>7998.09</v>
      </c>
      <c r="H2502">
        <v>1351677.21</v>
      </c>
      <c r="I2502" s="19">
        <v>45746</v>
      </c>
      <c r="J2502" s="19">
        <v>45852</v>
      </c>
      <c r="K2502" t="s">
        <v>46</v>
      </c>
      <c r="L2502" s="20" t="s">
        <v>30</v>
      </c>
    </row>
    <row r="2503" ht="14.25" customHeight="1" spans="1:12">
      <c r="A2503" t="s">
        <v>1167</v>
      </c>
      <c r="B2503" t="s">
        <v>4322</v>
      </c>
      <c r="C2503" t="s">
        <v>44</v>
      </c>
      <c r="D2503" t="s">
        <v>45</v>
      </c>
      <c r="E2503">
        <v>71</v>
      </c>
      <c r="G2503">
        <v>6740</v>
      </c>
      <c r="H2503">
        <v>478540</v>
      </c>
      <c r="I2503" s="19">
        <v>45696</v>
      </c>
      <c r="J2503" s="19">
        <v>45883</v>
      </c>
      <c r="L2503" s="20" t="s">
        <v>30</v>
      </c>
    </row>
    <row r="2504" ht="14.25" customHeight="1" spans="1:12">
      <c r="A2504" t="s">
        <v>4323</v>
      </c>
      <c r="B2504" t="s">
        <v>4324</v>
      </c>
      <c r="C2504" t="s">
        <v>44</v>
      </c>
      <c r="D2504" t="s">
        <v>24</v>
      </c>
      <c r="F2504">
        <v>64</v>
      </c>
      <c r="G2504">
        <v>3636.97</v>
      </c>
      <c r="I2504" s="19">
        <v>45734</v>
      </c>
      <c r="J2504" s="19">
        <v>45933</v>
      </c>
      <c r="K2504" t="s">
        <v>16</v>
      </c>
      <c r="L2504" s="20" t="s">
        <v>17</v>
      </c>
    </row>
    <row r="2505" ht="14.25" customHeight="1" spans="1:12">
      <c r="A2505" t="s">
        <v>4325</v>
      </c>
      <c r="B2505" t="s">
        <v>4326</v>
      </c>
      <c r="C2505" t="s">
        <v>40</v>
      </c>
      <c r="D2505" t="s">
        <v>41</v>
      </c>
      <c r="E2505">
        <v>116</v>
      </c>
      <c r="F2505">
        <v>52</v>
      </c>
      <c r="G2505">
        <v>15072.07</v>
      </c>
      <c r="H2505">
        <v>1748360.12</v>
      </c>
      <c r="I2505" s="19">
        <v>45764</v>
      </c>
      <c r="J2505" s="19">
        <v>45880</v>
      </c>
      <c r="K2505" t="s">
        <v>57</v>
      </c>
      <c r="L2505" s="20" t="s">
        <v>17</v>
      </c>
    </row>
    <row r="2506" ht="14.25" customHeight="1" spans="1:12">
      <c r="A2506" t="s">
        <v>4327</v>
      </c>
      <c r="B2506" t="s">
        <v>4328</v>
      </c>
      <c r="C2506" t="s">
        <v>20</v>
      </c>
      <c r="D2506" t="s">
        <v>15</v>
      </c>
      <c r="E2506">
        <v>133</v>
      </c>
      <c r="F2506">
        <v>91</v>
      </c>
      <c r="G2506">
        <v>9383.8</v>
      </c>
      <c r="H2506">
        <v>1248045.4</v>
      </c>
      <c r="I2506" s="19">
        <v>45680</v>
      </c>
      <c r="J2506" s="19">
        <v>45893</v>
      </c>
      <c r="L2506" s="20" t="s">
        <v>33</v>
      </c>
    </row>
    <row r="2507" ht="14.25" customHeight="1" spans="1:12">
      <c r="A2507" t="s">
        <v>4329</v>
      </c>
      <c r="B2507" t="s">
        <v>4330</v>
      </c>
      <c r="C2507" t="s">
        <v>28</v>
      </c>
      <c r="D2507" t="s">
        <v>45</v>
      </c>
      <c r="E2507">
        <v>15</v>
      </c>
      <c r="F2507">
        <v>62</v>
      </c>
      <c r="G2507">
        <v>16691.07</v>
      </c>
      <c r="H2507">
        <v>250366.05</v>
      </c>
      <c r="I2507" s="19">
        <v>45809</v>
      </c>
      <c r="J2507" s="19">
        <v>45871</v>
      </c>
      <c r="K2507" t="s">
        <v>46</v>
      </c>
      <c r="L2507" s="20" t="s">
        <v>33</v>
      </c>
    </row>
    <row r="2508" ht="14.25" customHeight="1" spans="1:12">
      <c r="A2508" t="s">
        <v>4331</v>
      </c>
      <c r="B2508" t="s">
        <v>4332</v>
      </c>
      <c r="C2508" t="s">
        <v>44</v>
      </c>
      <c r="D2508" t="s">
        <v>53</v>
      </c>
      <c r="E2508">
        <v>80</v>
      </c>
      <c r="G2508">
        <v>16675.88</v>
      </c>
      <c r="H2508">
        <v>1334070.4</v>
      </c>
      <c r="I2508" s="19">
        <v>45672</v>
      </c>
      <c r="J2508" s="19">
        <v>45940</v>
      </c>
      <c r="K2508" t="s">
        <v>29</v>
      </c>
      <c r="L2508" s="20" t="s">
        <v>17</v>
      </c>
    </row>
    <row r="2509" ht="14.25" customHeight="1" spans="1:12">
      <c r="A2509" t="s">
        <v>1798</v>
      </c>
      <c r="B2509" t="s">
        <v>4333</v>
      </c>
      <c r="C2509" t="s">
        <v>40</v>
      </c>
      <c r="D2509" t="s">
        <v>24</v>
      </c>
      <c r="E2509">
        <v>40</v>
      </c>
      <c r="F2509">
        <v>72</v>
      </c>
      <c r="G2509">
        <v>9435.94</v>
      </c>
      <c r="H2509">
        <v>377437.6</v>
      </c>
      <c r="I2509" s="19">
        <v>45701</v>
      </c>
      <c r="J2509" s="19">
        <v>45856</v>
      </c>
      <c r="K2509" t="s">
        <v>57</v>
      </c>
      <c r="L2509" s="20" t="s">
        <v>30</v>
      </c>
    </row>
    <row r="2510" ht="14.25" customHeight="1" spans="1:12">
      <c r="A2510" t="s">
        <v>4334</v>
      </c>
      <c r="B2510" t="s">
        <v>4335</v>
      </c>
      <c r="C2510" t="s">
        <v>44</v>
      </c>
      <c r="D2510" t="s">
        <v>24</v>
      </c>
      <c r="E2510">
        <v>88</v>
      </c>
      <c r="F2510">
        <v>83</v>
      </c>
      <c r="G2510">
        <v>16873.89</v>
      </c>
      <c r="H2510">
        <v>1484902.32</v>
      </c>
      <c r="I2510" s="19">
        <v>45699</v>
      </c>
      <c r="J2510" s="19">
        <v>45898</v>
      </c>
      <c r="L2510" s="20" t="s">
        <v>33</v>
      </c>
    </row>
    <row r="2511" ht="14.25" customHeight="1" spans="1:12">
      <c r="A2511" t="s">
        <v>4336</v>
      </c>
      <c r="B2511" t="s">
        <v>723</v>
      </c>
      <c r="C2511" t="s">
        <v>14</v>
      </c>
      <c r="D2511" t="s">
        <v>24</v>
      </c>
      <c r="E2511">
        <v>79</v>
      </c>
      <c r="F2511">
        <v>25</v>
      </c>
      <c r="G2511">
        <v>12542.17</v>
      </c>
      <c r="H2511">
        <v>990831.43</v>
      </c>
      <c r="I2511" s="19">
        <v>45827</v>
      </c>
      <c r="J2511" s="19">
        <v>45857</v>
      </c>
      <c r="K2511" t="s">
        <v>29</v>
      </c>
      <c r="L2511" s="20" t="s">
        <v>30</v>
      </c>
    </row>
    <row r="2512" ht="14.25" customHeight="1" spans="1:12">
      <c r="A2512" t="s">
        <v>4337</v>
      </c>
      <c r="B2512" t="s">
        <v>4338</v>
      </c>
      <c r="C2512" t="s">
        <v>20</v>
      </c>
      <c r="D2512" t="s">
        <v>15</v>
      </c>
      <c r="E2512">
        <v>165</v>
      </c>
      <c r="F2512">
        <v>60</v>
      </c>
      <c r="G2512">
        <v>15807.8</v>
      </c>
      <c r="H2512">
        <v>2608287</v>
      </c>
      <c r="I2512" s="19">
        <v>45772</v>
      </c>
      <c r="J2512" s="19">
        <v>45927</v>
      </c>
      <c r="K2512" t="s">
        <v>57</v>
      </c>
      <c r="L2512" s="20" t="s">
        <v>33</v>
      </c>
    </row>
    <row r="2513" ht="14.25" customHeight="1" spans="1:12">
      <c r="A2513" t="s">
        <v>4339</v>
      </c>
      <c r="B2513" t="s">
        <v>2400</v>
      </c>
      <c r="C2513" t="s">
        <v>20</v>
      </c>
      <c r="D2513" t="s">
        <v>24</v>
      </c>
      <c r="E2513">
        <v>178</v>
      </c>
      <c r="F2513">
        <v>84</v>
      </c>
      <c r="G2513">
        <v>9547.37</v>
      </c>
      <c r="H2513">
        <v>1699431.86</v>
      </c>
      <c r="I2513" s="19">
        <v>45843</v>
      </c>
      <c r="J2513" s="19">
        <v>45876</v>
      </c>
      <c r="K2513" t="s">
        <v>16</v>
      </c>
      <c r="L2513" s="20" t="s">
        <v>17</v>
      </c>
    </row>
    <row r="2514" ht="14.25" customHeight="1" spans="1:12">
      <c r="A2514" t="s">
        <v>4340</v>
      </c>
      <c r="B2514" t="s">
        <v>3573</v>
      </c>
      <c r="C2514" t="s">
        <v>40</v>
      </c>
      <c r="D2514" t="s">
        <v>41</v>
      </c>
      <c r="E2514">
        <v>29</v>
      </c>
      <c r="G2514">
        <v>14883.71</v>
      </c>
      <c r="H2514">
        <v>431627.59</v>
      </c>
      <c r="I2514" s="19">
        <v>45830</v>
      </c>
      <c r="J2514" s="19">
        <v>45864</v>
      </c>
      <c r="K2514" t="s">
        <v>57</v>
      </c>
      <c r="L2514" s="20" t="s">
        <v>33</v>
      </c>
    </row>
    <row r="2515" ht="14.25" customHeight="1" spans="1:12">
      <c r="A2515" t="s">
        <v>722</v>
      </c>
      <c r="B2515" t="s">
        <v>4341</v>
      </c>
      <c r="C2515" t="s">
        <v>40</v>
      </c>
      <c r="D2515" t="s">
        <v>24</v>
      </c>
      <c r="E2515">
        <v>157</v>
      </c>
      <c r="F2515">
        <v>61</v>
      </c>
      <c r="G2515">
        <v>5583.07</v>
      </c>
      <c r="H2515">
        <v>876541.99</v>
      </c>
      <c r="I2515" s="19">
        <v>45820</v>
      </c>
      <c r="J2515" s="19">
        <v>45903</v>
      </c>
      <c r="K2515" t="s">
        <v>57</v>
      </c>
      <c r="L2515" s="20" t="s">
        <v>21</v>
      </c>
    </row>
    <row r="2516" ht="14.25" customHeight="1" spans="1:12">
      <c r="A2516" t="s">
        <v>4342</v>
      </c>
      <c r="B2516" t="s">
        <v>3893</v>
      </c>
      <c r="C2516" t="s">
        <v>40</v>
      </c>
      <c r="D2516" t="s">
        <v>45</v>
      </c>
      <c r="E2516">
        <v>166</v>
      </c>
      <c r="F2516">
        <v>91</v>
      </c>
      <c r="G2516">
        <v>6846.67</v>
      </c>
      <c r="H2516">
        <v>1136547.22</v>
      </c>
      <c r="I2516" s="19">
        <v>45702</v>
      </c>
      <c r="J2516" s="19">
        <v>45910</v>
      </c>
      <c r="K2516" t="s">
        <v>57</v>
      </c>
      <c r="L2516" s="20" t="s">
        <v>17</v>
      </c>
    </row>
    <row r="2517" ht="14.25" customHeight="1" spans="1:12">
      <c r="A2517" t="s">
        <v>4343</v>
      </c>
      <c r="B2517" t="s">
        <v>4344</v>
      </c>
      <c r="C2517" t="s">
        <v>28</v>
      </c>
      <c r="D2517" t="s">
        <v>45</v>
      </c>
      <c r="E2517">
        <v>44</v>
      </c>
      <c r="F2517">
        <v>31</v>
      </c>
      <c r="G2517">
        <v>16601.89</v>
      </c>
      <c r="H2517">
        <v>730483.16</v>
      </c>
      <c r="I2517" s="19">
        <v>45678</v>
      </c>
      <c r="J2517" s="19">
        <v>45875</v>
      </c>
      <c r="L2517" s="20" t="s">
        <v>30</v>
      </c>
    </row>
    <row r="2518" ht="14.25" customHeight="1" spans="1:12">
      <c r="A2518" t="s">
        <v>4345</v>
      </c>
      <c r="B2518" t="s">
        <v>4346</v>
      </c>
      <c r="C2518" t="s">
        <v>40</v>
      </c>
      <c r="D2518" t="s">
        <v>15</v>
      </c>
      <c r="E2518">
        <v>91</v>
      </c>
      <c r="F2518">
        <v>41</v>
      </c>
      <c r="G2518">
        <v>19511.77</v>
      </c>
      <c r="H2518">
        <v>1775571.07</v>
      </c>
      <c r="I2518" s="19">
        <v>45754</v>
      </c>
      <c r="J2518" s="19">
        <v>45918</v>
      </c>
      <c r="K2518" t="s">
        <v>57</v>
      </c>
      <c r="L2518" s="20" t="s">
        <v>30</v>
      </c>
    </row>
    <row r="2519" ht="14.25" customHeight="1" spans="1:12">
      <c r="A2519" t="s">
        <v>4347</v>
      </c>
      <c r="B2519" t="s">
        <v>4348</v>
      </c>
      <c r="C2519" t="s">
        <v>28</v>
      </c>
      <c r="D2519" t="s">
        <v>41</v>
      </c>
      <c r="E2519">
        <v>76</v>
      </c>
      <c r="F2519">
        <v>44</v>
      </c>
      <c r="G2519">
        <v>9433.91</v>
      </c>
      <c r="H2519">
        <v>716977.16</v>
      </c>
      <c r="I2519" s="19">
        <v>45733</v>
      </c>
      <c r="J2519" s="19">
        <v>45894</v>
      </c>
      <c r="K2519" t="s">
        <v>16</v>
      </c>
      <c r="L2519" s="20" t="s">
        <v>33</v>
      </c>
    </row>
    <row r="2520" ht="14.25" customHeight="1" spans="1:12">
      <c r="A2520" t="s">
        <v>4349</v>
      </c>
      <c r="B2520" t="s">
        <v>4350</v>
      </c>
      <c r="C2520" t="s">
        <v>14</v>
      </c>
      <c r="D2520" t="s">
        <v>15</v>
      </c>
      <c r="E2520">
        <v>134</v>
      </c>
      <c r="F2520">
        <v>25</v>
      </c>
      <c r="G2520">
        <v>19392.66</v>
      </c>
      <c r="H2520">
        <v>2598616.44</v>
      </c>
      <c r="I2520" s="19">
        <v>45790</v>
      </c>
      <c r="J2520" s="19">
        <v>45871</v>
      </c>
      <c r="K2520" t="s">
        <v>57</v>
      </c>
      <c r="L2520" s="20" t="s">
        <v>33</v>
      </c>
    </row>
    <row r="2521" ht="14.25" customHeight="1" spans="1:12">
      <c r="A2521" t="s">
        <v>4351</v>
      </c>
      <c r="B2521" t="s">
        <v>4352</v>
      </c>
      <c r="C2521" t="s">
        <v>14</v>
      </c>
      <c r="D2521" t="s">
        <v>53</v>
      </c>
      <c r="F2521">
        <v>28</v>
      </c>
      <c r="G2521">
        <v>1337.49</v>
      </c>
      <c r="I2521" s="19">
        <v>45671</v>
      </c>
      <c r="J2521" s="19">
        <v>45911</v>
      </c>
      <c r="K2521" t="s">
        <v>54</v>
      </c>
      <c r="L2521" s="20" t="s">
        <v>17</v>
      </c>
    </row>
    <row r="2522" ht="14.25" customHeight="1" spans="1:12">
      <c r="A2522" t="s">
        <v>4353</v>
      </c>
      <c r="B2522" t="s">
        <v>4354</v>
      </c>
      <c r="C2522" t="s">
        <v>28</v>
      </c>
      <c r="D2522" t="s">
        <v>45</v>
      </c>
      <c r="E2522">
        <v>101</v>
      </c>
      <c r="F2522">
        <v>59</v>
      </c>
      <c r="G2522">
        <v>9025.76</v>
      </c>
      <c r="H2522">
        <v>911601.76</v>
      </c>
      <c r="I2522" s="19">
        <v>45763</v>
      </c>
      <c r="J2522" s="19">
        <v>45869</v>
      </c>
      <c r="K2522" t="s">
        <v>46</v>
      </c>
      <c r="L2522" s="20" t="s">
        <v>58</v>
      </c>
    </row>
    <row r="2523" ht="14.25" customHeight="1" spans="1:12">
      <c r="A2523" t="s">
        <v>4355</v>
      </c>
      <c r="B2523" t="s">
        <v>251</v>
      </c>
      <c r="C2523" t="s">
        <v>44</v>
      </c>
      <c r="D2523" t="s">
        <v>24</v>
      </c>
      <c r="E2523">
        <v>47</v>
      </c>
      <c r="F2523">
        <v>82</v>
      </c>
      <c r="G2523">
        <v>7371.52</v>
      </c>
      <c r="H2523">
        <v>346461.44</v>
      </c>
      <c r="I2523" s="19">
        <v>45844</v>
      </c>
      <c r="J2523" s="19">
        <v>45910</v>
      </c>
      <c r="K2523" t="s">
        <v>54</v>
      </c>
      <c r="L2523" s="20" t="s">
        <v>58</v>
      </c>
    </row>
    <row r="2524" ht="14.25" customHeight="1" spans="1:12">
      <c r="A2524" t="s">
        <v>4356</v>
      </c>
      <c r="B2524" t="s">
        <v>1118</v>
      </c>
      <c r="C2524" t="s">
        <v>40</v>
      </c>
      <c r="D2524" t="s">
        <v>53</v>
      </c>
      <c r="E2524">
        <v>118</v>
      </c>
      <c r="F2524">
        <v>64</v>
      </c>
      <c r="G2524">
        <v>16933.43</v>
      </c>
      <c r="H2524">
        <v>1998144.74</v>
      </c>
      <c r="I2524" s="19">
        <v>45749</v>
      </c>
      <c r="J2524" s="19">
        <v>45894</v>
      </c>
      <c r="K2524" t="s">
        <v>46</v>
      </c>
      <c r="L2524" s="20" t="s">
        <v>30</v>
      </c>
    </row>
    <row r="2525" ht="14.25" customHeight="1" spans="1:12">
      <c r="A2525" t="s">
        <v>4357</v>
      </c>
      <c r="B2525" t="s">
        <v>4358</v>
      </c>
      <c r="C2525" t="s">
        <v>44</v>
      </c>
      <c r="D2525" t="s">
        <v>53</v>
      </c>
      <c r="E2525">
        <v>156</v>
      </c>
      <c r="F2525">
        <v>25</v>
      </c>
      <c r="G2525">
        <v>124.21</v>
      </c>
      <c r="H2525">
        <v>19376.76</v>
      </c>
      <c r="I2525" s="19">
        <v>45817</v>
      </c>
      <c r="J2525" s="19">
        <v>45869</v>
      </c>
      <c r="L2525" s="20" t="s">
        <v>17</v>
      </c>
    </row>
    <row r="2526" ht="14.25" customHeight="1" spans="1:12">
      <c r="A2526" t="s">
        <v>4359</v>
      </c>
      <c r="B2526" t="s">
        <v>1996</v>
      </c>
      <c r="C2526" t="s">
        <v>44</v>
      </c>
      <c r="D2526" t="s">
        <v>53</v>
      </c>
      <c r="E2526">
        <v>17</v>
      </c>
      <c r="F2526">
        <v>57</v>
      </c>
      <c r="G2526">
        <v>10489.68</v>
      </c>
      <c r="H2526">
        <v>178324.56</v>
      </c>
      <c r="I2526" s="19">
        <v>45798</v>
      </c>
      <c r="J2526" s="19">
        <v>45887</v>
      </c>
      <c r="K2526" t="s">
        <v>57</v>
      </c>
      <c r="L2526" s="20" t="s">
        <v>17</v>
      </c>
    </row>
    <row r="2527" ht="14.25" customHeight="1" spans="1:12">
      <c r="A2527" t="s">
        <v>4360</v>
      </c>
      <c r="B2527" t="s">
        <v>4361</v>
      </c>
      <c r="C2527" t="s">
        <v>40</v>
      </c>
      <c r="E2527">
        <v>43</v>
      </c>
      <c r="F2527">
        <v>66</v>
      </c>
      <c r="G2527">
        <v>15459.6</v>
      </c>
      <c r="H2527">
        <v>664762.8</v>
      </c>
      <c r="I2527" s="19">
        <v>45821</v>
      </c>
      <c r="J2527" s="19">
        <v>45888</v>
      </c>
      <c r="K2527" t="s">
        <v>29</v>
      </c>
      <c r="L2527" s="20" t="s">
        <v>58</v>
      </c>
    </row>
    <row r="2528" ht="14.25" customHeight="1" spans="1:12">
      <c r="A2528" t="s">
        <v>4362</v>
      </c>
      <c r="B2528" t="s">
        <v>4363</v>
      </c>
      <c r="C2528" t="s">
        <v>14</v>
      </c>
      <c r="D2528" t="s">
        <v>15</v>
      </c>
      <c r="E2528">
        <v>89</v>
      </c>
      <c r="F2528">
        <v>71</v>
      </c>
      <c r="G2528">
        <v>17760.1</v>
      </c>
      <c r="H2528">
        <v>1580648.9</v>
      </c>
      <c r="I2528" s="19">
        <v>45831</v>
      </c>
      <c r="J2528" s="19">
        <v>45930</v>
      </c>
      <c r="K2528" t="s">
        <v>16</v>
      </c>
      <c r="L2528" s="20" t="s">
        <v>21</v>
      </c>
    </row>
    <row r="2529" ht="14.25" customHeight="1" spans="1:12">
      <c r="A2529" t="s">
        <v>4364</v>
      </c>
      <c r="B2529" t="s">
        <v>4365</v>
      </c>
      <c r="C2529" t="s">
        <v>20</v>
      </c>
      <c r="E2529">
        <v>106</v>
      </c>
      <c r="F2529">
        <v>99</v>
      </c>
      <c r="G2529">
        <v>14930.55</v>
      </c>
      <c r="H2529">
        <v>1582638.3</v>
      </c>
      <c r="I2529" s="19">
        <v>45814</v>
      </c>
      <c r="J2529" s="19">
        <v>45883</v>
      </c>
      <c r="K2529" t="s">
        <v>46</v>
      </c>
      <c r="L2529" s="20" t="s">
        <v>30</v>
      </c>
    </row>
    <row r="2530" ht="14.25" customHeight="1" spans="1:12">
      <c r="A2530" t="s">
        <v>4366</v>
      </c>
      <c r="B2530" t="s">
        <v>4367</v>
      </c>
      <c r="C2530" t="s">
        <v>44</v>
      </c>
      <c r="D2530" t="s">
        <v>24</v>
      </c>
      <c r="E2530">
        <v>196</v>
      </c>
      <c r="F2530">
        <v>33</v>
      </c>
      <c r="G2530">
        <v>12626.43</v>
      </c>
      <c r="H2530">
        <v>2474780.28</v>
      </c>
      <c r="I2530" s="19">
        <v>45759</v>
      </c>
      <c r="J2530" s="19">
        <v>45923</v>
      </c>
      <c r="K2530" t="s">
        <v>16</v>
      </c>
      <c r="L2530" s="20" t="s">
        <v>58</v>
      </c>
    </row>
    <row r="2531" ht="14.25" customHeight="1" spans="1:12">
      <c r="A2531" t="s">
        <v>3599</v>
      </c>
      <c r="B2531" t="s">
        <v>4368</v>
      </c>
      <c r="C2531" t="s">
        <v>28</v>
      </c>
      <c r="D2531" t="s">
        <v>45</v>
      </c>
      <c r="E2531">
        <v>110</v>
      </c>
      <c r="F2531">
        <v>89</v>
      </c>
      <c r="G2531">
        <v>2650.3</v>
      </c>
      <c r="H2531">
        <v>291533</v>
      </c>
      <c r="I2531" s="19">
        <v>45769</v>
      </c>
      <c r="J2531" s="19">
        <v>45856</v>
      </c>
      <c r="K2531" t="s">
        <v>54</v>
      </c>
      <c r="L2531" s="20" t="s">
        <v>58</v>
      </c>
    </row>
    <row r="2532" ht="14.25" customHeight="1" spans="1:12">
      <c r="A2532" t="s">
        <v>3914</v>
      </c>
      <c r="B2532" t="s">
        <v>4241</v>
      </c>
      <c r="C2532" t="s">
        <v>20</v>
      </c>
      <c r="D2532" t="s">
        <v>45</v>
      </c>
      <c r="E2532">
        <v>122</v>
      </c>
      <c r="F2532">
        <v>24</v>
      </c>
      <c r="G2532">
        <v>81.51</v>
      </c>
      <c r="H2532">
        <v>9944.22</v>
      </c>
      <c r="I2532" s="19">
        <v>45673</v>
      </c>
      <c r="J2532" s="19">
        <v>45870</v>
      </c>
      <c r="K2532" t="s">
        <v>25</v>
      </c>
      <c r="L2532" s="20" t="s">
        <v>30</v>
      </c>
    </row>
    <row r="2533" ht="14.25" customHeight="1" spans="1:12">
      <c r="A2533" t="s">
        <v>4369</v>
      </c>
      <c r="B2533" t="s">
        <v>4370</v>
      </c>
      <c r="C2533" t="s">
        <v>40</v>
      </c>
      <c r="D2533" t="s">
        <v>45</v>
      </c>
      <c r="E2533">
        <v>0</v>
      </c>
      <c r="F2533">
        <v>96</v>
      </c>
      <c r="G2533">
        <v>4021.69</v>
      </c>
      <c r="H2533">
        <v>0</v>
      </c>
      <c r="I2533" s="19">
        <v>45706</v>
      </c>
      <c r="J2533" s="19">
        <v>45892</v>
      </c>
      <c r="K2533" t="s">
        <v>16</v>
      </c>
      <c r="L2533" s="20" t="s">
        <v>30</v>
      </c>
    </row>
    <row r="2534" ht="14.25" customHeight="1" spans="1:12">
      <c r="A2534" t="s">
        <v>4371</v>
      </c>
      <c r="B2534" t="s">
        <v>4372</v>
      </c>
      <c r="C2534" t="s">
        <v>44</v>
      </c>
      <c r="D2534" t="s">
        <v>53</v>
      </c>
      <c r="E2534">
        <v>7</v>
      </c>
      <c r="F2534">
        <v>44</v>
      </c>
      <c r="G2534">
        <v>17255.56</v>
      </c>
      <c r="H2534">
        <v>120788.92</v>
      </c>
      <c r="I2534" s="19">
        <v>45760</v>
      </c>
      <c r="J2534" s="19">
        <v>45937</v>
      </c>
      <c r="K2534" t="s">
        <v>46</v>
      </c>
      <c r="L2534" s="20" t="s">
        <v>33</v>
      </c>
    </row>
    <row r="2535" ht="14.25" customHeight="1" spans="1:12">
      <c r="A2535" t="s">
        <v>4373</v>
      </c>
      <c r="B2535" t="s">
        <v>4374</v>
      </c>
      <c r="C2535" t="s">
        <v>44</v>
      </c>
      <c r="D2535" t="s">
        <v>41</v>
      </c>
      <c r="E2535">
        <v>27</v>
      </c>
      <c r="F2535">
        <v>97</v>
      </c>
      <c r="G2535">
        <v>3877.13</v>
      </c>
      <c r="H2535">
        <v>104682.51</v>
      </c>
      <c r="I2535" s="19">
        <v>45826</v>
      </c>
      <c r="J2535" s="19">
        <v>45934</v>
      </c>
      <c r="K2535" t="s">
        <v>54</v>
      </c>
      <c r="L2535" s="20" t="s">
        <v>58</v>
      </c>
    </row>
    <row r="2536" ht="14.25" customHeight="1" spans="1:12">
      <c r="A2536" t="s">
        <v>4375</v>
      </c>
      <c r="B2536" t="s">
        <v>4376</v>
      </c>
      <c r="C2536" t="s">
        <v>14</v>
      </c>
      <c r="D2536" t="s">
        <v>15</v>
      </c>
      <c r="E2536">
        <v>61</v>
      </c>
      <c r="F2536">
        <v>46</v>
      </c>
      <c r="G2536">
        <v>4176.4</v>
      </c>
      <c r="H2536">
        <v>254760.4</v>
      </c>
      <c r="I2536" s="19">
        <v>45804</v>
      </c>
      <c r="J2536" s="19">
        <v>45941</v>
      </c>
      <c r="K2536" t="s">
        <v>16</v>
      </c>
      <c r="L2536" s="20" t="s">
        <v>33</v>
      </c>
    </row>
    <row r="2537" ht="14.25" customHeight="1" spans="1:12">
      <c r="A2537" t="s">
        <v>4377</v>
      </c>
      <c r="B2537" t="s">
        <v>4378</v>
      </c>
      <c r="C2537" t="s">
        <v>14</v>
      </c>
      <c r="D2537" t="s">
        <v>53</v>
      </c>
      <c r="E2537">
        <v>91</v>
      </c>
      <c r="F2537">
        <v>44</v>
      </c>
      <c r="G2537">
        <v>5238.25</v>
      </c>
      <c r="H2537">
        <v>476680.75</v>
      </c>
      <c r="I2537" s="19">
        <v>45788</v>
      </c>
      <c r="J2537" s="19">
        <v>45900</v>
      </c>
      <c r="K2537" t="s">
        <v>57</v>
      </c>
      <c r="L2537" s="20" t="s">
        <v>17</v>
      </c>
    </row>
    <row r="2538" ht="14.25" customHeight="1" spans="1:12">
      <c r="A2538" t="s">
        <v>4379</v>
      </c>
      <c r="B2538" t="s">
        <v>4380</v>
      </c>
      <c r="C2538" t="s">
        <v>28</v>
      </c>
      <c r="D2538" t="s">
        <v>24</v>
      </c>
      <c r="E2538">
        <v>173</v>
      </c>
      <c r="F2538">
        <v>33</v>
      </c>
      <c r="G2538">
        <v>17180.51</v>
      </c>
      <c r="H2538">
        <v>2972228.23</v>
      </c>
      <c r="I2538" s="19">
        <v>45761</v>
      </c>
      <c r="J2538" s="19">
        <v>45905</v>
      </c>
      <c r="K2538" t="s">
        <v>57</v>
      </c>
      <c r="L2538" s="20" t="s">
        <v>21</v>
      </c>
    </row>
    <row r="2539" ht="14.25" customHeight="1" spans="1:12">
      <c r="A2539" t="s">
        <v>4381</v>
      </c>
      <c r="B2539" t="s">
        <v>4382</v>
      </c>
      <c r="C2539" t="s">
        <v>28</v>
      </c>
      <c r="D2539" t="s">
        <v>15</v>
      </c>
      <c r="E2539">
        <v>79</v>
      </c>
      <c r="F2539">
        <v>26</v>
      </c>
      <c r="G2539">
        <v>17934.63</v>
      </c>
      <c r="H2539">
        <v>1416835.77</v>
      </c>
      <c r="I2539" s="19">
        <v>45676</v>
      </c>
      <c r="J2539" s="19">
        <v>45867</v>
      </c>
      <c r="K2539" t="s">
        <v>29</v>
      </c>
      <c r="L2539" s="20" t="s">
        <v>17</v>
      </c>
    </row>
    <row r="2540" ht="14.25" customHeight="1" spans="1:12">
      <c r="A2540" t="s">
        <v>3955</v>
      </c>
      <c r="B2540" t="s">
        <v>4383</v>
      </c>
      <c r="C2540" t="s">
        <v>14</v>
      </c>
      <c r="D2540" t="s">
        <v>45</v>
      </c>
      <c r="E2540">
        <v>54</v>
      </c>
      <c r="F2540">
        <v>32</v>
      </c>
      <c r="G2540">
        <v>18902.45</v>
      </c>
      <c r="H2540">
        <v>1020732.3</v>
      </c>
      <c r="I2540" s="19">
        <v>45840</v>
      </c>
      <c r="J2540" s="19">
        <v>45863</v>
      </c>
      <c r="K2540" t="s">
        <v>57</v>
      </c>
      <c r="L2540" s="20" t="s">
        <v>58</v>
      </c>
    </row>
    <row r="2541" ht="14.25" customHeight="1" spans="1:12">
      <c r="A2541" t="s">
        <v>746</v>
      </c>
      <c r="B2541" t="s">
        <v>4384</v>
      </c>
      <c r="C2541" t="s">
        <v>40</v>
      </c>
      <c r="E2541">
        <v>184</v>
      </c>
      <c r="F2541">
        <v>77</v>
      </c>
      <c r="G2541">
        <v>7670.5</v>
      </c>
      <c r="H2541">
        <v>1411372</v>
      </c>
      <c r="I2541" s="19">
        <v>45747</v>
      </c>
      <c r="J2541" s="19">
        <v>45936</v>
      </c>
      <c r="K2541" t="s">
        <v>29</v>
      </c>
      <c r="L2541" s="20" t="s">
        <v>17</v>
      </c>
    </row>
    <row r="2542" ht="14.25" customHeight="1" spans="1:12">
      <c r="A2542" t="s">
        <v>4385</v>
      </c>
      <c r="B2542" t="s">
        <v>4386</v>
      </c>
      <c r="C2542" t="s">
        <v>20</v>
      </c>
      <c r="E2542">
        <v>143</v>
      </c>
      <c r="F2542">
        <v>27</v>
      </c>
      <c r="G2542">
        <v>14870.83</v>
      </c>
      <c r="H2542">
        <v>2126528.69</v>
      </c>
      <c r="I2542" s="19">
        <v>45776</v>
      </c>
      <c r="J2542" s="19">
        <v>45864</v>
      </c>
      <c r="K2542" t="s">
        <v>29</v>
      </c>
      <c r="L2542" s="20" t="s">
        <v>33</v>
      </c>
    </row>
    <row r="2543" ht="14.25" customHeight="1" spans="1:12">
      <c r="A2543" t="s">
        <v>4387</v>
      </c>
      <c r="B2543" t="s">
        <v>4388</v>
      </c>
      <c r="C2543" t="s">
        <v>44</v>
      </c>
      <c r="E2543">
        <v>39</v>
      </c>
      <c r="F2543">
        <v>73</v>
      </c>
      <c r="G2543">
        <v>16080.66</v>
      </c>
      <c r="H2543">
        <v>627145.74</v>
      </c>
      <c r="I2543" s="19">
        <v>45733</v>
      </c>
      <c r="J2543" s="19">
        <v>45866</v>
      </c>
      <c r="K2543" t="s">
        <v>54</v>
      </c>
      <c r="L2543" s="20" t="s">
        <v>30</v>
      </c>
    </row>
    <row r="2544" ht="14.25" customHeight="1" spans="1:12">
      <c r="A2544" t="s">
        <v>1721</v>
      </c>
      <c r="B2544" t="s">
        <v>1824</v>
      </c>
      <c r="C2544" t="s">
        <v>28</v>
      </c>
      <c r="D2544" t="s">
        <v>24</v>
      </c>
      <c r="E2544">
        <v>52</v>
      </c>
      <c r="F2544">
        <v>46</v>
      </c>
      <c r="G2544">
        <v>12246.57</v>
      </c>
      <c r="H2544">
        <v>636821.64</v>
      </c>
      <c r="I2544" s="19">
        <v>45747</v>
      </c>
      <c r="J2544" s="19">
        <v>45913</v>
      </c>
      <c r="K2544" t="s">
        <v>25</v>
      </c>
      <c r="L2544" s="20" t="s">
        <v>58</v>
      </c>
    </row>
    <row r="2545" ht="14.25" customHeight="1" spans="1:12">
      <c r="A2545" t="s">
        <v>4389</v>
      </c>
      <c r="B2545" t="s">
        <v>2660</v>
      </c>
      <c r="C2545" t="s">
        <v>20</v>
      </c>
      <c r="D2545" t="s">
        <v>53</v>
      </c>
      <c r="E2545">
        <v>133</v>
      </c>
      <c r="F2545">
        <v>74</v>
      </c>
      <c r="G2545">
        <v>4441.58</v>
      </c>
      <c r="H2545">
        <v>590730.14</v>
      </c>
      <c r="I2545" s="19">
        <v>45686</v>
      </c>
      <c r="J2545" s="19">
        <v>45907</v>
      </c>
      <c r="K2545" t="s">
        <v>16</v>
      </c>
      <c r="L2545" s="20" t="s">
        <v>21</v>
      </c>
    </row>
    <row r="2546" ht="14.25" customHeight="1" spans="1:12">
      <c r="A2546" t="s">
        <v>4390</v>
      </c>
      <c r="B2546" t="s">
        <v>4391</v>
      </c>
      <c r="C2546" t="s">
        <v>40</v>
      </c>
      <c r="D2546" t="s">
        <v>41</v>
      </c>
      <c r="E2546">
        <v>15</v>
      </c>
      <c r="F2546">
        <v>31</v>
      </c>
      <c r="G2546">
        <v>1095.49</v>
      </c>
      <c r="H2546">
        <v>16432.35</v>
      </c>
      <c r="I2546" s="19">
        <v>45742</v>
      </c>
      <c r="J2546" s="19">
        <v>45880</v>
      </c>
      <c r="K2546" t="s">
        <v>46</v>
      </c>
      <c r="L2546" s="20" t="s">
        <v>33</v>
      </c>
    </row>
    <row r="2547" ht="14.25" customHeight="1" spans="1:12">
      <c r="A2547" t="s">
        <v>4392</v>
      </c>
      <c r="B2547" t="s">
        <v>1217</v>
      </c>
      <c r="C2547" t="s">
        <v>14</v>
      </c>
      <c r="D2547" t="s">
        <v>15</v>
      </c>
      <c r="E2547">
        <v>186</v>
      </c>
      <c r="F2547">
        <v>41</v>
      </c>
      <c r="G2547">
        <v>13019.34</v>
      </c>
      <c r="H2547">
        <v>2421597.24</v>
      </c>
      <c r="I2547" s="19">
        <v>45795</v>
      </c>
      <c r="J2547" s="19">
        <v>45887</v>
      </c>
      <c r="K2547" t="s">
        <v>16</v>
      </c>
      <c r="L2547" s="20" t="s">
        <v>30</v>
      </c>
    </row>
    <row r="2548" ht="14.25" customHeight="1" spans="1:12">
      <c r="A2548" t="s">
        <v>4393</v>
      </c>
      <c r="B2548" t="s">
        <v>4394</v>
      </c>
      <c r="C2548" t="s">
        <v>44</v>
      </c>
      <c r="D2548" t="s">
        <v>53</v>
      </c>
      <c r="E2548">
        <v>46</v>
      </c>
      <c r="F2548">
        <v>48</v>
      </c>
      <c r="G2548">
        <v>110.27</v>
      </c>
      <c r="H2548">
        <v>5072.42</v>
      </c>
      <c r="I2548" s="19">
        <v>45736</v>
      </c>
      <c r="J2548" s="19">
        <v>45870</v>
      </c>
      <c r="K2548" t="s">
        <v>25</v>
      </c>
      <c r="L2548" s="20" t="s">
        <v>21</v>
      </c>
    </row>
    <row r="2549" ht="14.25" customHeight="1" spans="1:12">
      <c r="A2549" t="s">
        <v>3703</v>
      </c>
      <c r="B2549" t="s">
        <v>4395</v>
      </c>
      <c r="C2549" t="s">
        <v>44</v>
      </c>
      <c r="D2549" t="s">
        <v>24</v>
      </c>
      <c r="E2549">
        <v>8</v>
      </c>
      <c r="G2549">
        <v>18646.07</v>
      </c>
      <c r="H2549">
        <v>149168.56</v>
      </c>
      <c r="I2549" s="19">
        <v>45737</v>
      </c>
      <c r="J2549" s="19">
        <v>45856</v>
      </c>
      <c r="K2549" t="s">
        <v>25</v>
      </c>
      <c r="L2549" s="20" t="s">
        <v>33</v>
      </c>
    </row>
    <row r="2550" ht="14.25" customHeight="1" spans="1:12">
      <c r="A2550" t="s">
        <v>4396</v>
      </c>
      <c r="B2550" t="s">
        <v>4397</v>
      </c>
      <c r="C2550" t="s">
        <v>44</v>
      </c>
      <c r="D2550" t="s">
        <v>53</v>
      </c>
      <c r="E2550">
        <v>90</v>
      </c>
      <c r="F2550">
        <v>63</v>
      </c>
      <c r="G2550">
        <v>2777.87</v>
      </c>
      <c r="H2550">
        <v>250008.3</v>
      </c>
      <c r="I2550" s="19">
        <v>45718</v>
      </c>
      <c r="J2550" s="19">
        <v>45887</v>
      </c>
      <c r="K2550" t="s">
        <v>25</v>
      </c>
      <c r="L2550" s="20" t="s">
        <v>58</v>
      </c>
    </row>
    <row r="2551" ht="14.25" customHeight="1" spans="1:12">
      <c r="A2551" t="s">
        <v>4398</v>
      </c>
      <c r="B2551" t="s">
        <v>4399</v>
      </c>
      <c r="C2551" t="s">
        <v>40</v>
      </c>
      <c r="D2551" t="s">
        <v>15</v>
      </c>
      <c r="E2551">
        <v>121</v>
      </c>
      <c r="F2551">
        <v>95</v>
      </c>
      <c r="G2551">
        <v>1774.17</v>
      </c>
      <c r="H2551">
        <v>214674.57</v>
      </c>
      <c r="I2551" s="19">
        <v>45832</v>
      </c>
      <c r="J2551" s="19">
        <v>45892</v>
      </c>
      <c r="K2551" t="s">
        <v>46</v>
      </c>
      <c r="L2551" s="20" t="s">
        <v>21</v>
      </c>
    </row>
    <row r="2552" ht="14.25" customHeight="1" spans="1:12">
      <c r="A2552" t="s">
        <v>4400</v>
      </c>
      <c r="B2552" t="s">
        <v>4401</v>
      </c>
      <c r="C2552" t="s">
        <v>40</v>
      </c>
      <c r="D2552" t="s">
        <v>41</v>
      </c>
      <c r="E2552">
        <v>167</v>
      </c>
      <c r="F2552">
        <v>46</v>
      </c>
      <c r="G2552">
        <v>5786.62</v>
      </c>
      <c r="H2552">
        <v>966365.54</v>
      </c>
      <c r="I2552" s="19">
        <v>45799</v>
      </c>
      <c r="J2552" s="19">
        <v>45909</v>
      </c>
      <c r="K2552" t="s">
        <v>46</v>
      </c>
      <c r="L2552" s="20" t="s">
        <v>58</v>
      </c>
    </row>
    <row r="2553" ht="14.25" customHeight="1" spans="1:12">
      <c r="A2553" t="s">
        <v>4402</v>
      </c>
      <c r="B2553" t="s">
        <v>4403</v>
      </c>
      <c r="C2553" t="s">
        <v>44</v>
      </c>
      <c r="D2553" t="s">
        <v>41</v>
      </c>
      <c r="F2553">
        <v>52</v>
      </c>
      <c r="G2553">
        <v>3444.35</v>
      </c>
      <c r="I2553" s="19">
        <v>45723</v>
      </c>
      <c r="J2553" s="19">
        <v>45879</v>
      </c>
      <c r="K2553" t="s">
        <v>29</v>
      </c>
      <c r="L2553" s="20" t="s">
        <v>30</v>
      </c>
    </row>
    <row r="2554" ht="14.25" customHeight="1" spans="1:12">
      <c r="A2554" t="s">
        <v>4404</v>
      </c>
      <c r="B2554" t="s">
        <v>4405</v>
      </c>
      <c r="C2554" t="s">
        <v>28</v>
      </c>
      <c r="D2554" t="s">
        <v>53</v>
      </c>
      <c r="E2554">
        <v>50</v>
      </c>
      <c r="F2554">
        <v>98</v>
      </c>
      <c r="G2554">
        <v>12194.02</v>
      </c>
      <c r="H2554">
        <v>609701</v>
      </c>
      <c r="I2554" s="19">
        <v>45768</v>
      </c>
      <c r="J2554" s="19">
        <v>45893</v>
      </c>
      <c r="K2554" t="s">
        <v>54</v>
      </c>
      <c r="L2554" s="20" t="s">
        <v>21</v>
      </c>
    </row>
    <row r="2555" ht="14.25" customHeight="1" spans="1:12">
      <c r="A2555" t="s">
        <v>3713</v>
      </c>
      <c r="B2555" t="s">
        <v>4406</v>
      </c>
      <c r="C2555" t="s">
        <v>14</v>
      </c>
      <c r="D2555" t="s">
        <v>45</v>
      </c>
      <c r="E2555">
        <v>122</v>
      </c>
      <c r="F2555">
        <v>78</v>
      </c>
      <c r="G2555">
        <v>15750.02</v>
      </c>
      <c r="H2555">
        <v>1921502.44</v>
      </c>
      <c r="I2555" s="19">
        <v>45745</v>
      </c>
      <c r="J2555" s="19">
        <v>45874</v>
      </c>
      <c r="L2555" s="20" t="s">
        <v>21</v>
      </c>
    </row>
    <row r="2556" ht="14.25" customHeight="1" spans="1:12">
      <c r="A2556" t="s">
        <v>187</v>
      </c>
      <c r="B2556" t="s">
        <v>1074</v>
      </c>
      <c r="C2556" t="s">
        <v>14</v>
      </c>
      <c r="D2556" t="s">
        <v>45</v>
      </c>
      <c r="E2556">
        <v>116</v>
      </c>
      <c r="F2556">
        <v>79</v>
      </c>
      <c r="G2556">
        <v>18323.06</v>
      </c>
      <c r="H2556">
        <v>2125474.96</v>
      </c>
      <c r="I2556" s="19">
        <v>45700</v>
      </c>
      <c r="J2556" s="19">
        <v>45887</v>
      </c>
      <c r="L2556" s="20" t="s">
        <v>58</v>
      </c>
    </row>
    <row r="2557" ht="14.25" customHeight="1" spans="1:12">
      <c r="A2557" t="s">
        <v>3614</v>
      </c>
      <c r="B2557" t="s">
        <v>4407</v>
      </c>
      <c r="C2557" t="s">
        <v>44</v>
      </c>
      <c r="D2557" t="s">
        <v>45</v>
      </c>
      <c r="E2557">
        <v>80</v>
      </c>
      <c r="G2557">
        <v>13051.01</v>
      </c>
      <c r="H2557">
        <v>1044080.8</v>
      </c>
      <c r="I2557" s="19">
        <v>45820</v>
      </c>
      <c r="J2557" s="19">
        <v>45901</v>
      </c>
      <c r="K2557" t="s">
        <v>29</v>
      </c>
      <c r="L2557" s="20" t="s">
        <v>21</v>
      </c>
    </row>
    <row r="2558" ht="14.25" customHeight="1" spans="1:12">
      <c r="A2558" t="s">
        <v>4408</v>
      </c>
      <c r="B2558" t="s">
        <v>4409</v>
      </c>
      <c r="C2558" t="s">
        <v>28</v>
      </c>
      <c r="D2558" t="s">
        <v>41</v>
      </c>
      <c r="E2558">
        <v>70</v>
      </c>
      <c r="F2558">
        <v>61</v>
      </c>
      <c r="G2558">
        <v>1015.5</v>
      </c>
      <c r="H2558">
        <v>71085</v>
      </c>
      <c r="I2558" s="19">
        <v>45741</v>
      </c>
      <c r="J2558" s="19">
        <v>45854</v>
      </c>
      <c r="K2558" t="s">
        <v>57</v>
      </c>
      <c r="L2558" s="20" t="s">
        <v>17</v>
      </c>
    </row>
    <row r="2559" ht="14.25" customHeight="1" spans="1:12">
      <c r="A2559" t="s">
        <v>4410</v>
      </c>
      <c r="B2559" t="s">
        <v>4411</v>
      </c>
      <c r="C2559" t="s">
        <v>20</v>
      </c>
      <c r="D2559" t="s">
        <v>45</v>
      </c>
      <c r="E2559">
        <v>124</v>
      </c>
      <c r="F2559">
        <v>76</v>
      </c>
      <c r="G2559">
        <v>9693.67</v>
      </c>
      <c r="H2559">
        <v>1202015.08</v>
      </c>
      <c r="I2559" s="19">
        <v>45715</v>
      </c>
      <c r="J2559" s="19">
        <v>45935</v>
      </c>
      <c r="K2559" t="s">
        <v>25</v>
      </c>
      <c r="L2559" s="20" t="s">
        <v>21</v>
      </c>
    </row>
    <row r="2560" ht="14.25" customHeight="1" spans="1:12">
      <c r="A2560" t="s">
        <v>746</v>
      </c>
      <c r="B2560" t="s">
        <v>1691</v>
      </c>
      <c r="C2560" t="s">
        <v>14</v>
      </c>
      <c r="D2560" t="s">
        <v>24</v>
      </c>
      <c r="E2560">
        <v>68</v>
      </c>
      <c r="F2560">
        <v>96</v>
      </c>
      <c r="G2560">
        <v>9073.85</v>
      </c>
      <c r="H2560">
        <v>617021.8</v>
      </c>
      <c r="I2560" s="19">
        <v>45749</v>
      </c>
      <c r="J2560" s="19">
        <v>45942</v>
      </c>
      <c r="K2560" t="s">
        <v>54</v>
      </c>
      <c r="L2560" s="20" t="s">
        <v>17</v>
      </c>
    </row>
    <row r="2561" ht="14.25" customHeight="1" spans="1:12">
      <c r="A2561" t="s">
        <v>4412</v>
      </c>
      <c r="B2561" t="s">
        <v>4413</v>
      </c>
      <c r="C2561" t="s">
        <v>44</v>
      </c>
      <c r="D2561" t="s">
        <v>15</v>
      </c>
      <c r="E2561">
        <v>118</v>
      </c>
      <c r="F2561">
        <v>56</v>
      </c>
      <c r="G2561">
        <v>8556.8</v>
      </c>
      <c r="H2561">
        <v>1009702.4</v>
      </c>
      <c r="I2561" s="19">
        <v>45755</v>
      </c>
      <c r="J2561" s="19">
        <v>45870</v>
      </c>
      <c r="K2561" t="s">
        <v>29</v>
      </c>
      <c r="L2561" s="20" t="s">
        <v>58</v>
      </c>
    </row>
    <row r="2562" ht="14.25" customHeight="1" spans="1:12">
      <c r="A2562" t="s">
        <v>4414</v>
      </c>
      <c r="B2562" t="s">
        <v>4415</v>
      </c>
      <c r="C2562" t="s">
        <v>14</v>
      </c>
      <c r="D2562" t="s">
        <v>15</v>
      </c>
      <c r="F2562">
        <v>92</v>
      </c>
      <c r="G2562">
        <v>10621.41</v>
      </c>
      <c r="I2562" s="19">
        <v>45820</v>
      </c>
      <c r="J2562" s="19">
        <v>45887</v>
      </c>
      <c r="K2562" t="s">
        <v>46</v>
      </c>
      <c r="L2562" s="20" t="s">
        <v>33</v>
      </c>
    </row>
    <row r="2563" ht="14.25" customHeight="1" spans="1:12">
      <c r="A2563" t="s">
        <v>4416</v>
      </c>
      <c r="B2563" t="s">
        <v>4417</v>
      </c>
      <c r="C2563" t="s">
        <v>44</v>
      </c>
      <c r="E2563">
        <v>158</v>
      </c>
      <c r="F2563">
        <v>40</v>
      </c>
      <c r="G2563">
        <v>12721.38</v>
      </c>
      <c r="H2563">
        <v>2009978.04</v>
      </c>
      <c r="I2563" s="19">
        <v>45838</v>
      </c>
      <c r="J2563" s="19">
        <v>45859</v>
      </c>
      <c r="K2563" t="s">
        <v>25</v>
      </c>
      <c r="L2563" s="20" t="s">
        <v>30</v>
      </c>
    </row>
    <row r="2564" ht="14.25" customHeight="1" spans="1:12">
      <c r="A2564" t="s">
        <v>4418</v>
      </c>
      <c r="B2564" t="s">
        <v>4419</v>
      </c>
      <c r="C2564" t="s">
        <v>44</v>
      </c>
      <c r="D2564" t="s">
        <v>24</v>
      </c>
      <c r="E2564">
        <v>142</v>
      </c>
      <c r="F2564">
        <v>54</v>
      </c>
      <c r="G2564">
        <v>11163.1</v>
      </c>
      <c r="H2564">
        <v>1585160.2</v>
      </c>
      <c r="I2564" s="19">
        <v>45757</v>
      </c>
      <c r="J2564" s="19">
        <v>45893</v>
      </c>
      <c r="K2564" t="s">
        <v>46</v>
      </c>
      <c r="L2564" s="20" t="s">
        <v>17</v>
      </c>
    </row>
    <row r="2565" ht="14.25" customHeight="1" spans="1:12">
      <c r="A2565" t="s">
        <v>4420</v>
      </c>
      <c r="B2565" t="s">
        <v>4421</v>
      </c>
      <c r="C2565" t="s">
        <v>20</v>
      </c>
      <c r="D2565" t="s">
        <v>15</v>
      </c>
      <c r="E2565">
        <v>184</v>
      </c>
      <c r="F2565">
        <v>61</v>
      </c>
      <c r="G2565">
        <v>6511.72</v>
      </c>
      <c r="H2565">
        <v>1198156.48</v>
      </c>
      <c r="I2565" s="19">
        <v>45717</v>
      </c>
      <c r="J2565" s="19">
        <v>45923</v>
      </c>
      <c r="K2565" t="s">
        <v>16</v>
      </c>
      <c r="L2565" s="20" t="s">
        <v>21</v>
      </c>
    </row>
    <row r="2566" ht="14.25" customHeight="1" spans="1:12">
      <c r="A2566" t="s">
        <v>4095</v>
      </c>
      <c r="B2566" t="s">
        <v>4422</v>
      </c>
      <c r="C2566" t="s">
        <v>44</v>
      </c>
      <c r="D2566" t="s">
        <v>45</v>
      </c>
      <c r="E2566">
        <v>141</v>
      </c>
      <c r="F2566">
        <v>87</v>
      </c>
      <c r="G2566">
        <v>19119.61</v>
      </c>
      <c r="H2566">
        <v>2695865.01</v>
      </c>
      <c r="I2566" s="19">
        <v>45693</v>
      </c>
      <c r="J2566" s="19">
        <v>45858</v>
      </c>
      <c r="K2566" t="s">
        <v>25</v>
      </c>
      <c r="L2566" s="20" t="s">
        <v>33</v>
      </c>
    </row>
    <row r="2567" ht="14.25" customHeight="1" spans="1:12">
      <c r="A2567" t="s">
        <v>4423</v>
      </c>
      <c r="B2567" t="s">
        <v>2429</v>
      </c>
      <c r="C2567" t="s">
        <v>20</v>
      </c>
      <c r="D2567" t="s">
        <v>53</v>
      </c>
      <c r="E2567">
        <v>75</v>
      </c>
      <c r="F2567">
        <v>43</v>
      </c>
      <c r="G2567">
        <v>16348.31</v>
      </c>
      <c r="H2567">
        <v>1226123.25</v>
      </c>
      <c r="I2567" s="19">
        <v>45723</v>
      </c>
      <c r="J2567" s="19">
        <v>45929</v>
      </c>
      <c r="K2567" t="s">
        <v>57</v>
      </c>
      <c r="L2567" s="20" t="s">
        <v>33</v>
      </c>
    </row>
    <row r="2568" ht="14.25" customHeight="1" spans="1:12">
      <c r="A2568" t="s">
        <v>4424</v>
      </c>
      <c r="B2568" t="s">
        <v>3968</v>
      </c>
      <c r="C2568" t="s">
        <v>40</v>
      </c>
      <c r="E2568">
        <v>29</v>
      </c>
      <c r="F2568">
        <v>26</v>
      </c>
      <c r="G2568">
        <v>6739.81</v>
      </c>
      <c r="H2568">
        <v>195454.49</v>
      </c>
      <c r="I2568" s="19">
        <v>45746</v>
      </c>
      <c r="J2568" s="19">
        <v>45897</v>
      </c>
      <c r="K2568" t="s">
        <v>54</v>
      </c>
      <c r="L2568" s="20" t="s">
        <v>58</v>
      </c>
    </row>
    <row r="2569" ht="14.25" customHeight="1" spans="1:12">
      <c r="A2569" t="s">
        <v>4425</v>
      </c>
      <c r="B2569" t="s">
        <v>1827</v>
      </c>
      <c r="C2569" t="s">
        <v>28</v>
      </c>
      <c r="E2569">
        <v>173</v>
      </c>
      <c r="F2569">
        <v>42</v>
      </c>
      <c r="G2569">
        <v>7793.02</v>
      </c>
      <c r="H2569">
        <v>1348192.46</v>
      </c>
      <c r="I2569" s="19">
        <v>45687</v>
      </c>
      <c r="J2569" s="19">
        <v>45865</v>
      </c>
      <c r="K2569" t="s">
        <v>54</v>
      </c>
      <c r="L2569" s="20" t="s">
        <v>30</v>
      </c>
    </row>
    <row r="2570" ht="14.25" customHeight="1" spans="1:12">
      <c r="A2570" t="s">
        <v>2378</v>
      </c>
      <c r="B2570" t="s">
        <v>4426</v>
      </c>
      <c r="C2570" t="s">
        <v>28</v>
      </c>
      <c r="D2570" t="s">
        <v>45</v>
      </c>
      <c r="E2570">
        <v>142</v>
      </c>
      <c r="F2570">
        <v>68</v>
      </c>
      <c r="G2570">
        <v>8293.23</v>
      </c>
      <c r="H2570">
        <v>1177638.66</v>
      </c>
      <c r="I2570" s="19">
        <v>45772</v>
      </c>
      <c r="J2570" s="19">
        <v>45882</v>
      </c>
      <c r="K2570" t="s">
        <v>25</v>
      </c>
      <c r="L2570" s="20" t="s">
        <v>58</v>
      </c>
    </row>
    <row r="2571" ht="14.25" customHeight="1" spans="1:12">
      <c r="A2571" t="s">
        <v>499</v>
      </c>
      <c r="B2571" t="s">
        <v>4427</v>
      </c>
      <c r="C2571" t="s">
        <v>28</v>
      </c>
      <c r="D2571" t="s">
        <v>45</v>
      </c>
      <c r="E2571">
        <v>14</v>
      </c>
      <c r="F2571">
        <v>82</v>
      </c>
      <c r="G2571">
        <v>5799.64</v>
      </c>
      <c r="H2571">
        <v>81194.96</v>
      </c>
      <c r="I2571" s="19">
        <v>45816</v>
      </c>
      <c r="J2571" s="19">
        <v>45891</v>
      </c>
      <c r="K2571" t="s">
        <v>57</v>
      </c>
      <c r="L2571" s="20" t="s">
        <v>33</v>
      </c>
    </row>
    <row r="2572" ht="14.25" customHeight="1" spans="1:12">
      <c r="A2572" t="s">
        <v>4428</v>
      </c>
      <c r="B2572" t="s">
        <v>76</v>
      </c>
      <c r="C2572" t="s">
        <v>20</v>
      </c>
      <c r="D2572" t="s">
        <v>15</v>
      </c>
      <c r="E2572">
        <v>104</v>
      </c>
      <c r="F2572">
        <v>72</v>
      </c>
      <c r="G2572">
        <v>8416.79</v>
      </c>
      <c r="H2572">
        <v>875346.16</v>
      </c>
      <c r="I2572" s="19">
        <v>45738</v>
      </c>
      <c r="J2572" s="19">
        <v>45929</v>
      </c>
      <c r="K2572" t="s">
        <v>25</v>
      </c>
      <c r="L2572" s="20" t="s">
        <v>30</v>
      </c>
    </row>
    <row r="2573" ht="14.25" customHeight="1" spans="1:12">
      <c r="A2573" t="s">
        <v>4429</v>
      </c>
      <c r="B2573" t="s">
        <v>4430</v>
      </c>
      <c r="C2573" t="s">
        <v>28</v>
      </c>
      <c r="D2573" t="s">
        <v>53</v>
      </c>
      <c r="E2573">
        <v>119</v>
      </c>
      <c r="F2573">
        <v>71</v>
      </c>
      <c r="G2573">
        <v>9731.35</v>
      </c>
      <c r="H2573">
        <v>1158030.65</v>
      </c>
      <c r="I2573" s="19">
        <v>45691</v>
      </c>
      <c r="J2573" s="19">
        <v>45876</v>
      </c>
      <c r="L2573" s="20" t="s">
        <v>21</v>
      </c>
    </row>
    <row r="2574" ht="14.25" customHeight="1" spans="1:12">
      <c r="A2574" t="s">
        <v>4431</v>
      </c>
      <c r="B2574" t="s">
        <v>4432</v>
      </c>
      <c r="C2574" t="s">
        <v>28</v>
      </c>
      <c r="D2574" t="s">
        <v>53</v>
      </c>
      <c r="F2574">
        <v>23</v>
      </c>
      <c r="G2574">
        <v>18003.2</v>
      </c>
      <c r="I2574" s="19">
        <v>45787</v>
      </c>
      <c r="J2574" s="19">
        <v>45871</v>
      </c>
      <c r="L2574" s="20" t="s">
        <v>58</v>
      </c>
    </row>
    <row r="2575" ht="14.25" customHeight="1" spans="1:12">
      <c r="A2575" t="s">
        <v>3206</v>
      </c>
      <c r="B2575" t="s">
        <v>458</v>
      </c>
      <c r="C2575" t="s">
        <v>28</v>
      </c>
      <c r="D2575" t="s">
        <v>45</v>
      </c>
      <c r="E2575">
        <v>79</v>
      </c>
      <c r="F2575">
        <v>60</v>
      </c>
      <c r="G2575">
        <v>7785.9</v>
      </c>
      <c r="H2575">
        <v>615086.1</v>
      </c>
      <c r="I2575" s="19">
        <v>45691</v>
      </c>
      <c r="J2575" s="19">
        <v>45882</v>
      </c>
      <c r="K2575" t="s">
        <v>54</v>
      </c>
      <c r="L2575" s="20" t="s">
        <v>33</v>
      </c>
    </row>
    <row r="2576" ht="14.25" customHeight="1" spans="1:12">
      <c r="A2576" t="s">
        <v>4433</v>
      </c>
      <c r="B2576" t="s">
        <v>4434</v>
      </c>
      <c r="C2576" t="s">
        <v>44</v>
      </c>
      <c r="D2576" t="s">
        <v>45</v>
      </c>
      <c r="E2576">
        <v>1</v>
      </c>
      <c r="F2576">
        <v>86</v>
      </c>
      <c r="G2576">
        <v>19986.36</v>
      </c>
      <c r="H2576">
        <v>19986.36</v>
      </c>
      <c r="I2576" s="19">
        <v>45685</v>
      </c>
      <c r="J2576" s="19">
        <v>45925</v>
      </c>
      <c r="K2576" t="s">
        <v>25</v>
      </c>
      <c r="L2576" s="20" t="s">
        <v>17</v>
      </c>
    </row>
    <row r="2577" ht="14.25" customHeight="1" spans="1:12">
      <c r="A2577" t="s">
        <v>4435</v>
      </c>
      <c r="B2577" t="s">
        <v>4436</v>
      </c>
      <c r="C2577" t="s">
        <v>28</v>
      </c>
      <c r="D2577" t="s">
        <v>45</v>
      </c>
      <c r="E2577">
        <v>81</v>
      </c>
      <c r="F2577">
        <v>88</v>
      </c>
      <c r="G2577">
        <v>5914.53</v>
      </c>
      <c r="H2577">
        <v>479076.93</v>
      </c>
      <c r="I2577" s="19">
        <v>45816</v>
      </c>
      <c r="J2577" s="19">
        <v>45862</v>
      </c>
      <c r="K2577" t="s">
        <v>29</v>
      </c>
      <c r="L2577" s="20" t="s">
        <v>58</v>
      </c>
    </row>
    <row r="2578" ht="14.25" customHeight="1" spans="1:12">
      <c r="A2578" t="s">
        <v>4437</v>
      </c>
      <c r="B2578" t="s">
        <v>4438</v>
      </c>
      <c r="C2578" t="s">
        <v>20</v>
      </c>
      <c r="D2578" t="s">
        <v>53</v>
      </c>
      <c r="E2578">
        <v>99</v>
      </c>
      <c r="F2578">
        <v>68</v>
      </c>
      <c r="G2578">
        <v>16102.6</v>
      </c>
      <c r="H2578">
        <v>1594157.4</v>
      </c>
      <c r="I2578" s="19">
        <v>45772</v>
      </c>
      <c r="J2578" s="19">
        <v>45882</v>
      </c>
      <c r="K2578" t="s">
        <v>29</v>
      </c>
      <c r="L2578" s="20" t="s">
        <v>21</v>
      </c>
    </row>
    <row r="2579" ht="14.25" customHeight="1" spans="1:12">
      <c r="A2579" t="s">
        <v>4439</v>
      </c>
      <c r="B2579" t="s">
        <v>4440</v>
      </c>
      <c r="C2579" t="s">
        <v>44</v>
      </c>
      <c r="D2579" t="s">
        <v>45</v>
      </c>
      <c r="E2579">
        <v>150</v>
      </c>
      <c r="F2579">
        <v>53</v>
      </c>
      <c r="G2579">
        <v>15267.84</v>
      </c>
      <c r="H2579">
        <v>2290176</v>
      </c>
      <c r="I2579" s="19">
        <v>45850</v>
      </c>
      <c r="J2579" s="19">
        <v>45911</v>
      </c>
      <c r="K2579" t="s">
        <v>57</v>
      </c>
      <c r="L2579" s="20" t="s">
        <v>33</v>
      </c>
    </row>
    <row r="2580" ht="14.25" customHeight="1" spans="1:12">
      <c r="A2580" t="s">
        <v>4441</v>
      </c>
      <c r="B2580" t="s">
        <v>146</v>
      </c>
      <c r="C2580" t="s">
        <v>40</v>
      </c>
      <c r="D2580" t="s">
        <v>24</v>
      </c>
      <c r="E2580">
        <v>14</v>
      </c>
      <c r="F2580">
        <v>66</v>
      </c>
      <c r="G2580">
        <v>6228.16</v>
      </c>
      <c r="H2580">
        <v>87194.24</v>
      </c>
      <c r="I2580" s="19">
        <v>45724</v>
      </c>
      <c r="J2580" s="19">
        <v>45909</v>
      </c>
      <c r="K2580" t="s">
        <v>46</v>
      </c>
      <c r="L2580" s="20" t="s">
        <v>21</v>
      </c>
    </row>
    <row r="2581" ht="14.25" customHeight="1" spans="1:12">
      <c r="A2581" t="s">
        <v>4442</v>
      </c>
      <c r="B2581" t="s">
        <v>4443</v>
      </c>
      <c r="C2581" t="s">
        <v>28</v>
      </c>
      <c r="D2581" t="s">
        <v>45</v>
      </c>
      <c r="E2581">
        <v>2</v>
      </c>
      <c r="F2581">
        <v>23</v>
      </c>
      <c r="G2581">
        <v>12047.67</v>
      </c>
      <c r="H2581">
        <v>24095.34</v>
      </c>
      <c r="I2581" s="19">
        <v>45671</v>
      </c>
      <c r="J2581" s="19">
        <v>45883</v>
      </c>
      <c r="L2581" s="20" t="s">
        <v>21</v>
      </c>
    </row>
    <row r="2582" ht="14.25" customHeight="1" spans="1:12">
      <c r="A2582" t="s">
        <v>4444</v>
      </c>
      <c r="B2582" t="s">
        <v>3683</v>
      </c>
      <c r="C2582" t="s">
        <v>14</v>
      </c>
      <c r="D2582" t="s">
        <v>24</v>
      </c>
      <c r="E2582">
        <v>186</v>
      </c>
      <c r="F2582">
        <v>64</v>
      </c>
      <c r="G2582">
        <v>10879.69</v>
      </c>
      <c r="H2582">
        <v>2023622.34</v>
      </c>
      <c r="I2582" s="19">
        <v>45842</v>
      </c>
      <c r="J2582" s="19">
        <v>45884</v>
      </c>
      <c r="K2582" t="s">
        <v>46</v>
      </c>
      <c r="L2582" s="20" t="s">
        <v>17</v>
      </c>
    </row>
    <row r="2583" ht="14.25" customHeight="1" spans="1:12">
      <c r="A2583" t="s">
        <v>4445</v>
      </c>
      <c r="B2583" t="s">
        <v>4446</v>
      </c>
      <c r="C2583" t="s">
        <v>20</v>
      </c>
      <c r="D2583" t="s">
        <v>41</v>
      </c>
      <c r="E2583">
        <v>192</v>
      </c>
      <c r="F2583">
        <v>28</v>
      </c>
      <c r="G2583">
        <v>7367.78</v>
      </c>
      <c r="H2583">
        <v>1414613.76</v>
      </c>
      <c r="I2583" s="19">
        <v>45813</v>
      </c>
      <c r="J2583" s="19">
        <v>45873</v>
      </c>
      <c r="K2583" t="s">
        <v>25</v>
      </c>
      <c r="L2583" s="20" t="s">
        <v>30</v>
      </c>
    </row>
    <row r="2584" ht="14.25" customHeight="1" spans="1:12">
      <c r="A2584" t="s">
        <v>4447</v>
      </c>
      <c r="B2584" t="s">
        <v>4448</v>
      </c>
      <c r="C2584" t="s">
        <v>14</v>
      </c>
      <c r="D2584" t="s">
        <v>41</v>
      </c>
      <c r="E2584">
        <v>130</v>
      </c>
      <c r="F2584">
        <v>45</v>
      </c>
      <c r="G2584">
        <v>9966.93</v>
      </c>
      <c r="H2584">
        <v>1295700.9</v>
      </c>
      <c r="I2584" s="19">
        <v>45672</v>
      </c>
      <c r="J2584" s="19">
        <v>45942</v>
      </c>
      <c r="K2584" t="s">
        <v>54</v>
      </c>
      <c r="L2584" s="20" t="s">
        <v>33</v>
      </c>
    </row>
    <row r="2585" ht="14.25" customHeight="1" spans="1:12">
      <c r="A2585" t="s">
        <v>624</v>
      </c>
      <c r="B2585" t="s">
        <v>2156</v>
      </c>
      <c r="C2585" t="s">
        <v>40</v>
      </c>
      <c r="D2585" t="s">
        <v>53</v>
      </c>
      <c r="E2585">
        <v>22</v>
      </c>
      <c r="F2585">
        <v>49</v>
      </c>
      <c r="G2585">
        <v>3135.96</v>
      </c>
      <c r="H2585">
        <v>68991.12</v>
      </c>
      <c r="I2585" s="19">
        <v>45750</v>
      </c>
      <c r="J2585" s="19">
        <v>45875</v>
      </c>
      <c r="K2585" t="s">
        <v>16</v>
      </c>
      <c r="L2585" s="20" t="s">
        <v>21</v>
      </c>
    </row>
    <row r="2586" ht="14.25" customHeight="1" spans="1:12">
      <c r="A2586" t="s">
        <v>3747</v>
      </c>
      <c r="B2586" t="s">
        <v>4449</v>
      </c>
      <c r="C2586" t="s">
        <v>20</v>
      </c>
      <c r="D2586" t="s">
        <v>53</v>
      </c>
      <c r="E2586">
        <v>63</v>
      </c>
      <c r="F2586">
        <v>41</v>
      </c>
      <c r="G2586">
        <v>13764.92</v>
      </c>
      <c r="H2586">
        <v>867189.96</v>
      </c>
      <c r="I2586" s="19">
        <v>45767</v>
      </c>
      <c r="J2586" s="19">
        <v>45924</v>
      </c>
      <c r="K2586" t="s">
        <v>29</v>
      </c>
      <c r="L2586" s="20" t="s">
        <v>17</v>
      </c>
    </row>
    <row r="2587" ht="14.25" customHeight="1" spans="1:12">
      <c r="A2587" t="s">
        <v>1663</v>
      </c>
      <c r="B2587" t="s">
        <v>4450</v>
      </c>
      <c r="C2587" t="s">
        <v>40</v>
      </c>
      <c r="D2587" t="s">
        <v>15</v>
      </c>
      <c r="E2587">
        <v>183</v>
      </c>
      <c r="F2587">
        <v>93</v>
      </c>
      <c r="G2587">
        <v>17555.91</v>
      </c>
      <c r="H2587">
        <v>3212731.53</v>
      </c>
      <c r="I2587" s="19">
        <v>45704</v>
      </c>
      <c r="J2587" s="19">
        <v>45924</v>
      </c>
      <c r="K2587" t="s">
        <v>54</v>
      </c>
      <c r="L2587" s="20" t="s">
        <v>33</v>
      </c>
    </row>
    <row r="2588" ht="14.25" customHeight="1" spans="1:12">
      <c r="A2588" t="s">
        <v>4451</v>
      </c>
      <c r="B2588" t="s">
        <v>4452</v>
      </c>
      <c r="C2588" t="s">
        <v>40</v>
      </c>
      <c r="D2588" t="s">
        <v>15</v>
      </c>
      <c r="E2588">
        <v>52</v>
      </c>
      <c r="F2588">
        <v>72</v>
      </c>
      <c r="G2588">
        <v>19863.62</v>
      </c>
      <c r="H2588">
        <v>1032908.24</v>
      </c>
      <c r="I2588" s="19">
        <v>45684</v>
      </c>
      <c r="J2588" s="19">
        <v>45853</v>
      </c>
      <c r="K2588" t="s">
        <v>57</v>
      </c>
      <c r="L2588" s="20" t="s">
        <v>21</v>
      </c>
    </row>
    <row r="2589" ht="14.25" customHeight="1" spans="1:12">
      <c r="A2589" t="s">
        <v>4453</v>
      </c>
      <c r="B2589" t="s">
        <v>691</v>
      </c>
      <c r="C2589" t="s">
        <v>28</v>
      </c>
      <c r="D2589" t="s">
        <v>41</v>
      </c>
      <c r="E2589">
        <v>146</v>
      </c>
      <c r="F2589">
        <v>81</v>
      </c>
      <c r="G2589">
        <v>7919.97</v>
      </c>
      <c r="H2589">
        <v>1156315.62</v>
      </c>
      <c r="I2589" s="19">
        <v>45768</v>
      </c>
      <c r="J2589" s="19">
        <v>45919</v>
      </c>
      <c r="K2589" t="s">
        <v>54</v>
      </c>
      <c r="L2589" s="20" t="s">
        <v>33</v>
      </c>
    </row>
    <row r="2590" ht="14.25" customHeight="1" spans="1:12">
      <c r="A2590" t="s">
        <v>3201</v>
      </c>
      <c r="B2590" t="s">
        <v>2892</v>
      </c>
      <c r="C2590" t="s">
        <v>14</v>
      </c>
      <c r="D2590" t="s">
        <v>41</v>
      </c>
      <c r="E2590">
        <v>28</v>
      </c>
      <c r="F2590">
        <v>34</v>
      </c>
      <c r="G2590">
        <v>12898.33</v>
      </c>
      <c r="H2590">
        <v>361153.24</v>
      </c>
      <c r="I2590" s="19">
        <v>45844</v>
      </c>
      <c r="J2590" s="19">
        <v>45867</v>
      </c>
      <c r="K2590" t="s">
        <v>25</v>
      </c>
      <c r="L2590" s="20" t="s">
        <v>30</v>
      </c>
    </row>
    <row r="2591" ht="14.25" customHeight="1" spans="1:12">
      <c r="A2591" t="s">
        <v>3430</v>
      </c>
      <c r="B2591" t="s">
        <v>1189</v>
      </c>
      <c r="C2591" t="s">
        <v>20</v>
      </c>
      <c r="D2591" t="s">
        <v>53</v>
      </c>
      <c r="E2591">
        <v>128</v>
      </c>
      <c r="F2591">
        <v>79</v>
      </c>
      <c r="G2591">
        <v>3640.99</v>
      </c>
      <c r="H2591">
        <v>466046.72</v>
      </c>
      <c r="I2591" s="19">
        <v>45781</v>
      </c>
      <c r="J2591" s="19">
        <v>45937</v>
      </c>
      <c r="K2591" t="s">
        <v>25</v>
      </c>
      <c r="L2591" s="20" t="s">
        <v>21</v>
      </c>
    </row>
    <row r="2592" ht="14.25" customHeight="1" spans="1:12">
      <c r="A2592" t="s">
        <v>4454</v>
      </c>
      <c r="B2592" t="s">
        <v>4455</v>
      </c>
      <c r="C2592" t="s">
        <v>28</v>
      </c>
      <c r="D2592" t="s">
        <v>53</v>
      </c>
      <c r="E2592">
        <v>59</v>
      </c>
      <c r="F2592">
        <v>53</v>
      </c>
      <c r="G2592">
        <v>16005.27</v>
      </c>
      <c r="H2592">
        <v>944310.93</v>
      </c>
      <c r="I2592" s="19">
        <v>45688</v>
      </c>
      <c r="J2592" s="19">
        <v>45913</v>
      </c>
      <c r="L2592" s="20" t="s">
        <v>33</v>
      </c>
    </row>
    <row r="2593" ht="14.25" customHeight="1" spans="1:12">
      <c r="A2593" t="s">
        <v>4456</v>
      </c>
      <c r="B2593" t="s">
        <v>4457</v>
      </c>
      <c r="C2593" t="s">
        <v>20</v>
      </c>
      <c r="D2593" t="s">
        <v>53</v>
      </c>
      <c r="E2593">
        <v>199</v>
      </c>
      <c r="F2593">
        <v>38</v>
      </c>
      <c r="G2593">
        <v>9371.46</v>
      </c>
      <c r="H2593">
        <v>1864920.54</v>
      </c>
      <c r="I2593" s="19">
        <v>45746</v>
      </c>
      <c r="J2593" s="19">
        <v>45909</v>
      </c>
      <c r="K2593" t="s">
        <v>57</v>
      </c>
      <c r="L2593" s="20" t="s">
        <v>30</v>
      </c>
    </row>
    <row r="2594" ht="14.25" customHeight="1" spans="1:12">
      <c r="A2594" t="s">
        <v>3655</v>
      </c>
      <c r="B2594" t="s">
        <v>4458</v>
      </c>
      <c r="C2594" t="s">
        <v>40</v>
      </c>
      <c r="D2594" t="s">
        <v>24</v>
      </c>
      <c r="E2594">
        <v>160</v>
      </c>
      <c r="F2594">
        <v>57</v>
      </c>
      <c r="G2594">
        <v>8214.53</v>
      </c>
      <c r="H2594">
        <v>1314324.8</v>
      </c>
      <c r="I2594" s="19">
        <v>45779</v>
      </c>
      <c r="J2594" s="19">
        <v>45894</v>
      </c>
      <c r="K2594" t="s">
        <v>16</v>
      </c>
      <c r="L2594" s="20" t="s">
        <v>33</v>
      </c>
    </row>
    <row r="2595" ht="14.25" customHeight="1" spans="1:12">
      <c r="A2595" t="s">
        <v>4459</v>
      </c>
      <c r="B2595" t="s">
        <v>4460</v>
      </c>
      <c r="C2595" t="s">
        <v>44</v>
      </c>
      <c r="D2595" t="s">
        <v>41</v>
      </c>
      <c r="E2595">
        <v>34</v>
      </c>
      <c r="F2595">
        <v>86</v>
      </c>
      <c r="G2595">
        <v>18943.45</v>
      </c>
      <c r="H2595">
        <v>644077.3</v>
      </c>
      <c r="I2595" s="19">
        <v>45691</v>
      </c>
      <c r="J2595" s="19">
        <v>45869</v>
      </c>
      <c r="L2595" s="20" t="s">
        <v>21</v>
      </c>
    </row>
    <row r="2596" ht="14.25" customHeight="1" spans="1:12">
      <c r="A2596" t="s">
        <v>4461</v>
      </c>
      <c r="B2596" t="s">
        <v>4462</v>
      </c>
      <c r="C2596" t="s">
        <v>14</v>
      </c>
      <c r="D2596" t="s">
        <v>45</v>
      </c>
      <c r="E2596">
        <v>138</v>
      </c>
      <c r="F2596">
        <v>43</v>
      </c>
      <c r="G2596">
        <v>8528.8</v>
      </c>
      <c r="H2596">
        <v>1176974.4</v>
      </c>
      <c r="I2596" s="19">
        <v>45688</v>
      </c>
      <c r="J2596" s="19">
        <v>45862</v>
      </c>
      <c r="K2596" t="s">
        <v>29</v>
      </c>
      <c r="L2596" s="20" t="s">
        <v>33</v>
      </c>
    </row>
    <row r="2597" ht="14.25" customHeight="1" spans="1:12">
      <c r="A2597" t="s">
        <v>4463</v>
      </c>
      <c r="B2597" t="s">
        <v>4464</v>
      </c>
      <c r="C2597" t="s">
        <v>28</v>
      </c>
      <c r="D2597" t="s">
        <v>53</v>
      </c>
      <c r="F2597">
        <v>56</v>
      </c>
      <c r="G2597">
        <v>18547.77</v>
      </c>
      <c r="I2597" s="19">
        <v>45809</v>
      </c>
      <c r="J2597" s="19">
        <v>45874</v>
      </c>
      <c r="K2597" t="s">
        <v>57</v>
      </c>
      <c r="L2597" s="20" t="s">
        <v>17</v>
      </c>
    </row>
    <row r="2598" ht="14.25" customHeight="1" spans="1:12">
      <c r="A2598" t="s">
        <v>4465</v>
      </c>
      <c r="B2598" t="s">
        <v>4466</v>
      </c>
      <c r="C2598" t="s">
        <v>20</v>
      </c>
      <c r="D2598" t="s">
        <v>24</v>
      </c>
      <c r="E2598">
        <v>59</v>
      </c>
      <c r="F2598">
        <v>31</v>
      </c>
      <c r="G2598">
        <v>13040.98</v>
      </c>
      <c r="H2598">
        <v>769417.82</v>
      </c>
      <c r="I2598" s="19">
        <v>45688</v>
      </c>
      <c r="J2598" s="19">
        <v>45894</v>
      </c>
      <c r="L2598" s="20" t="s">
        <v>17</v>
      </c>
    </row>
    <row r="2599" ht="14.25" customHeight="1" spans="1:12">
      <c r="A2599" t="s">
        <v>372</v>
      </c>
      <c r="B2599" t="s">
        <v>4467</v>
      </c>
      <c r="C2599" t="s">
        <v>28</v>
      </c>
      <c r="D2599" t="s">
        <v>53</v>
      </c>
      <c r="E2599">
        <v>185</v>
      </c>
      <c r="F2599">
        <v>63</v>
      </c>
      <c r="G2599">
        <v>11697.97</v>
      </c>
      <c r="H2599">
        <v>2164124.45</v>
      </c>
      <c r="I2599" s="19">
        <v>45799</v>
      </c>
      <c r="J2599" s="19">
        <v>45879</v>
      </c>
      <c r="K2599" t="s">
        <v>57</v>
      </c>
      <c r="L2599" s="20" t="s">
        <v>58</v>
      </c>
    </row>
    <row r="2600" ht="14.25" customHeight="1" spans="1:12">
      <c r="A2600" t="s">
        <v>4468</v>
      </c>
      <c r="B2600" t="s">
        <v>4469</v>
      </c>
      <c r="C2600" t="s">
        <v>14</v>
      </c>
      <c r="D2600" t="s">
        <v>53</v>
      </c>
      <c r="E2600">
        <v>131</v>
      </c>
      <c r="F2600">
        <v>83</v>
      </c>
      <c r="G2600">
        <v>17945.03</v>
      </c>
      <c r="H2600">
        <v>2350798.93</v>
      </c>
      <c r="I2600" s="19">
        <v>45799</v>
      </c>
      <c r="J2600" s="19">
        <v>45916</v>
      </c>
      <c r="K2600" t="s">
        <v>54</v>
      </c>
      <c r="L2600" s="20" t="s">
        <v>33</v>
      </c>
    </row>
    <row r="2601" ht="14.25" customHeight="1" spans="1:12">
      <c r="A2601" t="s">
        <v>4470</v>
      </c>
      <c r="B2601" t="s">
        <v>2589</v>
      </c>
      <c r="C2601" t="s">
        <v>28</v>
      </c>
      <c r="D2601" t="s">
        <v>45</v>
      </c>
      <c r="E2601">
        <v>9</v>
      </c>
      <c r="F2601">
        <v>85</v>
      </c>
      <c r="G2601">
        <v>8702.79</v>
      </c>
      <c r="H2601">
        <v>78325.11</v>
      </c>
      <c r="I2601" s="19">
        <v>45804</v>
      </c>
      <c r="J2601" s="19">
        <v>45935</v>
      </c>
      <c r="K2601" t="s">
        <v>57</v>
      </c>
      <c r="L2601" s="20" t="s">
        <v>33</v>
      </c>
    </row>
    <row r="2602" ht="14.25" customHeight="1" spans="1:12">
      <c r="A2602" t="s">
        <v>4471</v>
      </c>
      <c r="B2602" t="s">
        <v>4472</v>
      </c>
      <c r="C2602" t="s">
        <v>14</v>
      </c>
      <c r="D2602" t="s">
        <v>45</v>
      </c>
      <c r="E2602">
        <v>186</v>
      </c>
      <c r="F2602">
        <v>72</v>
      </c>
      <c r="G2602">
        <v>9984.63</v>
      </c>
      <c r="H2602">
        <v>1857141.18</v>
      </c>
      <c r="I2602" s="19">
        <v>45760</v>
      </c>
      <c r="J2602" s="19">
        <v>45886</v>
      </c>
      <c r="K2602" t="s">
        <v>54</v>
      </c>
      <c r="L2602" s="20" t="s">
        <v>30</v>
      </c>
    </row>
    <row r="2603" ht="14.25" customHeight="1" spans="1:12">
      <c r="A2603" t="s">
        <v>4473</v>
      </c>
      <c r="B2603" t="s">
        <v>2429</v>
      </c>
      <c r="C2603" t="s">
        <v>44</v>
      </c>
      <c r="E2603">
        <v>9</v>
      </c>
      <c r="F2603">
        <v>86</v>
      </c>
      <c r="G2603">
        <v>14155.27</v>
      </c>
      <c r="H2603">
        <v>127397.43</v>
      </c>
      <c r="I2603" s="19">
        <v>45684</v>
      </c>
      <c r="J2603" s="19">
        <v>45855</v>
      </c>
      <c r="K2603" t="s">
        <v>46</v>
      </c>
      <c r="L2603" s="20" t="s">
        <v>21</v>
      </c>
    </row>
    <row r="2604" ht="14.25" customHeight="1" spans="1:12">
      <c r="A2604" t="s">
        <v>4474</v>
      </c>
      <c r="B2604" t="s">
        <v>4475</v>
      </c>
      <c r="C2604" t="s">
        <v>20</v>
      </c>
      <c r="D2604" t="s">
        <v>15</v>
      </c>
      <c r="E2604">
        <v>22</v>
      </c>
      <c r="F2604">
        <v>65</v>
      </c>
      <c r="G2604">
        <v>1319</v>
      </c>
      <c r="H2604">
        <v>29018</v>
      </c>
      <c r="I2604" s="19">
        <v>45735</v>
      </c>
      <c r="J2604" s="19">
        <v>45877</v>
      </c>
      <c r="L2604" s="20" t="s">
        <v>33</v>
      </c>
    </row>
    <row r="2605" ht="14.25" customHeight="1" spans="1:12">
      <c r="A2605" t="s">
        <v>4476</v>
      </c>
      <c r="B2605" t="s">
        <v>4477</v>
      </c>
      <c r="C2605" t="s">
        <v>20</v>
      </c>
      <c r="D2605" t="s">
        <v>53</v>
      </c>
      <c r="E2605">
        <v>9</v>
      </c>
      <c r="G2605">
        <v>9978.11</v>
      </c>
      <c r="H2605">
        <v>89802.99</v>
      </c>
      <c r="I2605" s="19">
        <v>45741</v>
      </c>
      <c r="J2605" s="19">
        <v>45860</v>
      </c>
      <c r="K2605" t="s">
        <v>25</v>
      </c>
      <c r="L2605" s="20" t="s">
        <v>30</v>
      </c>
    </row>
    <row r="2606" ht="14.25" customHeight="1" spans="1:12">
      <c r="A2606" t="s">
        <v>4478</v>
      </c>
      <c r="B2606" t="s">
        <v>4479</v>
      </c>
      <c r="C2606" t="s">
        <v>14</v>
      </c>
      <c r="D2606" t="s">
        <v>15</v>
      </c>
      <c r="E2606">
        <v>66</v>
      </c>
      <c r="G2606">
        <v>3448.83</v>
      </c>
      <c r="H2606">
        <v>227622.78</v>
      </c>
      <c r="I2606" s="19">
        <v>45827</v>
      </c>
      <c r="J2606" s="19">
        <v>45924</v>
      </c>
      <c r="K2606" t="s">
        <v>46</v>
      </c>
      <c r="L2606" s="20" t="s">
        <v>21</v>
      </c>
    </row>
    <row r="2607" ht="14.25" customHeight="1" spans="1:12">
      <c r="A2607" t="s">
        <v>4480</v>
      </c>
      <c r="B2607" t="s">
        <v>4481</v>
      </c>
      <c r="C2607" t="s">
        <v>14</v>
      </c>
      <c r="D2607" t="s">
        <v>41</v>
      </c>
      <c r="E2607">
        <v>86</v>
      </c>
      <c r="F2607">
        <v>39</v>
      </c>
      <c r="G2607">
        <v>19978.04</v>
      </c>
      <c r="H2607">
        <v>1718111.44</v>
      </c>
      <c r="I2607" s="19">
        <v>45810</v>
      </c>
      <c r="J2607" s="19">
        <v>45895</v>
      </c>
      <c r="L2607" s="20" t="s">
        <v>33</v>
      </c>
    </row>
    <row r="2608" ht="14.25" customHeight="1" spans="1:12">
      <c r="A2608" t="s">
        <v>4482</v>
      </c>
      <c r="B2608" t="s">
        <v>4483</v>
      </c>
      <c r="C2608" t="s">
        <v>14</v>
      </c>
      <c r="D2608" t="s">
        <v>41</v>
      </c>
      <c r="E2608">
        <v>138</v>
      </c>
      <c r="F2608">
        <v>67</v>
      </c>
      <c r="G2608">
        <v>12144.02</v>
      </c>
      <c r="H2608">
        <v>1675874.76</v>
      </c>
      <c r="I2608" s="19">
        <v>45796</v>
      </c>
      <c r="J2608" s="19">
        <v>45926</v>
      </c>
      <c r="K2608" t="s">
        <v>54</v>
      </c>
      <c r="L2608" s="20" t="s">
        <v>33</v>
      </c>
    </row>
    <row r="2609" ht="14.25" customHeight="1" spans="1:12">
      <c r="A2609" t="s">
        <v>4484</v>
      </c>
      <c r="B2609" t="s">
        <v>4485</v>
      </c>
      <c r="C2609" t="s">
        <v>40</v>
      </c>
      <c r="D2609" t="s">
        <v>41</v>
      </c>
      <c r="E2609">
        <v>49</v>
      </c>
      <c r="F2609">
        <v>47</v>
      </c>
      <c r="G2609">
        <v>8361.01</v>
      </c>
      <c r="H2609">
        <v>409689.49</v>
      </c>
      <c r="I2609" s="19">
        <v>45690</v>
      </c>
      <c r="J2609" s="19">
        <v>45938</v>
      </c>
      <c r="K2609" t="s">
        <v>54</v>
      </c>
      <c r="L2609" s="20" t="s">
        <v>58</v>
      </c>
    </row>
    <row r="2610" ht="14.25" customHeight="1" spans="1:12">
      <c r="A2610" t="s">
        <v>4486</v>
      </c>
      <c r="B2610" t="s">
        <v>4487</v>
      </c>
      <c r="C2610" t="s">
        <v>40</v>
      </c>
      <c r="D2610" t="s">
        <v>15</v>
      </c>
      <c r="E2610">
        <v>118</v>
      </c>
      <c r="G2610">
        <v>3801.77</v>
      </c>
      <c r="H2610">
        <v>448608.86</v>
      </c>
      <c r="I2610" s="19">
        <v>45770</v>
      </c>
      <c r="J2610" s="19">
        <v>45942</v>
      </c>
      <c r="K2610" t="s">
        <v>25</v>
      </c>
      <c r="L2610" s="20" t="s">
        <v>17</v>
      </c>
    </row>
    <row r="2611" ht="14.25" customHeight="1" spans="1:12">
      <c r="A2611" t="s">
        <v>4488</v>
      </c>
      <c r="B2611" t="s">
        <v>4489</v>
      </c>
      <c r="C2611" t="s">
        <v>20</v>
      </c>
      <c r="D2611" t="s">
        <v>15</v>
      </c>
      <c r="E2611">
        <v>39</v>
      </c>
      <c r="F2611">
        <v>31</v>
      </c>
      <c r="G2611">
        <v>287.36</v>
      </c>
      <c r="H2611">
        <v>11207.04</v>
      </c>
      <c r="I2611" s="19">
        <v>45809</v>
      </c>
      <c r="J2611" s="19">
        <v>45933</v>
      </c>
      <c r="K2611" t="s">
        <v>54</v>
      </c>
      <c r="L2611" s="20" t="s">
        <v>21</v>
      </c>
    </row>
    <row r="2612" ht="14.25" customHeight="1" spans="1:12">
      <c r="A2612" t="s">
        <v>4490</v>
      </c>
      <c r="B2612" t="s">
        <v>4406</v>
      </c>
      <c r="C2612" t="s">
        <v>40</v>
      </c>
      <c r="D2612" t="s">
        <v>24</v>
      </c>
      <c r="E2612">
        <v>73</v>
      </c>
      <c r="F2612">
        <v>86</v>
      </c>
      <c r="G2612">
        <v>1310.05</v>
      </c>
      <c r="H2612">
        <v>95633.65</v>
      </c>
      <c r="I2612" s="19">
        <v>45753</v>
      </c>
      <c r="J2612" s="19">
        <v>45888</v>
      </c>
      <c r="K2612" t="s">
        <v>16</v>
      </c>
      <c r="L2612" s="20" t="s">
        <v>58</v>
      </c>
    </row>
    <row r="2613" ht="14.25" customHeight="1" spans="1:12">
      <c r="A2613" t="s">
        <v>4491</v>
      </c>
      <c r="B2613" t="s">
        <v>2021</v>
      </c>
      <c r="C2613" t="s">
        <v>20</v>
      </c>
      <c r="D2613" t="s">
        <v>53</v>
      </c>
      <c r="E2613">
        <v>75</v>
      </c>
      <c r="F2613">
        <v>29</v>
      </c>
      <c r="G2613">
        <v>12568.75</v>
      </c>
      <c r="H2613">
        <v>942656.25</v>
      </c>
      <c r="I2613" s="19">
        <v>45813</v>
      </c>
      <c r="J2613" s="19">
        <v>45904</v>
      </c>
      <c r="L2613" s="20" t="s">
        <v>21</v>
      </c>
    </row>
    <row r="2614" ht="14.25" customHeight="1" spans="1:12">
      <c r="A2614" t="s">
        <v>4492</v>
      </c>
      <c r="B2614" t="s">
        <v>4493</v>
      </c>
      <c r="C2614" t="s">
        <v>20</v>
      </c>
      <c r="D2614" t="s">
        <v>15</v>
      </c>
      <c r="E2614">
        <v>164</v>
      </c>
      <c r="F2614">
        <v>96</v>
      </c>
      <c r="G2614">
        <v>14893.79</v>
      </c>
      <c r="H2614">
        <v>2442581.56</v>
      </c>
      <c r="I2614" s="19">
        <v>45826</v>
      </c>
      <c r="J2614" s="19">
        <v>45911</v>
      </c>
      <c r="K2614" t="s">
        <v>16</v>
      </c>
      <c r="L2614" s="20" t="s">
        <v>30</v>
      </c>
    </row>
    <row r="2615" ht="14.25" customHeight="1" spans="1:12">
      <c r="A2615" t="s">
        <v>4494</v>
      </c>
      <c r="B2615" t="s">
        <v>4495</v>
      </c>
      <c r="C2615" t="s">
        <v>44</v>
      </c>
      <c r="D2615" t="s">
        <v>45</v>
      </c>
      <c r="E2615">
        <v>106</v>
      </c>
      <c r="F2615">
        <v>59</v>
      </c>
      <c r="G2615">
        <v>12772.17</v>
      </c>
      <c r="H2615">
        <v>1353850.02</v>
      </c>
      <c r="I2615" s="19">
        <v>45814</v>
      </c>
      <c r="J2615" s="19">
        <v>45908</v>
      </c>
      <c r="K2615" t="s">
        <v>25</v>
      </c>
      <c r="L2615" s="20" t="s">
        <v>30</v>
      </c>
    </row>
    <row r="2616" ht="14.25" customHeight="1" spans="1:12">
      <c r="A2616" t="s">
        <v>3834</v>
      </c>
      <c r="B2616" t="s">
        <v>4496</v>
      </c>
      <c r="C2616" t="s">
        <v>20</v>
      </c>
      <c r="D2616" t="s">
        <v>15</v>
      </c>
      <c r="E2616">
        <v>47</v>
      </c>
      <c r="F2616">
        <v>38</v>
      </c>
      <c r="G2616">
        <v>16912.25</v>
      </c>
      <c r="H2616">
        <v>794875.75</v>
      </c>
      <c r="I2616" s="19">
        <v>45825</v>
      </c>
      <c r="J2616" s="19">
        <v>45881</v>
      </c>
      <c r="L2616" s="20" t="s">
        <v>21</v>
      </c>
    </row>
    <row r="2617" ht="14.25" customHeight="1" spans="1:12">
      <c r="A2617" t="s">
        <v>4497</v>
      </c>
      <c r="B2617" t="s">
        <v>1168</v>
      </c>
      <c r="C2617" t="s">
        <v>44</v>
      </c>
      <c r="E2617">
        <v>164</v>
      </c>
      <c r="F2617">
        <v>55</v>
      </c>
      <c r="G2617">
        <v>6299.35</v>
      </c>
      <c r="H2617">
        <v>1033093.4</v>
      </c>
      <c r="I2617" s="19">
        <v>45837</v>
      </c>
      <c r="J2617" s="19">
        <v>45867</v>
      </c>
      <c r="K2617" t="s">
        <v>46</v>
      </c>
      <c r="L2617" s="20" t="s">
        <v>30</v>
      </c>
    </row>
    <row r="2618" ht="14.25" customHeight="1" spans="1:12">
      <c r="A2618" t="s">
        <v>4498</v>
      </c>
      <c r="B2618" t="s">
        <v>4499</v>
      </c>
      <c r="C2618" t="s">
        <v>20</v>
      </c>
      <c r="D2618" t="s">
        <v>24</v>
      </c>
      <c r="E2618">
        <v>129</v>
      </c>
      <c r="F2618">
        <v>50</v>
      </c>
      <c r="G2618">
        <v>14547.08</v>
      </c>
      <c r="H2618">
        <v>1876573.32</v>
      </c>
      <c r="I2618" s="19">
        <v>45761</v>
      </c>
      <c r="J2618" s="19">
        <v>45905</v>
      </c>
      <c r="L2618" s="20" t="s">
        <v>30</v>
      </c>
    </row>
    <row r="2619" ht="14.25" customHeight="1" spans="1:12">
      <c r="A2619" t="s">
        <v>4500</v>
      </c>
      <c r="B2619" t="s">
        <v>4501</v>
      </c>
      <c r="C2619" t="s">
        <v>44</v>
      </c>
      <c r="D2619" t="s">
        <v>53</v>
      </c>
      <c r="E2619">
        <v>171</v>
      </c>
      <c r="F2619">
        <v>31</v>
      </c>
      <c r="G2619">
        <v>12486.64</v>
      </c>
      <c r="H2619">
        <v>2135215.44</v>
      </c>
      <c r="I2619" s="19">
        <v>45702</v>
      </c>
      <c r="J2619" s="19">
        <v>45895</v>
      </c>
      <c r="K2619" t="s">
        <v>46</v>
      </c>
      <c r="L2619" s="20" t="s">
        <v>33</v>
      </c>
    </row>
    <row r="2620" ht="14.25" customHeight="1" spans="1:12">
      <c r="A2620" t="s">
        <v>4502</v>
      </c>
      <c r="B2620" t="s">
        <v>4503</v>
      </c>
      <c r="C2620" t="s">
        <v>40</v>
      </c>
      <c r="D2620" t="s">
        <v>24</v>
      </c>
      <c r="E2620">
        <v>151</v>
      </c>
      <c r="F2620">
        <v>43</v>
      </c>
      <c r="G2620">
        <v>13163.51</v>
      </c>
      <c r="H2620">
        <v>1987690.01</v>
      </c>
      <c r="I2620" s="19">
        <v>45807</v>
      </c>
      <c r="J2620" s="19">
        <v>45854</v>
      </c>
      <c r="K2620" t="s">
        <v>54</v>
      </c>
      <c r="L2620" s="20" t="s">
        <v>21</v>
      </c>
    </row>
    <row r="2621" ht="14.25" customHeight="1" spans="1:12">
      <c r="A2621" t="s">
        <v>3830</v>
      </c>
      <c r="B2621" t="s">
        <v>4504</v>
      </c>
      <c r="C2621" t="s">
        <v>40</v>
      </c>
      <c r="D2621" t="s">
        <v>41</v>
      </c>
      <c r="E2621">
        <v>12</v>
      </c>
      <c r="F2621">
        <v>91</v>
      </c>
      <c r="G2621">
        <v>16137.74</v>
      </c>
      <c r="H2621">
        <v>193652.88</v>
      </c>
      <c r="I2621" s="19">
        <v>45758</v>
      </c>
      <c r="J2621" s="19">
        <v>45885</v>
      </c>
      <c r="K2621" t="s">
        <v>16</v>
      </c>
      <c r="L2621" s="20" t="s">
        <v>33</v>
      </c>
    </row>
    <row r="2622" ht="14.25" customHeight="1" spans="1:12">
      <c r="A2622" t="s">
        <v>4505</v>
      </c>
      <c r="B2622" t="s">
        <v>4506</v>
      </c>
      <c r="C2622" t="s">
        <v>44</v>
      </c>
      <c r="D2622" t="s">
        <v>53</v>
      </c>
      <c r="E2622">
        <v>191</v>
      </c>
      <c r="F2622">
        <v>39</v>
      </c>
      <c r="G2622">
        <v>7747.9</v>
      </c>
      <c r="H2622">
        <v>1479848.9</v>
      </c>
      <c r="I2622" s="19">
        <v>45783</v>
      </c>
      <c r="J2622" s="19">
        <v>45890</v>
      </c>
      <c r="L2622" s="20" t="s">
        <v>33</v>
      </c>
    </row>
    <row r="2623" ht="14.25" customHeight="1" spans="1:12">
      <c r="A2623" t="s">
        <v>4507</v>
      </c>
      <c r="B2623" t="s">
        <v>4508</v>
      </c>
      <c r="C2623" t="s">
        <v>28</v>
      </c>
      <c r="D2623" t="s">
        <v>45</v>
      </c>
      <c r="E2623">
        <v>129</v>
      </c>
      <c r="F2623">
        <v>62</v>
      </c>
      <c r="G2623">
        <v>1842.02</v>
      </c>
      <c r="H2623">
        <v>237620.58</v>
      </c>
      <c r="I2623" s="19">
        <v>45830</v>
      </c>
      <c r="J2623" s="19">
        <v>45912</v>
      </c>
      <c r="K2623" t="s">
        <v>54</v>
      </c>
      <c r="L2623" s="20" t="s">
        <v>58</v>
      </c>
    </row>
    <row r="2624" ht="14.25" customHeight="1" spans="1:12">
      <c r="A2624" t="s">
        <v>4509</v>
      </c>
      <c r="B2624" t="s">
        <v>4510</v>
      </c>
      <c r="C2624" t="s">
        <v>40</v>
      </c>
      <c r="D2624" t="s">
        <v>15</v>
      </c>
      <c r="F2624">
        <v>54</v>
      </c>
      <c r="G2624">
        <v>8404.24</v>
      </c>
      <c r="I2624" s="19">
        <v>45817</v>
      </c>
      <c r="J2624" s="19">
        <v>45859</v>
      </c>
      <c r="K2624" t="s">
        <v>16</v>
      </c>
      <c r="L2624" s="20" t="s">
        <v>21</v>
      </c>
    </row>
    <row r="2625" ht="14.25" customHeight="1" spans="1:12">
      <c r="A2625" t="s">
        <v>4511</v>
      </c>
      <c r="B2625" t="s">
        <v>4512</v>
      </c>
      <c r="C2625" t="s">
        <v>40</v>
      </c>
      <c r="D2625" t="s">
        <v>53</v>
      </c>
      <c r="E2625">
        <v>14</v>
      </c>
      <c r="F2625">
        <v>21</v>
      </c>
      <c r="G2625">
        <v>14694.77</v>
      </c>
      <c r="H2625">
        <v>205726.78</v>
      </c>
      <c r="I2625" s="19">
        <v>45815</v>
      </c>
      <c r="J2625" s="19">
        <v>45928</v>
      </c>
      <c r="K2625" t="s">
        <v>29</v>
      </c>
      <c r="L2625" s="20" t="s">
        <v>58</v>
      </c>
    </row>
    <row r="2626" ht="14.25" customHeight="1" spans="1:12">
      <c r="A2626" t="s">
        <v>4513</v>
      </c>
      <c r="B2626" t="s">
        <v>3356</v>
      </c>
      <c r="C2626" t="s">
        <v>20</v>
      </c>
      <c r="D2626" t="s">
        <v>41</v>
      </c>
      <c r="E2626">
        <v>63</v>
      </c>
      <c r="F2626">
        <v>71</v>
      </c>
      <c r="G2626">
        <v>15225.19</v>
      </c>
      <c r="H2626">
        <v>959186.97</v>
      </c>
      <c r="I2626" s="19">
        <v>45837</v>
      </c>
      <c r="J2626" s="19">
        <v>45928</v>
      </c>
      <c r="K2626" t="s">
        <v>54</v>
      </c>
      <c r="L2626" s="20" t="s">
        <v>30</v>
      </c>
    </row>
    <row r="2627" ht="14.25" customHeight="1" spans="1:12">
      <c r="A2627" t="s">
        <v>1461</v>
      </c>
      <c r="B2627" t="s">
        <v>4514</v>
      </c>
      <c r="C2627" t="s">
        <v>28</v>
      </c>
      <c r="D2627" t="s">
        <v>53</v>
      </c>
      <c r="E2627">
        <v>174</v>
      </c>
      <c r="F2627">
        <v>21</v>
      </c>
      <c r="G2627">
        <v>14971.08</v>
      </c>
      <c r="H2627">
        <v>2604967.92</v>
      </c>
      <c r="I2627" s="19">
        <v>45811</v>
      </c>
      <c r="J2627" s="19">
        <v>45876</v>
      </c>
      <c r="K2627" t="s">
        <v>25</v>
      </c>
      <c r="L2627" s="20" t="s">
        <v>33</v>
      </c>
    </row>
    <row r="2628" ht="14.25" customHeight="1" spans="1:12">
      <c r="A2628" t="s">
        <v>4515</v>
      </c>
      <c r="B2628" t="s">
        <v>4516</v>
      </c>
      <c r="C2628" t="s">
        <v>44</v>
      </c>
      <c r="E2628">
        <v>77</v>
      </c>
      <c r="F2628">
        <v>47</v>
      </c>
      <c r="G2628">
        <v>19158.81</v>
      </c>
      <c r="H2628">
        <v>1475228.37</v>
      </c>
      <c r="I2628" s="19">
        <v>45801</v>
      </c>
      <c r="J2628" s="19">
        <v>45860</v>
      </c>
      <c r="K2628" t="s">
        <v>54</v>
      </c>
      <c r="L2628" s="20" t="s">
        <v>30</v>
      </c>
    </row>
    <row r="2629" ht="14.25" customHeight="1" spans="1:12">
      <c r="A2629" t="s">
        <v>4517</v>
      </c>
      <c r="B2629" t="s">
        <v>4518</v>
      </c>
      <c r="C2629" t="s">
        <v>14</v>
      </c>
      <c r="D2629" t="s">
        <v>24</v>
      </c>
      <c r="E2629">
        <v>190</v>
      </c>
      <c r="F2629">
        <v>44</v>
      </c>
      <c r="G2629">
        <v>8381.9</v>
      </c>
      <c r="H2629">
        <v>1592561</v>
      </c>
      <c r="I2629" s="19">
        <v>45781</v>
      </c>
      <c r="J2629" s="19">
        <v>45881</v>
      </c>
      <c r="K2629" t="s">
        <v>29</v>
      </c>
      <c r="L2629" s="20" t="s">
        <v>21</v>
      </c>
    </row>
    <row r="2630" ht="14.25" customHeight="1" spans="1:12">
      <c r="A2630" t="s">
        <v>4519</v>
      </c>
      <c r="B2630" t="s">
        <v>4520</v>
      </c>
      <c r="C2630" t="s">
        <v>14</v>
      </c>
      <c r="D2630" t="s">
        <v>15</v>
      </c>
      <c r="E2630">
        <v>20</v>
      </c>
      <c r="F2630">
        <v>49</v>
      </c>
      <c r="G2630">
        <v>10487.01</v>
      </c>
      <c r="H2630">
        <v>209740.2</v>
      </c>
      <c r="I2630" s="19">
        <v>45741</v>
      </c>
      <c r="J2630" s="19">
        <v>45932</v>
      </c>
      <c r="K2630" t="s">
        <v>54</v>
      </c>
      <c r="L2630" s="20" t="s">
        <v>21</v>
      </c>
    </row>
    <row r="2631" ht="14.25" customHeight="1" spans="1:12">
      <c r="A2631" t="s">
        <v>4521</v>
      </c>
      <c r="B2631" t="s">
        <v>4522</v>
      </c>
      <c r="C2631" t="s">
        <v>20</v>
      </c>
      <c r="D2631" t="s">
        <v>24</v>
      </c>
      <c r="E2631">
        <v>153</v>
      </c>
      <c r="F2631">
        <v>41</v>
      </c>
      <c r="G2631">
        <v>1448.86</v>
      </c>
      <c r="H2631">
        <v>221675.58</v>
      </c>
      <c r="I2631" s="19">
        <v>45829</v>
      </c>
      <c r="J2631" s="19">
        <v>45875</v>
      </c>
      <c r="K2631" t="s">
        <v>29</v>
      </c>
      <c r="L2631" s="20" t="s">
        <v>17</v>
      </c>
    </row>
    <row r="2632" ht="14.25" customHeight="1" spans="1:12">
      <c r="A2632" t="s">
        <v>2247</v>
      </c>
      <c r="B2632" t="s">
        <v>525</v>
      </c>
      <c r="C2632" t="s">
        <v>40</v>
      </c>
      <c r="D2632" t="s">
        <v>24</v>
      </c>
      <c r="E2632">
        <v>45</v>
      </c>
      <c r="G2632">
        <v>3444.55</v>
      </c>
      <c r="H2632">
        <v>155004.75</v>
      </c>
      <c r="I2632" s="19">
        <v>45802</v>
      </c>
      <c r="J2632" s="19">
        <v>45921</v>
      </c>
      <c r="K2632" t="s">
        <v>16</v>
      </c>
      <c r="L2632" s="20" t="s">
        <v>58</v>
      </c>
    </row>
    <row r="2633" ht="14.25" customHeight="1" spans="1:12">
      <c r="A2633" t="s">
        <v>4523</v>
      </c>
      <c r="B2633" t="s">
        <v>2142</v>
      </c>
      <c r="C2633" t="s">
        <v>44</v>
      </c>
      <c r="D2633" t="s">
        <v>41</v>
      </c>
      <c r="E2633">
        <v>58</v>
      </c>
      <c r="F2633">
        <v>73</v>
      </c>
      <c r="G2633">
        <v>789.19</v>
      </c>
      <c r="H2633">
        <v>45773.02</v>
      </c>
      <c r="I2633" s="19">
        <v>45671</v>
      </c>
      <c r="J2633" s="19">
        <v>45936</v>
      </c>
      <c r="K2633" t="s">
        <v>54</v>
      </c>
      <c r="L2633" s="20" t="s">
        <v>58</v>
      </c>
    </row>
    <row r="2634" ht="14.25" customHeight="1" spans="1:12">
      <c r="A2634" t="s">
        <v>4524</v>
      </c>
      <c r="B2634" t="s">
        <v>4525</v>
      </c>
      <c r="C2634" t="s">
        <v>40</v>
      </c>
      <c r="D2634" t="s">
        <v>53</v>
      </c>
      <c r="E2634">
        <v>5</v>
      </c>
      <c r="G2634">
        <v>6816.33</v>
      </c>
      <c r="H2634">
        <v>34081.65</v>
      </c>
      <c r="I2634" s="19">
        <v>45773</v>
      </c>
      <c r="J2634" s="19">
        <v>45866</v>
      </c>
      <c r="K2634" t="s">
        <v>16</v>
      </c>
      <c r="L2634" s="20" t="s">
        <v>58</v>
      </c>
    </row>
    <row r="2635" ht="14.25" customHeight="1" spans="1:12">
      <c r="A2635" t="s">
        <v>4526</v>
      </c>
      <c r="B2635" t="s">
        <v>444</v>
      </c>
      <c r="C2635" t="s">
        <v>40</v>
      </c>
      <c r="D2635" t="s">
        <v>24</v>
      </c>
      <c r="E2635">
        <v>173</v>
      </c>
      <c r="F2635">
        <v>33</v>
      </c>
      <c r="G2635">
        <v>6812.45</v>
      </c>
      <c r="H2635">
        <v>1178553.85</v>
      </c>
      <c r="I2635" s="19">
        <v>45673</v>
      </c>
      <c r="J2635" s="19">
        <v>45876</v>
      </c>
      <c r="L2635" s="20" t="s">
        <v>17</v>
      </c>
    </row>
    <row r="2636" ht="14.25" customHeight="1" spans="1:12">
      <c r="A2636" t="s">
        <v>4250</v>
      </c>
      <c r="B2636" t="s">
        <v>4527</v>
      </c>
      <c r="C2636" t="s">
        <v>20</v>
      </c>
      <c r="D2636" t="s">
        <v>41</v>
      </c>
      <c r="E2636">
        <v>51</v>
      </c>
      <c r="F2636">
        <v>45</v>
      </c>
      <c r="G2636">
        <v>3312.92</v>
      </c>
      <c r="H2636">
        <v>168958.92</v>
      </c>
      <c r="I2636" s="19">
        <v>45756</v>
      </c>
      <c r="J2636" s="19">
        <v>45860</v>
      </c>
      <c r="K2636" t="s">
        <v>16</v>
      </c>
      <c r="L2636" s="20" t="s">
        <v>17</v>
      </c>
    </row>
    <row r="2637" ht="14.25" customHeight="1" spans="1:12">
      <c r="A2637" t="s">
        <v>3158</v>
      </c>
      <c r="B2637" t="s">
        <v>3286</v>
      </c>
      <c r="C2637" t="s">
        <v>40</v>
      </c>
      <c r="D2637" t="s">
        <v>24</v>
      </c>
      <c r="E2637">
        <v>18</v>
      </c>
      <c r="F2637">
        <v>66</v>
      </c>
      <c r="G2637">
        <v>9461.54</v>
      </c>
      <c r="H2637">
        <v>170307.72</v>
      </c>
      <c r="I2637" s="19">
        <v>45721</v>
      </c>
      <c r="J2637" s="19">
        <v>45939</v>
      </c>
      <c r="K2637" t="s">
        <v>57</v>
      </c>
      <c r="L2637" s="20" t="s">
        <v>33</v>
      </c>
    </row>
    <row r="2638" ht="14.25" customHeight="1" spans="1:12">
      <c r="A2638" t="s">
        <v>2395</v>
      </c>
      <c r="B2638" t="s">
        <v>4528</v>
      </c>
      <c r="C2638" t="s">
        <v>14</v>
      </c>
      <c r="D2638" t="s">
        <v>53</v>
      </c>
      <c r="F2638">
        <v>54</v>
      </c>
      <c r="G2638">
        <v>3739.27</v>
      </c>
      <c r="I2638" s="19">
        <v>45850</v>
      </c>
      <c r="J2638" s="19">
        <v>45935</v>
      </c>
      <c r="K2638" t="s">
        <v>29</v>
      </c>
      <c r="L2638" s="20" t="s">
        <v>58</v>
      </c>
    </row>
    <row r="2639" ht="14.25" customHeight="1" spans="1:12">
      <c r="A2639" t="s">
        <v>644</v>
      </c>
      <c r="B2639" t="s">
        <v>4529</v>
      </c>
      <c r="C2639" t="s">
        <v>40</v>
      </c>
      <c r="D2639" t="s">
        <v>45</v>
      </c>
      <c r="E2639">
        <v>95</v>
      </c>
      <c r="F2639">
        <v>77</v>
      </c>
      <c r="G2639">
        <v>17921.45</v>
      </c>
      <c r="H2639">
        <v>1702537.75</v>
      </c>
      <c r="I2639" s="19">
        <v>45827</v>
      </c>
      <c r="J2639" s="19">
        <v>45907</v>
      </c>
      <c r="K2639" t="s">
        <v>46</v>
      </c>
      <c r="L2639" s="20" t="s">
        <v>17</v>
      </c>
    </row>
    <row r="2640" ht="14.25" customHeight="1" spans="1:12">
      <c r="A2640" t="s">
        <v>4530</v>
      </c>
      <c r="B2640" t="s">
        <v>1842</v>
      </c>
      <c r="C2640" t="s">
        <v>28</v>
      </c>
      <c r="D2640" t="s">
        <v>15</v>
      </c>
      <c r="E2640">
        <v>179</v>
      </c>
      <c r="F2640">
        <v>39</v>
      </c>
      <c r="G2640">
        <v>8100.79</v>
      </c>
      <c r="H2640">
        <v>1450041.41</v>
      </c>
      <c r="I2640" s="19">
        <v>45828</v>
      </c>
      <c r="J2640" s="19">
        <v>45915</v>
      </c>
      <c r="K2640" t="s">
        <v>54</v>
      </c>
      <c r="L2640" s="20" t="s">
        <v>17</v>
      </c>
    </row>
    <row r="2641" ht="14.25" customHeight="1" spans="1:12">
      <c r="A2641" t="s">
        <v>4531</v>
      </c>
      <c r="B2641" t="s">
        <v>4532</v>
      </c>
      <c r="C2641" t="s">
        <v>40</v>
      </c>
      <c r="D2641" t="s">
        <v>45</v>
      </c>
      <c r="E2641">
        <v>110</v>
      </c>
      <c r="F2641">
        <v>20</v>
      </c>
      <c r="G2641">
        <v>3198.72</v>
      </c>
      <c r="H2641">
        <v>351859.2</v>
      </c>
      <c r="I2641" s="19">
        <v>45812</v>
      </c>
      <c r="J2641" s="19">
        <v>45915</v>
      </c>
      <c r="L2641" s="20" t="s">
        <v>58</v>
      </c>
    </row>
    <row r="2642" ht="14.25" customHeight="1" spans="1:12">
      <c r="A2642" t="s">
        <v>4533</v>
      </c>
      <c r="B2642" t="s">
        <v>4534</v>
      </c>
      <c r="C2642" t="s">
        <v>40</v>
      </c>
      <c r="D2642" t="s">
        <v>15</v>
      </c>
      <c r="E2642">
        <v>171</v>
      </c>
      <c r="F2642">
        <v>25</v>
      </c>
      <c r="G2642">
        <v>9641.68</v>
      </c>
      <c r="H2642">
        <v>1648727.28</v>
      </c>
      <c r="I2642" s="19">
        <v>45820</v>
      </c>
      <c r="J2642" s="19">
        <v>45860</v>
      </c>
      <c r="K2642" t="s">
        <v>46</v>
      </c>
      <c r="L2642" s="20" t="s">
        <v>30</v>
      </c>
    </row>
    <row r="2643" ht="14.25" customHeight="1" spans="1:12">
      <c r="A2643" t="s">
        <v>4535</v>
      </c>
      <c r="B2643" t="s">
        <v>4536</v>
      </c>
      <c r="C2643" t="s">
        <v>28</v>
      </c>
      <c r="E2643">
        <v>117</v>
      </c>
      <c r="F2643">
        <v>91</v>
      </c>
      <c r="G2643">
        <v>16835.07</v>
      </c>
      <c r="H2643">
        <v>1969703.19</v>
      </c>
      <c r="I2643" s="19">
        <v>45792</v>
      </c>
      <c r="J2643" s="19">
        <v>45909</v>
      </c>
      <c r="K2643" t="s">
        <v>54</v>
      </c>
      <c r="L2643" s="20" t="s">
        <v>30</v>
      </c>
    </row>
    <row r="2644" ht="14.25" customHeight="1" spans="1:12">
      <c r="A2644" t="s">
        <v>4537</v>
      </c>
      <c r="B2644" t="s">
        <v>4538</v>
      </c>
      <c r="C2644" t="s">
        <v>20</v>
      </c>
      <c r="D2644" t="s">
        <v>45</v>
      </c>
      <c r="E2644">
        <v>168</v>
      </c>
      <c r="F2644">
        <v>59</v>
      </c>
      <c r="G2644">
        <v>3149.1</v>
      </c>
      <c r="H2644">
        <v>529048.8</v>
      </c>
      <c r="I2644" s="19">
        <v>45761</v>
      </c>
      <c r="J2644" s="19">
        <v>45939</v>
      </c>
      <c r="K2644" t="s">
        <v>57</v>
      </c>
      <c r="L2644" s="20" t="s">
        <v>30</v>
      </c>
    </row>
    <row r="2645" ht="14.25" customHeight="1" spans="1:12">
      <c r="A2645" t="s">
        <v>4539</v>
      </c>
      <c r="B2645" t="s">
        <v>4467</v>
      </c>
      <c r="C2645" t="s">
        <v>44</v>
      </c>
      <c r="D2645" t="s">
        <v>53</v>
      </c>
      <c r="E2645">
        <v>79</v>
      </c>
      <c r="F2645">
        <v>90</v>
      </c>
      <c r="G2645">
        <v>16922.61</v>
      </c>
      <c r="H2645">
        <v>1336886.19</v>
      </c>
      <c r="I2645" s="19">
        <v>45718</v>
      </c>
      <c r="J2645" s="19">
        <v>45879</v>
      </c>
      <c r="K2645" t="s">
        <v>29</v>
      </c>
      <c r="L2645" s="20" t="s">
        <v>17</v>
      </c>
    </row>
    <row r="2646" ht="14.25" customHeight="1" spans="1:12">
      <c r="A2646" t="s">
        <v>4540</v>
      </c>
      <c r="B2646" t="s">
        <v>4541</v>
      </c>
      <c r="C2646" t="s">
        <v>14</v>
      </c>
      <c r="D2646" t="s">
        <v>15</v>
      </c>
      <c r="E2646">
        <v>32</v>
      </c>
      <c r="F2646">
        <v>63</v>
      </c>
      <c r="G2646">
        <v>1774.59</v>
      </c>
      <c r="H2646">
        <v>56786.88</v>
      </c>
      <c r="I2646" s="19">
        <v>45838</v>
      </c>
      <c r="J2646" s="19">
        <v>45885</v>
      </c>
      <c r="K2646" t="s">
        <v>54</v>
      </c>
      <c r="L2646" s="20" t="s">
        <v>33</v>
      </c>
    </row>
    <row r="2647" ht="14.25" customHeight="1" spans="1:12">
      <c r="A2647" t="s">
        <v>4542</v>
      </c>
      <c r="B2647" t="s">
        <v>4543</v>
      </c>
      <c r="C2647" t="s">
        <v>40</v>
      </c>
      <c r="D2647" t="s">
        <v>15</v>
      </c>
      <c r="E2647">
        <v>194</v>
      </c>
      <c r="F2647">
        <v>58</v>
      </c>
      <c r="G2647">
        <v>1723.28</v>
      </c>
      <c r="H2647">
        <v>334316.32</v>
      </c>
      <c r="I2647" s="19">
        <v>45732</v>
      </c>
      <c r="J2647" s="19">
        <v>45904</v>
      </c>
      <c r="K2647" t="s">
        <v>25</v>
      </c>
      <c r="L2647" s="20" t="s">
        <v>58</v>
      </c>
    </row>
    <row r="2648" ht="14.25" customHeight="1" spans="1:12">
      <c r="A2648" t="s">
        <v>4544</v>
      </c>
      <c r="B2648" t="s">
        <v>353</v>
      </c>
      <c r="C2648" t="s">
        <v>20</v>
      </c>
      <c r="D2648" t="s">
        <v>45</v>
      </c>
      <c r="E2648">
        <v>111</v>
      </c>
      <c r="F2648">
        <v>73</v>
      </c>
      <c r="G2648">
        <v>2777.61</v>
      </c>
      <c r="H2648">
        <v>308314.71</v>
      </c>
      <c r="I2648" s="19">
        <v>45676</v>
      </c>
      <c r="J2648" s="19">
        <v>45913</v>
      </c>
      <c r="K2648" t="s">
        <v>29</v>
      </c>
      <c r="L2648" s="20" t="s">
        <v>58</v>
      </c>
    </row>
    <row r="2649" ht="14.25" customHeight="1" spans="1:12">
      <c r="A2649" t="s">
        <v>4545</v>
      </c>
      <c r="B2649" t="s">
        <v>4546</v>
      </c>
      <c r="C2649" t="s">
        <v>40</v>
      </c>
      <c r="D2649" t="s">
        <v>15</v>
      </c>
      <c r="E2649">
        <v>31</v>
      </c>
      <c r="F2649">
        <v>64</v>
      </c>
      <c r="G2649">
        <v>10708.23</v>
      </c>
      <c r="H2649">
        <v>331955.13</v>
      </c>
      <c r="I2649" s="19">
        <v>45824</v>
      </c>
      <c r="J2649" s="19">
        <v>45907</v>
      </c>
      <c r="K2649" t="s">
        <v>46</v>
      </c>
      <c r="L2649" s="20" t="s">
        <v>21</v>
      </c>
    </row>
    <row r="2650" ht="14.25" customHeight="1" spans="1:12">
      <c r="A2650" t="s">
        <v>862</v>
      </c>
      <c r="B2650" t="s">
        <v>3598</v>
      </c>
      <c r="C2650" t="s">
        <v>28</v>
      </c>
      <c r="D2650" t="s">
        <v>41</v>
      </c>
      <c r="E2650">
        <v>52</v>
      </c>
      <c r="F2650">
        <v>70</v>
      </c>
      <c r="G2650">
        <v>8243.47</v>
      </c>
      <c r="H2650">
        <v>428660.44</v>
      </c>
      <c r="I2650" s="19">
        <v>45728</v>
      </c>
      <c r="J2650" s="19">
        <v>45859</v>
      </c>
      <c r="K2650" t="s">
        <v>54</v>
      </c>
      <c r="L2650" s="20" t="s">
        <v>30</v>
      </c>
    </row>
    <row r="2651" ht="14.25" customHeight="1" spans="1:12">
      <c r="A2651" t="s">
        <v>4547</v>
      </c>
      <c r="B2651" t="s">
        <v>4548</v>
      </c>
      <c r="C2651" t="s">
        <v>14</v>
      </c>
      <c r="D2651" t="s">
        <v>24</v>
      </c>
      <c r="E2651">
        <v>17</v>
      </c>
      <c r="F2651">
        <v>83</v>
      </c>
      <c r="G2651">
        <v>10086.21</v>
      </c>
      <c r="H2651">
        <v>171465.57</v>
      </c>
      <c r="I2651" s="19">
        <v>45837</v>
      </c>
      <c r="J2651" s="19">
        <v>45922</v>
      </c>
      <c r="K2651" t="s">
        <v>29</v>
      </c>
      <c r="L2651" s="20" t="s">
        <v>30</v>
      </c>
    </row>
    <row r="2652" ht="14.25" customHeight="1" spans="1:12">
      <c r="A2652" t="s">
        <v>4549</v>
      </c>
      <c r="B2652" t="s">
        <v>2331</v>
      </c>
      <c r="C2652" t="s">
        <v>14</v>
      </c>
      <c r="D2652" t="s">
        <v>24</v>
      </c>
      <c r="E2652">
        <v>103</v>
      </c>
      <c r="F2652">
        <v>49</v>
      </c>
      <c r="G2652">
        <v>15677.57</v>
      </c>
      <c r="H2652">
        <v>1614789.71</v>
      </c>
      <c r="I2652" s="19">
        <v>45760</v>
      </c>
      <c r="J2652" s="19">
        <v>45936</v>
      </c>
      <c r="K2652" t="s">
        <v>54</v>
      </c>
      <c r="L2652" s="20" t="s">
        <v>58</v>
      </c>
    </row>
    <row r="2653" ht="14.25" customHeight="1" spans="1:12">
      <c r="A2653" t="s">
        <v>4550</v>
      </c>
      <c r="B2653" t="s">
        <v>4551</v>
      </c>
      <c r="C2653" t="s">
        <v>28</v>
      </c>
      <c r="D2653" t="s">
        <v>41</v>
      </c>
      <c r="E2653">
        <v>140</v>
      </c>
      <c r="F2653">
        <v>53</v>
      </c>
      <c r="G2653">
        <v>11218.5</v>
      </c>
      <c r="H2653">
        <v>1570590</v>
      </c>
      <c r="I2653" s="19">
        <v>45801</v>
      </c>
      <c r="J2653" s="19">
        <v>45921</v>
      </c>
      <c r="K2653" t="s">
        <v>54</v>
      </c>
      <c r="L2653" s="20" t="s">
        <v>17</v>
      </c>
    </row>
    <row r="2654" ht="14.25" customHeight="1" spans="1:12">
      <c r="A2654" t="s">
        <v>4552</v>
      </c>
      <c r="B2654" t="s">
        <v>4553</v>
      </c>
      <c r="C2654" t="s">
        <v>20</v>
      </c>
      <c r="D2654" t="s">
        <v>24</v>
      </c>
      <c r="E2654">
        <v>24</v>
      </c>
      <c r="F2654">
        <v>85</v>
      </c>
      <c r="G2654">
        <v>429.92</v>
      </c>
      <c r="H2654">
        <v>10318.08</v>
      </c>
      <c r="I2654" s="19">
        <v>45801</v>
      </c>
      <c r="J2654" s="19">
        <v>45858</v>
      </c>
      <c r="K2654" t="s">
        <v>16</v>
      </c>
      <c r="L2654" s="20" t="s">
        <v>21</v>
      </c>
    </row>
    <row r="2655" ht="14.25" customHeight="1" spans="1:12">
      <c r="A2655" t="s">
        <v>4554</v>
      </c>
      <c r="B2655" t="s">
        <v>4555</v>
      </c>
      <c r="C2655" t="s">
        <v>20</v>
      </c>
      <c r="D2655" t="s">
        <v>15</v>
      </c>
      <c r="E2655">
        <v>169</v>
      </c>
      <c r="F2655">
        <v>37</v>
      </c>
      <c r="G2655">
        <v>19845.23</v>
      </c>
      <c r="H2655">
        <v>3353843.87</v>
      </c>
      <c r="I2655" s="19">
        <v>45674</v>
      </c>
      <c r="J2655" s="19">
        <v>45928</v>
      </c>
      <c r="L2655" s="20" t="s">
        <v>17</v>
      </c>
    </row>
    <row r="2656" ht="14.25" customHeight="1" spans="1:12">
      <c r="A2656" t="s">
        <v>4556</v>
      </c>
      <c r="B2656" t="s">
        <v>2304</v>
      </c>
      <c r="C2656" t="s">
        <v>28</v>
      </c>
      <c r="D2656" t="s">
        <v>53</v>
      </c>
      <c r="E2656">
        <v>9</v>
      </c>
      <c r="F2656">
        <v>56</v>
      </c>
      <c r="G2656">
        <v>10535.31</v>
      </c>
      <c r="H2656">
        <v>94817.79</v>
      </c>
      <c r="I2656" s="19">
        <v>45723</v>
      </c>
      <c r="J2656" s="19">
        <v>45935</v>
      </c>
      <c r="K2656" t="s">
        <v>54</v>
      </c>
      <c r="L2656" s="20" t="s">
        <v>33</v>
      </c>
    </row>
    <row r="2657" ht="14.25" customHeight="1" spans="1:12">
      <c r="A2657" t="s">
        <v>4557</v>
      </c>
      <c r="B2657" t="s">
        <v>3229</v>
      </c>
      <c r="C2657" t="s">
        <v>14</v>
      </c>
      <c r="D2657" t="s">
        <v>45</v>
      </c>
      <c r="E2657">
        <v>144</v>
      </c>
      <c r="F2657">
        <v>28</v>
      </c>
      <c r="G2657">
        <v>18409.43</v>
      </c>
      <c r="H2657">
        <v>2650957.92</v>
      </c>
      <c r="I2657" s="19">
        <v>45693</v>
      </c>
      <c r="J2657" s="19">
        <v>45876</v>
      </c>
      <c r="K2657" t="s">
        <v>57</v>
      </c>
      <c r="L2657" s="20" t="s">
        <v>30</v>
      </c>
    </row>
    <row r="2658" ht="14.25" customHeight="1" spans="1:12">
      <c r="A2658" t="s">
        <v>4558</v>
      </c>
      <c r="B2658" t="s">
        <v>4559</v>
      </c>
      <c r="C2658" t="s">
        <v>40</v>
      </c>
      <c r="D2658" t="s">
        <v>53</v>
      </c>
      <c r="E2658">
        <v>135</v>
      </c>
      <c r="F2658">
        <v>56</v>
      </c>
      <c r="G2658">
        <v>1336.59</v>
      </c>
      <c r="H2658">
        <v>180439.65</v>
      </c>
      <c r="I2658" s="19">
        <v>45830</v>
      </c>
      <c r="J2658" s="19">
        <v>45916</v>
      </c>
      <c r="L2658" s="20" t="s">
        <v>30</v>
      </c>
    </row>
    <row r="2659" ht="14.25" customHeight="1" spans="1:12">
      <c r="A2659" t="s">
        <v>4560</v>
      </c>
      <c r="B2659" t="s">
        <v>1287</v>
      </c>
      <c r="C2659" t="s">
        <v>20</v>
      </c>
      <c r="D2659" t="s">
        <v>53</v>
      </c>
      <c r="E2659">
        <v>93</v>
      </c>
      <c r="F2659">
        <v>90</v>
      </c>
      <c r="G2659">
        <v>4813.38</v>
      </c>
      <c r="H2659">
        <v>447644.34</v>
      </c>
      <c r="I2659" s="19">
        <v>45795</v>
      </c>
      <c r="J2659" s="19">
        <v>45883</v>
      </c>
      <c r="K2659" t="s">
        <v>16</v>
      </c>
      <c r="L2659" s="20" t="s">
        <v>33</v>
      </c>
    </row>
    <row r="2660" ht="14.25" customHeight="1" spans="1:12">
      <c r="A2660" t="s">
        <v>4561</v>
      </c>
      <c r="B2660" t="s">
        <v>4562</v>
      </c>
      <c r="C2660" t="s">
        <v>44</v>
      </c>
      <c r="D2660" t="s">
        <v>45</v>
      </c>
      <c r="E2660">
        <v>45</v>
      </c>
      <c r="F2660">
        <v>65</v>
      </c>
      <c r="G2660">
        <v>14486.01</v>
      </c>
      <c r="H2660">
        <v>651870.45</v>
      </c>
      <c r="I2660" s="19">
        <v>45723</v>
      </c>
      <c r="J2660" s="19">
        <v>45922</v>
      </c>
      <c r="K2660" t="s">
        <v>54</v>
      </c>
      <c r="L2660" s="20" t="s">
        <v>58</v>
      </c>
    </row>
    <row r="2661" ht="14.25" customHeight="1" spans="1:12">
      <c r="A2661" t="s">
        <v>4563</v>
      </c>
      <c r="B2661" t="s">
        <v>2971</v>
      </c>
      <c r="C2661" t="s">
        <v>28</v>
      </c>
      <c r="D2661" t="s">
        <v>15</v>
      </c>
      <c r="E2661">
        <v>2</v>
      </c>
      <c r="F2661">
        <v>47</v>
      </c>
      <c r="G2661">
        <v>12999.16</v>
      </c>
      <c r="H2661">
        <v>25998.32</v>
      </c>
      <c r="I2661" s="19">
        <v>45732</v>
      </c>
      <c r="J2661" s="19">
        <v>45892</v>
      </c>
      <c r="K2661" t="s">
        <v>57</v>
      </c>
      <c r="L2661" s="20" t="s">
        <v>21</v>
      </c>
    </row>
    <row r="2662" ht="14.25" customHeight="1" spans="1:12">
      <c r="A2662" t="s">
        <v>4564</v>
      </c>
      <c r="B2662" t="s">
        <v>4565</v>
      </c>
      <c r="C2662" t="s">
        <v>40</v>
      </c>
      <c r="D2662" t="s">
        <v>45</v>
      </c>
      <c r="E2662">
        <v>145</v>
      </c>
      <c r="F2662">
        <v>54</v>
      </c>
      <c r="G2662">
        <v>14341.27</v>
      </c>
      <c r="H2662">
        <v>2079484.15</v>
      </c>
      <c r="I2662" s="19">
        <v>45823</v>
      </c>
      <c r="J2662" s="19">
        <v>45923</v>
      </c>
      <c r="K2662" t="s">
        <v>54</v>
      </c>
      <c r="L2662" s="20" t="s">
        <v>17</v>
      </c>
    </row>
    <row r="2663" ht="14.25" customHeight="1" spans="1:12">
      <c r="A2663" t="s">
        <v>1475</v>
      </c>
      <c r="B2663" t="s">
        <v>4566</v>
      </c>
      <c r="C2663" t="s">
        <v>40</v>
      </c>
      <c r="D2663" t="s">
        <v>53</v>
      </c>
      <c r="E2663">
        <v>132</v>
      </c>
      <c r="F2663">
        <v>94</v>
      </c>
      <c r="G2663">
        <v>11225.43</v>
      </c>
      <c r="H2663">
        <v>1481756.76</v>
      </c>
      <c r="I2663" s="19">
        <v>45830</v>
      </c>
      <c r="J2663" s="19">
        <v>45927</v>
      </c>
      <c r="K2663" t="s">
        <v>25</v>
      </c>
      <c r="L2663" s="20" t="s">
        <v>58</v>
      </c>
    </row>
    <row r="2664" ht="14.25" customHeight="1" spans="1:12">
      <c r="A2664" t="s">
        <v>916</v>
      </c>
      <c r="B2664" t="s">
        <v>4567</v>
      </c>
      <c r="C2664" t="s">
        <v>28</v>
      </c>
      <c r="D2664" t="s">
        <v>15</v>
      </c>
      <c r="E2664">
        <v>58</v>
      </c>
      <c r="F2664">
        <v>66</v>
      </c>
      <c r="G2664">
        <v>7502.65</v>
      </c>
      <c r="H2664">
        <v>435153.7</v>
      </c>
      <c r="I2664" s="19">
        <v>45801</v>
      </c>
      <c r="J2664" s="19">
        <v>45907</v>
      </c>
      <c r="K2664" t="s">
        <v>16</v>
      </c>
      <c r="L2664" s="20" t="s">
        <v>58</v>
      </c>
    </row>
    <row r="2665" ht="14.25" customHeight="1" spans="1:12">
      <c r="A2665" t="s">
        <v>4568</v>
      </c>
      <c r="B2665" t="s">
        <v>4569</v>
      </c>
      <c r="C2665" t="s">
        <v>28</v>
      </c>
      <c r="D2665" t="s">
        <v>24</v>
      </c>
      <c r="E2665">
        <v>77</v>
      </c>
      <c r="F2665">
        <v>52</v>
      </c>
      <c r="G2665">
        <v>18287.42</v>
      </c>
      <c r="H2665">
        <v>1408131.34</v>
      </c>
      <c r="I2665" s="19">
        <v>45773</v>
      </c>
      <c r="J2665" s="19">
        <v>45939</v>
      </c>
      <c r="K2665" t="s">
        <v>54</v>
      </c>
      <c r="L2665" s="20" t="s">
        <v>58</v>
      </c>
    </row>
    <row r="2666" ht="14.25" customHeight="1" spans="1:12">
      <c r="A2666" t="s">
        <v>3124</v>
      </c>
      <c r="B2666" t="s">
        <v>1444</v>
      </c>
      <c r="C2666" t="s">
        <v>20</v>
      </c>
      <c r="D2666" t="s">
        <v>15</v>
      </c>
      <c r="E2666">
        <v>43</v>
      </c>
      <c r="F2666">
        <v>77</v>
      </c>
      <c r="G2666">
        <v>195.09</v>
      </c>
      <c r="H2666">
        <v>8388.87</v>
      </c>
      <c r="I2666" s="19">
        <v>45692</v>
      </c>
      <c r="J2666" s="19">
        <v>45925</v>
      </c>
      <c r="K2666" t="s">
        <v>29</v>
      </c>
      <c r="L2666" s="20" t="s">
        <v>21</v>
      </c>
    </row>
    <row r="2667" ht="14.25" customHeight="1" spans="1:12">
      <c r="A2667" t="s">
        <v>4570</v>
      </c>
      <c r="B2667" t="s">
        <v>3281</v>
      </c>
      <c r="C2667" t="s">
        <v>14</v>
      </c>
      <c r="D2667" t="s">
        <v>15</v>
      </c>
      <c r="E2667">
        <v>142</v>
      </c>
      <c r="F2667">
        <v>23</v>
      </c>
      <c r="G2667">
        <v>2038.3</v>
      </c>
      <c r="H2667">
        <v>289438.6</v>
      </c>
      <c r="I2667" s="19">
        <v>45741</v>
      </c>
      <c r="J2667" s="19">
        <v>45872</v>
      </c>
      <c r="K2667" t="s">
        <v>25</v>
      </c>
      <c r="L2667" s="20" t="s">
        <v>30</v>
      </c>
    </row>
    <row r="2668" ht="14.25" customHeight="1" spans="1:12">
      <c r="A2668" t="s">
        <v>3002</v>
      </c>
      <c r="B2668" t="s">
        <v>4571</v>
      </c>
      <c r="C2668" t="s">
        <v>14</v>
      </c>
      <c r="D2668" t="s">
        <v>45</v>
      </c>
      <c r="E2668">
        <v>94</v>
      </c>
      <c r="F2668">
        <v>75</v>
      </c>
      <c r="G2668">
        <v>9902.25</v>
      </c>
      <c r="H2668">
        <v>930811.5</v>
      </c>
      <c r="I2668" s="19">
        <v>45775</v>
      </c>
      <c r="J2668" s="19">
        <v>45910</v>
      </c>
      <c r="K2668" t="s">
        <v>25</v>
      </c>
      <c r="L2668" s="20" t="s">
        <v>33</v>
      </c>
    </row>
    <row r="2669" ht="14.25" customHeight="1" spans="1:12">
      <c r="A2669" t="s">
        <v>4572</v>
      </c>
      <c r="B2669" t="s">
        <v>4244</v>
      </c>
      <c r="C2669" t="s">
        <v>20</v>
      </c>
      <c r="D2669" t="s">
        <v>45</v>
      </c>
      <c r="E2669">
        <v>8</v>
      </c>
      <c r="F2669">
        <v>82</v>
      </c>
      <c r="G2669">
        <v>6475.51</v>
      </c>
      <c r="H2669">
        <v>51804.08</v>
      </c>
      <c r="I2669" s="19">
        <v>45832</v>
      </c>
      <c r="J2669" s="19">
        <v>45938</v>
      </c>
      <c r="K2669" t="s">
        <v>57</v>
      </c>
      <c r="L2669" s="20" t="s">
        <v>33</v>
      </c>
    </row>
    <row r="2670" ht="14.25" customHeight="1" spans="1:12">
      <c r="A2670" t="s">
        <v>4573</v>
      </c>
      <c r="B2670" t="s">
        <v>4574</v>
      </c>
      <c r="C2670" t="s">
        <v>40</v>
      </c>
      <c r="D2670" t="s">
        <v>41</v>
      </c>
      <c r="E2670">
        <v>20</v>
      </c>
      <c r="F2670">
        <v>74</v>
      </c>
      <c r="G2670">
        <v>6534.9</v>
      </c>
      <c r="H2670">
        <v>130698</v>
      </c>
      <c r="I2670" s="19">
        <v>45732</v>
      </c>
      <c r="J2670" s="19">
        <v>45876</v>
      </c>
      <c r="K2670" t="s">
        <v>46</v>
      </c>
      <c r="L2670" s="20" t="s">
        <v>21</v>
      </c>
    </row>
    <row r="2671" ht="14.25" customHeight="1" spans="1:12">
      <c r="A2671" t="s">
        <v>4568</v>
      </c>
      <c r="B2671" t="s">
        <v>4575</v>
      </c>
      <c r="C2671" t="s">
        <v>14</v>
      </c>
      <c r="D2671" t="s">
        <v>41</v>
      </c>
      <c r="F2671">
        <v>23</v>
      </c>
      <c r="G2671">
        <v>15120.97</v>
      </c>
      <c r="I2671" s="19">
        <v>45737</v>
      </c>
      <c r="J2671" s="19">
        <v>45893</v>
      </c>
      <c r="K2671" t="s">
        <v>57</v>
      </c>
      <c r="L2671" s="20" t="s">
        <v>33</v>
      </c>
    </row>
    <row r="2672" ht="14.25" customHeight="1" spans="1:12">
      <c r="A2672" t="s">
        <v>4576</v>
      </c>
      <c r="B2672" t="s">
        <v>1149</v>
      </c>
      <c r="C2672" t="s">
        <v>28</v>
      </c>
      <c r="D2672" t="s">
        <v>45</v>
      </c>
      <c r="E2672">
        <v>29</v>
      </c>
      <c r="F2672">
        <v>48</v>
      </c>
      <c r="G2672">
        <v>12592.99</v>
      </c>
      <c r="H2672">
        <v>365196.71</v>
      </c>
      <c r="I2672" s="19">
        <v>45756</v>
      </c>
      <c r="J2672" s="19">
        <v>45880</v>
      </c>
      <c r="L2672" s="20" t="s">
        <v>17</v>
      </c>
    </row>
    <row r="2673" ht="14.25" customHeight="1" spans="1:12">
      <c r="A2673" t="s">
        <v>4170</v>
      </c>
      <c r="B2673" t="s">
        <v>4577</v>
      </c>
      <c r="C2673" t="s">
        <v>20</v>
      </c>
      <c r="E2673">
        <v>25</v>
      </c>
      <c r="F2673">
        <v>69</v>
      </c>
      <c r="G2673">
        <v>14659.2</v>
      </c>
      <c r="H2673">
        <v>366480</v>
      </c>
      <c r="I2673" s="19">
        <v>45793</v>
      </c>
      <c r="J2673" s="19">
        <v>45881</v>
      </c>
      <c r="K2673" t="s">
        <v>29</v>
      </c>
      <c r="L2673" s="20" t="s">
        <v>17</v>
      </c>
    </row>
    <row r="2674" ht="14.25" customHeight="1" spans="1:12">
      <c r="A2674" t="s">
        <v>4578</v>
      </c>
      <c r="B2674" t="s">
        <v>4579</v>
      </c>
      <c r="C2674" t="s">
        <v>20</v>
      </c>
      <c r="D2674" t="s">
        <v>45</v>
      </c>
      <c r="E2674">
        <v>94</v>
      </c>
      <c r="F2674">
        <v>80</v>
      </c>
      <c r="G2674">
        <v>16592.18</v>
      </c>
      <c r="H2674">
        <v>1559664.92</v>
      </c>
      <c r="I2674" s="19">
        <v>45727</v>
      </c>
      <c r="J2674" s="19">
        <v>45891</v>
      </c>
      <c r="K2674" t="s">
        <v>54</v>
      </c>
      <c r="L2674" s="20" t="s">
        <v>58</v>
      </c>
    </row>
    <row r="2675" ht="14.25" customHeight="1" spans="1:12">
      <c r="A2675" t="s">
        <v>4580</v>
      </c>
      <c r="B2675" t="s">
        <v>4581</v>
      </c>
      <c r="C2675" t="s">
        <v>44</v>
      </c>
      <c r="D2675" t="s">
        <v>24</v>
      </c>
      <c r="E2675">
        <v>12</v>
      </c>
      <c r="F2675">
        <v>38</v>
      </c>
      <c r="G2675">
        <v>2254.15</v>
      </c>
      <c r="H2675">
        <v>27049.8</v>
      </c>
      <c r="I2675" s="19">
        <v>45744</v>
      </c>
      <c r="J2675" s="19">
        <v>45925</v>
      </c>
      <c r="K2675" t="s">
        <v>16</v>
      </c>
      <c r="L2675" s="20" t="s">
        <v>30</v>
      </c>
    </row>
    <row r="2676" ht="14.25" customHeight="1" spans="1:12">
      <c r="A2676" t="s">
        <v>1236</v>
      </c>
      <c r="B2676" t="s">
        <v>4582</v>
      </c>
      <c r="C2676" t="s">
        <v>20</v>
      </c>
      <c r="F2676">
        <v>78</v>
      </c>
      <c r="G2676">
        <v>12323.54</v>
      </c>
      <c r="I2676" s="19">
        <v>45815</v>
      </c>
      <c r="J2676" s="19">
        <v>45875</v>
      </c>
      <c r="K2676" t="s">
        <v>29</v>
      </c>
      <c r="L2676" s="20" t="s">
        <v>21</v>
      </c>
    </row>
    <row r="2677" ht="14.25" customHeight="1" spans="1:12">
      <c r="A2677" t="s">
        <v>4583</v>
      </c>
      <c r="B2677" t="s">
        <v>2232</v>
      </c>
      <c r="C2677" t="s">
        <v>44</v>
      </c>
      <c r="D2677" t="s">
        <v>15</v>
      </c>
      <c r="E2677">
        <v>165</v>
      </c>
      <c r="F2677">
        <v>62</v>
      </c>
      <c r="G2677">
        <v>11906.92</v>
      </c>
      <c r="H2677">
        <v>1964641.8</v>
      </c>
      <c r="I2677" s="19">
        <v>45731</v>
      </c>
      <c r="J2677" s="19">
        <v>45884</v>
      </c>
      <c r="K2677" t="s">
        <v>57</v>
      </c>
      <c r="L2677" s="20" t="s">
        <v>33</v>
      </c>
    </row>
    <row r="2678" ht="14.25" customHeight="1" spans="1:12">
      <c r="A2678" t="s">
        <v>4474</v>
      </c>
      <c r="B2678" t="s">
        <v>4584</v>
      </c>
      <c r="C2678" t="s">
        <v>44</v>
      </c>
      <c r="D2678" t="s">
        <v>41</v>
      </c>
      <c r="E2678">
        <v>141</v>
      </c>
      <c r="F2678">
        <v>25</v>
      </c>
      <c r="G2678">
        <v>16955.75</v>
      </c>
      <c r="H2678">
        <v>2390760.75</v>
      </c>
      <c r="I2678" s="19">
        <v>45774</v>
      </c>
      <c r="J2678" s="19">
        <v>45906</v>
      </c>
      <c r="K2678" t="s">
        <v>54</v>
      </c>
      <c r="L2678" s="20" t="s">
        <v>30</v>
      </c>
    </row>
    <row r="2679" ht="14.25" customHeight="1" spans="1:12">
      <c r="A2679" t="s">
        <v>4585</v>
      </c>
      <c r="B2679" t="s">
        <v>345</v>
      </c>
      <c r="C2679" t="s">
        <v>40</v>
      </c>
      <c r="D2679" t="s">
        <v>45</v>
      </c>
      <c r="E2679">
        <v>59</v>
      </c>
      <c r="F2679">
        <v>31</v>
      </c>
      <c r="G2679">
        <v>8446.5</v>
      </c>
      <c r="H2679">
        <v>498343.5</v>
      </c>
      <c r="I2679" s="19">
        <v>45840</v>
      </c>
      <c r="J2679" s="19">
        <v>45925</v>
      </c>
      <c r="K2679" t="s">
        <v>29</v>
      </c>
      <c r="L2679" s="20" t="s">
        <v>30</v>
      </c>
    </row>
    <row r="2680" ht="14.25" customHeight="1" spans="1:12">
      <c r="A2680" t="s">
        <v>4586</v>
      </c>
      <c r="B2680" t="s">
        <v>4587</v>
      </c>
      <c r="C2680" t="s">
        <v>28</v>
      </c>
      <c r="D2680" t="s">
        <v>41</v>
      </c>
      <c r="E2680">
        <v>133</v>
      </c>
      <c r="F2680">
        <v>82</v>
      </c>
      <c r="G2680">
        <v>4160.67</v>
      </c>
      <c r="H2680">
        <v>553369.11</v>
      </c>
      <c r="I2680" s="19">
        <v>45702</v>
      </c>
      <c r="J2680" s="19">
        <v>45867</v>
      </c>
      <c r="K2680" t="s">
        <v>46</v>
      </c>
      <c r="L2680" s="20" t="s">
        <v>30</v>
      </c>
    </row>
    <row r="2681" ht="14.25" customHeight="1" spans="1:12">
      <c r="A2681" t="s">
        <v>4319</v>
      </c>
      <c r="B2681" t="s">
        <v>3037</v>
      </c>
      <c r="C2681" t="s">
        <v>40</v>
      </c>
      <c r="D2681" t="s">
        <v>41</v>
      </c>
      <c r="E2681">
        <v>179</v>
      </c>
      <c r="F2681">
        <v>59</v>
      </c>
      <c r="G2681">
        <v>1304.71</v>
      </c>
      <c r="H2681">
        <v>233543.09</v>
      </c>
      <c r="I2681" s="19">
        <v>45704</v>
      </c>
      <c r="J2681" s="19">
        <v>45900</v>
      </c>
      <c r="L2681" s="20" t="s">
        <v>58</v>
      </c>
    </row>
    <row r="2682" ht="14.25" customHeight="1" spans="1:12">
      <c r="A2682" t="s">
        <v>4588</v>
      </c>
      <c r="B2682" t="s">
        <v>4589</v>
      </c>
      <c r="C2682" t="s">
        <v>28</v>
      </c>
      <c r="D2682" t="s">
        <v>53</v>
      </c>
      <c r="E2682">
        <v>103</v>
      </c>
      <c r="F2682">
        <v>53</v>
      </c>
      <c r="G2682">
        <v>15128.04</v>
      </c>
      <c r="H2682">
        <v>1558188.12</v>
      </c>
      <c r="I2682" s="19">
        <v>45815</v>
      </c>
      <c r="J2682" s="19">
        <v>45869</v>
      </c>
      <c r="K2682" t="s">
        <v>25</v>
      </c>
      <c r="L2682" s="20" t="s">
        <v>30</v>
      </c>
    </row>
    <row r="2683" ht="14.25" customHeight="1" spans="1:12">
      <c r="A2683" t="s">
        <v>1194</v>
      </c>
      <c r="B2683" t="s">
        <v>4590</v>
      </c>
      <c r="C2683" t="s">
        <v>20</v>
      </c>
      <c r="D2683" t="s">
        <v>45</v>
      </c>
      <c r="E2683">
        <v>187</v>
      </c>
      <c r="F2683">
        <v>76</v>
      </c>
      <c r="G2683">
        <v>17278.36</v>
      </c>
      <c r="H2683">
        <v>3231053.32</v>
      </c>
      <c r="I2683" s="19">
        <v>45754</v>
      </c>
      <c r="J2683" s="19">
        <v>45864</v>
      </c>
      <c r="L2683" s="20" t="s">
        <v>33</v>
      </c>
    </row>
    <row r="2684" ht="14.25" customHeight="1" spans="1:12">
      <c r="A2684" t="s">
        <v>1741</v>
      </c>
      <c r="B2684" t="s">
        <v>4109</v>
      </c>
      <c r="C2684" t="s">
        <v>20</v>
      </c>
      <c r="D2684" t="s">
        <v>41</v>
      </c>
      <c r="E2684">
        <v>86</v>
      </c>
      <c r="F2684">
        <v>59</v>
      </c>
      <c r="G2684">
        <v>5359.86</v>
      </c>
      <c r="H2684">
        <v>460947.96</v>
      </c>
      <c r="I2684" s="19">
        <v>45685</v>
      </c>
      <c r="J2684" s="19">
        <v>45913</v>
      </c>
      <c r="L2684" s="20" t="s">
        <v>58</v>
      </c>
    </row>
    <row r="2685" ht="14.25" customHeight="1" spans="1:12">
      <c r="A2685" t="s">
        <v>4591</v>
      </c>
      <c r="B2685" t="s">
        <v>4592</v>
      </c>
      <c r="C2685" t="s">
        <v>40</v>
      </c>
      <c r="D2685" t="s">
        <v>15</v>
      </c>
      <c r="E2685">
        <v>61</v>
      </c>
      <c r="G2685">
        <v>15249.65</v>
      </c>
      <c r="H2685">
        <v>930228.65</v>
      </c>
      <c r="I2685" s="19">
        <v>45729</v>
      </c>
      <c r="J2685" s="19">
        <v>45881</v>
      </c>
      <c r="K2685" t="s">
        <v>16</v>
      </c>
      <c r="L2685" s="20" t="s">
        <v>21</v>
      </c>
    </row>
    <row r="2686" ht="14.25" customHeight="1" spans="1:12">
      <c r="A2686" t="s">
        <v>4593</v>
      </c>
      <c r="B2686" t="s">
        <v>1793</v>
      </c>
      <c r="C2686" t="s">
        <v>40</v>
      </c>
      <c r="D2686" t="s">
        <v>15</v>
      </c>
      <c r="F2686">
        <v>61</v>
      </c>
      <c r="G2686">
        <v>11261.53</v>
      </c>
      <c r="I2686" s="19">
        <v>45703</v>
      </c>
      <c r="J2686" s="19">
        <v>45917</v>
      </c>
      <c r="K2686" t="s">
        <v>54</v>
      </c>
      <c r="L2686" s="20" t="s">
        <v>33</v>
      </c>
    </row>
    <row r="2687" ht="14.25" customHeight="1" spans="1:12">
      <c r="A2687" t="s">
        <v>4594</v>
      </c>
      <c r="B2687" t="s">
        <v>4595</v>
      </c>
      <c r="C2687" t="s">
        <v>20</v>
      </c>
      <c r="D2687" t="s">
        <v>45</v>
      </c>
      <c r="E2687">
        <v>86</v>
      </c>
      <c r="F2687">
        <v>34</v>
      </c>
      <c r="G2687">
        <v>10414.06</v>
      </c>
      <c r="H2687">
        <v>895609.16</v>
      </c>
      <c r="I2687" s="19">
        <v>45802</v>
      </c>
      <c r="J2687" s="19">
        <v>45890</v>
      </c>
      <c r="K2687" t="s">
        <v>29</v>
      </c>
      <c r="L2687" s="20" t="s">
        <v>21</v>
      </c>
    </row>
    <row r="2688" ht="14.25" customHeight="1" spans="1:12">
      <c r="A2688" t="s">
        <v>4596</v>
      </c>
      <c r="B2688" t="s">
        <v>4597</v>
      </c>
      <c r="C2688" t="s">
        <v>20</v>
      </c>
      <c r="D2688" t="s">
        <v>24</v>
      </c>
      <c r="E2688">
        <v>106</v>
      </c>
      <c r="F2688">
        <v>72</v>
      </c>
      <c r="G2688">
        <v>11158.4</v>
      </c>
      <c r="H2688">
        <v>1182790.4</v>
      </c>
      <c r="I2688" s="19">
        <v>45780</v>
      </c>
      <c r="J2688" s="19">
        <v>45917</v>
      </c>
      <c r="K2688" t="s">
        <v>29</v>
      </c>
      <c r="L2688" s="20" t="s">
        <v>33</v>
      </c>
    </row>
    <row r="2689" ht="14.25" customHeight="1" spans="1:12">
      <c r="A2689" t="s">
        <v>4598</v>
      </c>
      <c r="B2689" t="s">
        <v>4599</v>
      </c>
      <c r="C2689" t="s">
        <v>44</v>
      </c>
      <c r="D2689" t="s">
        <v>53</v>
      </c>
      <c r="E2689">
        <v>136</v>
      </c>
      <c r="F2689">
        <v>57</v>
      </c>
      <c r="G2689">
        <v>8539.99</v>
      </c>
      <c r="H2689">
        <v>1161438.64</v>
      </c>
      <c r="I2689" s="19">
        <v>45725</v>
      </c>
      <c r="J2689" s="19">
        <v>45934</v>
      </c>
      <c r="K2689" t="s">
        <v>16</v>
      </c>
      <c r="L2689" s="20" t="s">
        <v>30</v>
      </c>
    </row>
    <row r="2690" ht="14.25" customHeight="1" spans="1:12">
      <c r="A2690" t="s">
        <v>4600</v>
      </c>
      <c r="B2690" t="s">
        <v>4601</v>
      </c>
      <c r="C2690" t="s">
        <v>40</v>
      </c>
      <c r="E2690">
        <v>176</v>
      </c>
      <c r="F2690">
        <v>87</v>
      </c>
      <c r="G2690">
        <v>11949.67</v>
      </c>
      <c r="H2690">
        <v>2103141.92</v>
      </c>
      <c r="I2690" s="19">
        <v>45787</v>
      </c>
      <c r="J2690" s="19">
        <v>45863</v>
      </c>
      <c r="K2690" t="s">
        <v>29</v>
      </c>
      <c r="L2690" s="20" t="s">
        <v>21</v>
      </c>
    </row>
    <row r="2691" ht="14.25" customHeight="1" spans="1:12">
      <c r="A2691" t="s">
        <v>195</v>
      </c>
      <c r="B2691" t="s">
        <v>1745</v>
      </c>
      <c r="C2691" t="s">
        <v>20</v>
      </c>
      <c r="D2691" t="s">
        <v>15</v>
      </c>
      <c r="E2691">
        <v>53</v>
      </c>
      <c r="G2691">
        <v>5343</v>
      </c>
      <c r="H2691">
        <v>283179</v>
      </c>
      <c r="I2691" s="19">
        <v>45714</v>
      </c>
      <c r="J2691" s="19">
        <v>45858</v>
      </c>
      <c r="K2691" t="s">
        <v>57</v>
      </c>
      <c r="L2691" s="20" t="s">
        <v>17</v>
      </c>
    </row>
    <row r="2692" ht="14.25" customHeight="1" spans="1:12">
      <c r="A2692" t="s">
        <v>4602</v>
      </c>
      <c r="B2692" t="s">
        <v>1708</v>
      </c>
      <c r="C2692" t="s">
        <v>40</v>
      </c>
      <c r="D2692" t="s">
        <v>45</v>
      </c>
      <c r="F2692">
        <v>96</v>
      </c>
      <c r="G2692">
        <v>12893.22</v>
      </c>
      <c r="I2692" s="19">
        <v>45785</v>
      </c>
      <c r="J2692" s="19">
        <v>45894</v>
      </c>
      <c r="L2692" s="20" t="s">
        <v>21</v>
      </c>
    </row>
    <row r="2693" ht="14.25" customHeight="1" spans="1:12">
      <c r="A2693" t="s">
        <v>4603</v>
      </c>
      <c r="B2693" t="s">
        <v>4604</v>
      </c>
      <c r="C2693" t="s">
        <v>40</v>
      </c>
      <c r="D2693" t="s">
        <v>24</v>
      </c>
      <c r="E2693">
        <v>172</v>
      </c>
      <c r="F2693">
        <v>92</v>
      </c>
      <c r="G2693">
        <v>12991.47</v>
      </c>
      <c r="H2693">
        <v>2234532.84</v>
      </c>
      <c r="I2693" s="19">
        <v>45670</v>
      </c>
      <c r="J2693" s="19">
        <v>45856</v>
      </c>
      <c r="K2693" t="s">
        <v>54</v>
      </c>
      <c r="L2693" s="20" t="s">
        <v>30</v>
      </c>
    </row>
    <row r="2694" ht="14.25" customHeight="1" spans="1:12">
      <c r="A2694" t="s">
        <v>4605</v>
      </c>
      <c r="B2694" t="s">
        <v>4606</v>
      </c>
      <c r="C2694" t="s">
        <v>44</v>
      </c>
      <c r="D2694" t="s">
        <v>53</v>
      </c>
      <c r="E2694">
        <v>73</v>
      </c>
      <c r="F2694">
        <v>30</v>
      </c>
      <c r="G2694">
        <v>12257.49</v>
      </c>
      <c r="H2694">
        <v>894796.77</v>
      </c>
      <c r="I2694" s="19">
        <v>45760</v>
      </c>
      <c r="J2694" s="19">
        <v>45897</v>
      </c>
      <c r="L2694" s="20" t="s">
        <v>33</v>
      </c>
    </row>
    <row r="2695" ht="14.25" customHeight="1" spans="1:12">
      <c r="A2695" t="s">
        <v>4254</v>
      </c>
      <c r="B2695" t="s">
        <v>4607</v>
      </c>
      <c r="C2695" t="s">
        <v>28</v>
      </c>
      <c r="D2695" t="s">
        <v>53</v>
      </c>
      <c r="E2695">
        <v>77</v>
      </c>
      <c r="G2695">
        <v>18855.06</v>
      </c>
      <c r="H2695">
        <v>1451839.62</v>
      </c>
      <c r="I2695" s="19">
        <v>45720</v>
      </c>
      <c r="J2695" s="19">
        <v>45939</v>
      </c>
      <c r="L2695" s="20" t="s">
        <v>30</v>
      </c>
    </row>
    <row r="2696" ht="14.25" customHeight="1" spans="1:12">
      <c r="A2696" t="s">
        <v>4608</v>
      </c>
      <c r="B2696" t="s">
        <v>4609</v>
      </c>
      <c r="C2696" t="s">
        <v>40</v>
      </c>
      <c r="D2696" t="s">
        <v>15</v>
      </c>
      <c r="E2696">
        <v>16</v>
      </c>
      <c r="F2696">
        <v>54</v>
      </c>
      <c r="G2696">
        <v>5081.03</v>
      </c>
      <c r="H2696">
        <v>81296.48</v>
      </c>
      <c r="I2696" s="19">
        <v>45676</v>
      </c>
      <c r="J2696" s="19">
        <v>45857</v>
      </c>
      <c r="K2696" t="s">
        <v>57</v>
      </c>
      <c r="L2696" s="20" t="s">
        <v>17</v>
      </c>
    </row>
    <row r="2697" ht="14.25" customHeight="1" spans="1:12">
      <c r="A2697" t="s">
        <v>4610</v>
      </c>
      <c r="B2697" t="s">
        <v>3194</v>
      </c>
      <c r="C2697" t="s">
        <v>28</v>
      </c>
      <c r="E2697">
        <v>63</v>
      </c>
      <c r="F2697">
        <v>23</v>
      </c>
      <c r="G2697">
        <v>9557.53</v>
      </c>
      <c r="H2697">
        <v>602124.39</v>
      </c>
      <c r="I2697" s="19">
        <v>45727</v>
      </c>
      <c r="J2697" s="19">
        <v>45893</v>
      </c>
      <c r="K2697" t="s">
        <v>25</v>
      </c>
      <c r="L2697" s="20" t="s">
        <v>30</v>
      </c>
    </row>
    <row r="2698" ht="14.25" customHeight="1" spans="1:12">
      <c r="A2698" t="s">
        <v>4611</v>
      </c>
      <c r="B2698" t="s">
        <v>923</v>
      </c>
      <c r="C2698" t="s">
        <v>14</v>
      </c>
      <c r="D2698" t="s">
        <v>24</v>
      </c>
      <c r="E2698">
        <v>75</v>
      </c>
      <c r="F2698">
        <v>72</v>
      </c>
      <c r="G2698">
        <v>3349.14</v>
      </c>
      <c r="H2698">
        <v>251185.5</v>
      </c>
      <c r="I2698" s="19">
        <v>45785</v>
      </c>
      <c r="J2698" s="19">
        <v>45913</v>
      </c>
      <c r="L2698" s="20" t="s">
        <v>17</v>
      </c>
    </row>
    <row r="2699" ht="14.25" customHeight="1" spans="1:12">
      <c r="A2699" t="s">
        <v>4612</v>
      </c>
      <c r="B2699" t="s">
        <v>1386</v>
      </c>
      <c r="C2699" t="s">
        <v>20</v>
      </c>
      <c r="D2699" t="s">
        <v>24</v>
      </c>
      <c r="E2699">
        <v>167</v>
      </c>
      <c r="F2699">
        <v>32</v>
      </c>
      <c r="G2699">
        <v>11278.11</v>
      </c>
      <c r="H2699">
        <v>1883444.37</v>
      </c>
      <c r="I2699" s="19">
        <v>45757</v>
      </c>
      <c r="J2699" s="19">
        <v>45907</v>
      </c>
      <c r="K2699" t="s">
        <v>57</v>
      </c>
      <c r="L2699" s="20" t="s">
        <v>33</v>
      </c>
    </row>
    <row r="2700" ht="14.25" customHeight="1" spans="1:12">
      <c r="A2700" t="s">
        <v>4613</v>
      </c>
      <c r="B2700" t="s">
        <v>4614</v>
      </c>
      <c r="C2700" t="s">
        <v>20</v>
      </c>
      <c r="D2700" t="s">
        <v>41</v>
      </c>
      <c r="E2700">
        <v>60</v>
      </c>
      <c r="F2700">
        <v>98</v>
      </c>
      <c r="G2700">
        <v>12619.19</v>
      </c>
      <c r="H2700">
        <v>757151.4</v>
      </c>
      <c r="I2700" s="19">
        <v>45710</v>
      </c>
      <c r="J2700" s="19">
        <v>45916</v>
      </c>
      <c r="K2700" t="s">
        <v>57</v>
      </c>
      <c r="L2700" s="20" t="s">
        <v>33</v>
      </c>
    </row>
    <row r="2701" ht="14.25" customHeight="1" spans="1:12">
      <c r="A2701" t="s">
        <v>4615</v>
      </c>
      <c r="B2701" t="s">
        <v>4616</v>
      </c>
      <c r="C2701" t="s">
        <v>40</v>
      </c>
      <c r="D2701" t="s">
        <v>24</v>
      </c>
      <c r="E2701">
        <v>19</v>
      </c>
      <c r="F2701">
        <v>92</v>
      </c>
      <c r="G2701">
        <v>9987.69</v>
      </c>
      <c r="H2701">
        <v>189766.11</v>
      </c>
      <c r="I2701" s="19">
        <v>45740</v>
      </c>
      <c r="J2701" s="19">
        <v>45864</v>
      </c>
      <c r="K2701" t="s">
        <v>57</v>
      </c>
      <c r="L2701" s="20" t="s">
        <v>21</v>
      </c>
    </row>
    <row r="2702" ht="14.25" customHeight="1" spans="1:12">
      <c r="A2702" t="s">
        <v>4617</v>
      </c>
      <c r="B2702" t="s">
        <v>4618</v>
      </c>
      <c r="C2702" t="s">
        <v>20</v>
      </c>
      <c r="D2702" t="s">
        <v>15</v>
      </c>
      <c r="E2702">
        <v>119</v>
      </c>
      <c r="F2702">
        <v>97</v>
      </c>
      <c r="G2702">
        <v>9192.75</v>
      </c>
      <c r="H2702">
        <v>1093937.25</v>
      </c>
      <c r="I2702" s="19">
        <v>45847</v>
      </c>
      <c r="J2702" s="19">
        <v>45876</v>
      </c>
      <c r="K2702" t="s">
        <v>29</v>
      </c>
      <c r="L2702" s="20" t="s">
        <v>33</v>
      </c>
    </row>
    <row r="2703" ht="14.25" customHeight="1" spans="1:12">
      <c r="A2703" t="s">
        <v>4619</v>
      </c>
      <c r="B2703" t="s">
        <v>4620</v>
      </c>
      <c r="C2703" t="s">
        <v>14</v>
      </c>
      <c r="D2703" t="s">
        <v>41</v>
      </c>
      <c r="E2703">
        <v>154</v>
      </c>
      <c r="F2703">
        <v>89</v>
      </c>
      <c r="G2703">
        <v>2120.31</v>
      </c>
      <c r="H2703">
        <v>326527.74</v>
      </c>
      <c r="I2703" s="19">
        <v>45736</v>
      </c>
      <c r="J2703" s="19">
        <v>45886</v>
      </c>
      <c r="K2703" t="s">
        <v>25</v>
      </c>
      <c r="L2703" s="20" t="s">
        <v>33</v>
      </c>
    </row>
    <row r="2704" ht="14.25" customHeight="1" spans="1:12">
      <c r="A2704" t="s">
        <v>4621</v>
      </c>
      <c r="B2704" t="s">
        <v>2314</v>
      </c>
      <c r="C2704" t="s">
        <v>14</v>
      </c>
      <c r="D2704" t="s">
        <v>41</v>
      </c>
      <c r="E2704">
        <v>93</v>
      </c>
      <c r="F2704">
        <v>42</v>
      </c>
      <c r="G2704">
        <v>13693.67</v>
      </c>
      <c r="H2704">
        <v>1273511.31</v>
      </c>
      <c r="I2704" s="19">
        <v>45707</v>
      </c>
      <c r="J2704" s="19">
        <v>45866</v>
      </c>
      <c r="K2704" t="s">
        <v>25</v>
      </c>
      <c r="L2704" s="20" t="s">
        <v>58</v>
      </c>
    </row>
    <row r="2705" ht="14.25" customHeight="1" spans="1:12">
      <c r="A2705" t="s">
        <v>380</v>
      </c>
      <c r="B2705" t="s">
        <v>4622</v>
      </c>
      <c r="C2705" t="s">
        <v>28</v>
      </c>
      <c r="D2705" t="s">
        <v>41</v>
      </c>
      <c r="E2705">
        <v>50</v>
      </c>
      <c r="F2705">
        <v>87</v>
      </c>
      <c r="G2705">
        <v>6146.25</v>
      </c>
      <c r="H2705">
        <v>307312.5</v>
      </c>
      <c r="I2705" s="19">
        <v>45726</v>
      </c>
      <c r="J2705" s="19">
        <v>45914</v>
      </c>
      <c r="K2705" t="s">
        <v>57</v>
      </c>
      <c r="L2705" s="20" t="s">
        <v>17</v>
      </c>
    </row>
    <row r="2706" ht="14.25" customHeight="1" spans="1:12">
      <c r="A2706" t="s">
        <v>4623</v>
      </c>
      <c r="B2706" t="s">
        <v>4624</v>
      </c>
      <c r="C2706" t="s">
        <v>44</v>
      </c>
      <c r="D2706" t="s">
        <v>15</v>
      </c>
      <c r="E2706">
        <v>56</v>
      </c>
      <c r="F2706">
        <v>87</v>
      </c>
      <c r="G2706">
        <v>16168.92</v>
      </c>
      <c r="H2706">
        <v>905459.52</v>
      </c>
      <c r="I2706" s="19">
        <v>45721</v>
      </c>
      <c r="J2706" s="19">
        <v>45895</v>
      </c>
      <c r="K2706" t="s">
        <v>25</v>
      </c>
      <c r="L2706" s="20" t="s">
        <v>21</v>
      </c>
    </row>
    <row r="2707" ht="14.25" customHeight="1" spans="1:12">
      <c r="A2707" t="s">
        <v>4625</v>
      </c>
      <c r="B2707" t="s">
        <v>4626</v>
      </c>
      <c r="C2707" t="s">
        <v>28</v>
      </c>
      <c r="D2707" t="s">
        <v>24</v>
      </c>
      <c r="E2707">
        <v>6</v>
      </c>
      <c r="F2707">
        <v>90</v>
      </c>
      <c r="G2707">
        <v>6997.2</v>
      </c>
      <c r="H2707">
        <v>41983.2</v>
      </c>
      <c r="I2707" s="19">
        <v>45731</v>
      </c>
      <c r="J2707" s="19">
        <v>45939</v>
      </c>
      <c r="K2707" t="s">
        <v>57</v>
      </c>
      <c r="L2707" s="20" t="s">
        <v>17</v>
      </c>
    </row>
    <row r="2708" ht="14.25" customHeight="1" spans="1:12">
      <c r="A2708" t="s">
        <v>4627</v>
      </c>
      <c r="B2708" t="s">
        <v>1635</v>
      </c>
      <c r="C2708" t="s">
        <v>20</v>
      </c>
      <c r="D2708" t="s">
        <v>41</v>
      </c>
      <c r="E2708">
        <v>153</v>
      </c>
      <c r="F2708">
        <v>38</v>
      </c>
      <c r="G2708">
        <v>16673.82</v>
      </c>
      <c r="H2708">
        <v>2551094.46</v>
      </c>
      <c r="I2708" s="19">
        <v>45705</v>
      </c>
      <c r="J2708" s="19">
        <v>45855</v>
      </c>
      <c r="K2708" t="s">
        <v>46</v>
      </c>
      <c r="L2708" s="20" t="s">
        <v>21</v>
      </c>
    </row>
    <row r="2709" ht="14.25" customHeight="1" spans="1:12">
      <c r="A2709" t="s">
        <v>4628</v>
      </c>
      <c r="B2709" t="s">
        <v>4629</v>
      </c>
      <c r="C2709" t="s">
        <v>14</v>
      </c>
      <c r="D2709" t="s">
        <v>15</v>
      </c>
      <c r="E2709">
        <v>105</v>
      </c>
      <c r="F2709">
        <v>69</v>
      </c>
      <c r="G2709">
        <v>2193.69</v>
      </c>
      <c r="H2709">
        <v>230337.45</v>
      </c>
      <c r="I2709" s="19">
        <v>45698</v>
      </c>
      <c r="J2709" s="19">
        <v>45911</v>
      </c>
      <c r="K2709" t="s">
        <v>46</v>
      </c>
      <c r="L2709" s="20" t="s">
        <v>58</v>
      </c>
    </row>
    <row r="2710" ht="14.25" customHeight="1" spans="1:12">
      <c r="A2710" t="s">
        <v>1711</v>
      </c>
      <c r="B2710" t="s">
        <v>4358</v>
      </c>
      <c r="C2710" t="s">
        <v>28</v>
      </c>
      <c r="D2710" t="s">
        <v>45</v>
      </c>
      <c r="E2710">
        <v>149</v>
      </c>
      <c r="F2710">
        <v>32</v>
      </c>
      <c r="G2710">
        <v>12700.13</v>
      </c>
      <c r="H2710">
        <v>1892319.37</v>
      </c>
      <c r="I2710" s="19">
        <v>45740</v>
      </c>
      <c r="J2710" s="19">
        <v>45892</v>
      </c>
      <c r="K2710" t="s">
        <v>29</v>
      </c>
      <c r="L2710" s="20" t="s">
        <v>58</v>
      </c>
    </row>
    <row r="2711" ht="14.25" customHeight="1" spans="1:12">
      <c r="A2711" t="s">
        <v>2096</v>
      </c>
      <c r="B2711" t="s">
        <v>4630</v>
      </c>
      <c r="C2711" t="s">
        <v>14</v>
      </c>
      <c r="D2711" t="s">
        <v>53</v>
      </c>
      <c r="E2711">
        <v>7</v>
      </c>
      <c r="F2711">
        <v>40</v>
      </c>
      <c r="G2711">
        <v>19522.61</v>
      </c>
      <c r="H2711">
        <v>136658.27</v>
      </c>
      <c r="I2711" s="19">
        <v>45765</v>
      </c>
      <c r="J2711" s="19">
        <v>45873</v>
      </c>
      <c r="K2711" t="s">
        <v>54</v>
      </c>
      <c r="L2711" s="20" t="s">
        <v>58</v>
      </c>
    </row>
    <row r="2712" ht="14.25" customHeight="1" spans="1:12">
      <c r="A2712" t="s">
        <v>4631</v>
      </c>
      <c r="B2712" t="s">
        <v>957</v>
      </c>
      <c r="C2712" t="s">
        <v>44</v>
      </c>
      <c r="D2712" t="s">
        <v>24</v>
      </c>
      <c r="E2712">
        <v>8</v>
      </c>
      <c r="F2712">
        <v>86</v>
      </c>
      <c r="G2712">
        <v>9822.07</v>
      </c>
      <c r="H2712">
        <v>78576.56</v>
      </c>
      <c r="I2712" s="19">
        <v>45834</v>
      </c>
      <c r="J2712" s="19">
        <v>45926</v>
      </c>
      <c r="K2712" t="s">
        <v>25</v>
      </c>
      <c r="L2712" s="20" t="s">
        <v>33</v>
      </c>
    </row>
    <row r="2713" ht="14.25" customHeight="1" spans="1:12">
      <c r="A2713" t="s">
        <v>3693</v>
      </c>
      <c r="B2713" t="s">
        <v>4632</v>
      </c>
      <c r="C2713" t="s">
        <v>14</v>
      </c>
      <c r="D2713" t="s">
        <v>53</v>
      </c>
      <c r="E2713">
        <v>99</v>
      </c>
      <c r="F2713">
        <v>45</v>
      </c>
      <c r="G2713">
        <v>10358.88</v>
      </c>
      <c r="H2713">
        <v>1025529.12</v>
      </c>
      <c r="I2713" s="19">
        <v>45696</v>
      </c>
      <c r="J2713" s="19">
        <v>45875</v>
      </c>
      <c r="K2713" t="s">
        <v>46</v>
      </c>
      <c r="L2713" s="20" t="s">
        <v>58</v>
      </c>
    </row>
    <row r="2714" ht="14.25" customHeight="1" spans="1:12">
      <c r="A2714" t="s">
        <v>4633</v>
      </c>
      <c r="B2714" t="s">
        <v>2070</v>
      </c>
      <c r="C2714" t="s">
        <v>14</v>
      </c>
      <c r="D2714" t="s">
        <v>15</v>
      </c>
      <c r="E2714">
        <v>47</v>
      </c>
      <c r="F2714">
        <v>74</v>
      </c>
      <c r="G2714">
        <v>2276.3</v>
      </c>
      <c r="H2714">
        <v>106986.1</v>
      </c>
      <c r="I2714" s="19">
        <v>45685</v>
      </c>
      <c r="J2714" s="19">
        <v>45884</v>
      </c>
      <c r="K2714" t="s">
        <v>46</v>
      </c>
      <c r="L2714" s="20" t="s">
        <v>30</v>
      </c>
    </row>
    <row r="2715" ht="14.25" customHeight="1" spans="1:12">
      <c r="A2715" t="s">
        <v>2594</v>
      </c>
      <c r="B2715" t="s">
        <v>4634</v>
      </c>
      <c r="C2715" t="s">
        <v>20</v>
      </c>
      <c r="D2715" t="s">
        <v>41</v>
      </c>
      <c r="E2715">
        <v>167</v>
      </c>
      <c r="F2715">
        <v>34</v>
      </c>
      <c r="G2715">
        <v>19014.35</v>
      </c>
      <c r="H2715">
        <v>3175396.45</v>
      </c>
      <c r="I2715" s="19">
        <v>45718</v>
      </c>
      <c r="J2715" s="19">
        <v>45918</v>
      </c>
      <c r="K2715" t="s">
        <v>57</v>
      </c>
      <c r="L2715" s="20" t="s">
        <v>21</v>
      </c>
    </row>
    <row r="2716" ht="14.25" customHeight="1" spans="1:12">
      <c r="A2716" t="s">
        <v>4635</v>
      </c>
      <c r="B2716" t="s">
        <v>4636</v>
      </c>
      <c r="C2716" t="s">
        <v>40</v>
      </c>
      <c r="D2716" t="s">
        <v>53</v>
      </c>
      <c r="E2716">
        <v>101</v>
      </c>
      <c r="F2716">
        <v>42</v>
      </c>
      <c r="G2716">
        <v>4441.19</v>
      </c>
      <c r="H2716">
        <v>448560.19</v>
      </c>
      <c r="I2716" s="19">
        <v>45840</v>
      </c>
      <c r="J2716" s="19">
        <v>45870</v>
      </c>
      <c r="K2716" t="s">
        <v>54</v>
      </c>
      <c r="L2716" s="20" t="s">
        <v>17</v>
      </c>
    </row>
    <row r="2717" ht="14.25" customHeight="1" spans="1:12">
      <c r="A2717" t="s">
        <v>4637</v>
      </c>
      <c r="B2717" t="s">
        <v>4638</v>
      </c>
      <c r="C2717" t="s">
        <v>40</v>
      </c>
      <c r="D2717" t="s">
        <v>45</v>
      </c>
      <c r="E2717">
        <v>98</v>
      </c>
      <c r="F2717">
        <v>58</v>
      </c>
      <c r="G2717">
        <v>18887.38</v>
      </c>
      <c r="H2717">
        <v>1850963.24</v>
      </c>
      <c r="I2717" s="19">
        <v>45817</v>
      </c>
      <c r="J2717" s="19">
        <v>45893</v>
      </c>
      <c r="K2717" t="s">
        <v>57</v>
      </c>
      <c r="L2717" s="20" t="s">
        <v>30</v>
      </c>
    </row>
    <row r="2718" ht="14.25" customHeight="1" spans="1:12">
      <c r="A2718" t="s">
        <v>4639</v>
      </c>
      <c r="B2718" t="s">
        <v>4640</v>
      </c>
      <c r="C2718" t="s">
        <v>28</v>
      </c>
      <c r="D2718" t="s">
        <v>24</v>
      </c>
      <c r="E2718">
        <v>190</v>
      </c>
      <c r="F2718">
        <v>99</v>
      </c>
      <c r="G2718">
        <v>10112.4</v>
      </c>
      <c r="H2718">
        <v>1921356</v>
      </c>
      <c r="I2718" s="19">
        <v>45745</v>
      </c>
      <c r="J2718" s="19">
        <v>45853</v>
      </c>
      <c r="K2718" t="s">
        <v>16</v>
      </c>
      <c r="L2718" s="20" t="s">
        <v>58</v>
      </c>
    </row>
    <row r="2719" ht="14.25" customHeight="1" spans="1:12">
      <c r="A2719" t="s">
        <v>4641</v>
      </c>
      <c r="B2719" t="s">
        <v>2476</v>
      </c>
      <c r="C2719" t="s">
        <v>20</v>
      </c>
      <c r="D2719" t="s">
        <v>53</v>
      </c>
      <c r="E2719">
        <v>193</v>
      </c>
      <c r="F2719">
        <v>32</v>
      </c>
      <c r="G2719">
        <v>18610.81</v>
      </c>
      <c r="H2719">
        <v>3591886.33</v>
      </c>
      <c r="I2719" s="19">
        <v>45840</v>
      </c>
      <c r="J2719" s="19">
        <v>45925</v>
      </c>
      <c r="L2719" s="20" t="s">
        <v>21</v>
      </c>
    </row>
    <row r="2720" ht="14.25" customHeight="1" spans="1:12">
      <c r="A2720" t="s">
        <v>4642</v>
      </c>
      <c r="B2720" t="s">
        <v>4643</v>
      </c>
      <c r="C2720" t="s">
        <v>40</v>
      </c>
      <c r="D2720" t="s">
        <v>24</v>
      </c>
      <c r="E2720">
        <v>8</v>
      </c>
      <c r="F2720">
        <v>82</v>
      </c>
      <c r="G2720">
        <v>17737.46</v>
      </c>
      <c r="H2720">
        <v>141899.68</v>
      </c>
      <c r="I2720" s="19">
        <v>45751</v>
      </c>
      <c r="J2720" s="19">
        <v>45935</v>
      </c>
      <c r="K2720" t="s">
        <v>16</v>
      </c>
      <c r="L2720" s="20" t="s">
        <v>30</v>
      </c>
    </row>
    <row r="2721" ht="14.25" customHeight="1" spans="1:12">
      <c r="A2721" t="s">
        <v>2371</v>
      </c>
      <c r="B2721" t="s">
        <v>2129</v>
      </c>
      <c r="C2721" t="s">
        <v>20</v>
      </c>
      <c r="D2721" t="s">
        <v>24</v>
      </c>
      <c r="E2721">
        <v>156</v>
      </c>
      <c r="F2721">
        <v>56</v>
      </c>
      <c r="G2721">
        <v>2182.36</v>
      </c>
      <c r="H2721">
        <v>340448.16</v>
      </c>
      <c r="I2721" s="19">
        <v>45780</v>
      </c>
      <c r="J2721" s="19">
        <v>45870</v>
      </c>
      <c r="K2721" t="s">
        <v>46</v>
      </c>
      <c r="L2721" s="20" t="s">
        <v>21</v>
      </c>
    </row>
    <row r="2722" ht="14.25" customHeight="1" spans="1:12">
      <c r="A2722" t="s">
        <v>4644</v>
      </c>
      <c r="B2722" t="s">
        <v>4645</v>
      </c>
      <c r="C2722" t="s">
        <v>44</v>
      </c>
      <c r="E2722">
        <v>63</v>
      </c>
      <c r="F2722">
        <v>43</v>
      </c>
      <c r="G2722">
        <v>14828.56</v>
      </c>
      <c r="H2722">
        <v>934199.28</v>
      </c>
      <c r="I2722" s="19">
        <v>45785</v>
      </c>
      <c r="J2722" s="19">
        <v>45940</v>
      </c>
      <c r="K2722" t="s">
        <v>46</v>
      </c>
      <c r="L2722" s="20" t="s">
        <v>21</v>
      </c>
    </row>
    <row r="2723" ht="14.25" customHeight="1" spans="1:12">
      <c r="A2723" t="s">
        <v>113</v>
      </c>
      <c r="B2723" t="s">
        <v>3431</v>
      </c>
      <c r="C2723" t="s">
        <v>40</v>
      </c>
      <c r="D2723" t="s">
        <v>53</v>
      </c>
      <c r="E2723">
        <v>150</v>
      </c>
      <c r="F2723">
        <v>98</v>
      </c>
      <c r="G2723">
        <v>14466.1</v>
      </c>
      <c r="H2723">
        <v>2169915</v>
      </c>
      <c r="I2723" s="19">
        <v>45671</v>
      </c>
      <c r="J2723" s="19">
        <v>45938</v>
      </c>
      <c r="K2723" t="s">
        <v>16</v>
      </c>
      <c r="L2723" s="20" t="s">
        <v>30</v>
      </c>
    </row>
    <row r="2724" ht="14.25" customHeight="1" spans="1:12">
      <c r="A2724" t="s">
        <v>4646</v>
      </c>
      <c r="B2724" t="s">
        <v>4647</v>
      </c>
      <c r="C2724" t="s">
        <v>44</v>
      </c>
      <c r="D2724" t="s">
        <v>53</v>
      </c>
      <c r="E2724">
        <v>172</v>
      </c>
      <c r="F2724">
        <v>84</v>
      </c>
      <c r="G2724">
        <v>8850.27</v>
      </c>
      <c r="H2724">
        <v>1522246.44</v>
      </c>
      <c r="I2724" s="19">
        <v>45827</v>
      </c>
      <c r="J2724" s="19">
        <v>45910</v>
      </c>
      <c r="K2724" t="s">
        <v>16</v>
      </c>
      <c r="L2724" s="20" t="s">
        <v>21</v>
      </c>
    </row>
    <row r="2725" ht="14.25" customHeight="1" spans="1:12">
      <c r="A2725" t="s">
        <v>4648</v>
      </c>
      <c r="B2725" t="s">
        <v>4649</v>
      </c>
      <c r="C2725" t="s">
        <v>44</v>
      </c>
      <c r="D2725" t="s">
        <v>15</v>
      </c>
      <c r="E2725">
        <v>117</v>
      </c>
      <c r="F2725">
        <v>24</v>
      </c>
      <c r="G2725">
        <v>16059.07</v>
      </c>
      <c r="H2725">
        <v>1878911.19</v>
      </c>
      <c r="I2725" s="19">
        <v>45677</v>
      </c>
      <c r="J2725" s="19">
        <v>45926</v>
      </c>
      <c r="K2725" t="s">
        <v>25</v>
      </c>
      <c r="L2725" s="20" t="s">
        <v>21</v>
      </c>
    </row>
    <row r="2726" ht="14.25" customHeight="1" spans="1:12">
      <c r="A2726" t="s">
        <v>4650</v>
      </c>
      <c r="B2726" t="s">
        <v>4651</v>
      </c>
      <c r="C2726" t="s">
        <v>28</v>
      </c>
      <c r="D2726" t="s">
        <v>45</v>
      </c>
      <c r="F2726">
        <v>43</v>
      </c>
      <c r="G2726">
        <v>8687.81</v>
      </c>
      <c r="I2726" s="19">
        <v>45685</v>
      </c>
      <c r="J2726" s="19">
        <v>45883</v>
      </c>
      <c r="K2726" t="s">
        <v>54</v>
      </c>
      <c r="L2726" s="20" t="s">
        <v>21</v>
      </c>
    </row>
    <row r="2727" ht="14.25" customHeight="1" spans="1:12">
      <c r="A2727" t="s">
        <v>4652</v>
      </c>
      <c r="B2727" t="s">
        <v>4653</v>
      </c>
      <c r="C2727" t="s">
        <v>20</v>
      </c>
      <c r="D2727" t="s">
        <v>45</v>
      </c>
      <c r="E2727">
        <v>53</v>
      </c>
      <c r="F2727">
        <v>29</v>
      </c>
      <c r="G2727">
        <v>14058.18</v>
      </c>
      <c r="H2727">
        <v>745083.54</v>
      </c>
      <c r="I2727" s="19">
        <v>45802</v>
      </c>
      <c r="J2727" s="19">
        <v>45918</v>
      </c>
      <c r="L2727" s="20" t="s">
        <v>58</v>
      </c>
    </row>
    <row r="2728" ht="14.25" customHeight="1" spans="1:12">
      <c r="A2728" t="s">
        <v>4654</v>
      </c>
      <c r="B2728" t="s">
        <v>3514</v>
      </c>
      <c r="C2728" t="s">
        <v>28</v>
      </c>
      <c r="D2728" t="s">
        <v>53</v>
      </c>
      <c r="E2728">
        <v>115</v>
      </c>
      <c r="F2728">
        <v>79</v>
      </c>
      <c r="G2728">
        <v>18222.03</v>
      </c>
      <c r="H2728">
        <v>2095533.45</v>
      </c>
      <c r="I2728" s="19">
        <v>45788</v>
      </c>
      <c r="J2728" s="19">
        <v>45941</v>
      </c>
      <c r="K2728" t="s">
        <v>16</v>
      </c>
      <c r="L2728" s="20" t="s">
        <v>33</v>
      </c>
    </row>
    <row r="2729" ht="14.25" customHeight="1" spans="1:12">
      <c r="A2729" t="s">
        <v>4655</v>
      </c>
      <c r="B2729" t="s">
        <v>4656</v>
      </c>
      <c r="C2729" t="s">
        <v>44</v>
      </c>
      <c r="D2729" t="s">
        <v>15</v>
      </c>
      <c r="E2729">
        <v>150</v>
      </c>
      <c r="F2729">
        <v>41</v>
      </c>
      <c r="G2729">
        <v>7595.02</v>
      </c>
      <c r="H2729">
        <v>1139253</v>
      </c>
      <c r="I2729" s="19">
        <v>45734</v>
      </c>
      <c r="J2729" s="19">
        <v>45894</v>
      </c>
      <c r="K2729" t="s">
        <v>57</v>
      </c>
      <c r="L2729" s="20" t="s">
        <v>30</v>
      </c>
    </row>
    <row r="2730" ht="14.25" customHeight="1" spans="1:12">
      <c r="A2730" t="s">
        <v>4657</v>
      </c>
      <c r="B2730" t="s">
        <v>4658</v>
      </c>
      <c r="C2730" t="s">
        <v>40</v>
      </c>
      <c r="D2730" t="s">
        <v>15</v>
      </c>
      <c r="E2730">
        <v>69</v>
      </c>
      <c r="F2730">
        <v>47</v>
      </c>
      <c r="G2730">
        <v>3203.94</v>
      </c>
      <c r="H2730">
        <v>221071.86</v>
      </c>
      <c r="I2730" s="19">
        <v>45710</v>
      </c>
      <c r="J2730" s="19">
        <v>45870</v>
      </c>
      <c r="K2730" t="s">
        <v>46</v>
      </c>
      <c r="L2730" s="20" t="s">
        <v>58</v>
      </c>
    </row>
    <row r="2731" ht="14.25" customHeight="1" spans="1:12">
      <c r="A2731" t="s">
        <v>4659</v>
      </c>
      <c r="B2731" t="s">
        <v>4660</v>
      </c>
      <c r="C2731" t="s">
        <v>14</v>
      </c>
      <c r="D2731" t="s">
        <v>24</v>
      </c>
      <c r="E2731">
        <v>150</v>
      </c>
      <c r="F2731">
        <v>89</v>
      </c>
      <c r="G2731">
        <v>7050.9</v>
      </c>
      <c r="H2731">
        <v>1057635</v>
      </c>
      <c r="I2731" s="19">
        <v>45674</v>
      </c>
      <c r="J2731" s="19">
        <v>45899</v>
      </c>
      <c r="K2731" t="s">
        <v>54</v>
      </c>
      <c r="L2731" s="20" t="s">
        <v>30</v>
      </c>
    </row>
    <row r="2732" ht="14.25" customHeight="1" spans="1:12">
      <c r="A2732" t="s">
        <v>4661</v>
      </c>
      <c r="B2732" t="s">
        <v>4261</v>
      </c>
      <c r="C2732" t="s">
        <v>40</v>
      </c>
      <c r="D2732" t="s">
        <v>41</v>
      </c>
      <c r="E2732">
        <v>108</v>
      </c>
      <c r="F2732">
        <v>84</v>
      </c>
      <c r="G2732">
        <v>8684.39</v>
      </c>
      <c r="H2732">
        <v>937914.12</v>
      </c>
      <c r="I2732" s="19">
        <v>45728</v>
      </c>
      <c r="J2732" s="19">
        <v>45930</v>
      </c>
      <c r="L2732" s="20" t="s">
        <v>58</v>
      </c>
    </row>
    <row r="2733" ht="14.25" customHeight="1" spans="1:12">
      <c r="A2733" t="s">
        <v>4662</v>
      </c>
      <c r="B2733" t="s">
        <v>4663</v>
      </c>
      <c r="C2733" t="s">
        <v>14</v>
      </c>
      <c r="D2733" t="s">
        <v>15</v>
      </c>
      <c r="E2733">
        <v>108</v>
      </c>
      <c r="F2733">
        <v>79</v>
      </c>
      <c r="G2733">
        <v>18868.8</v>
      </c>
      <c r="H2733">
        <v>2037830.4</v>
      </c>
      <c r="I2733" s="19">
        <v>45727</v>
      </c>
      <c r="J2733" s="19">
        <v>45924</v>
      </c>
      <c r="K2733" t="s">
        <v>46</v>
      </c>
      <c r="L2733" s="20" t="s">
        <v>21</v>
      </c>
    </row>
    <row r="2734" ht="14.25" customHeight="1" spans="1:12">
      <c r="A2734" t="s">
        <v>3437</v>
      </c>
      <c r="B2734" t="s">
        <v>1619</v>
      </c>
      <c r="C2734" t="s">
        <v>44</v>
      </c>
      <c r="D2734" t="s">
        <v>41</v>
      </c>
      <c r="E2734">
        <v>11</v>
      </c>
      <c r="F2734">
        <v>66</v>
      </c>
      <c r="G2734">
        <v>9247.62</v>
      </c>
      <c r="H2734">
        <v>101723.82</v>
      </c>
      <c r="I2734" s="19">
        <v>45725</v>
      </c>
      <c r="J2734" s="19">
        <v>45854</v>
      </c>
      <c r="K2734" t="s">
        <v>25</v>
      </c>
      <c r="L2734" s="20" t="s">
        <v>17</v>
      </c>
    </row>
    <row r="2735" ht="14.25" customHeight="1" spans="1:12">
      <c r="A2735" t="s">
        <v>195</v>
      </c>
      <c r="B2735" t="s">
        <v>817</v>
      </c>
      <c r="C2735" t="s">
        <v>44</v>
      </c>
      <c r="D2735" t="s">
        <v>15</v>
      </c>
      <c r="E2735">
        <v>154</v>
      </c>
      <c r="F2735">
        <v>67</v>
      </c>
      <c r="G2735">
        <v>11272.12</v>
      </c>
      <c r="H2735">
        <v>1735906.48</v>
      </c>
      <c r="I2735" s="19">
        <v>45688</v>
      </c>
      <c r="J2735" s="19">
        <v>45891</v>
      </c>
      <c r="K2735" t="s">
        <v>54</v>
      </c>
      <c r="L2735" s="20" t="s">
        <v>30</v>
      </c>
    </row>
    <row r="2736" ht="14.25" customHeight="1" spans="1:12">
      <c r="A2736" t="s">
        <v>4664</v>
      </c>
      <c r="B2736" t="s">
        <v>4665</v>
      </c>
      <c r="C2736" t="s">
        <v>20</v>
      </c>
      <c r="D2736" t="s">
        <v>24</v>
      </c>
      <c r="E2736">
        <v>146</v>
      </c>
      <c r="G2736">
        <v>18758.4</v>
      </c>
      <c r="H2736">
        <v>2738726.4</v>
      </c>
      <c r="I2736" s="19">
        <v>45747</v>
      </c>
      <c r="J2736" s="19">
        <v>45912</v>
      </c>
      <c r="K2736" t="s">
        <v>16</v>
      </c>
      <c r="L2736" s="20" t="s">
        <v>30</v>
      </c>
    </row>
    <row r="2737" ht="14.25" customHeight="1" spans="1:12">
      <c r="A2737" t="s">
        <v>4666</v>
      </c>
      <c r="B2737" t="s">
        <v>4667</v>
      </c>
      <c r="C2737" t="s">
        <v>44</v>
      </c>
      <c r="D2737" t="s">
        <v>41</v>
      </c>
      <c r="E2737">
        <v>46</v>
      </c>
      <c r="F2737">
        <v>21</v>
      </c>
      <c r="G2737">
        <v>7984.69</v>
      </c>
      <c r="H2737">
        <v>367295.74</v>
      </c>
      <c r="I2737" s="19">
        <v>45679</v>
      </c>
      <c r="J2737" s="19">
        <v>45878</v>
      </c>
      <c r="K2737" t="s">
        <v>29</v>
      </c>
      <c r="L2737" s="20" t="s">
        <v>30</v>
      </c>
    </row>
    <row r="2738" ht="14.25" customHeight="1" spans="1:12">
      <c r="A2738" t="s">
        <v>4668</v>
      </c>
      <c r="B2738" t="s">
        <v>4669</v>
      </c>
      <c r="C2738" t="s">
        <v>44</v>
      </c>
      <c r="D2738" t="s">
        <v>15</v>
      </c>
      <c r="E2738">
        <v>112</v>
      </c>
      <c r="F2738">
        <v>58</v>
      </c>
      <c r="G2738">
        <v>17906.58</v>
      </c>
      <c r="H2738">
        <v>2005536.96</v>
      </c>
      <c r="I2738" s="19">
        <v>45795</v>
      </c>
      <c r="J2738" s="19">
        <v>45863</v>
      </c>
      <c r="K2738" t="s">
        <v>29</v>
      </c>
      <c r="L2738" s="20" t="s">
        <v>30</v>
      </c>
    </row>
    <row r="2739" ht="14.25" customHeight="1" spans="1:12">
      <c r="A2739" t="s">
        <v>3849</v>
      </c>
      <c r="B2739" t="s">
        <v>4261</v>
      </c>
      <c r="C2739" t="s">
        <v>44</v>
      </c>
      <c r="D2739" t="s">
        <v>41</v>
      </c>
      <c r="E2739">
        <v>10</v>
      </c>
      <c r="F2739">
        <v>29</v>
      </c>
      <c r="G2739">
        <v>11720.61</v>
      </c>
      <c r="H2739">
        <v>117206.1</v>
      </c>
      <c r="I2739" s="19">
        <v>45753</v>
      </c>
      <c r="J2739" s="19">
        <v>45881</v>
      </c>
      <c r="K2739" t="s">
        <v>57</v>
      </c>
      <c r="L2739" s="20" t="s">
        <v>33</v>
      </c>
    </row>
    <row r="2740" ht="14.25" customHeight="1" spans="1:12">
      <c r="A2740" t="s">
        <v>2867</v>
      </c>
      <c r="B2740" t="s">
        <v>1331</v>
      </c>
      <c r="C2740" t="s">
        <v>28</v>
      </c>
      <c r="D2740" t="s">
        <v>45</v>
      </c>
      <c r="E2740">
        <v>54</v>
      </c>
      <c r="F2740">
        <v>39</v>
      </c>
      <c r="G2740">
        <v>5037.47</v>
      </c>
      <c r="H2740">
        <v>272023.38</v>
      </c>
      <c r="I2740" s="19">
        <v>45830</v>
      </c>
      <c r="J2740" s="19">
        <v>45894</v>
      </c>
      <c r="L2740" s="20" t="s">
        <v>30</v>
      </c>
    </row>
    <row r="2741" ht="14.25" customHeight="1" spans="1:12">
      <c r="A2741" t="s">
        <v>4670</v>
      </c>
      <c r="B2741" t="s">
        <v>4671</v>
      </c>
      <c r="C2741" t="s">
        <v>20</v>
      </c>
      <c r="D2741" t="s">
        <v>53</v>
      </c>
      <c r="E2741">
        <v>51</v>
      </c>
      <c r="F2741">
        <v>29</v>
      </c>
      <c r="G2741">
        <v>15543.31</v>
      </c>
      <c r="H2741">
        <v>792708.81</v>
      </c>
      <c r="I2741" s="19">
        <v>45680</v>
      </c>
      <c r="J2741" s="19">
        <v>45923</v>
      </c>
      <c r="K2741" t="s">
        <v>54</v>
      </c>
      <c r="L2741" s="20" t="s">
        <v>17</v>
      </c>
    </row>
    <row r="2742" ht="14.25" customHeight="1" spans="1:12">
      <c r="A2742" t="s">
        <v>3661</v>
      </c>
      <c r="B2742" t="s">
        <v>2000</v>
      </c>
      <c r="C2742" t="s">
        <v>40</v>
      </c>
      <c r="D2742" t="s">
        <v>24</v>
      </c>
      <c r="E2742">
        <v>182</v>
      </c>
      <c r="F2742">
        <v>67</v>
      </c>
      <c r="G2742">
        <v>9651.42</v>
      </c>
      <c r="H2742">
        <v>1756558.44</v>
      </c>
      <c r="I2742" s="19">
        <v>45746</v>
      </c>
      <c r="J2742" s="19">
        <v>45859</v>
      </c>
      <c r="L2742" s="20" t="s">
        <v>58</v>
      </c>
    </row>
    <row r="2743" ht="14.25" customHeight="1" spans="1:12">
      <c r="A2743" t="s">
        <v>4672</v>
      </c>
      <c r="B2743" t="s">
        <v>2897</v>
      </c>
      <c r="C2743" t="s">
        <v>20</v>
      </c>
      <c r="E2743">
        <v>59</v>
      </c>
      <c r="F2743">
        <v>93</v>
      </c>
      <c r="G2743">
        <v>4007.53</v>
      </c>
      <c r="H2743">
        <v>236444.27</v>
      </c>
      <c r="I2743" s="19">
        <v>45834</v>
      </c>
      <c r="J2743" s="19">
        <v>45904</v>
      </c>
      <c r="K2743" t="s">
        <v>54</v>
      </c>
      <c r="L2743" s="20" t="s">
        <v>17</v>
      </c>
    </row>
    <row r="2744" ht="14.25" customHeight="1" spans="1:12">
      <c r="A2744" t="s">
        <v>4673</v>
      </c>
      <c r="B2744" t="s">
        <v>4674</v>
      </c>
      <c r="C2744" t="s">
        <v>28</v>
      </c>
      <c r="D2744" t="s">
        <v>45</v>
      </c>
      <c r="E2744">
        <v>113</v>
      </c>
      <c r="F2744">
        <v>40</v>
      </c>
      <c r="G2744">
        <v>14691.71</v>
      </c>
      <c r="H2744">
        <v>1660163.23</v>
      </c>
      <c r="I2744" s="19">
        <v>45801</v>
      </c>
      <c r="J2744" s="19">
        <v>45886</v>
      </c>
      <c r="K2744" t="s">
        <v>16</v>
      </c>
      <c r="L2744" s="20" t="s">
        <v>33</v>
      </c>
    </row>
    <row r="2745" ht="14.25" customHeight="1" spans="1:12">
      <c r="A2745" t="s">
        <v>4675</v>
      </c>
      <c r="B2745" t="s">
        <v>4676</v>
      </c>
      <c r="C2745" t="s">
        <v>28</v>
      </c>
      <c r="D2745" t="s">
        <v>24</v>
      </c>
      <c r="E2745">
        <v>94</v>
      </c>
      <c r="F2745">
        <v>81</v>
      </c>
      <c r="G2745">
        <v>8172.93</v>
      </c>
      <c r="H2745">
        <v>768255.42</v>
      </c>
      <c r="I2745" s="19">
        <v>45743</v>
      </c>
      <c r="J2745" s="19">
        <v>45873</v>
      </c>
      <c r="K2745" t="s">
        <v>57</v>
      </c>
      <c r="L2745" s="20" t="s">
        <v>17</v>
      </c>
    </row>
    <row r="2746" ht="14.25" customHeight="1" spans="1:12">
      <c r="A2746" t="s">
        <v>4677</v>
      </c>
      <c r="B2746" t="s">
        <v>4678</v>
      </c>
      <c r="C2746" t="s">
        <v>28</v>
      </c>
      <c r="D2746" t="s">
        <v>15</v>
      </c>
      <c r="E2746">
        <v>1</v>
      </c>
      <c r="F2746">
        <v>85</v>
      </c>
      <c r="G2746">
        <v>15700.89</v>
      </c>
      <c r="H2746">
        <v>15700.89</v>
      </c>
      <c r="I2746" s="19">
        <v>45743</v>
      </c>
      <c r="J2746" s="19">
        <v>45921</v>
      </c>
      <c r="K2746" t="s">
        <v>29</v>
      </c>
      <c r="L2746" s="20" t="s">
        <v>17</v>
      </c>
    </row>
    <row r="2747" ht="14.25" customHeight="1" spans="1:12">
      <c r="A2747" t="s">
        <v>1858</v>
      </c>
      <c r="B2747" t="s">
        <v>327</v>
      </c>
      <c r="C2747" t="s">
        <v>28</v>
      </c>
      <c r="D2747" t="s">
        <v>24</v>
      </c>
      <c r="E2747">
        <v>161</v>
      </c>
      <c r="F2747">
        <v>61</v>
      </c>
      <c r="G2747">
        <v>16375.39</v>
      </c>
      <c r="H2747">
        <v>2636437.79</v>
      </c>
      <c r="I2747" s="19">
        <v>45794</v>
      </c>
      <c r="J2747" s="19">
        <v>45894</v>
      </c>
      <c r="K2747" t="s">
        <v>29</v>
      </c>
      <c r="L2747" s="20" t="s">
        <v>30</v>
      </c>
    </row>
    <row r="2748" ht="14.25" customHeight="1" spans="1:12">
      <c r="A2748" t="s">
        <v>4679</v>
      </c>
      <c r="B2748" t="s">
        <v>4680</v>
      </c>
      <c r="C2748" t="s">
        <v>44</v>
      </c>
      <c r="D2748" t="s">
        <v>41</v>
      </c>
      <c r="E2748">
        <v>172</v>
      </c>
      <c r="F2748">
        <v>94</v>
      </c>
      <c r="G2748">
        <v>13139.42</v>
      </c>
      <c r="H2748">
        <v>2259980.24</v>
      </c>
      <c r="I2748" s="19">
        <v>45845</v>
      </c>
      <c r="J2748" s="19">
        <v>45934</v>
      </c>
      <c r="K2748" t="s">
        <v>57</v>
      </c>
      <c r="L2748" s="20" t="s">
        <v>58</v>
      </c>
    </row>
    <row r="2749" ht="14.25" customHeight="1" spans="1:12">
      <c r="A2749" t="s">
        <v>4681</v>
      </c>
      <c r="B2749" t="s">
        <v>1970</v>
      </c>
      <c r="C2749" t="s">
        <v>40</v>
      </c>
      <c r="D2749" t="s">
        <v>41</v>
      </c>
      <c r="E2749">
        <v>4</v>
      </c>
      <c r="G2749">
        <v>4839.39</v>
      </c>
      <c r="H2749">
        <v>19357.56</v>
      </c>
      <c r="I2749" s="19">
        <v>45777</v>
      </c>
      <c r="J2749" s="19">
        <v>45922</v>
      </c>
      <c r="K2749" t="s">
        <v>54</v>
      </c>
      <c r="L2749" s="20" t="s">
        <v>21</v>
      </c>
    </row>
    <row r="2750" ht="14.25" customHeight="1" spans="1:12">
      <c r="A2750" t="s">
        <v>1811</v>
      </c>
      <c r="B2750" t="s">
        <v>4682</v>
      </c>
      <c r="C2750" t="s">
        <v>14</v>
      </c>
      <c r="E2750">
        <v>39</v>
      </c>
      <c r="F2750">
        <v>36</v>
      </c>
      <c r="G2750">
        <v>19202.24</v>
      </c>
      <c r="H2750">
        <v>748887.36</v>
      </c>
      <c r="I2750" s="19">
        <v>45773</v>
      </c>
      <c r="J2750" s="19">
        <v>45929</v>
      </c>
      <c r="K2750" t="s">
        <v>57</v>
      </c>
      <c r="L2750" s="20" t="s">
        <v>30</v>
      </c>
    </row>
    <row r="2751" ht="14.25" customHeight="1" spans="1:12">
      <c r="A2751" t="s">
        <v>4428</v>
      </c>
      <c r="B2751" t="s">
        <v>4683</v>
      </c>
      <c r="C2751" t="s">
        <v>28</v>
      </c>
      <c r="D2751" t="s">
        <v>53</v>
      </c>
      <c r="E2751">
        <v>41</v>
      </c>
      <c r="F2751">
        <v>91</v>
      </c>
      <c r="G2751">
        <v>5455.72</v>
      </c>
      <c r="H2751">
        <v>223684.52</v>
      </c>
      <c r="I2751" s="19">
        <v>45786</v>
      </c>
      <c r="J2751" s="19">
        <v>45924</v>
      </c>
      <c r="L2751" s="20" t="s">
        <v>33</v>
      </c>
    </row>
    <row r="2752" ht="14.25" customHeight="1" spans="1:12">
      <c r="A2752" t="s">
        <v>1434</v>
      </c>
      <c r="B2752" t="s">
        <v>4684</v>
      </c>
      <c r="C2752" t="s">
        <v>40</v>
      </c>
      <c r="D2752" t="s">
        <v>45</v>
      </c>
      <c r="E2752">
        <v>134</v>
      </c>
      <c r="F2752">
        <v>24</v>
      </c>
      <c r="G2752">
        <v>654.35</v>
      </c>
      <c r="H2752">
        <v>87682.9</v>
      </c>
      <c r="I2752" s="19">
        <v>45799</v>
      </c>
      <c r="J2752" s="19">
        <v>45892</v>
      </c>
      <c r="K2752" t="s">
        <v>57</v>
      </c>
      <c r="L2752" s="20" t="s">
        <v>33</v>
      </c>
    </row>
    <row r="2753" ht="14.25" customHeight="1" spans="1:12">
      <c r="A2753" t="s">
        <v>4685</v>
      </c>
      <c r="B2753" t="s">
        <v>4686</v>
      </c>
      <c r="C2753" t="s">
        <v>20</v>
      </c>
      <c r="D2753" t="s">
        <v>41</v>
      </c>
      <c r="E2753">
        <v>16</v>
      </c>
      <c r="F2753">
        <v>39</v>
      </c>
      <c r="G2753">
        <v>4037.47</v>
      </c>
      <c r="H2753">
        <v>64599.52</v>
      </c>
      <c r="I2753" s="19">
        <v>45833</v>
      </c>
      <c r="J2753" s="19">
        <v>45893</v>
      </c>
      <c r="K2753" t="s">
        <v>29</v>
      </c>
      <c r="L2753" s="20" t="s">
        <v>30</v>
      </c>
    </row>
    <row r="2754" ht="14.25" customHeight="1" spans="1:12">
      <c r="A2754" t="s">
        <v>2081</v>
      </c>
      <c r="B2754" t="s">
        <v>4687</v>
      </c>
      <c r="C2754" t="s">
        <v>28</v>
      </c>
      <c r="D2754" t="s">
        <v>24</v>
      </c>
      <c r="E2754">
        <v>50</v>
      </c>
      <c r="F2754">
        <v>67</v>
      </c>
      <c r="G2754">
        <v>11284.38</v>
      </c>
      <c r="H2754">
        <v>564219</v>
      </c>
      <c r="I2754" s="19">
        <v>45792</v>
      </c>
      <c r="J2754" s="19">
        <v>45884</v>
      </c>
      <c r="K2754" t="s">
        <v>25</v>
      </c>
      <c r="L2754" s="20" t="s">
        <v>17</v>
      </c>
    </row>
    <row r="2755" ht="14.25" customHeight="1" spans="1:12">
      <c r="A2755" t="s">
        <v>4688</v>
      </c>
      <c r="B2755" t="s">
        <v>4689</v>
      </c>
      <c r="C2755" t="s">
        <v>14</v>
      </c>
      <c r="D2755" t="s">
        <v>45</v>
      </c>
      <c r="E2755">
        <v>192</v>
      </c>
      <c r="G2755">
        <v>8187.3</v>
      </c>
      <c r="H2755">
        <v>1571961.6</v>
      </c>
      <c r="I2755" s="19">
        <v>45851</v>
      </c>
      <c r="J2755" s="19">
        <v>45936</v>
      </c>
      <c r="K2755" t="s">
        <v>25</v>
      </c>
      <c r="L2755" s="20" t="s">
        <v>58</v>
      </c>
    </row>
    <row r="2756" ht="14.25" customHeight="1" spans="1:12">
      <c r="A2756" t="s">
        <v>1402</v>
      </c>
      <c r="B2756" t="s">
        <v>4690</v>
      </c>
      <c r="C2756" t="s">
        <v>44</v>
      </c>
      <c r="D2756" t="s">
        <v>15</v>
      </c>
      <c r="E2756">
        <v>153</v>
      </c>
      <c r="F2756">
        <v>75</v>
      </c>
      <c r="G2756">
        <v>14056.84</v>
      </c>
      <c r="H2756">
        <v>2150696.52</v>
      </c>
      <c r="I2756" s="19">
        <v>45671</v>
      </c>
      <c r="J2756" s="19">
        <v>45907</v>
      </c>
      <c r="K2756" t="s">
        <v>46</v>
      </c>
      <c r="L2756" s="20" t="s">
        <v>33</v>
      </c>
    </row>
    <row r="2757" ht="14.25" customHeight="1" spans="1:12">
      <c r="A2757" t="s">
        <v>4691</v>
      </c>
      <c r="B2757" t="s">
        <v>144</v>
      </c>
      <c r="C2757" t="s">
        <v>14</v>
      </c>
      <c r="D2757" t="s">
        <v>24</v>
      </c>
      <c r="E2757">
        <v>12</v>
      </c>
      <c r="F2757">
        <v>88</v>
      </c>
      <c r="G2757">
        <v>6251.06</v>
      </c>
      <c r="H2757">
        <v>75012.72</v>
      </c>
      <c r="I2757" s="19">
        <v>45808</v>
      </c>
      <c r="J2757" s="19">
        <v>45912</v>
      </c>
      <c r="K2757" t="s">
        <v>46</v>
      </c>
      <c r="L2757" s="20" t="s">
        <v>30</v>
      </c>
    </row>
    <row r="2758" ht="14.25" customHeight="1" spans="1:12">
      <c r="A2758" t="s">
        <v>3951</v>
      </c>
      <c r="B2758" t="s">
        <v>4692</v>
      </c>
      <c r="C2758" t="s">
        <v>40</v>
      </c>
      <c r="D2758" t="s">
        <v>53</v>
      </c>
      <c r="E2758">
        <v>46</v>
      </c>
      <c r="F2758">
        <v>23</v>
      </c>
      <c r="G2758">
        <v>362.08</v>
      </c>
      <c r="H2758">
        <v>16655.68</v>
      </c>
      <c r="I2758" s="19">
        <v>45744</v>
      </c>
      <c r="J2758" s="19">
        <v>45905</v>
      </c>
      <c r="K2758" t="s">
        <v>57</v>
      </c>
      <c r="L2758" s="20" t="s">
        <v>30</v>
      </c>
    </row>
    <row r="2759" ht="14.25" customHeight="1" spans="1:12">
      <c r="A2759" t="s">
        <v>4693</v>
      </c>
      <c r="B2759" t="s">
        <v>4694</v>
      </c>
      <c r="C2759" t="s">
        <v>44</v>
      </c>
      <c r="D2759" t="s">
        <v>24</v>
      </c>
      <c r="E2759">
        <v>9</v>
      </c>
      <c r="F2759">
        <v>47</v>
      </c>
      <c r="G2759">
        <v>9645.56</v>
      </c>
      <c r="H2759">
        <v>86810.04</v>
      </c>
      <c r="I2759" s="19">
        <v>45777</v>
      </c>
      <c r="J2759" s="19">
        <v>45873</v>
      </c>
      <c r="K2759" t="s">
        <v>57</v>
      </c>
      <c r="L2759" s="20" t="s">
        <v>17</v>
      </c>
    </row>
    <row r="2760" ht="14.25" customHeight="1" spans="1:12">
      <c r="A2760" t="s">
        <v>4695</v>
      </c>
      <c r="B2760" t="s">
        <v>2173</v>
      </c>
      <c r="C2760" t="s">
        <v>40</v>
      </c>
      <c r="D2760" t="s">
        <v>24</v>
      </c>
      <c r="E2760">
        <v>61</v>
      </c>
      <c r="F2760">
        <v>71</v>
      </c>
      <c r="G2760">
        <v>3103.2</v>
      </c>
      <c r="H2760">
        <v>189295.2</v>
      </c>
      <c r="I2760" s="19">
        <v>45816</v>
      </c>
      <c r="J2760" s="19">
        <v>45870</v>
      </c>
      <c r="K2760" t="s">
        <v>29</v>
      </c>
      <c r="L2760" s="20" t="s">
        <v>21</v>
      </c>
    </row>
    <row r="2761" ht="14.25" customHeight="1" spans="1:12">
      <c r="A2761" t="s">
        <v>4696</v>
      </c>
      <c r="B2761" t="s">
        <v>4697</v>
      </c>
      <c r="C2761" t="s">
        <v>14</v>
      </c>
      <c r="D2761" t="s">
        <v>15</v>
      </c>
      <c r="E2761">
        <v>73</v>
      </c>
      <c r="F2761">
        <v>34</v>
      </c>
      <c r="G2761">
        <v>8886.6</v>
      </c>
      <c r="H2761">
        <v>648721.8</v>
      </c>
      <c r="I2761" s="19">
        <v>45719</v>
      </c>
      <c r="J2761" s="19">
        <v>45931</v>
      </c>
      <c r="K2761" t="s">
        <v>54</v>
      </c>
      <c r="L2761" s="20" t="s">
        <v>17</v>
      </c>
    </row>
    <row r="2762" ht="14.25" customHeight="1" spans="1:12">
      <c r="A2762" t="s">
        <v>4698</v>
      </c>
      <c r="B2762" t="s">
        <v>4699</v>
      </c>
      <c r="C2762" t="s">
        <v>28</v>
      </c>
      <c r="D2762" t="s">
        <v>53</v>
      </c>
      <c r="E2762">
        <v>111</v>
      </c>
      <c r="F2762">
        <v>97</v>
      </c>
      <c r="G2762">
        <v>18660.28</v>
      </c>
      <c r="H2762">
        <v>2071291.08</v>
      </c>
      <c r="I2762" s="19">
        <v>45734</v>
      </c>
      <c r="J2762" s="19">
        <v>45876</v>
      </c>
      <c r="K2762" t="s">
        <v>57</v>
      </c>
      <c r="L2762" s="20" t="s">
        <v>30</v>
      </c>
    </row>
    <row r="2763" ht="14.25" customHeight="1" spans="1:12">
      <c r="A2763" t="s">
        <v>4700</v>
      </c>
      <c r="B2763" t="s">
        <v>4701</v>
      </c>
      <c r="C2763" t="s">
        <v>28</v>
      </c>
      <c r="D2763" t="s">
        <v>53</v>
      </c>
      <c r="E2763">
        <v>109</v>
      </c>
      <c r="F2763">
        <v>86</v>
      </c>
      <c r="G2763">
        <v>13754.7</v>
      </c>
      <c r="H2763">
        <v>1499262.3</v>
      </c>
      <c r="I2763" s="19">
        <v>45721</v>
      </c>
      <c r="J2763" s="19">
        <v>45896</v>
      </c>
      <c r="K2763" t="s">
        <v>54</v>
      </c>
      <c r="L2763" s="20" t="s">
        <v>21</v>
      </c>
    </row>
    <row r="2764" ht="14.25" customHeight="1" spans="1:12">
      <c r="A2764" t="s">
        <v>3809</v>
      </c>
      <c r="B2764" t="s">
        <v>4702</v>
      </c>
      <c r="C2764" t="s">
        <v>14</v>
      </c>
      <c r="D2764" t="s">
        <v>24</v>
      </c>
      <c r="E2764">
        <v>181</v>
      </c>
      <c r="F2764">
        <v>88</v>
      </c>
      <c r="G2764">
        <v>11119.59</v>
      </c>
      <c r="H2764">
        <v>2012645.79</v>
      </c>
      <c r="I2764" s="19">
        <v>45791</v>
      </c>
      <c r="J2764" s="19">
        <v>45856</v>
      </c>
      <c r="K2764" t="s">
        <v>54</v>
      </c>
      <c r="L2764" s="20" t="s">
        <v>21</v>
      </c>
    </row>
    <row r="2765" ht="14.25" customHeight="1" spans="1:12">
      <c r="A2765" t="s">
        <v>1366</v>
      </c>
      <c r="B2765" t="s">
        <v>4703</v>
      </c>
      <c r="C2765" t="s">
        <v>14</v>
      </c>
      <c r="D2765" t="s">
        <v>15</v>
      </c>
      <c r="E2765">
        <v>140</v>
      </c>
      <c r="F2765">
        <v>70</v>
      </c>
      <c r="G2765">
        <v>518.01</v>
      </c>
      <c r="H2765">
        <v>72521.4</v>
      </c>
      <c r="I2765" s="19">
        <v>45842</v>
      </c>
      <c r="J2765" s="19">
        <v>45940</v>
      </c>
      <c r="K2765" t="s">
        <v>46</v>
      </c>
      <c r="L2765" s="20" t="s">
        <v>21</v>
      </c>
    </row>
    <row r="2766" ht="14.25" customHeight="1" spans="1:12">
      <c r="A2766" t="s">
        <v>4704</v>
      </c>
      <c r="B2766" t="s">
        <v>1062</v>
      </c>
      <c r="C2766" t="s">
        <v>28</v>
      </c>
      <c r="D2766" t="s">
        <v>45</v>
      </c>
      <c r="E2766">
        <v>69</v>
      </c>
      <c r="F2766">
        <v>59</v>
      </c>
      <c r="G2766">
        <v>15808.22</v>
      </c>
      <c r="H2766">
        <v>1090767.18</v>
      </c>
      <c r="I2766" s="19">
        <v>45823</v>
      </c>
      <c r="J2766" s="19">
        <v>45857</v>
      </c>
      <c r="K2766" t="s">
        <v>46</v>
      </c>
      <c r="L2766" s="20" t="s">
        <v>30</v>
      </c>
    </row>
    <row r="2767" ht="14.25" customHeight="1" spans="1:12">
      <c r="A2767" t="s">
        <v>782</v>
      </c>
      <c r="B2767" t="s">
        <v>4705</v>
      </c>
      <c r="C2767" t="s">
        <v>44</v>
      </c>
      <c r="D2767" t="s">
        <v>15</v>
      </c>
      <c r="E2767">
        <v>189</v>
      </c>
      <c r="F2767">
        <v>87</v>
      </c>
      <c r="G2767">
        <v>10665.75</v>
      </c>
      <c r="H2767">
        <v>2015826.75</v>
      </c>
      <c r="I2767" s="19">
        <v>45795</v>
      </c>
      <c r="J2767" s="19">
        <v>45855</v>
      </c>
      <c r="K2767" t="s">
        <v>54</v>
      </c>
      <c r="L2767" s="20" t="s">
        <v>30</v>
      </c>
    </row>
    <row r="2768" ht="14.25" customHeight="1" spans="1:12">
      <c r="A2768" t="s">
        <v>4706</v>
      </c>
      <c r="B2768" t="s">
        <v>4707</v>
      </c>
      <c r="C2768" t="s">
        <v>14</v>
      </c>
      <c r="D2768" t="s">
        <v>24</v>
      </c>
      <c r="E2768">
        <v>163</v>
      </c>
      <c r="F2768">
        <v>73</v>
      </c>
      <c r="G2768">
        <v>9055.58</v>
      </c>
      <c r="H2768">
        <v>1476059.54</v>
      </c>
      <c r="I2768" s="19">
        <v>45788</v>
      </c>
      <c r="J2768" s="19">
        <v>45907</v>
      </c>
      <c r="K2768" t="s">
        <v>46</v>
      </c>
      <c r="L2768" s="20" t="s">
        <v>17</v>
      </c>
    </row>
    <row r="2769" ht="14.25" customHeight="1" spans="1:12">
      <c r="A2769" t="s">
        <v>4708</v>
      </c>
      <c r="B2769" t="s">
        <v>4709</v>
      </c>
      <c r="C2769" t="s">
        <v>40</v>
      </c>
      <c r="D2769" t="s">
        <v>24</v>
      </c>
      <c r="E2769">
        <v>11</v>
      </c>
      <c r="F2769">
        <v>30</v>
      </c>
      <c r="G2769">
        <v>17811.54</v>
      </c>
      <c r="H2769">
        <v>195926.94</v>
      </c>
      <c r="I2769" s="19">
        <v>45727</v>
      </c>
      <c r="J2769" s="19">
        <v>45882</v>
      </c>
      <c r="K2769" t="s">
        <v>46</v>
      </c>
      <c r="L2769" s="20" t="s">
        <v>21</v>
      </c>
    </row>
    <row r="2770" ht="14.25" customHeight="1" spans="1:12">
      <c r="A2770" t="s">
        <v>4623</v>
      </c>
      <c r="B2770" t="s">
        <v>3624</v>
      </c>
      <c r="C2770" t="s">
        <v>40</v>
      </c>
      <c r="D2770" t="s">
        <v>15</v>
      </c>
      <c r="E2770">
        <v>40</v>
      </c>
      <c r="F2770">
        <v>44</v>
      </c>
      <c r="G2770">
        <v>9545.05</v>
      </c>
      <c r="H2770">
        <v>381802</v>
      </c>
      <c r="I2770" s="19">
        <v>45701</v>
      </c>
      <c r="J2770" s="19">
        <v>45907</v>
      </c>
      <c r="K2770" t="s">
        <v>25</v>
      </c>
      <c r="L2770" s="20" t="s">
        <v>58</v>
      </c>
    </row>
    <row r="2771" ht="14.25" customHeight="1" spans="1:12">
      <c r="A2771" t="s">
        <v>1561</v>
      </c>
      <c r="B2771" t="s">
        <v>4710</v>
      </c>
      <c r="C2771" t="s">
        <v>20</v>
      </c>
      <c r="D2771" t="s">
        <v>41</v>
      </c>
      <c r="E2771">
        <v>83</v>
      </c>
      <c r="F2771">
        <v>47</v>
      </c>
      <c r="G2771">
        <v>4509.38</v>
      </c>
      <c r="H2771">
        <v>374278.54</v>
      </c>
      <c r="I2771" s="19">
        <v>45749</v>
      </c>
      <c r="J2771" s="19">
        <v>45898</v>
      </c>
      <c r="K2771" t="s">
        <v>25</v>
      </c>
      <c r="L2771" s="20" t="s">
        <v>33</v>
      </c>
    </row>
    <row r="2772" ht="14.25" customHeight="1" spans="1:12">
      <c r="A2772" t="s">
        <v>4711</v>
      </c>
      <c r="B2772" t="s">
        <v>4712</v>
      </c>
      <c r="C2772" t="s">
        <v>28</v>
      </c>
      <c r="D2772" t="s">
        <v>24</v>
      </c>
      <c r="E2772">
        <v>169</v>
      </c>
      <c r="F2772">
        <v>59</v>
      </c>
      <c r="G2772">
        <v>426.67</v>
      </c>
      <c r="H2772">
        <v>72107.23</v>
      </c>
      <c r="I2772" s="19">
        <v>45822</v>
      </c>
      <c r="J2772" s="19">
        <v>45906</v>
      </c>
      <c r="K2772" t="s">
        <v>46</v>
      </c>
      <c r="L2772" s="20" t="s">
        <v>33</v>
      </c>
    </row>
    <row r="2773" ht="14.25" customHeight="1" spans="1:12">
      <c r="A2773" t="s">
        <v>4713</v>
      </c>
      <c r="B2773" t="s">
        <v>4714</v>
      </c>
      <c r="C2773" t="s">
        <v>28</v>
      </c>
      <c r="D2773" t="s">
        <v>24</v>
      </c>
      <c r="E2773">
        <v>95</v>
      </c>
      <c r="F2773">
        <v>46</v>
      </c>
      <c r="G2773">
        <v>13814.79</v>
      </c>
      <c r="H2773">
        <v>1312405.05</v>
      </c>
      <c r="I2773" s="19">
        <v>45773</v>
      </c>
      <c r="J2773" s="19">
        <v>45870</v>
      </c>
      <c r="K2773" t="s">
        <v>54</v>
      </c>
      <c r="L2773" s="20" t="s">
        <v>21</v>
      </c>
    </row>
    <row r="2774" ht="14.25" customHeight="1" spans="1:12">
      <c r="A2774" t="s">
        <v>4715</v>
      </c>
      <c r="B2774" t="s">
        <v>4716</v>
      </c>
      <c r="C2774" t="s">
        <v>14</v>
      </c>
      <c r="D2774" t="s">
        <v>41</v>
      </c>
      <c r="E2774">
        <v>12</v>
      </c>
      <c r="F2774">
        <v>54</v>
      </c>
      <c r="G2774">
        <v>10294.28</v>
      </c>
      <c r="H2774">
        <v>123531.36</v>
      </c>
      <c r="I2774" s="19">
        <v>45850</v>
      </c>
      <c r="J2774" s="19">
        <v>45875</v>
      </c>
      <c r="K2774" t="s">
        <v>46</v>
      </c>
      <c r="L2774" s="20" t="s">
        <v>33</v>
      </c>
    </row>
    <row r="2775" ht="14.25" customHeight="1" spans="1:12">
      <c r="A2775" t="s">
        <v>4717</v>
      </c>
      <c r="B2775" t="s">
        <v>4718</v>
      </c>
      <c r="C2775" t="s">
        <v>20</v>
      </c>
      <c r="D2775" t="s">
        <v>41</v>
      </c>
      <c r="E2775">
        <v>187</v>
      </c>
      <c r="F2775">
        <v>56</v>
      </c>
      <c r="G2775">
        <v>4027.65</v>
      </c>
      <c r="H2775">
        <v>753170.55</v>
      </c>
      <c r="I2775" s="19">
        <v>45849</v>
      </c>
      <c r="J2775" s="19">
        <v>45859</v>
      </c>
      <c r="L2775" s="20" t="s">
        <v>33</v>
      </c>
    </row>
    <row r="2776" ht="14.25" customHeight="1" spans="1:12">
      <c r="A2776" t="s">
        <v>4719</v>
      </c>
      <c r="B2776" t="s">
        <v>4720</v>
      </c>
      <c r="C2776" t="s">
        <v>44</v>
      </c>
      <c r="D2776" t="s">
        <v>53</v>
      </c>
      <c r="E2776">
        <v>59</v>
      </c>
      <c r="F2776">
        <v>42</v>
      </c>
      <c r="G2776">
        <v>5008.29</v>
      </c>
      <c r="H2776">
        <v>295489.11</v>
      </c>
      <c r="I2776" s="19">
        <v>45802</v>
      </c>
      <c r="J2776" s="19">
        <v>45889</v>
      </c>
      <c r="K2776" t="s">
        <v>57</v>
      </c>
      <c r="L2776" s="20" t="s">
        <v>21</v>
      </c>
    </row>
    <row r="2777" ht="14.25" customHeight="1" spans="1:12">
      <c r="A2777" t="s">
        <v>4721</v>
      </c>
      <c r="B2777" t="s">
        <v>4722</v>
      </c>
      <c r="C2777" t="s">
        <v>20</v>
      </c>
      <c r="D2777" t="s">
        <v>41</v>
      </c>
      <c r="E2777">
        <v>156</v>
      </c>
      <c r="F2777">
        <v>66</v>
      </c>
      <c r="G2777">
        <v>16153.48</v>
      </c>
      <c r="H2777">
        <v>2519942.88</v>
      </c>
      <c r="I2777" s="19">
        <v>45819</v>
      </c>
      <c r="J2777" s="19">
        <v>45864</v>
      </c>
      <c r="K2777" t="s">
        <v>46</v>
      </c>
      <c r="L2777" s="20" t="s">
        <v>58</v>
      </c>
    </row>
    <row r="2778" ht="14.25" customHeight="1" spans="1:12">
      <c r="A2778" t="s">
        <v>4723</v>
      </c>
      <c r="B2778" t="s">
        <v>4724</v>
      </c>
      <c r="C2778" t="s">
        <v>40</v>
      </c>
      <c r="D2778" t="s">
        <v>53</v>
      </c>
      <c r="E2778">
        <v>37</v>
      </c>
      <c r="F2778">
        <v>46</v>
      </c>
      <c r="G2778">
        <v>15508.43</v>
      </c>
      <c r="H2778">
        <v>573811.91</v>
      </c>
      <c r="I2778" s="19">
        <v>45826</v>
      </c>
      <c r="J2778" s="19">
        <v>45917</v>
      </c>
      <c r="K2778" t="s">
        <v>25</v>
      </c>
      <c r="L2778" s="20" t="s">
        <v>17</v>
      </c>
    </row>
    <row r="2779" ht="14.25" customHeight="1" spans="1:12">
      <c r="A2779" t="s">
        <v>4725</v>
      </c>
      <c r="B2779" t="s">
        <v>1504</v>
      </c>
      <c r="C2779" t="s">
        <v>28</v>
      </c>
      <c r="D2779" t="s">
        <v>24</v>
      </c>
      <c r="E2779">
        <v>14</v>
      </c>
      <c r="F2779">
        <v>78</v>
      </c>
      <c r="G2779">
        <v>13763.43</v>
      </c>
      <c r="H2779">
        <v>192688.02</v>
      </c>
      <c r="I2779" s="19">
        <v>45845</v>
      </c>
      <c r="J2779" s="19">
        <v>45877</v>
      </c>
      <c r="K2779" t="s">
        <v>29</v>
      </c>
      <c r="L2779" s="20" t="s">
        <v>30</v>
      </c>
    </row>
    <row r="2780" ht="14.25" customHeight="1" spans="1:12">
      <c r="A2780" t="s">
        <v>2992</v>
      </c>
      <c r="B2780" t="s">
        <v>4726</v>
      </c>
      <c r="C2780" t="s">
        <v>44</v>
      </c>
      <c r="D2780" t="s">
        <v>15</v>
      </c>
      <c r="E2780">
        <v>119</v>
      </c>
      <c r="F2780">
        <v>99</v>
      </c>
      <c r="G2780">
        <v>15318.38</v>
      </c>
      <c r="H2780">
        <v>1822887.22</v>
      </c>
      <c r="I2780" s="19">
        <v>45752</v>
      </c>
      <c r="J2780" s="19">
        <v>45867</v>
      </c>
      <c r="K2780" t="s">
        <v>54</v>
      </c>
      <c r="L2780" s="20" t="s">
        <v>21</v>
      </c>
    </row>
    <row r="2781" ht="14.25" customHeight="1" spans="1:12">
      <c r="A2781" t="s">
        <v>534</v>
      </c>
      <c r="B2781" t="s">
        <v>4727</v>
      </c>
      <c r="C2781" t="s">
        <v>14</v>
      </c>
      <c r="D2781" t="s">
        <v>53</v>
      </c>
      <c r="E2781">
        <v>10</v>
      </c>
      <c r="F2781">
        <v>67</v>
      </c>
      <c r="G2781">
        <v>5638.68</v>
      </c>
      <c r="H2781">
        <v>56386.8</v>
      </c>
      <c r="I2781" s="19">
        <v>45693</v>
      </c>
      <c r="J2781" s="19">
        <v>45861</v>
      </c>
      <c r="K2781" t="s">
        <v>57</v>
      </c>
      <c r="L2781" s="20" t="s">
        <v>17</v>
      </c>
    </row>
    <row r="2782" ht="14.25" customHeight="1" spans="1:12">
      <c r="A2782" t="s">
        <v>4728</v>
      </c>
      <c r="B2782" t="s">
        <v>4518</v>
      </c>
      <c r="C2782" t="s">
        <v>44</v>
      </c>
      <c r="D2782" t="s">
        <v>41</v>
      </c>
      <c r="F2782">
        <v>69</v>
      </c>
      <c r="G2782">
        <v>6229.82</v>
      </c>
      <c r="I2782" s="19">
        <v>45763</v>
      </c>
      <c r="J2782" s="19">
        <v>45911</v>
      </c>
      <c r="K2782" t="s">
        <v>29</v>
      </c>
      <c r="L2782" s="20" t="s">
        <v>33</v>
      </c>
    </row>
    <row r="2783" ht="14.25" customHeight="1" spans="1:12">
      <c r="A2783" t="s">
        <v>4729</v>
      </c>
      <c r="B2783" t="s">
        <v>4730</v>
      </c>
      <c r="C2783" t="s">
        <v>44</v>
      </c>
      <c r="D2783" t="s">
        <v>45</v>
      </c>
      <c r="E2783">
        <v>126</v>
      </c>
      <c r="F2783">
        <v>35</v>
      </c>
      <c r="G2783">
        <v>7652.96</v>
      </c>
      <c r="H2783">
        <v>964272.96</v>
      </c>
      <c r="I2783" s="19">
        <v>45777</v>
      </c>
      <c r="J2783" s="19">
        <v>45879</v>
      </c>
      <c r="K2783" t="s">
        <v>25</v>
      </c>
      <c r="L2783" s="20" t="s">
        <v>30</v>
      </c>
    </row>
    <row r="2784" ht="14.25" customHeight="1" spans="1:12">
      <c r="A2784" t="s">
        <v>4731</v>
      </c>
      <c r="B2784" t="s">
        <v>4732</v>
      </c>
      <c r="C2784" t="s">
        <v>14</v>
      </c>
      <c r="D2784" t="s">
        <v>15</v>
      </c>
      <c r="E2784">
        <v>104</v>
      </c>
      <c r="F2784">
        <v>23</v>
      </c>
      <c r="G2784">
        <v>5841.16</v>
      </c>
      <c r="H2784">
        <v>607480.64</v>
      </c>
      <c r="I2784" s="19">
        <v>45673</v>
      </c>
      <c r="J2784" s="19">
        <v>45906</v>
      </c>
      <c r="K2784" t="s">
        <v>54</v>
      </c>
      <c r="L2784" s="20" t="s">
        <v>33</v>
      </c>
    </row>
    <row r="2785" ht="14.25" customHeight="1" spans="1:12">
      <c r="A2785" t="s">
        <v>4733</v>
      </c>
      <c r="B2785" t="s">
        <v>4734</v>
      </c>
      <c r="C2785" t="s">
        <v>20</v>
      </c>
      <c r="D2785" t="s">
        <v>45</v>
      </c>
      <c r="E2785">
        <v>16</v>
      </c>
      <c r="F2785">
        <v>55</v>
      </c>
      <c r="G2785">
        <v>1641.79</v>
      </c>
      <c r="H2785">
        <v>26268.64</v>
      </c>
      <c r="I2785" s="19">
        <v>45703</v>
      </c>
      <c r="J2785" s="19">
        <v>45890</v>
      </c>
      <c r="K2785" t="s">
        <v>16</v>
      </c>
      <c r="L2785" s="20" t="s">
        <v>21</v>
      </c>
    </row>
    <row r="2786" ht="14.25" customHeight="1" spans="1:12">
      <c r="A2786" t="s">
        <v>4735</v>
      </c>
      <c r="B2786" t="s">
        <v>4736</v>
      </c>
      <c r="C2786" t="s">
        <v>14</v>
      </c>
      <c r="E2786">
        <v>37</v>
      </c>
      <c r="F2786">
        <v>81</v>
      </c>
      <c r="G2786">
        <v>1808.13</v>
      </c>
      <c r="H2786">
        <v>66900.81</v>
      </c>
      <c r="I2786" s="19">
        <v>45685</v>
      </c>
      <c r="J2786" s="19">
        <v>45930</v>
      </c>
      <c r="K2786" t="s">
        <v>25</v>
      </c>
      <c r="L2786" s="20" t="s">
        <v>21</v>
      </c>
    </row>
    <row r="2787" ht="14.25" customHeight="1" spans="1:12">
      <c r="A2787" t="s">
        <v>3832</v>
      </c>
      <c r="B2787" t="s">
        <v>4737</v>
      </c>
      <c r="C2787" t="s">
        <v>28</v>
      </c>
      <c r="D2787" t="s">
        <v>45</v>
      </c>
      <c r="E2787">
        <v>35</v>
      </c>
      <c r="F2787">
        <v>48</v>
      </c>
      <c r="G2787">
        <v>12238.38</v>
      </c>
      <c r="H2787">
        <v>428343.3</v>
      </c>
      <c r="I2787" s="19">
        <v>45790</v>
      </c>
      <c r="J2787" s="19">
        <v>45872</v>
      </c>
      <c r="K2787" t="s">
        <v>54</v>
      </c>
      <c r="L2787" s="20" t="s">
        <v>30</v>
      </c>
    </row>
    <row r="2788" ht="14.25" customHeight="1" spans="1:12">
      <c r="A2788" t="s">
        <v>2898</v>
      </c>
      <c r="B2788" t="s">
        <v>4738</v>
      </c>
      <c r="C2788" t="s">
        <v>44</v>
      </c>
      <c r="D2788" t="s">
        <v>41</v>
      </c>
      <c r="E2788">
        <v>113</v>
      </c>
      <c r="F2788">
        <v>32</v>
      </c>
      <c r="G2788">
        <v>10999.39</v>
      </c>
      <c r="H2788">
        <v>1242931.07</v>
      </c>
      <c r="I2788" s="19">
        <v>45749</v>
      </c>
      <c r="J2788" s="19">
        <v>45861</v>
      </c>
      <c r="K2788" t="s">
        <v>57</v>
      </c>
      <c r="L2788" s="20" t="s">
        <v>21</v>
      </c>
    </row>
    <row r="2789" ht="14.25" customHeight="1" spans="1:12">
      <c r="A2789" t="s">
        <v>4739</v>
      </c>
      <c r="B2789" t="s">
        <v>4740</v>
      </c>
      <c r="C2789" t="s">
        <v>28</v>
      </c>
      <c r="D2789" t="s">
        <v>24</v>
      </c>
      <c r="E2789">
        <v>160</v>
      </c>
      <c r="F2789">
        <v>40</v>
      </c>
      <c r="G2789">
        <v>8923.87</v>
      </c>
      <c r="H2789">
        <v>1427819.2</v>
      </c>
      <c r="I2789" s="19">
        <v>45737</v>
      </c>
      <c r="J2789" s="19">
        <v>45915</v>
      </c>
      <c r="K2789" t="s">
        <v>25</v>
      </c>
      <c r="L2789" s="20" t="s">
        <v>30</v>
      </c>
    </row>
    <row r="2790" ht="14.25" customHeight="1" spans="1:12">
      <c r="A2790" t="s">
        <v>3096</v>
      </c>
      <c r="B2790" t="s">
        <v>4741</v>
      </c>
      <c r="C2790" t="s">
        <v>40</v>
      </c>
      <c r="D2790" t="s">
        <v>15</v>
      </c>
      <c r="E2790">
        <v>184</v>
      </c>
      <c r="F2790">
        <v>88</v>
      </c>
      <c r="G2790">
        <v>17520.55</v>
      </c>
      <c r="H2790">
        <v>3223781.2</v>
      </c>
      <c r="I2790" s="19">
        <v>45743</v>
      </c>
      <c r="J2790" s="19">
        <v>45909</v>
      </c>
      <c r="K2790" t="s">
        <v>57</v>
      </c>
      <c r="L2790" s="20" t="s">
        <v>58</v>
      </c>
    </row>
    <row r="2791" ht="14.25" customHeight="1" spans="1:12">
      <c r="A2791" t="s">
        <v>4742</v>
      </c>
      <c r="B2791" t="s">
        <v>2678</v>
      </c>
      <c r="C2791" t="s">
        <v>20</v>
      </c>
      <c r="D2791" t="s">
        <v>24</v>
      </c>
      <c r="E2791">
        <v>47</v>
      </c>
      <c r="F2791">
        <v>95</v>
      </c>
      <c r="G2791">
        <v>2014.97</v>
      </c>
      <c r="H2791">
        <v>94703.59</v>
      </c>
      <c r="I2791" s="19">
        <v>45777</v>
      </c>
      <c r="J2791" s="19">
        <v>45890</v>
      </c>
      <c r="K2791" t="s">
        <v>57</v>
      </c>
      <c r="L2791" s="20" t="s">
        <v>30</v>
      </c>
    </row>
    <row r="2792" ht="14.25" customHeight="1" spans="1:12">
      <c r="A2792" t="s">
        <v>601</v>
      </c>
      <c r="B2792" t="s">
        <v>4743</v>
      </c>
      <c r="C2792" t="s">
        <v>28</v>
      </c>
      <c r="D2792" t="s">
        <v>15</v>
      </c>
      <c r="F2792">
        <v>50</v>
      </c>
      <c r="G2792">
        <v>5210.06</v>
      </c>
      <c r="I2792" s="19">
        <v>45723</v>
      </c>
      <c r="J2792" s="19">
        <v>45912</v>
      </c>
      <c r="K2792" t="s">
        <v>16</v>
      </c>
      <c r="L2792" s="20" t="s">
        <v>21</v>
      </c>
    </row>
    <row r="2793" ht="14.25" customHeight="1" spans="1:12">
      <c r="A2793" t="s">
        <v>4744</v>
      </c>
      <c r="B2793" t="s">
        <v>4745</v>
      </c>
      <c r="C2793" t="s">
        <v>14</v>
      </c>
      <c r="D2793" t="s">
        <v>15</v>
      </c>
      <c r="E2793">
        <v>100</v>
      </c>
      <c r="F2793">
        <v>81</v>
      </c>
      <c r="G2793">
        <v>2822.25</v>
      </c>
      <c r="H2793">
        <v>282225</v>
      </c>
      <c r="I2793" s="19">
        <v>45687</v>
      </c>
      <c r="J2793" s="19">
        <v>45863</v>
      </c>
      <c r="K2793" t="s">
        <v>16</v>
      </c>
      <c r="L2793" s="20" t="s">
        <v>17</v>
      </c>
    </row>
    <row r="2794" ht="14.25" customHeight="1" spans="1:12">
      <c r="A2794" t="s">
        <v>4746</v>
      </c>
      <c r="B2794" t="s">
        <v>2367</v>
      </c>
      <c r="C2794" t="s">
        <v>40</v>
      </c>
      <c r="D2794" t="s">
        <v>53</v>
      </c>
      <c r="E2794">
        <v>139</v>
      </c>
      <c r="F2794">
        <v>41</v>
      </c>
      <c r="G2794">
        <v>3336.44</v>
      </c>
      <c r="H2794">
        <v>463765.16</v>
      </c>
      <c r="I2794" s="19">
        <v>45784</v>
      </c>
      <c r="J2794" s="19">
        <v>45910</v>
      </c>
      <c r="K2794" t="s">
        <v>46</v>
      </c>
      <c r="L2794" s="20" t="s">
        <v>33</v>
      </c>
    </row>
    <row r="2795" ht="14.25" customHeight="1" spans="1:12">
      <c r="A2795" t="s">
        <v>2450</v>
      </c>
      <c r="B2795" t="s">
        <v>4747</v>
      </c>
      <c r="C2795" t="s">
        <v>44</v>
      </c>
      <c r="D2795" t="s">
        <v>41</v>
      </c>
      <c r="E2795">
        <v>127</v>
      </c>
      <c r="F2795">
        <v>56</v>
      </c>
      <c r="G2795">
        <v>7029.74</v>
      </c>
      <c r="H2795">
        <v>892776.98</v>
      </c>
      <c r="I2795" s="19">
        <v>45841</v>
      </c>
      <c r="J2795" s="19">
        <v>45919</v>
      </c>
      <c r="K2795" t="s">
        <v>29</v>
      </c>
      <c r="L2795" s="20" t="s">
        <v>33</v>
      </c>
    </row>
    <row r="2796" ht="14.25" customHeight="1" spans="1:12">
      <c r="A2796" t="s">
        <v>4748</v>
      </c>
      <c r="B2796" t="s">
        <v>4749</v>
      </c>
      <c r="C2796" t="s">
        <v>14</v>
      </c>
      <c r="D2796" t="s">
        <v>45</v>
      </c>
      <c r="E2796">
        <v>152</v>
      </c>
      <c r="F2796">
        <v>61</v>
      </c>
      <c r="G2796">
        <v>11127.5</v>
      </c>
      <c r="H2796">
        <v>1691380</v>
      </c>
      <c r="I2796" s="19">
        <v>45824</v>
      </c>
      <c r="J2796" s="19">
        <v>45868</v>
      </c>
      <c r="L2796" s="20" t="s">
        <v>58</v>
      </c>
    </row>
    <row r="2797" ht="14.25" customHeight="1" spans="1:12">
      <c r="A2797" t="s">
        <v>4750</v>
      </c>
      <c r="B2797" t="s">
        <v>4751</v>
      </c>
      <c r="C2797" t="s">
        <v>44</v>
      </c>
      <c r="E2797">
        <v>183</v>
      </c>
      <c r="F2797">
        <v>82</v>
      </c>
      <c r="G2797">
        <v>7429.28</v>
      </c>
      <c r="H2797">
        <v>1359558.24</v>
      </c>
      <c r="I2797" s="19">
        <v>45778</v>
      </c>
      <c r="J2797" s="19">
        <v>45889</v>
      </c>
      <c r="K2797" t="s">
        <v>57</v>
      </c>
      <c r="L2797" s="20" t="s">
        <v>17</v>
      </c>
    </row>
    <row r="2798" ht="14.25" customHeight="1" spans="1:12">
      <c r="A2798" t="s">
        <v>4752</v>
      </c>
      <c r="B2798" t="s">
        <v>4753</v>
      </c>
      <c r="C2798" t="s">
        <v>44</v>
      </c>
      <c r="D2798" t="s">
        <v>24</v>
      </c>
      <c r="E2798">
        <v>172</v>
      </c>
      <c r="F2798">
        <v>46</v>
      </c>
      <c r="G2798">
        <v>5035.03</v>
      </c>
      <c r="H2798">
        <v>866025.16</v>
      </c>
      <c r="I2798" s="19">
        <v>45783</v>
      </c>
      <c r="J2798" s="19">
        <v>45907</v>
      </c>
      <c r="K2798" t="s">
        <v>57</v>
      </c>
      <c r="L2798" s="20" t="s">
        <v>30</v>
      </c>
    </row>
    <row r="2799" ht="14.25" customHeight="1" spans="1:12">
      <c r="A2799" t="s">
        <v>4754</v>
      </c>
      <c r="B2799" t="s">
        <v>4755</v>
      </c>
      <c r="C2799" t="s">
        <v>20</v>
      </c>
      <c r="D2799" t="s">
        <v>24</v>
      </c>
      <c r="E2799">
        <v>15</v>
      </c>
      <c r="F2799">
        <v>85</v>
      </c>
      <c r="G2799">
        <v>19784.25</v>
      </c>
      <c r="H2799">
        <v>296763.75</v>
      </c>
      <c r="I2799" s="19">
        <v>45789</v>
      </c>
      <c r="J2799" s="19">
        <v>45883</v>
      </c>
      <c r="L2799" s="20" t="s">
        <v>17</v>
      </c>
    </row>
    <row r="2800" ht="14.25" customHeight="1" spans="1:12">
      <c r="A2800" t="s">
        <v>4756</v>
      </c>
      <c r="B2800" t="s">
        <v>4757</v>
      </c>
      <c r="C2800" t="s">
        <v>20</v>
      </c>
      <c r="E2800">
        <v>117</v>
      </c>
      <c r="F2800">
        <v>99</v>
      </c>
      <c r="G2800">
        <v>15113.61</v>
      </c>
      <c r="H2800">
        <v>1768292.37</v>
      </c>
      <c r="I2800" s="19">
        <v>45711</v>
      </c>
      <c r="J2800" s="19">
        <v>45884</v>
      </c>
      <c r="K2800" t="s">
        <v>46</v>
      </c>
      <c r="L2800" s="20" t="s">
        <v>21</v>
      </c>
    </row>
    <row r="2801" ht="14.25" customHeight="1" spans="1:12">
      <c r="A2801" t="s">
        <v>1036</v>
      </c>
      <c r="B2801" t="s">
        <v>4758</v>
      </c>
      <c r="C2801" t="s">
        <v>20</v>
      </c>
      <c r="D2801" t="s">
        <v>45</v>
      </c>
      <c r="F2801">
        <v>33</v>
      </c>
      <c r="G2801">
        <v>18096.87</v>
      </c>
      <c r="I2801" s="19">
        <v>45745</v>
      </c>
      <c r="J2801" s="19">
        <v>45910</v>
      </c>
      <c r="K2801" t="s">
        <v>25</v>
      </c>
      <c r="L2801" s="20" t="s">
        <v>21</v>
      </c>
    </row>
    <row r="2802" ht="14.25" customHeight="1" spans="1:12">
      <c r="A2802" t="s">
        <v>4759</v>
      </c>
      <c r="B2802" t="s">
        <v>4760</v>
      </c>
      <c r="C2802" t="s">
        <v>44</v>
      </c>
      <c r="D2802" t="s">
        <v>45</v>
      </c>
      <c r="E2802">
        <v>42</v>
      </c>
      <c r="F2802">
        <v>48</v>
      </c>
      <c r="G2802">
        <v>2798.37</v>
      </c>
      <c r="H2802">
        <v>117531.54</v>
      </c>
      <c r="I2802" s="19">
        <v>45784</v>
      </c>
      <c r="J2802" s="19">
        <v>45895</v>
      </c>
      <c r="L2802" s="20" t="s">
        <v>17</v>
      </c>
    </row>
    <row r="2803" ht="14.25" customHeight="1" spans="1:12">
      <c r="A2803" t="s">
        <v>1977</v>
      </c>
      <c r="B2803" t="s">
        <v>4761</v>
      </c>
      <c r="C2803" t="s">
        <v>28</v>
      </c>
      <c r="D2803" t="s">
        <v>24</v>
      </c>
      <c r="E2803">
        <v>95</v>
      </c>
      <c r="F2803">
        <v>79</v>
      </c>
      <c r="G2803">
        <v>19521.48</v>
      </c>
      <c r="H2803">
        <v>1854540.6</v>
      </c>
      <c r="I2803" s="19">
        <v>45682</v>
      </c>
      <c r="J2803" s="19">
        <v>45922</v>
      </c>
      <c r="K2803" t="s">
        <v>57</v>
      </c>
      <c r="L2803" s="20" t="s">
        <v>17</v>
      </c>
    </row>
    <row r="2804" ht="14.25" customHeight="1" spans="1:12">
      <c r="A2804" t="s">
        <v>4762</v>
      </c>
      <c r="B2804" t="s">
        <v>4763</v>
      </c>
      <c r="C2804" t="s">
        <v>14</v>
      </c>
      <c r="D2804" t="s">
        <v>41</v>
      </c>
      <c r="F2804">
        <v>62</v>
      </c>
      <c r="G2804">
        <v>13496.33</v>
      </c>
      <c r="I2804" s="19">
        <v>45794</v>
      </c>
      <c r="J2804" s="19">
        <v>45914</v>
      </c>
      <c r="K2804" t="s">
        <v>29</v>
      </c>
      <c r="L2804" s="20" t="s">
        <v>58</v>
      </c>
    </row>
    <row r="2805" ht="14.25" customHeight="1" spans="1:12">
      <c r="A2805" t="s">
        <v>4764</v>
      </c>
      <c r="B2805" t="s">
        <v>715</v>
      </c>
      <c r="C2805" t="s">
        <v>28</v>
      </c>
      <c r="D2805" t="s">
        <v>41</v>
      </c>
      <c r="E2805">
        <v>136</v>
      </c>
      <c r="F2805">
        <v>22</v>
      </c>
      <c r="G2805">
        <v>1213.03</v>
      </c>
      <c r="H2805">
        <v>164972.08</v>
      </c>
      <c r="I2805" s="19">
        <v>45687</v>
      </c>
      <c r="J2805" s="19">
        <v>45882</v>
      </c>
      <c r="K2805" t="s">
        <v>57</v>
      </c>
      <c r="L2805" s="20" t="s">
        <v>21</v>
      </c>
    </row>
    <row r="2806" ht="14.25" customHeight="1" spans="1:12">
      <c r="A2806" t="s">
        <v>4765</v>
      </c>
      <c r="B2806" t="s">
        <v>4766</v>
      </c>
      <c r="C2806" t="s">
        <v>28</v>
      </c>
      <c r="D2806" t="s">
        <v>41</v>
      </c>
      <c r="E2806">
        <v>99</v>
      </c>
      <c r="F2806">
        <v>20</v>
      </c>
      <c r="G2806">
        <v>6526.99</v>
      </c>
      <c r="H2806">
        <v>646172.01</v>
      </c>
      <c r="I2806" s="19">
        <v>45797</v>
      </c>
      <c r="J2806" s="19">
        <v>45940</v>
      </c>
      <c r="K2806" t="s">
        <v>16</v>
      </c>
      <c r="L2806" s="20" t="s">
        <v>21</v>
      </c>
    </row>
    <row r="2807" ht="14.25" customHeight="1" spans="1:12">
      <c r="A2807" t="s">
        <v>2760</v>
      </c>
      <c r="B2807" t="s">
        <v>4767</v>
      </c>
      <c r="C2807" t="s">
        <v>20</v>
      </c>
      <c r="D2807" t="s">
        <v>41</v>
      </c>
      <c r="E2807">
        <v>50</v>
      </c>
      <c r="F2807">
        <v>94</v>
      </c>
      <c r="G2807">
        <v>6987.37</v>
      </c>
      <c r="H2807">
        <v>349368.5</v>
      </c>
      <c r="I2807" s="19">
        <v>45757</v>
      </c>
      <c r="J2807" s="19">
        <v>45879</v>
      </c>
      <c r="L2807" s="20" t="s">
        <v>30</v>
      </c>
    </row>
    <row r="2808" ht="14.25" customHeight="1" spans="1:12">
      <c r="A2808" t="s">
        <v>4768</v>
      </c>
      <c r="B2808" t="s">
        <v>4769</v>
      </c>
      <c r="C2808" t="s">
        <v>40</v>
      </c>
      <c r="D2808" t="s">
        <v>24</v>
      </c>
      <c r="E2808">
        <v>54</v>
      </c>
      <c r="F2808">
        <v>20</v>
      </c>
      <c r="G2808">
        <v>5947.27</v>
      </c>
      <c r="H2808">
        <v>321152.58</v>
      </c>
      <c r="I2808" s="19">
        <v>45710</v>
      </c>
      <c r="J2808" s="19">
        <v>45892</v>
      </c>
      <c r="L2808" s="20" t="s">
        <v>58</v>
      </c>
    </row>
    <row r="2809" ht="14.25" customHeight="1" spans="1:12">
      <c r="A2809" t="s">
        <v>4770</v>
      </c>
      <c r="B2809" t="s">
        <v>4771</v>
      </c>
      <c r="C2809" t="s">
        <v>14</v>
      </c>
      <c r="D2809" t="s">
        <v>24</v>
      </c>
      <c r="E2809">
        <v>187</v>
      </c>
      <c r="F2809">
        <v>78</v>
      </c>
      <c r="G2809">
        <v>3294.91</v>
      </c>
      <c r="H2809">
        <v>616148.17</v>
      </c>
      <c r="I2809" s="19">
        <v>45811</v>
      </c>
      <c r="J2809" s="19">
        <v>45893</v>
      </c>
      <c r="K2809" t="s">
        <v>57</v>
      </c>
      <c r="L2809" s="20" t="s">
        <v>33</v>
      </c>
    </row>
    <row r="2810" ht="14.25" customHeight="1" spans="1:12">
      <c r="A2810" t="s">
        <v>4772</v>
      </c>
      <c r="B2810" t="s">
        <v>4773</v>
      </c>
      <c r="C2810" t="s">
        <v>44</v>
      </c>
      <c r="D2810" t="s">
        <v>53</v>
      </c>
      <c r="E2810">
        <v>41</v>
      </c>
      <c r="F2810">
        <v>46</v>
      </c>
      <c r="G2810">
        <v>2313.8</v>
      </c>
      <c r="H2810">
        <v>94865.8</v>
      </c>
      <c r="I2810" s="19">
        <v>45760</v>
      </c>
      <c r="J2810" s="19">
        <v>45883</v>
      </c>
      <c r="K2810" t="s">
        <v>16</v>
      </c>
      <c r="L2810" s="20" t="s">
        <v>30</v>
      </c>
    </row>
    <row r="2811" ht="14.25" customHeight="1" spans="1:12">
      <c r="A2811" t="s">
        <v>1866</v>
      </c>
      <c r="B2811" t="s">
        <v>4774</v>
      </c>
      <c r="C2811" t="s">
        <v>28</v>
      </c>
      <c r="D2811" t="s">
        <v>15</v>
      </c>
      <c r="E2811">
        <v>23</v>
      </c>
      <c r="F2811">
        <v>79</v>
      </c>
      <c r="G2811">
        <v>10128.02</v>
      </c>
      <c r="H2811">
        <v>232944.46</v>
      </c>
      <c r="I2811" s="19">
        <v>45702</v>
      </c>
      <c r="J2811" s="19">
        <v>45855</v>
      </c>
      <c r="K2811" t="s">
        <v>29</v>
      </c>
      <c r="L2811" s="20" t="s">
        <v>17</v>
      </c>
    </row>
    <row r="2812" ht="14.25" customHeight="1" spans="1:12">
      <c r="A2812" t="s">
        <v>4775</v>
      </c>
      <c r="B2812" t="s">
        <v>2338</v>
      </c>
      <c r="C2812" t="s">
        <v>40</v>
      </c>
      <c r="D2812" t="s">
        <v>41</v>
      </c>
      <c r="F2812">
        <v>33</v>
      </c>
      <c r="G2812">
        <v>4943.83</v>
      </c>
      <c r="I2812" s="19">
        <v>45830</v>
      </c>
      <c r="J2812" s="19">
        <v>45855</v>
      </c>
      <c r="K2812" t="s">
        <v>54</v>
      </c>
      <c r="L2812" s="20" t="s">
        <v>17</v>
      </c>
    </row>
    <row r="2813" ht="14.25" customHeight="1" spans="1:12">
      <c r="A2813" t="s">
        <v>4776</v>
      </c>
      <c r="B2813" t="s">
        <v>4777</v>
      </c>
      <c r="C2813" t="s">
        <v>40</v>
      </c>
      <c r="E2813">
        <v>95</v>
      </c>
      <c r="F2813">
        <v>67</v>
      </c>
      <c r="G2813">
        <v>12672.29</v>
      </c>
      <c r="H2813">
        <v>1203867.55</v>
      </c>
      <c r="I2813" s="19">
        <v>45732</v>
      </c>
      <c r="J2813" s="19">
        <v>45887</v>
      </c>
      <c r="K2813" t="s">
        <v>46</v>
      </c>
      <c r="L2813" s="20" t="s">
        <v>33</v>
      </c>
    </row>
    <row r="2814" ht="14.25" customHeight="1" spans="1:12">
      <c r="A2814" t="s">
        <v>4778</v>
      </c>
      <c r="B2814" t="s">
        <v>4779</v>
      </c>
      <c r="C2814" t="s">
        <v>20</v>
      </c>
      <c r="D2814" t="s">
        <v>53</v>
      </c>
      <c r="E2814">
        <v>103</v>
      </c>
      <c r="F2814">
        <v>96</v>
      </c>
      <c r="G2814">
        <v>15570.79</v>
      </c>
      <c r="H2814">
        <v>1603791.37</v>
      </c>
      <c r="I2814" s="19">
        <v>45685</v>
      </c>
      <c r="J2814" s="19">
        <v>45936</v>
      </c>
      <c r="K2814" t="s">
        <v>29</v>
      </c>
      <c r="L2814" s="20" t="s">
        <v>21</v>
      </c>
    </row>
    <row r="2815" ht="14.25" customHeight="1" spans="1:12">
      <c r="A2815" t="s">
        <v>2879</v>
      </c>
      <c r="B2815" t="s">
        <v>4780</v>
      </c>
      <c r="C2815" t="s">
        <v>40</v>
      </c>
      <c r="D2815" t="s">
        <v>45</v>
      </c>
      <c r="E2815">
        <v>42</v>
      </c>
      <c r="F2815">
        <v>70</v>
      </c>
      <c r="G2815">
        <v>8218.49</v>
      </c>
      <c r="H2815">
        <v>345176.58</v>
      </c>
      <c r="I2815" s="19">
        <v>45843</v>
      </c>
      <c r="J2815" s="19">
        <v>45897</v>
      </c>
      <c r="K2815" t="s">
        <v>54</v>
      </c>
      <c r="L2815" s="20" t="s">
        <v>33</v>
      </c>
    </row>
    <row r="2816" ht="14.25" customHeight="1" spans="1:12">
      <c r="A2816" t="s">
        <v>4781</v>
      </c>
      <c r="B2816" t="s">
        <v>3466</v>
      </c>
      <c r="C2816" t="s">
        <v>44</v>
      </c>
      <c r="D2816" t="s">
        <v>41</v>
      </c>
      <c r="E2816">
        <v>99</v>
      </c>
      <c r="F2816">
        <v>82</v>
      </c>
      <c r="G2816">
        <v>286.83</v>
      </c>
      <c r="H2816">
        <v>28396.17</v>
      </c>
      <c r="I2816" s="19">
        <v>45729</v>
      </c>
      <c r="J2816" s="19">
        <v>45898</v>
      </c>
      <c r="K2816" t="s">
        <v>16</v>
      </c>
      <c r="L2816" s="20" t="s">
        <v>21</v>
      </c>
    </row>
    <row r="2817" ht="14.25" customHeight="1" spans="1:12">
      <c r="A2817" t="s">
        <v>4782</v>
      </c>
      <c r="B2817" t="s">
        <v>4783</v>
      </c>
      <c r="C2817" t="s">
        <v>20</v>
      </c>
      <c r="D2817" t="s">
        <v>24</v>
      </c>
      <c r="E2817">
        <v>136</v>
      </c>
      <c r="F2817">
        <v>58</v>
      </c>
      <c r="G2817">
        <v>7549.97</v>
      </c>
      <c r="H2817">
        <v>1026795.92</v>
      </c>
      <c r="I2817" s="19">
        <v>45775</v>
      </c>
      <c r="J2817" s="19">
        <v>45898</v>
      </c>
      <c r="K2817" t="s">
        <v>25</v>
      </c>
      <c r="L2817" s="20" t="s">
        <v>21</v>
      </c>
    </row>
    <row r="2818" ht="14.25" customHeight="1" spans="1:12">
      <c r="A2818" t="s">
        <v>4784</v>
      </c>
      <c r="B2818" t="s">
        <v>100</v>
      </c>
      <c r="C2818" t="s">
        <v>40</v>
      </c>
      <c r="D2818" t="s">
        <v>53</v>
      </c>
      <c r="E2818">
        <v>6</v>
      </c>
      <c r="F2818">
        <v>91</v>
      </c>
      <c r="G2818">
        <v>16264.5</v>
      </c>
      <c r="H2818">
        <v>97587</v>
      </c>
      <c r="I2818" s="19">
        <v>45803</v>
      </c>
      <c r="J2818" s="19">
        <v>45902</v>
      </c>
      <c r="L2818" s="20" t="s">
        <v>33</v>
      </c>
    </row>
    <row r="2819" ht="14.25" customHeight="1" spans="1:12">
      <c r="A2819" t="s">
        <v>4785</v>
      </c>
      <c r="B2819" t="s">
        <v>4786</v>
      </c>
      <c r="C2819" t="s">
        <v>20</v>
      </c>
      <c r="D2819" t="s">
        <v>53</v>
      </c>
      <c r="E2819">
        <v>137</v>
      </c>
      <c r="F2819">
        <v>90</v>
      </c>
      <c r="G2819">
        <v>1456.57</v>
      </c>
      <c r="H2819">
        <v>199550.09</v>
      </c>
      <c r="I2819" s="19">
        <v>45707</v>
      </c>
      <c r="J2819" s="19">
        <v>45858</v>
      </c>
      <c r="K2819" t="s">
        <v>46</v>
      </c>
      <c r="L2819" s="20" t="s">
        <v>30</v>
      </c>
    </row>
    <row r="2820" ht="14.25" customHeight="1" spans="1:12">
      <c r="A2820" t="s">
        <v>4787</v>
      </c>
      <c r="B2820" t="s">
        <v>4788</v>
      </c>
      <c r="C2820" t="s">
        <v>20</v>
      </c>
      <c r="D2820" t="s">
        <v>45</v>
      </c>
      <c r="E2820">
        <v>94</v>
      </c>
      <c r="F2820">
        <v>76</v>
      </c>
      <c r="G2820">
        <v>14553.25</v>
      </c>
      <c r="H2820">
        <v>1368005.5</v>
      </c>
      <c r="I2820" s="19">
        <v>45818</v>
      </c>
      <c r="J2820" s="19">
        <v>45912</v>
      </c>
      <c r="K2820" t="s">
        <v>57</v>
      </c>
      <c r="L2820" s="20" t="s">
        <v>33</v>
      </c>
    </row>
    <row r="2821" ht="14.25" customHeight="1" spans="1:12">
      <c r="A2821" t="s">
        <v>4789</v>
      </c>
      <c r="B2821" t="s">
        <v>1593</v>
      </c>
      <c r="C2821" t="s">
        <v>20</v>
      </c>
      <c r="D2821" t="s">
        <v>15</v>
      </c>
      <c r="E2821">
        <v>125</v>
      </c>
      <c r="F2821">
        <v>46</v>
      </c>
      <c r="G2821">
        <v>10815.34</v>
      </c>
      <c r="H2821">
        <v>1351917.5</v>
      </c>
      <c r="I2821" s="19">
        <v>45791</v>
      </c>
      <c r="J2821" s="19">
        <v>45934</v>
      </c>
      <c r="K2821" t="s">
        <v>29</v>
      </c>
      <c r="L2821" s="20" t="s">
        <v>17</v>
      </c>
    </row>
    <row r="2822" ht="14.25" customHeight="1" spans="1:12">
      <c r="A2822" t="s">
        <v>4790</v>
      </c>
      <c r="B2822" t="s">
        <v>4279</v>
      </c>
      <c r="C2822" t="s">
        <v>44</v>
      </c>
      <c r="D2822" t="s">
        <v>45</v>
      </c>
      <c r="E2822">
        <v>87</v>
      </c>
      <c r="F2822">
        <v>42</v>
      </c>
      <c r="G2822">
        <v>500.27</v>
      </c>
      <c r="H2822">
        <v>43523.49</v>
      </c>
      <c r="I2822" s="19">
        <v>45798</v>
      </c>
      <c r="J2822" s="19">
        <v>45907</v>
      </c>
      <c r="K2822" t="s">
        <v>46</v>
      </c>
      <c r="L2822" s="20" t="s">
        <v>21</v>
      </c>
    </row>
    <row r="2823" ht="14.25" customHeight="1" spans="1:12">
      <c r="A2823" t="s">
        <v>4791</v>
      </c>
      <c r="B2823" t="s">
        <v>4792</v>
      </c>
      <c r="C2823" t="s">
        <v>14</v>
      </c>
      <c r="D2823" t="s">
        <v>45</v>
      </c>
      <c r="E2823">
        <v>90</v>
      </c>
      <c r="F2823">
        <v>22</v>
      </c>
      <c r="G2823">
        <v>11219.87</v>
      </c>
      <c r="H2823">
        <v>1009788.3</v>
      </c>
      <c r="I2823" s="19">
        <v>45841</v>
      </c>
      <c r="J2823" s="19">
        <v>45905</v>
      </c>
      <c r="K2823" t="s">
        <v>25</v>
      </c>
      <c r="L2823" s="20" t="s">
        <v>58</v>
      </c>
    </row>
    <row r="2824" ht="14.25" customHeight="1" spans="1:12">
      <c r="A2824" t="s">
        <v>4793</v>
      </c>
      <c r="B2824" t="s">
        <v>4794</v>
      </c>
      <c r="C2824" t="s">
        <v>40</v>
      </c>
      <c r="D2824" t="s">
        <v>15</v>
      </c>
      <c r="E2824">
        <v>158</v>
      </c>
      <c r="F2824">
        <v>29</v>
      </c>
      <c r="G2824">
        <v>301.27</v>
      </c>
      <c r="H2824">
        <v>47600.66</v>
      </c>
      <c r="I2824" s="19">
        <v>45715</v>
      </c>
      <c r="J2824" s="19">
        <v>45910</v>
      </c>
      <c r="K2824" t="s">
        <v>54</v>
      </c>
      <c r="L2824" s="20" t="s">
        <v>33</v>
      </c>
    </row>
    <row r="2825" ht="14.25" customHeight="1" spans="1:12">
      <c r="A2825" t="s">
        <v>4795</v>
      </c>
      <c r="B2825" t="s">
        <v>2759</v>
      </c>
      <c r="C2825" t="s">
        <v>44</v>
      </c>
      <c r="D2825" t="s">
        <v>15</v>
      </c>
      <c r="E2825">
        <v>112</v>
      </c>
      <c r="F2825">
        <v>40</v>
      </c>
      <c r="G2825">
        <v>1132.71</v>
      </c>
      <c r="H2825">
        <v>126863.52</v>
      </c>
      <c r="I2825" s="19">
        <v>45816</v>
      </c>
      <c r="J2825" s="19">
        <v>45916</v>
      </c>
      <c r="K2825" t="s">
        <v>25</v>
      </c>
      <c r="L2825" s="20" t="s">
        <v>17</v>
      </c>
    </row>
    <row r="2826" ht="14.25" customHeight="1" spans="1:12">
      <c r="A2826" t="s">
        <v>4312</v>
      </c>
      <c r="B2826" t="s">
        <v>3939</v>
      </c>
      <c r="C2826" t="s">
        <v>14</v>
      </c>
      <c r="D2826" t="s">
        <v>15</v>
      </c>
      <c r="E2826">
        <v>88</v>
      </c>
      <c r="F2826">
        <v>73</v>
      </c>
      <c r="G2826">
        <v>13435.95</v>
      </c>
      <c r="H2826">
        <v>1182363.6</v>
      </c>
      <c r="I2826" s="19">
        <v>45835</v>
      </c>
      <c r="J2826" s="19">
        <v>45876</v>
      </c>
      <c r="K2826" t="s">
        <v>25</v>
      </c>
      <c r="L2826" s="20" t="s">
        <v>30</v>
      </c>
    </row>
    <row r="2827" ht="14.25" customHeight="1" spans="1:12">
      <c r="A2827" t="s">
        <v>4796</v>
      </c>
      <c r="B2827" t="s">
        <v>4797</v>
      </c>
      <c r="C2827" t="s">
        <v>14</v>
      </c>
      <c r="D2827" t="s">
        <v>15</v>
      </c>
      <c r="E2827">
        <v>48</v>
      </c>
      <c r="F2827">
        <v>26</v>
      </c>
      <c r="G2827">
        <v>9382.66</v>
      </c>
      <c r="H2827">
        <v>450367.68</v>
      </c>
      <c r="I2827" s="19">
        <v>45735</v>
      </c>
      <c r="J2827" s="19">
        <v>45867</v>
      </c>
      <c r="K2827" t="s">
        <v>46</v>
      </c>
      <c r="L2827" s="20" t="s">
        <v>21</v>
      </c>
    </row>
    <row r="2828" ht="14.25" customHeight="1" spans="1:12">
      <c r="A2828" t="s">
        <v>4798</v>
      </c>
      <c r="B2828" t="s">
        <v>513</v>
      </c>
      <c r="C2828" t="s">
        <v>40</v>
      </c>
      <c r="D2828" t="s">
        <v>53</v>
      </c>
      <c r="E2828">
        <v>2</v>
      </c>
      <c r="F2828">
        <v>21</v>
      </c>
      <c r="G2828">
        <v>5324.87</v>
      </c>
      <c r="H2828">
        <v>10649.74</v>
      </c>
      <c r="I2828" s="19">
        <v>45799</v>
      </c>
      <c r="J2828" s="19">
        <v>45883</v>
      </c>
      <c r="K2828" t="s">
        <v>29</v>
      </c>
      <c r="L2828" s="20" t="s">
        <v>21</v>
      </c>
    </row>
    <row r="2829" ht="14.25" customHeight="1" spans="1:12">
      <c r="A2829" t="s">
        <v>4799</v>
      </c>
      <c r="B2829" t="s">
        <v>807</v>
      </c>
      <c r="C2829" t="s">
        <v>44</v>
      </c>
      <c r="D2829" t="s">
        <v>24</v>
      </c>
      <c r="E2829">
        <v>70</v>
      </c>
      <c r="F2829">
        <v>24</v>
      </c>
      <c r="G2829">
        <v>4300.49</v>
      </c>
      <c r="H2829">
        <v>301034.3</v>
      </c>
      <c r="I2829" s="19">
        <v>45674</v>
      </c>
      <c r="J2829" s="19">
        <v>45864</v>
      </c>
      <c r="K2829" t="s">
        <v>29</v>
      </c>
      <c r="L2829" s="20" t="s">
        <v>30</v>
      </c>
    </row>
    <row r="2830" ht="14.25" customHeight="1" spans="1:12">
      <c r="A2830" t="s">
        <v>4798</v>
      </c>
      <c r="B2830" t="s">
        <v>4800</v>
      </c>
      <c r="C2830" t="s">
        <v>40</v>
      </c>
      <c r="D2830" t="s">
        <v>45</v>
      </c>
      <c r="E2830">
        <v>157</v>
      </c>
      <c r="F2830">
        <v>44</v>
      </c>
      <c r="G2830">
        <v>15554.86</v>
      </c>
      <c r="H2830">
        <v>2442113.02</v>
      </c>
      <c r="I2830" s="19">
        <v>45694</v>
      </c>
      <c r="J2830" s="19">
        <v>45871</v>
      </c>
      <c r="K2830" t="s">
        <v>25</v>
      </c>
      <c r="L2830" s="20" t="s">
        <v>30</v>
      </c>
    </row>
    <row r="2831" ht="14.25" customHeight="1" spans="1:12">
      <c r="A2831" t="s">
        <v>4801</v>
      </c>
      <c r="B2831" t="s">
        <v>4802</v>
      </c>
      <c r="C2831" t="s">
        <v>14</v>
      </c>
      <c r="D2831" t="s">
        <v>24</v>
      </c>
      <c r="E2831">
        <v>155</v>
      </c>
      <c r="F2831">
        <v>77</v>
      </c>
      <c r="G2831">
        <v>1237.27</v>
      </c>
      <c r="H2831">
        <v>191776.85</v>
      </c>
      <c r="I2831" s="19">
        <v>45828</v>
      </c>
      <c r="J2831" s="19">
        <v>45917</v>
      </c>
      <c r="K2831" t="s">
        <v>57</v>
      </c>
      <c r="L2831" s="20" t="s">
        <v>17</v>
      </c>
    </row>
    <row r="2832" ht="14.25" customHeight="1" spans="1:12">
      <c r="A2832" t="s">
        <v>4803</v>
      </c>
      <c r="B2832" t="s">
        <v>4804</v>
      </c>
      <c r="C2832" t="s">
        <v>40</v>
      </c>
      <c r="D2832" t="s">
        <v>24</v>
      </c>
      <c r="E2832">
        <v>187</v>
      </c>
      <c r="F2832">
        <v>62</v>
      </c>
      <c r="G2832">
        <v>14037.77</v>
      </c>
      <c r="H2832">
        <v>2625062.99</v>
      </c>
      <c r="I2832" s="19">
        <v>45792</v>
      </c>
      <c r="J2832" s="19">
        <v>45865</v>
      </c>
      <c r="K2832" t="s">
        <v>16</v>
      </c>
      <c r="L2832" s="20" t="s">
        <v>17</v>
      </c>
    </row>
    <row r="2833" ht="14.25" customHeight="1" spans="1:12">
      <c r="A2833" t="s">
        <v>4805</v>
      </c>
      <c r="B2833" t="s">
        <v>4806</v>
      </c>
      <c r="C2833" t="s">
        <v>40</v>
      </c>
      <c r="D2833" t="s">
        <v>53</v>
      </c>
      <c r="E2833">
        <v>53</v>
      </c>
      <c r="F2833">
        <v>64</v>
      </c>
      <c r="G2833">
        <v>11542.81</v>
      </c>
      <c r="H2833">
        <v>611768.93</v>
      </c>
      <c r="I2833" s="19">
        <v>45807</v>
      </c>
      <c r="J2833" s="19">
        <v>45920</v>
      </c>
      <c r="K2833" t="s">
        <v>57</v>
      </c>
      <c r="L2833" s="20" t="s">
        <v>58</v>
      </c>
    </row>
    <row r="2834" ht="14.25" customHeight="1" spans="1:12">
      <c r="A2834" t="s">
        <v>4807</v>
      </c>
      <c r="B2834" t="s">
        <v>4808</v>
      </c>
      <c r="C2834" t="s">
        <v>44</v>
      </c>
      <c r="E2834">
        <v>117</v>
      </c>
      <c r="F2834">
        <v>73</v>
      </c>
      <c r="G2834">
        <v>14318.98</v>
      </c>
      <c r="H2834">
        <v>1675320.66</v>
      </c>
      <c r="I2834" s="19">
        <v>45699</v>
      </c>
      <c r="J2834" s="19">
        <v>45921</v>
      </c>
      <c r="K2834" t="s">
        <v>25</v>
      </c>
      <c r="L2834" s="20" t="s">
        <v>58</v>
      </c>
    </row>
    <row r="2835" ht="14.25" customHeight="1" spans="1:12">
      <c r="A2835" t="s">
        <v>3503</v>
      </c>
      <c r="B2835" t="s">
        <v>4809</v>
      </c>
      <c r="C2835" t="s">
        <v>28</v>
      </c>
      <c r="D2835" t="s">
        <v>53</v>
      </c>
      <c r="E2835">
        <v>5</v>
      </c>
      <c r="F2835">
        <v>53</v>
      </c>
      <c r="G2835">
        <v>14298.6</v>
      </c>
      <c r="H2835">
        <v>71493</v>
      </c>
      <c r="I2835" s="19">
        <v>45847</v>
      </c>
      <c r="J2835" s="19">
        <v>45931</v>
      </c>
      <c r="L2835" s="20" t="s">
        <v>17</v>
      </c>
    </row>
    <row r="2836" ht="14.25" customHeight="1" spans="1:12">
      <c r="A2836" t="s">
        <v>4810</v>
      </c>
      <c r="B2836" t="s">
        <v>4811</v>
      </c>
      <c r="C2836" t="s">
        <v>40</v>
      </c>
      <c r="D2836" t="s">
        <v>53</v>
      </c>
      <c r="E2836">
        <v>22</v>
      </c>
      <c r="G2836">
        <v>939.17</v>
      </c>
      <c r="H2836">
        <v>20661.74</v>
      </c>
      <c r="I2836" s="19">
        <v>45697</v>
      </c>
      <c r="J2836" s="19">
        <v>45929</v>
      </c>
      <c r="L2836" s="20" t="s">
        <v>17</v>
      </c>
    </row>
    <row r="2837" ht="14.25" customHeight="1" spans="1:12">
      <c r="A2837" t="s">
        <v>4812</v>
      </c>
      <c r="B2837" t="s">
        <v>4813</v>
      </c>
      <c r="C2837" t="s">
        <v>28</v>
      </c>
      <c r="D2837" t="s">
        <v>53</v>
      </c>
      <c r="E2837">
        <v>13</v>
      </c>
      <c r="F2837">
        <v>71</v>
      </c>
      <c r="G2837">
        <v>15863.92</v>
      </c>
      <c r="H2837">
        <v>206230.96</v>
      </c>
      <c r="I2837" s="19">
        <v>45831</v>
      </c>
      <c r="J2837" s="19">
        <v>45912</v>
      </c>
      <c r="K2837" t="s">
        <v>29</v>
      </c>
      <c r="L2837" s="20" t="s">
        <v>17</v>
      </c>
    </row>
    <row r="2838" ht="14.25" customHeight="1" spans="1:12">
      <c r="A2838" t="s">
        <v>4814</v>
      </c>
      <c r="B2838" t="s">
        <v>4815</v>
      </c>
      <c r="C2838" t="s">
        <v>40</v>
      </c>
      <c r="D2838" t="s">
        <v>24</v>
      </c>
      <c r="E2838">
        <v>167</v>
      </c>
      <c r="F2838">
        <v>41</v>
      </c>
      <c r="G2838">
        <v>8787.38</v>
      </c>
      <c r="H2838">
        <v>1467492.46</v>
      </c>
      <c r="I2838" s="19">
        <v>45706</v>
      </c>
      <c r="J2838" s="19">
        <v>45933</v>
      </c>
      <c r="K2838" t="s">
        <v>57</v>
      </c>
      <c r="L2838" s="20" t="s">
        <v>30</v>
      </c>
    </row>
    <row r="2839" ht="14.25" customHeight="1" spans="1:12">
      <c r="A2839" t="s">
        <v>3778</v>
      </c>
      <c r="B2839" t="s">
        <v>4816</v>
      </c>
      <c r="C2839" t="s">
        <v>28</v>
      </c>
      <c r="D2839" t="s">
        <v>45</v>
      </c>
      <c r="E2839">
        <v>152</v>
      </c>
      <c r="F2839">
        <v>50</v>
      </c>
      <c r="G2839">
        <v>17431.87</v>
      </c>
      <c r="H2839">
        <v>2649644.24</v>
      </c>
      <c r="I2839" s="19">
        <v>45814</v>
      </c>
      <c r="J2839" s="19">
        <v>45863</v>
      </c>
      <c r="K2839" t="s">
        <v>57</v>
      </c>
      <c r="L2839" s="20" t="s">
        <v>21</v>
      </c>
    </row>
    <row r="2840" ht="14.25" customHeight="1" spans="1:12">
      <c r="A2840" t="s">
        <v>1717</v>
      </c>
      <c r="B2840" t="s">
        <v>1885</v>
      </c>
      <c r="C2840" t="s">
        <v>20</v>
      </c>
      <c r="D2840" t="s">
        <v>24</v>
      </c>
      <c r="E2840">
        <v>32</v>
      </c>
      <c r="F2840">
        <v>50</v>
      </c>
      <c r="G2840">
        <v>1563.24</v>
      </c>
      <c r="H2840">
        <v>50023.68</v>
      </c>
      <c r="I2840" s="19">
        <v>45812</v>
      </c>
      <c r="J2840" s="19">
        <v>45912</v>
      </c>
      <c r="K2840" t="s">
        <v>46</v>
      </c>
      <c r="L2840" s="20" t="s">
        <v>21</v>
      </c>
    </row>
    <row r="2841" ht="14.25" customHeight="1" spans="1:12">
      <c r="A2841" t="s">
        <v>4817</v>
      </c>
      <c r="B2841" t="s">
        <v>4818</v>
      </c>
      <c r="C2841" t="s">
        <v>40</v>
      </c>
      <c r="D2841" t="s">
        <v>24</v>
      </c>
      <c r="E2841">
        <v>148</v>
      </c>
      <c r="F2841">
        <v>55</v>
      </c>
      <c r="G2841">
        <v>14726.07</v>
      </c>
      <c r="H2841">
        <v>2179458.36</v>
      </c>
      <c r="I2841" s="19">
        <v>45818</v>
      </c>
      <c r="J2841" s="19">
        <v>45891</v>
      </c>
      <c r="K2841" t="s">
        <v>46</v>
      </c>
      <c r="L2841" s="20" t="s">
        <v>21</v>
      </c>
    </row>
    <row r="2842" ht="14.25" customHeight="1" spans="1:12">
      <c r="A2842" t="s">
        <v>4819</v>
      </c>
      <c r="B2842" t="s">
        <v>4820</v>
      </c>
      <c r="C2842" t="s">
        <v>14</v>
      </c>
      <c r="D2842" t="s">
        <v>45</v>
      </c>
      <c r="E2842">
        <v>89</v>
      </c>
      <c r="F2842">
        <v>23</v>
      </c>
      <c r="G2842">
        <v>5210.7</v>
      </c>
      <c r="H2842">
        <v>463752.3</v>
      </c>
      <c r="I2842" s="19">
        <v>45757</v>
      </c>
      <c r="J2842" s="19">
        <v>45930</v>
      </c>
      <c r="K2842" t="s">
        <v>29</v>
      </c>
      <c r="L2842" s="20" t="s">
        <v>17</v>
      </c>
    </row>
    <row r="2843" ht="14.25" customHeight="1" spans="1:12">
      <c r="A2843" t="s">
        <v>4821</v>
      </c>
      <c r="B2843" t="s">
        <v>4822</v>
      </c>
      <c r="C2843" t="s">
        <v>20</v>
      </c>
      <c r="D2843" t="s">
        <v>15</v>
      </c>
      <c r="E2843">
        <v>114</v>
      </c>
      <c r="F2843">
        <v>64</v>
      </c>
      <c r="G2843">
        <v>18189.84</v>
      </c>
      <c r="H2843">
        <v>2073641.76</v>
      </c>
      <c r="I2843" s="19">
        <v>45846</v>
      </c>
      <c r="J2843" s="19">
        <v>45892</v>
      </c>
      <c r="K2843" t="s">
        <v>46</v>
      </c>
      <c r="L2843" s="20" t="s">
        <v>58</v>
      </c>
    </row>
    <row r="2844" ht="14.25" customHeight="1" spans="1:12">
      <c r="A2844" t="s">
        <v>4823</v>
      </c>
      <c r="B2844" t="s">
        <v>4824</v>
      </c>
      <c r="C2844" t="s">
        <v>20</v>
      </c>
      <c r="D2844" t="s">
        <v>41</v>
      </c>
      <c r="E2844">
        <v>22</v>
      </c>
      <c r="F2844">
        <v>35</v>
      </c>
      <c r="G2844">
        <v>9327.45</v>
      </c>
      <c r="H2844">
        <v>205203.9</v>
      </c>
      <c r="I2844" s="19">
        <v>45797</v>
      </c>
      <c r="J2844" s="19">
        <v>45852</v>
      </c>
      <c r="K2844" t="s">
        <v>29</v>
      </c>
      <c r="L2844" s="20" t="s">
        <v>33</v>
      </c>
    </row>
    <row r="2845" ht="14.25" customHeight="1" spans="1:12">
      <c r="A2845" t="s">
        <v>4825</v>
      </c>
      <c r="B2845" t="s">
        <v>4826</v>
      </c>
      <c r="C2845" t="s">
        <v>20</v>
      </c>
      <c r="D2845" t="s">
        <v>15</v>
      </c>
      <c r="E2845">
        <v>47</v>
      </c>
      <c r="F2845">
        <v>81</v>
      </c>
      <c r="G2845">
        <v>3415.6</v>
      </c>
      <c r="H2845">
        <v>160533.2</v>
      </c>
      <c r="I2845" s="19">
        <v>45851</v>
      </c>
      <c r="J2845" s="19">
        <v>45898</v>
      </c>
      <c r="K2845" t="s">
        <v>46</v>
      </c>
      <c r="L2845" s="20" t="s">
        <v>17</v>
      </c>
    </row>
    <row r="2846" ht="14.25" customHeight="1" spans="1:12">
      <c r="A2846" t="s">
        <v>4827</v>
      </c>
      <c r="B2846" t="s">
        <v>2886</v>
      </c>
      <c r="C2846" t="s">
        <v>14</v>
      </c>
      <c r="D2846" t="s">
        <v>24</v>
      </c>
      <c r="E2846">
        <v>132</v>
      </c>
      <c r="F2846">
        <v>99</v>
      </c>
      <c r="G2846">
        <v>7957.31</v>
      </c>
      <c r="H2846">
        <v>1050364.92</v>
      </c>
      <c r="I2846" s="19">
        <v>45703</v>
      </c>
      <c r="J2846" s="19">
        <v>45881</v>
      </c>
      <c r="K2846" t="s">
        <v>54</v>
      </c>
      <c r="L2846" s="20" t="s">
        <v>30</v>
      </c>
    </row>
    <row r="2847" ht="14.25" customHeight="1" spans="1:12">
      <c r="A2847" t="s">
        <v>3841</v>
      </c>
      <c r="B2847" t="s">
        <v>4828</v>
      </c>
      <c r="C2847" t="s">
        <v>40</v>
      </c>
      <c r="D2847" t="s">
        <v>45</v>
      </c>
      <c r="E2847">
        <v>8</v>
      </c>
      <c r="F2847">
        <v>64</v>
      </c>
      <c r="G2847">
        <v>13790.91</v>
      </c>
      <c r="H2847">
        <v>110327.28</v>
      </c>
      <c r="I2847" s="19">
        <v>45768</v>
      </c>
      <c r="J2847" s="19">
        <v>45891</v>
      </c>
      <c r="K2847" t="s">
        <v>16</v>
      </c>
      <c r="L2847" s="20" t="s">
        <v>58</v>
      </c>
    </row>
    <row r="2848" ht="14.25" customHeight="1" spans="1:12">
      <c r="A2848" t="s">
        <v>1725</v>
      </c>
      <c r="B2848" t="s">
        <v>895</v>
      </c>
      <c r="C2848" t="s">
        <v>20</v>
      </c>
      <c r="D2848" t="s">
        <v>15</v>
      </c>
      <c r="E2848">
        <v>151</v>
      </c>
      <c r="F2848">
        <v>29</v>
      </c>
      <c r="G2848">
        <v>205.29</v>
      </c>
      <c r="H2848">
        <v>30998.79</v>
      </c>
      <c r="I2848" s="19">
        <v>45760</v>
      </c>
      <c r="J2848" s="19">
        <v>45886</v>
      </c>
      <c r="K2848" t="s">
        <v>25</v>
      </c>
      <c r="L2848" s="20" t="s">
        <v>58</v>
      </c>
    </row>
    <row r="2849" ht="14.25" customHeight="1" spans="1:12">
      <c r="A2849" t="s">
        <v>4829</v>
      </c>
      <c r="B2849" t="s">
        <v>4830</v>
      </c>
      <c r="C2849" t="s">
        <v>20</v>
      </c>
      <c r="D2849" t="s">
        <v>53</v>
      </c>
      <c r="F2849">
        <v>90</v>
      </c>
      <c r="G2849">
        <v>8680.4</v>
      </c>
      <c r="I2849" s="19">
        <v>45755</v>
      </c>
      <c r="J2849" s="19">
        <v>45912</v>
      </c>
      <c r="K2849" t="s">
        <v>16</v>
      </c>
      <c r="L2849" s="20" t="s">
        <v>17</v>
      </c>
    </row>
    <row r="2850" ht="14.25" customHeight="1" spans="1:12">
      <c r="A2850" t="s">
        <v>595</v>
      </c>
      <c r="B2850" t="s">
        <v>4831</v>
      </c>
      <c r="C2850" t="s">
        <v>14</v>
      </c>
      <c r="D2850" t="s">
        <v>15</v>
      </c>
      <c r="E2850">
        <v>99</v>
      </c>
      <c r="G2850">
        <v>915.77</v>
      </c>
      <c r="H2850">
        <v>90661.23</v>
      </c>
      <c r="I2850" s="19">
        <v>45764</v>
      </c>
      <c r="J2850" s="19">
        <v>45916</v>
      </c>
      <c r="K2850" t="s">
        <v>46</v>
      </c>
      <c r="L2850" s="20" t="s">
        <v>17</v>
      </c>
    </row>
    <row r="2851" ht="14.25" customHeight="1" spans="1:12">
      <c r="A2851" t="s">
        <v>4832</v>
      </c>
      <c r="B2851" t="s">
        <v>4833</v>
      </c>
      <c r="C2851" t="s">
        <v>40</v>
      </c>
      <c r="D2851" t="s">
        <v>15</v>
      </c>
      <c r="E2851">
        <v>44</v>
      </c>
      <c r="F2851">
        <v>25</v>
      </c>
      <c r="G2851">
        <v>16648.2</v>
      </c>
      <c r="H2851">
        <v>732520.8</v>
      </c>
      <c r="I2851" s="19">
        <v>45799</v>
      </c>
      <c r="J2851" s="19">
        <v>45907</v>
      </c>
      <c r="K2851" t="s">
        <v>46</v>
      </c>
      <c r="L2851" s="20" t="s">
        <v>30</v>
      </c>
    </row>
    <row r="2852" ht="14.25" customHeight="1" spans="1:12">
      <c r="A2852" t="s">
        <v>4834</v>
      </c>
      <c r="B2852" t="s">
        <v>1452</v>
      </c>
      <c r="C2852" t="s">
        <v>40</v>
      </c>
      <c r="D2852" t="s">
        <v>24</v>
      </c>
      <c r="E2852">
        <v>176</v>
      </c>
      <c r="F2852">
        <v>58</v>
      </c>
      <c r="G2852">
        <v>4235.02</v>
      </c>
      <c r="H2852">
        <v>745363.52</v>
      </c>
      <c r="I2852" s="19">
        <v>45684</v>
      </c>
      <c r="J2852" s="19">
        <v>45908</v>
      </c>
      <c r="K2852" t="s">
        <v>57</v>
      </c>
      <c r="L2852" s="20" t="s">
        <v>21</v>
      </c>
    </row>
    <row r="2853" ht="14.25" customHeight="1" spans="1:12">
      <c r="A2853" t="s">
        <v>3903</v>
      </c>
      <c r="B2853" t="s">
        <v>4835</v>
      </c>
      <c r="C2853" t="s">
        <v>20</v>
      </c>
      <c r="D2853" t="s">
        <v>41</v>
      </c>
      <c r="F2853">
        <v>40</v>
      </c>
      <c r="G2853">
        <v>12331.46</v>
      </c>
      <c r="I2853" s="19">
        <v>45671</v>
      </c>
      <c r="J2853" s="19">
        <v>45917</v>
      </c>
      <c r="K2853" t="s">
        <v>57</v>
      </c>
      <c r="L2853" s="20" t="s">
        <v>58</v>
      </c>
    </row>
    <row r="2854" ht="14.25" customHeight="1" spans="1:12">
      <c r="A2854" t="s">
        <v>1003</v>
      </c>
      <c r="B2854" t="s">
        <v>4836</v>
      </c>
      <c r="C2854" t="s">
        <v>40</v>
      </c>
      <c r="D2854" t="s">
        <v>41</v>
      </c>
      <c r="F2854">
        <v>31</v>
      </c>
      <c r="G2854">
        <v>10931.86</v>
      </c>
      <c r="I2854" s="19">
        <v>45691</v>
      </c>
      <c r="J2854" s="19">
        <v>45894</v>
      </c>
      <c r="K2854" t="s">
        <v>57</v>
      </c>
      <c r="L2854" s="20" t="s">
        <v>30</v>
      </c>
    </row>
    <row r="2855" ht="14.25" customHeight="1" spans="1:12">
      <c r="A2855" t="s">
        <v>4837</v>
      </c>
      <c r="B2855" t="s">
        <v>4838</v>
      </c>
      <c r="C2855" t="s">
        <v>44</v>
      </c>
      <c r="D2855" t="s">
        <v>45</v>
      </c>
      <c r="E2855">
        <v>6</v>
      </c>
      <c r="F2855">
        <v>97</v>
      </c>
      <c r="G2855">
        <v>12199.53</v>
      </c>
      <c r="H2855">
        <v>73197.18</v>
      </c>
      <c r="I2855" s="19">
        <v>45847</v>
      </c>
      <c r="J2855" s="19">
        <v>45872</v>
      </c>
      <c r="K2855" t="s">
        <v>29</v>
      </c>
      <c r="L2855" s="20" t="s">
        <v>30</v>
      </c>
    </row>
    <row r="2856" ht="14.25" customHeight="1" spans="1:12">
      <c r="A2856" t="s">
        <v>4839</v>
      </c>
      <c r="B2856" t="s">
        <v>2678</v>
      </c>
      <c r="C2856" t="s">
        <v>28</v>
      </c>
      <c r="D2856" t="s">
        <v>41</v>
      </c>
      <c r="E2856">
        <v>194</v>
      </c>
      <c r="F2856">
        <v>63</v>
      </c>
      <c r="G2856">
        <v>10913.4</v>
      </c>
      <c r="H2856">
        <v>2117199.6</v>
      </c>
      <c r="I2856" s="19">
        <v>45813</v>
      </c>
      <c r="J2856" s="19">
        <v>45857</v>
      </c>
      <c r="K2856" t="s">
        <v>57</v>
      </c>
      <c r="L2856" s="20" t="s">
        <v>30</v>
      </c>
    </row>
    <row r="2857" ht="14.25" customHeight="1" spans="1:12">
      <c r="A2857" t="s">
        <v>4840</v>
      </c>
      <c r="B2857" t="s">
        <v>4841</v>
      </c>
      <c r="C2857" t="s">
        <v>40</v>
      </c>
      <c r="D2857" t="s">
        <v>45</v>
      </c>
      <c r="E2857">
        <v>81</v>
      </c>
      <c r="F2857">
        <v>80</v>
      </c>
      <c r="G2857">
        <v>3820.89</v>
      </c>
      <c r="H2857">
        <v>309492.09</v>
      </c>
      <c r="I2857" s="19">
        <v>45728</v>
      </c>
      <c r="J2857" s="19">
        <v>45874</v>
      </c>
      <c r="K2857" t="s">
        <v>57</v>
      </c>
      <c r="L2857" s="20" t="s">
        <v>58</v>
      </c>
    </row>
    <row r="2858" ht="14.25" customHeight="1" spans="1:12">
      <c r="A2858" t="s">
        <v>2325</v>
      </c>
      <c r="B2858" t="s">
        <v>3573</v>
      </c>
      <c r="C2858" t="s">
        <v>20</v>
      </c>
      <c r="D2858" t="s">
        <v>15</v>
      </c>
      <c r="E2858">
        <v>28</v>
      </c>
      <c r="F2858">
        <v>67</v>
      </c>
      <c r="G2858">
        <v>5557.92</v>
      </c>
      <c r="H2858">
        <v>155621.76</v>
      </c>
      <c r="I2858" s="19">
        <v>45680</v>
      </c>
      <c r="J2858" s="19">
        <v>45889</v>
      </c>
      <c r="K2858" t="s">
        <v>46</v>
      </c>
      <c r="L2858" s="20" t="s">
        <v>33</v>
      </c>
    </row>
    <row r="2859" ht="14.25" customHeight="1" spans="1:12">
      <c r="A2859" t="s">
        <v>3427</v>
      </c>
      <c r="B2859" t="s">
        <v>1633</v>
      </c>
      <c r="C2859" t="s">
        <v>14</v>
      </c>
      <c r="D2859" t="s">
        <v>45</v>
      </c>
      <c r="E2859">
        <v>115</v>
      </c>
      <c r="F2859">
        <v>32</v>
      </c>
      <c r="G2859">
        <v>12227.36</v>
      </c>
      <c r="H2859">
        <v>1406146.4</v>
      </c>
      <c r="I2859" s="19">
        <v>45676</v>
      </c>
      <c r="J2859" s="19">
        <v>45864</v>
      </c>
      <c r="K2859" t="s">
        <v>54</v>
      </c>
      <c r="L2859" s="20" t="s">
        <v>30</v>
      </c>
    </row>
    <row r="2860" ht="14.25" customHeight="1" spans="1:12">
      <c r="A2860" t="s">
        <v>4842</v>
      </c>
      <c r="B2860" t="s">
        <v>4843</v>
      </c>
      <c r="C2860" t="s">
        <v>40</v>
      </c>
      <c r="D2860" t="s">
        <v>41</v>
      </c>
      <c r="E2860">
        <v>90</v>
      </c>
      <c r="F2860">
        <v>72</v>
      </c>
      <c r="G2860">
        <v>7299.3</v>
      </c>
      <c r="H2860">
        <v>656937</v>
      </c>
      <c r="I2860" s="19">
        <v>45741</v>
      </c>
      <c r="J2860" s="19">
        <v>45905</v>
      </c>
      <c r="K2860" t="s">
        <v>29</v>
      </c>
      <c r="L2860" s="20" t="s">
        <v>21</v>
      </c>
    </row>
    <row r="2861" ht="14.25" customHeight="1" spans="1:12">
      <c r="A2861" t="s">
        <v>4844</v>
      </c>
      <c r="B2861" t="s">
        <v>313</v>
      </c>
      <c r="C2861" t="s">
        <v>20</v>
      </c>
      <c r="E2861">
        <v>43</v>
      </c>
      <c r="F2861">
        <v>47</v>
      </c>
      <c r="G2861">
        <v>3489.19</v>
      </c>
      <c r="H2861">
        <v>150035.17</v>
      </c>
      <c r="I2861" s="19">
        <v>45793</v>
      </c>
      <c r="J2861" s="19">
        <v>45918</v>
      </c>
      <c r="K2861" t="s">
        <v>46</v>
      </c>
      <c r="L2861" s="20" t="s">
        <v>58</v>
      </c>
    </row>
    <row r="2862" ht="14.25" customHeight="1" spans="1:12">
      <c r="A2862" t="s">
        <v>672</v>
      </c>
      <c r="B2862" t="s">
        <v>1320</v>
      </c>
      <c r="C2862" t="s">
        <v>20</v>
      </c>
      <c r="D2862" t="s">
        <v>41</v>
      </c>
      <c r="E2862">
        <v>56</v>
      </c>
      <c r="F2862">
        <v>53</v>
      </c>
      <c r="G2862">
        <v>1611.58</v>
      </c>
      <c r="H2862">
        <v>90248.48</v>
      </c>
      <c r="I2862" s="19">
        <v>45775</v>
      </c>
      <c r="J2862" s="19">
        <v>45852</v>
      </c>
      <c r="K2862" t="s">
        <v>57</v>
      </c>
      <c r="L2862" s="20" t="s">
        <v>21</v>
      </c>
    </row>
    <row r="2863" ht="14.25" customHeight="1" spans="1:12">
      <c r="A2863" t="s">
        <v>4845</v>
      </c>
      <c r="B2863" t="s">
        <v>4846</v>
      </c>
      <c r="C2863" t="s">
        <v>44</v>
      </c>
      <c r="D2863" t="s">
        <v>24</v>
      </c>
      <c r="E2863">
        <v>156</v>
      </c>
      <c r="F2863">
        <v>54</v>
      </c>
      <c r="G2863">
        <v>4552.61</v>
      </c>
      <c r="H2863">
        <v>710207.16</v>
      </c>
      <c r="I2863" s="19">
        <v>45699</v>
      </c>
      <c r="J2863" s="19">
        <v>45866</v>
      </c>
      <c r="K2863" t="s">
        <v>25</v>
      </c>
      <c r="L2863" s="20" t="s">
        <v>30</v>
      </c>
    </row>
    <row r="2864" ht="14.25" customHeight="1" spans="1:12">
      <c r="A2864" t="s">
        <v>4847</v>
      </c>
      <c r="B2864" t="s">
        <v>1162</v>
      </c>
      <c r="C2864" t="s">
        <v>40</v>
      </c>
      <c r="D2864" t="s">
        <v>41</v>
      </c>
      <c r="E2864">
        <v>114</v>
      </c>
      <c r="F2864">
        <v>94</v>
      </c>
      <c r="G2864">
        <v>12703.15</v>
      </c>
      <c r="H2864">
        <v>1448159.1</v>
      </c>
      <c r="I2864" s="19">
        <v>45846</v>
      </c>
      <c r="J2864" s="19">
        <v>45870</v>
      </c>
      <c r="L2864" s="20" t="s">
        <v>17</v>
      </c>
    </row>
    <row r="2865" ht="14.25" customHeight="1" spans="1:12">
      <c r="A2865" t="s">
        <v>4848</v>
      </c>
      <c r="B2865" t="s">
        <v>4849</v>
      </c>
      <c r="C2865" t="s">
        <v>44</v>
      </c>
      <c r="D2865" t="s">
        <v>53</v>
      </c>
      <c r="E2865">
        <v>47</v>
      </c>
      <c r="F2865">
        <v>86</v>
      </c>
      <c r="G2865">
        <v>1431.14</v>
      </c>
      <c r="H2865">
        <v>67263.58</v>
      </c>
      <c r="I2865" s="19">
        <v>45763</v>
      </c>
      <c r="J2865" s="19">
        <v>45905</v>
      </c>
      <c r="L2865" s="20" t="s">
        <v>33</v>
      </c>
    </row>
    <row r="2866" ht="14.25" customHeight="1" spans="1:12">
      <c r="A2866" t="s">
        <v>4850</v>
      </c>
      <c r="B2866" t="s">
        <v>550</v>
      </c>
      <c r="C2866" t="s">
        <v>28</v>
      </c>
      <c r="D2866" t="s">
        <v>41</v>
      </c>
      <c r="E2866">
        <v>187</v>
      </c>
      <c r="F2866">
        <v>82</v>
      </c>
      <c r="G2866">
        <v>7910.05</v>
      </c>
      <c r="H2866">
        <v>1479179.35</v>
      </c>
      <c r="I2866" s="19">
        <v>45813</v>
      </c>
      <c r="J2866" s="19">
        <v>45880</v>
      </c>
      <c r="L2866" s="20" t="s">
        <v>58</v>
      </c>
    </row>
    <row r="2867" ht="14.25" customHeight="1" spans="1:12">
      <c r="A2867" t="s">
        <v>4851</v>
      </c>
      <c r="B2867" t="s">
        <v>4852</v>
      </c>
      <c r="C2867" t="s">
        <v>28</v>
      </c>
      <c r="D2867" t="s">
        <v>53</v>
      </c>
      <c r="E2867">
        <v>46</v>
      </c>
      <c r="F2867">
        <v>84</v>
      </c>
      <c r="G2867">
        <v>18927.98</v>
      </c>
      <c r="H2867">
        <v>870687.08</v>
      </c>
      <c r="I2867" s="19">
        <v>45830</v>
      </c>
      <c r="J2867" s="19">
        <v>45914</v>
      </c>
      <c r="K2867" t="s">
        <v>46</v>
      </c>
      <c r="L2867" s="20" t="s">
        <v>17</v>
      </c>
    </row>
    <row r="2868" ht="14.25" customHeight="1" spans="1:12">
      <c r="A2868" t="s">
        <v>4853</v>
      </c>
      <c r="B2868" t="s">
        <v>4854</v>
      </c>
      <c r="C2868" t="s">
        <v>14</v>
      </c>
      <c r="D2868" t="s">
        <v>45</v>
      </c>
      <c r="E2868">
        <v>177</v>
      </c>
      <c r="F2868">
        <v>49</v>
      </c>
      <c r="G2868">
        <v>18654.24</v>
      </c>
      <c r="H2868">
        <v>3301800.48</v>
      </c>
      <c r="I2868" s="19">
        <v>45773</v>
      </c>
      <c r="J2868" s="19">
        <v>45892</v>
      </c>
      <c r="K2868" t="s">
        <v>46</v>
      </c>
      <c r="L2868" s="20" t="s">
        <v>58</v>
      </c>
    </row>
    <row r="2869" ht="14.25" customHeight="1" spans="1:12">
      <c r="A2869" t="s">
        <v>3030</v>
      </c>
      <c r="B2869" t="s">
        <v>4855</v>
      </c>
      <c r="C2869" t="s">
        <v>28</v>
      </c>
      <c r="D2869" t="s">
        <v>15</v>
      </c>
      <c r="E2869">
        <v>92</v>
      </c>
      <c r="F2869">
        <v>61</v>
      </c>
      <c r="G2869">
        <v>5538.8</v>
      </c>
      <c r="H2869">
        <v>509569.6</v>
      </c>
      <c r="I2869" s="19">
        <v>45762</v>
      </c>
      <c r="J2869" s="19">
        <v>45855</v>
      </c>
      <c r="K2869" t="s">
        <v>57</v>
      </c>
      <c r="L2869" s="20" t="s">
        <v>30</v>
      </c>
    </row>
    <row r="2870" ht="14.25" customHeight="1" spans="1:12">
      <c r="A2870" t="s">
        <v>4856</v>
      </c>
      <c r="B2870" t="s">
        <v>361</v>
      </c>
      <c r="C2870" t="s">
        <v>20</v>
      </c>
      <c r="D2870" t="s">
        <v>24</v>
      </c>
      <c r="E2870">
        <v>177</v>
      </c>
      <c r="F2870">
        <v>77</v>
      </c>
      <c r="G2870">
        <v>16663.94</v>
      </c>
      <c r="H2870">
        <v>2949517.38</v>
      </c>
      <c r="I2870" s="19">
        <v>45701</v>
      </c>
      <c r="J2870" s="19">
        <v>45873</v>
      </c>
      <c r="K2870" t="s">
        <v>29</v>
      </c>
      <c r="L2870" s="20" t="s">
        <v>30</v>
      </c>
    </row>
    <row r="2871" ht="14.25" customHeight="1" spans="1:12">
      <c r="A2871" t="s">
        <v>748</v>
      </c>
      <c r="B2871" t="s">
        <v>4857</v>
      </c>
      <c r="C2871" t="s">
        <v>40</v>
      </c>
      <c r="D2871" t="s">
        <v>45</v>
      </c>
      <c r="E2871">
        <v>158</v>
      </c>
      <c r="F2871">
        <v>31</v>
      </c>
      <c r="G2871">
        <v>10703.85</v>
      </c>
      <c r="H2871">
        <v>1691208.3</v>
      </c>
      <c r="I2871" s="19">
        <v>45821</v>
      </c>
      <c r="J2871" s="19">
        <v>45931</v>
      </c>
      <c r="K2871" t="s">
        <v>25</v>
      </c>
      <c r="L2871" s="20" t="s">
        <v>21</v>
      </c>
    </row>
    <row r="2872" ht="14.25" customHeight="1" spans="1:12">
      <c r="A2872" t="s">
        <v>1646</v>
      </c>
      <c r="B2872" t="s">
        <v>2027</v>
      </c>
      <c r="C2872" t="s">
        <v>40</v>
      </c>
      <c r="D2872" t="s">
        <v>41</v>
      </c>
      <c r="E2872">
        <v>32</v>
      </c>
      <c r="F2872">
        <v>45</v>
      </c>
      <c r="G2872">
        <v>17825.36</v>
      </c>
      <c r="H2872">
        <v>570411.52</v>
      </c>
      <c r="I2872" s="19">
        <v>45748</v>
      </c>
      <c r="J2872" s="19">
        <v>45894</v>
      </c>
      <c r="K2872" t="s">
        <v>25</v>
      </c>
      <c r="L2872" s="20" t="s">
        <v>30</v>
      </c>
    </row>
    <row r="2873" ht="14.25" customHeight="1" spans="1:12">
      <c r="A2873" t="s">
        <v>4858</v>
      </c>
      <c r="B2873" t="s">
        <v>4811</v>
      </c>
      <c r="C2873" t="s">
        <v>14</v>
      </c>
      <c r="D2873" t="s">
        <v>15</v>
      </c>
      <c r="F2873">
        <v>78</v>
      </c>
      <c r="G2873">
        <v>6261.94</v>
      </c>
      <c r="I2873" s="19">
        <v>45799</v>
      </c>
      <c r="J2873" s="19">
        <v>45858</v>
      </c>
      <c r="K2873" t="s">
        <v>54</v>
      </c>
      <c r="L2873" s="20" t="s">
        <v>33</v>
      </c>
    </row>
    <row r="2874" ht="14.25" customHeight="1" spans="1:12">
      <c r="A2874" t="s">
        <v>2016</v>
      </c>
      <c r="B2874" t="s">
        <v>163</v>
      </c>
      <c r="C2874" t="s">
        <v>14</v>
      </c>
      <c r="D2874" t="s">
        <v>15</v>
      </c>
      <c r="E2874">
        <v>54</v>
      </c>
      <c r="F2874">
        <v>21</v>
      </c>
      <c r="G2874">
        <v>4168.58</v>
      </c>
      <c r="H2874">
        <v>225103.32</v>
      </c>
      <c r="I2874" s="19">
        <v>45795</v>
      </c>
      <c r="J2874" s="19">
        <v>45856</v>
      </c>
      <c r="K2874" t="s">
        <v>25</v>
      </c>
      <c r="L2874" s="20" t="s">
        <v>30</v>
      </c>
    </row>
    <row r="2875" ht="14.25" customHeight="1" spans="1:12">
      <c r="A2875" t="s">
        <v>4859</v>
      </c>
      <c r="B2875" t="s">
        <v>4860</v>
      </c>
      <c r="C2875" t="s">
        <v>44</v>
      </c>
      <c r="D2875" t="s">
        <v>45</v>
      </c>
      <c r="E2875">
        <v>15</v>
      </c>
      <c r="F2875">
        <v>41</v>
      </c>
      <c r="G2875">
        <v>14274.69</v>
      </c>
      <c r="H2875">
        <v>214120.35</v>
      </c>
      <c r="I2875" s="19">
        <v>45690</v>
      </c>
      <c r="J2875" s="19">
        <v>45879</v>
      </c>
      <c r="L2875" s="20" t="s">
        <v>33</v>
      </c>
    </row>
    <row r="2876" ht="14.25" customHeight="1" spans="1:12">
      <c r="A2876" t="s">
        <v>4861</v>
      </c>
      <c r="B2876" t="s">
        <v>4862</v>
      </c>
      <c r="C2876" t="s">
        <v>14</v>
      </c>
      <c r="D2876" t="s">
        <v>41</v>
      </c>
      <c r="E2876">
        <v>29</v>
      </c>
      <c r="F2876">
        <v>29</v>
      </c>
      <c r="G2876">
        <v>3175.12</v>
      </c>
      <c r="H2876">
        <v>92078.48</v>
      </c>
      <c r="I2876" s="19">
        <v>45786</v>
      </c>
      <c r="J2876" s="19">
        <v>45862</v>
      </c>
      <c r="K2876" t="s">
        <v>46</v>
      </c>
      <c r="L2876" s="20" t="s">
        <v>33</v>
      </c>
    </row>
    <row r="2877" ht="14.25" customHeight="1" spans="1:12">
      <c r="A2877" t="s">
        <v>2247</v>
      </c>
      <c r="B2877" t="s">
        <v>4863</v>
      </c>
      <c r="C2877" t="s">
        <v>20</v>
      </c>
      <c r="D2877" t="s">
        <v>45</v>
      </c>
      <c r="E2877">
        <v>133</v>
      </c>
      <c r="F2877">
        <v>86</v>
      </c>
      <c r="G2877">
        <v>2933.08</v>
      </c>
      <c r="H2877">
        <v>390099.64</v>
      </c>
      <c r="I2877" s="19">
        <v>45713</v>
      </c>
      <c r="J2877" s="19">
        <v>45874</v>
      </c>
      <c r="K2877" t="s">
        <v>54</v>
      </c>
      <c r="L2877" s="20" t="s">
        <v>30</v>
      </c>
    </row>
    <row r="2878" ht="14.25" customHeight="1" spans="1:12">
      <c r="A2878" t="s">
        <v>4864</v>
      </c>
      <c r="B2878" t="s">
        <v>4865</v>
      </c>
      <c r="C2878" t="s">
        <v>14</v>
      </c>
      <c r="D2878" t="s">
        <v>45</v>
      </c>
      <c r="E2878">
        <v>17</v>
      </c>
      <c r="F2878">
        <v>77</v>
      </c>
      <c r="G2878">
        <v>16093.85</v>
      </c>
      <c r="H2878">
        <v>273595.45</v>
      </c>
      <c r="I2878" s="19">
        <v>45776</v>
      </c>
      <c r="J2878" s="19">
        <v>45855</v>
      </c>
      <c r="K2878" t="s">
        <v>46</v>
      </c>
      <c r="L2878" s="20" t="s">
        <v>30</v>
      </c>
    </row>
    <row r="2879" ht="14.25" customHeight="1" spans="1:12">
      <c r="A2879" t="s">
        <v>4866</v>
      </c>
      <c r="B2879" t="s">
        <v>4867</v>
      </c>
      <c r="C2879" t="s">
        <v>28</v>
      </c>
      <c r="D2879" t="s">
        <v>15</v>
      </c>
      <c r="E2879">
        <v>67</v>
      </c>
      <c r="F2879">
        <v>41</v>
      </c>
      <c r="G2879">
        <v>15355</v>
      </c>
      <c r="H2879">
        <v>1028785</v>
      </c>
      <c r="I2879" s="19">
        <v>45785</v>
      </c>
      <c r="J2879" s="19">
        <v>45941</v>
      </c>
      <c r="K2879" t="s">
        <v>46</v>
      </c>
      <c r="L2879" s="20" t="s">
        <v>17</v>
      </c>
    </row>
    <row r="2880" ht="14.25" customHeight="1" spans="1:12">
      <c r="A2880" t="s">
        <v>4868</v>
      </c>
      <c r="B2880" t="s">
        <v>4869</v>
      </c>
      <c r="C2880" t="s">
        <v>14</v>
      </c>
      <c r="E2880">
        <v>73</v>
      </c>
      <c r="F2880">
        <v>85</v>
      </c>
      <c r="G2880">
        <v>2600.6</v>
      </c>
      <c r="H2880">
        <v>189843.8</v>
      </c>
      <c r="I2880" s="19">
        <v>45799</v>
      </c>
      <c r="J2880" s="19">
        <v>45928</v>
      </c>
      <c r="K2880" t="s">
        <v>54</v>
      </c>
      <c r="L2880" s="20" t="s">
        <v>30</v>
      </c>
    </row>
    <row r="2881" ht="14.25" customHeight="1" spans="1:12">
      <c r="A2881" t="s">
        <v>4870</v>
      </c>
      <c r="B2881" t="s">
        <v>4871</v>
      </c>
      <c r="C2881" t="s">
        <v>40</v>
      </c>
      <c r="D2881" t="s">
        <v>24</v>
      </c>
      <c r="E2881">
        <v>17</v>
      </c>
      <c r="F2881">
        <v>49</v>
      </c>
      <c r="G2881">
        <v>9980.24</v>
      </c>
      <c r="H2881">
        <v>169664.08</v>
      </c>
      <c r="I2881" s="19">
        <v>45784</v>
      </c>
      <c r="J2881" s="19">
        <v>45925</v>
      </c>
      <c r="K2881" t="s">
        <v>16</v>
      </c>
      <c r="L2881" s="20" t="s">
        <v>33</v>
      </c>
    </row>
    <row r="2882" ht="14.25" customHeight="1" spans="1:12">
      <c r="A2882" t="s">
        <v>4872</v>
      </c>
      <c r="B2882" t="s">
        <v>2188</v>
      </c>
      <c r="C2882" t="s">
        <v>28</v>
      </c>
      <c r="D2882" t="s">
        <v>41</v>
      </c>
      <c r="E2882">
        <v>106</v>
      </c>
      <c r="F2882">
        <v>32</v>
      </c>
      <c r="G2882">
        <v>18193.74</v>
      </c>
      <c r="H2882">
        <v>1928536.44</v>
      </c>
      <c r="I2882" s="19">
        <v>45739</v>
      </c>
      <c r="J2882" s="19">
        <v>45883</v>
      </c>
      <c r="K2882" t="s">
        <v>25</v>
      </c>
      <c r="L2882" s="20" t="s">
        <v>58</v>
      </c>
    </row>
    <row r="2883" ht="14.25" customHeight="1" spans="1:12">
      <c r="A2883" t="s">
        <v>4873</v>
      </c>
      <c r="B2883" t="s">
        <v>815</v>
      </c>
      <c r="C2883" t="s">
        <v>44</v>
      </c>
      <c r="D2883" t="s">
        <v>53</v>
      </c>
      <c r="E2883">
        <v>38</v>
      </c>
      <c r="F2883">
        <v>43</v>
      </c>
      <c r="G2883">
        <v>3460.35</v>
      </c>
      <c r="H2883">
        <v>131493.3</v>
      </c>
      <c r="I2883" s="19">
        <v>45696</v>
      </c>
      <c r="J2883" s="19">
        <v>45937</v>
      </c>
      <c r="K2883" t="s">
        <v>54</v>
      </c>
      <c r="L2883" s="20" t="s">
        <v>17</v>
      </c>
    </row>
    <row r="2884" ht="14.25" customHeight="1" spans="1:12">
      <c r="A2884" t="s">
        <v>1497</v>
      </c>
      <c r="B2884" t="s">
        <v>1023</v>
      </c>
      <c r="C2884" t="s">
        <v>20</v>
      </c>
      <c r="E2884">
        <v>60</v>
      </c>
      <c r="F2884">
        <v>60</v>
      </c>
      <c r="G2884">
        <v>15490.03</v>
      </c>
      <c r="H2884">
        <v>929401.8</v>
      </c>
      <c r="I2884" s="19">
        <v>45727</v>
      </c>
      <c r="J2884" s="19">
        <v>45936</v>
      </c>
      <c r="K2884" t="s">
        <v>54</v>
      </c>
      <c r="L2884" s="20" t="s">
        <v>33</v>
      </c>
    </row>
    <row r="2885" ht="14.25" customHeight="1" spans="1:12">
      <c r="A2885" t="s">
        <v>4874</v>
      </c>
      <c r="B2885" t="s">
        <v>2553</v>
      </c>
      <c r="C2885" t="s">
        <v>20</v>
      </c>
      <c r="D2885" t="s">
        <v>41</v>
      </c>
      <c r="E2885">
        <v>131</v>
      </c>
      <c r="F2885">
        <v>70</v>
      </c>
      <c r="G2885">
        <v>4914.66</v>
      </c>
      <c r="H2885">
        <v>643820.46</v>
      </c>
      <c r="I2885" s="19">
        <v>45741</v>
      </c>
      <c r="J2885" s="19">
        <v>45912</v>
      </c>
      <c r="K2885" t="s">
        <v>29</v>
      </c>
      <c r="L2885" s="20" t="s">
        <v>17</v>
      </c>
    </row>
    <row r="2886" ht="14.25" customHeight="1" spans="1:12">
      <c r="A2886" t="s">
        <v>4875</v>
      </c>
      <c r="B2886" t="s">
        <v>4876</v>
      </c>
      <c r="C2886" t="s">
        <v>20</v>
      </c>
      <c r="D2886" t="s">
        <v>24</v>
      </c>
      <c r="E2886">
        <v>7</v>
      </c>
      <c r="F2886">
        <v>64</v>
      </c>
      <c r="G2886">
        <v>4963.1</v>
      </c>
      <c r="H2886">
        <v>34741.7</v>
      </c>
      <c r="I2886" s="19">
        <v>45747</v>
      </c>
      <c r="J2886" s="19">
        <v>45855</v>
      </c>
      <c r="K2886" t="s">
        <v>16</v>
      </c>
      <c r="L2886" s="20" t="s">
        <v>58</v>
      </c>
    </row>
    <row r="2887" ht="14.25" customHeight="1" spans="1:12">
      <c r="A2887" t="s">
        <v>4877</v>
      </c>
      <c r="B2887" t="s">
        <v>4878</v>
      </c>
      <c r="C2887" t="s">
        <v>14</v>
      </c>
      <c r="D2887" t="s">
        <v>41</v>
      </c>
      <c r="E2887">
        <v>106</v>
      </c>
      <c r="F2887">
        <v>46</v>
      </c>
      <c r="G2887">
        <v>19654.63</v>
      </c>
      <c r="H2887">
        <v>2083390.78</v>
      </c>
      <c r="I2887" s="19">
        <v>45840</v>
      </c>
      <c r="J2887" s="19">
        <v>45894</v>
      </c>
      <c r="K2887" t="s">
        <v>16</v>
      </c>
      <c r="L2887" s="20" t="s">
        <v>58</v>
      </c>
    </row>
    <row r="2888" ht="14.25" customHeight="1" spans="1:12">
      <c r="A2888" t="s">
        <v>1388</v>
      </c>
      <c r="B2888" t="s">
        <v>4879</v>
      </c>
      <c r="C2888" t="s">
        <v>40</v>
      </c>
      <c r="D2888" t="s">
        <v>53</v>
      </c>
      <c r="E2888">
        <v>61</v>
      </c>
      <c r="F2888">
        <v>81</v>
      </c>
      <c r="G2888">
        <v>18778.06</v>
      </c>
      <c r="H2888">
        <v>1145461.66</v>
      </c>
      <c r="I2888" s="19">
        <v>45776</v>
      </c>
      <c r="J2888" s="19">
        <v>45878</v>
      </c>
      <c r="K2888" t="s">
        <v>25</v>
      </c>
      <c r="L2888" s="20" t="s">
        <v>58</v>
      </c>
    </row>
    <row r="2889" ht="14.25" customHeight="1" spans="1:12">
      <c r="A2889" t="s">
        <v>4880</v>
      </c>
      <c r="B2889" t="s">
        <v>4314</v>
      </c>
      <c r="C2889" t="s">
        <v>40</v>
      </c>
      <c r="D2889" t="s">
        <v>41</v>
      </c>
      <c r="E2889">
        <v>23</v>
      </c>
      <c r="F2889">
        <v>58</v>
      </c>
      <c r="G2889">
        <v>8490.36</v>
      </c>
      <c r="H2889">
        <v>195278.28</v>
      </c>
      <c r="I2889" s="19">
        <v>45722</v>
      </c>
      <c r="J2889" s="19">
        <v>45886</v>
      </c>
      <c r="K2889" t="s">
        <v>54</v>
      </c>
      <c r="L2889" s="20" t="s">
        <v>58</v>
      </c>
    </row>
    <row r="2890" ht="14.25" customHeight="1" spans="1:12">
      <c r="A2890" t="s">
        <v>3585</v>
      </c>
      <c r="B2890" t="s">
        <v>4881</v>
      </c>
      <c r="C2890" t="s">
        <v>14</v>
      </c>
      <c r="D2890" t="s">
        <v>45</v>
      </c>
      <c r="E2890">
        <v>174</v>
      </c>
      <c r="F2890">
        <v>67</v>
      </c>
      <c r="G2890">
        <v>18361.06</v>
      </c>
      <c r="H2890">
        <v>3194824.44</v>
      </c>
      <c r="I2890" s="19">
        <v>45786</v>
      </c>
      <c r="J2890" s="19">
        <v>45907</v>
      </c>
      <c r="K2890" t="s">
        <v>16</v>
      </c>
      <c r="L2890" s="20" t="s">
        <v>21</v>
      </c>
    </row>
    <row r="2891" ht="14.25" customHeight="1" spans="1:12">
      <c r="A2891" t="s">
        <v>4882</v>
      </c>
      <c r="B2891" t="s">
        <v>4154</v>
      </c>
      <c r="C2891" t="s">
        <v>44</v>
      </c>
      <c r="D2891" t="s">
        <v>41</v>
      </c>
      <c r="E2891">
        <v>130</v>
      </c>
      <c r="F2891">
        <v>51</v>
      </c>
      <c r="G2891">
        <v>6639.37</v>
      </c>
      <c r="H2891">
        <v>863118.1</v>
      </c>
      <c r="I2891" s="19">
        <v>45826</v>
      </c>
      <c r="J2891" s="19">
        <v>45864</v>
      </c>
      <c r="K2891" t="s">
        <v>25</v>
      </c>
      <c r="L2891" s="20" t="s">
        <v>58</v>
      </c>
    </row>
    <row r="2892" ht="14.25" customHeight="1" spans="1:12">
      <c r="A2892" t="s">
        <v>4883</v>
      </c>
      <c r="B2892" t="s">
        <v>4884</v>
      </c>
      <c r="C2892" t="s">
        <v>44</v>
      </c>
      <c r="D2892" t="s">
        <v>15</v>
      </c>
      <c r="E2892">
        <v>80</v>
      </c>
      <c r="F2892">
        <v>87</v>
      </c>
      <c r="G2892">
        <v>7740.14</v>
      </c>
      <c r="H2892">
        <v>619211.2</v>
      </c>
      <c r="I2892" s="19">
        <v>45798</v>
      </c>
      <c r="J2892" s="19">
        <v>45871</v>
      </c>
      <c r="K2892" t="s">
        <v>46</v>
      </c>
      <c r="L2892" s="20" t="s">
        <v>33</v>
      </c>
    </row>
    <row r="2893" ht="14.25" customHeight="1" spans="1:12">
      <c r="A2893" t="s">
        <v>4885</v>
      </c>
      <c r="B2893" t="s">
        <v>2107</v>
      </c>
      <c r="C2893" t="s">
        <v>14</v>
      </c>
      <c r="D2893" t="s">
        <v>41</v>
      </c>
      <c r="E2893">
        <v>100</v>
      </c>
      <c r="F2893">
        <v>85</v>
      </c>
      <c r="G2893">
        <v>2159.2</v>
      </c>
      <c r="H2893">
        <v>215920</v>
      </c>
      <c r="I2893" s="19">
        <v>45689</v>
      </c>
      <c r="J2893" s="19">
        <v>45912</v>
      </c>
      <c r="K2893" t="s">
        <v>54</v>
      </c>
      <c r="L2893" s="20" t="s">
        <v>30</v>
      </c>
    </row>
    <row r="2894" ht="14.25" customHeight="1" spans="1:12">
      <c r="A2894" t="s">
        <v>4886</v>
      </c>
      <c r="B2894" t="s">
        <v>4887</v>
      </c>
      <c r="C2894" t="s">
        <v>44</v>
      </c>
      <c r="D2894" t="s">
        <v>41</v>
      </c>
      <c r="E2894">
        <v>44</v>
      </c>
      <c r="F2894">
        <v>93</v>
      </c>
      <c r="G2894">
        <v>4018.39</v>
      </c>
      <c r="H2894">
        <v>176809.16</v>
      </c>
      <c r="I2894" s="19">
        <v>45682</v>
      </c>
      <c r="J2894" s="19">
        <v>45928</v>
      </c>
      <c r="K2894" t="s">
        <v>54</v>
      </c>
      <c r="L2894" s="20" t="s">
        <v>58</v>
      </c>
    </row>
    <row r="2895" ht="14.25" customHeight="1" spans="1:12">
      <c r="A2895" t="s">
        <v>4888</v>
      </c>
      <c r="B2895" t="s">
        <v>4889</v>
      </c>
      <c r="C2895" t="s">
        <v>44</v>
      </c>
      <c r="D2895" t="s">
        <v>24</v>
      </c>
      <c r="E2895">
        <v>165</v>
      </c>
      <c r="F2895">
        <v>96</v>
      </c>
      <c r="G2895">
        <v>12079.93</v>
      </c>
      <c r="H2895">
        <v>1993188.45</v>
      </c>
      <c r="I2895" s="19">
        <v>45681</v>
      </c>
      <c r="J2895" s="19">
        <v>45902</v>
      </c>
      <c r="K2895" t="s">
        <v>54</v>
      </c>
      <c r="L2895" s="20" t="s">
        <v>30</v>
      </c>
    </row>
    <row r="2896" ht="14.25" customHeight="1" spans="1:12">
      <c r="A2896" t="s">
        <v>4890</v>
      </c>
      <c r="B2896" t="s">
        <v>4891</v>
      </c>
      <c r="C2896" t="s">
        <v>40</v>
      </c>
      <c r="D2896" t="s">
        <v>24</v>
      </c>
      <c r="E2896">
        <v>177</v>
      </c>
      <c r="F2896">
        <v>54</v>
      </c>
      <c r="G2896">
        <v>9697.68</v>
      </c>
      <c r="H2896">
        <v>1716489.36</v>
      </c>
      <c r="I2896" s="19">
        <v>45788</v>
      </c>
      <c r="J2896" s="19">
        <v>45927</v>
      </c>
      <c r="K2896" t="s">
        <v>25</v>
      </c>
      <c r="L2896" s="20" t="s">
        <v>17</v>
      </c>
    </row>
    <row r="2897" ht="14.25" customHeight="1" spans="1:12">
      <c r="A2897" t="s">
        <v>1385</v>
      </c>
      <c r="B2897" t="s">
        <v>631</v>
      </c>
      <c r="C2897" t="s">
        <v>44</v>
      </c>
      <c r="E2897">
        <v>193</v>
      </c>
      <c r="F2897">
        <v>63</v>
      </c>
      <c r="G2897">
        <v>10181.61</v>
      </c>
      <c r="H2897">
        <v>1965050.73</v>
      </c>
      <c r="I2897" s="19">
        <v>45672</v>
      </c>
      <c r="J2897" s="19">
        <v>45864</v>
      </c>
      <c r="K2897" t="s">
        <v>54</v>
      </c>
      <c r="L2897" s="20" t="s">
        <v>30</v>
      </c>
    </row>
    <row r="2898" ht="14.25" customHeight="1" spans="1:12">
      <c r="A2898" t="s">
        <v>4892</v>
      </c>
      <c r="B2898" t="s">
        <v>4376</v>
      </c>
      <c r="C2898" t="s">
        <v>40</v>
      </c>
      <c r="D2898" t="s">
        <v>45</v>
      </c>
      <c r="E2898">
        <v>148</v>
      </c>
      <c r="F2898">
        <v>54</v>
      </c>
      <c r="G2898">
        <v>10638.47</v>
      </c>
      <c r="H2898">
        <v>1574493.56</v>
      </c>
      <c r="I2898" s="19">
        <v>45691</v>
      </c>
      <c r="J2898" s="19">
        <v>45867</v>
      </c>
      <c r="K2898" t="s">
        <v>46</v>
      </c>
      <c r="L2898" s="20" t="s">
        <v>21</v>
      </c>
    </row>
    <row r="2899" ht="14.25" customHeight="1" spans="1:12">
      <c r="A2899" t="s">
        <v>4893</v>
      </c>
      <c r="B2899" t="s">
        <v>3472</v>
      </c>
      <c r="C2899" t="s">
        <v>28</v>
      </c>
      <c r="D2899" t="s">
        <v>24</v>
      </c>
      <c r="E2899">
        <v>52</v>
      </c>
      <c r="F2899">
        <v>56</v>
      </c>
      <c r="G2899">
        <v>5782.24</v>
      </c>
      <c r="H2899">
        <v>300676.48</v>
      </c>
      <c r="I2899" s="19">
        <v>45817</v>
      </c>
      <c r="J2899" s="19">
        <v>45899</v>
      </c>
      <c r="L2899" s="20" t="s">
        <v>21</v>
      </c>
    </row>
    <row r="2900" ht="14.25" customHeight="1" spans="1:12">
      <c r="A2900" t="s">
        <v>4894</v>
      </c>
      <c r="B2900" t="s">
        <v>4499</v>
      </c>
      <c r="C2900" t="s">
        <v>44</v>
      </c>
      <c r="D2900" t="s">
        <v>24</v>
      </c>
      <c r="F2900">
        <v>29</v>
      </c>
      <c r="G2900">
        <v>13997.17</v>
      </c>
      <c r="I2900" s="19">
        <v>45803</v>
      </c>
      <c r="J2900" s="19">
        <v>45938</v>
      </c>
      <c r="K2900" t="s">
        <v>25</v>
      </c>
      <c r="L2900" s="20" t="s">
        <v>58</v>
      </c>
    </row>
    <row r="2901" ht="14.25" customHeight="1" spans="1:12">
      <c r="A2901" t="s">
        <v>4895</v>
      </c>
      <c r="B2901" t="s">
        <v>4896</v>
      </c>
      <c r="C2901" t="s">
        <v>40</v>
      </c>
      <c r="D2901" t="s">
        <v>24</v>
      </c>
      <c r="E2901">
        <v>174</v>
      </c>
      <c r="F2901">
        <v>72</v>
      </c>
      <c r="G2901">
        <v>3951.63</v>
      </c>
      <c r="H2901">
        <v>687583.62</v>
      </c>
      <c r="I2901" s="19">
        <v>45787</v>
      </c>
      <c r="J2901" s="19">
        <v>45920</v>
      </c>
      <c r="K2901" t="s">
        <v>54</v>
      </c>
      <c r="L2901" s="20" t="s">
        <v>30</v>
      </c>
    </row>
    <row r="2902" ht="14.25" customHeight="1" spans="1:12">
      <c r="A2902" t="s">
        <v>4897</v>
      </c>
      <c r="B2902" t="s">
        <v>1412</v>
      </c>
      <c r="C2902" t="s">
        <v>44</v>
      </c>
      <c r="D2902" t="s">
        <v>24</v>
      </c>
      <c r="E2902">
        <v>194</v>
      </c>
      <c r="F2902">
        <v>85</v>
      </c>
      <c r="G2902">
        <v>5445.4</v>
      </c>
      <c r="H2902">
        <v>1056407.6</v>
      </c>
      <c r="I2902" s="19">
        <v>45785</v>
      </c>
      <c r="J2902" s="19">
        <v>45932</v>
      </c>
      <c r="K2902" t="s">
        <v>54</v>
      </c>
      <c r="L2902" s="20" t="s">
        <v>21</v>
      </c>
    </row>
    <row r="2903" ht="14.25" customHeight="1" spans="1:12">
      <c r="A2903" t="s">
        <v>95</v>
      </c>
      <c r="B2903" t="s">
        <v>2726</v>
      </c>
      <c r="C2903" t="s">
        <v>28</v>
      </c>
      <c r="D2903" t="s">
        <v>24</v>
      </c>
      <c r="E2903">
        <v>130</v>
      </c>
      <c r="F2903">
        <v>97</v>
      </c>
      <c r="G2903">
        <v>1172.69</v>
      </c>
      <c r="H2903">
        <v>152449.7</v>
      </c>
      <c r="I2903" s="19">
        <v>45797</v>
      </c>
      <c r="J2903" s="19">
        <v>45876</v>
      </c>
      <c r="K2903" t="s">
        <v>46</v>
      </c>
      <c r="L2903" s="20" t="s">
        <v>30</v>
      </c>
    </row>
    <row r="2904" ht="14.25" customHeight="1" spans="1:12">
      <c r="A2904" t="s">
        <v>4898</v>
      </c>
      <c r="B2904" t="s">
        <v>4899</v>
      </c>
      <c r="C2904" t="s">
        <v>40</v>
      </c>
      <c r="D2904" t="s">
        <v>53</v>
      </c>
      <c r="E2904">
        <v>59</v>
      </c>
      <c r="F2904">
        <v>89</v>
      </c>
      <c r="G2904">
        <v>13976.58</v>
      </c>
      <c r="H2904">
        <v>824618.22</v>
      </c>
      <c r="I2904" s="19">
        <v>45673</v>
      </c>
      <c r="J2904" s="19">
        <v>45852</v>
      </c>
      <c r="K2904" t="s">
        <v>25</v>
      </c>
      <c r="L2904" s="20" t="s">
        <v>33</v>
      </c>
    </row>
    <row r="2905" ht="14.25" customHeight="1" spans="1:12">
      <c r="A2905" t="s">
        <v>4900</v>
      </c>
      <c r="B2905" t="s">
        <v>4901</v>
      </c>
      <c r="C2905" t="s">
        <v>44</v>
      </c>
      <c r="D2905" t="s">
        <v>41</v>
      </c>
      <c r="E2905">
        <v>25</v>
      </c>
      <c r="F2905">
        <v>40</v>
      </c>
      <c r="G2905">
        <v>8528.66</v>
      </c>
      <c r="H2905">
        <v>213216.5</v>
      </c>
      <c r="I2905" s="19">
        <v>45710</v>
      </c>
      <c r="J2905" s="19">
        <v>45902</v>
      </c>
      <c r="K2905" t="s">
        <v>16</v>
      </c>
      <c r="L2905" s="20" t="s">
        <v>21</v>
      </c>
    </row>
    <row r="2906" ht="14.25" customHeight="1" spans="1:12">
      <c r="A2906" t="s">
        <v>4902</v>
      </c>
      <c r="B2906" t="s">
        <v>4903</v>
      </c>
      <c r="C2906" t="s">
        <v>20</v>
      </c>
      <c r="D2906" t="s">
        <v>53</v>
      </c>
      <c r="F2906">
        <v>49</v>
      </c>
      <c r="G2906">
        <v>11764.22</v>
      </c>
      <c r="I2906" s="19">
        <v>45766</v>
      </c>
      <c r="J2906" s="19">
        <v>45933</v>
      </c>
      <c r="L2906" s="20" t="s">
        <v>17</v>
      </c>
    </row>
    <row r="2907" ht="14.25" customHeight="1" spans="1:12">
      <c r="A2907" t="s">
        <v>4904</v>
      </c>
      <c r="B2907" t="s">
        <v>2444</v>
      </c>
      <c r="C2907" t="s">
        <v>40</v>
      </c>
      <c r="D2907" t="s">
        <v>53</v>
      </c>
      <c r="F2907">
        <v>42</v>
      </c>
      <c r="G2907">
        <v>14446.89</v>
      </c>
      <c r="I2907" s="19">
        <v>45714</v>
      </c>
      <c r="J2907" s="19">
        <v>45867</v>
      </c>
      <c r="K2907" t="s">
        <v>16</v>
      </c>
      <c r="L2907" s="20" t="s">
        <v>58</v>
      </c>
    </row>
    <row r="2908" ht="14.25" customHeight="1" spans="1:12">
      <c r="A2908" t="s">
        <v>3619</v>
      </c>
      <c r="B2908" t="s">
        <v>4905</v>
      </c>
      <c r="C2908" t="s">
        <v>40</v>
      </c>
      <c r="D2908" t="s">
        <v>15</v>
      </c>
      <c r="E2908">
        <v>141</v>
      </c>
      <c r="F2908">
        <v>39</v>
      </c>
      <c r="G2908">
        <v>461.84</v>
      </c>
      <c r="H2908">
        <v>65119.44</v>
      </c>
      <c r="I2908" s="19">
        <v>45760</v>
      </c>
      <c r="J2908" s="19">
        <v>45867</v>
      </c>
      <c r="L2908" s="20" t="s">
        <v>30</v>
      </c>
    </row>
    <row r="2909" ht="14.25" customHeight="1" spans="1:12">
      <c r="A2909" t="s">
        <v>4906</v>
      </c>
      <c r="B2909" t="s">
        <v>4907</v>
      </c>
      <c r="C2909" t="s">
        <v>44</v>
      </c>
      <c r="D2909" t="s">
        <v>15</v>
      </c>
      <c r="F2909">
        <v>22</v>
      </c>
      <c r="G2909">
        <v>250.92</v>
      </c>
      <c r="I2909" s="19">
        <v>45818</v>
      </c>
      <c r="J2909" s="19">
        <v>45920</v>
      </c>
      <c r="K2909" t="s">
        <v>29</v>
      </c>
      <c r="L2909" s="20" t="s">
        <v>30</v>
      </c>
    </row>
    <row r="2910" ht="14.25" customHeight="1" spans="1:12">
      <c r="A2910" t="s">
        <v>4908</v>
      </c>
      <c r="B2910" t="s">
        <v>4909</v>
      </c>
      <c r="C2910" t="s">
        <v>44</v>
      </c>
      <c r="D2910" t="s">
        <v>45</v>
      </c>
      <c r="E2910">
        <v>34</v>
      </c>
      <c r="F2910">
        <v>33</v>
      </c>
      <c r="G2910">
        <v>13213.43</v>
      </c>
      <c r="H2910">
        <v>449256.62</v>
      </c>
      <c r="I2910" s="19">
        <v>45818</v>
      </c>
      <c r="J2910" s="19">
        <v>45881</v>
      </c>
      <c r="L2910" s="20" t="s">
        <v>21</v>
      </c>
    </row>
    <row r="2911" ht="14.25" customHeight="1" spans="1:12">
      <c r="A2911" t="s">
        <v>4910</v>
      </c>
      <c r="B2911" t="s">
        <v>4911</v>
      </c>
      <c r="C2911" t="s">
        <v>14</v>
      </c>
      <c r="D2911" t="s">
        <v>45</v>
      </c>
      <c r="E2911">
        <v>77</v>
      </c>
      <c r="G2911">
        <v>11062.76</v>
      </c>
      <c r="H2911">
        <v>851832.52</v>
      </c>
      <c r="I2911" s="19">
        <v>45696</v>
      </c>
      <c r="J2911" s="19">
        <v>45900</v>
      </c>
      <c r="L2911" s="20" t="s">
        <v>21</v>
      </c>
    </row>
    <row r="2912" ht="14.25" customHeight="1" spans="1:12">
      <c r="A2912" t="s">
        <v>1727</v>
      </c>
      <c r="B2912" t="s">
        <v>4912</v>
      </c>
      <c r="C2912" t="s">
        <v>20</v>
      </c>
      <c r="D2912" t="s">
        <v>15</v>
      </c>
      <c r="E2912">
        <v>163</v>
      </c>
      <c r="F2912">
        <v>70</v>
      </c>
      <c r="G2912">
        <v>10663.17</v>
      </c>
      <c r="H2912">
        <v>1738096.71</v>
      </c>
      <c r="I2912" s="19">
        <v>45777</v>
      </c>
      <c r="J2912" s="19">
        <v>45933</v>
      </c>
      <c r="L2912" s="20" t="s">
        <v>30</v>
      </c>
    </row>
    <row r="2913" ht="14.25" customHeight="1" spans="1:12">
      <c r="A2913" t="s">
        <v>4913</v>
      </c>
      <c r="B2913" t="s">
        <v>3777</v>
      </c>
      <c r="C2913" t="s">
        <v>14</v>
      </c>
      <c r="D2913" t="s">
        <v>15</v>
      </c>
      <c r="E2913">
        <v>160</v>
      </c>
      <c r="F2913">
        <v>26</v>
      </c>
      <c r="G2913">
        <v>4339.35</v>
      </c>
      <c r="H2913">
        <v>694296</v>
      </c>
      <c r="I2913" s="19">
        <v>45851</v>
      </c>
      <c r="J2913" s="19">
        <v>45885</v>
      </c>
      <c r="K2913" t="s">
        <v>54</v>
      </c>
      <c r="L2913" s="20" t="s">
        <v>30</v>
      </c>
    </row>
    <row r="2914" ht="14.25" customHeight="1" spans="1:12">
      <c r="A2914" t="s">
        <v>4914</v>
      </c>
      <c r="B2914" t="s">
        <v>4915</v>
      </c>
      <c r="C2914" t="s">
        <v>14</v>
      </c>
      <c r="D2914" t="s">
        <v>15</v>
      </c>
      <c r="E2914">
        <v>138</v>
      </c>
      <c r="F2914">
        <v>46</v>
      </c>
      <c r="G2914">
        <v>6954.84</v>
      </c>
      <c r="H2914">
        <v>959767.92</v>
      </c>
      <c r="I2914" s="19">
        <v>45703</v>
      </c>
      <c r="J2914" s="19">
        <v>45923</v>
      </c>
      <c r="K2914" t="s">
        <v>54</v>
      </c>
      <c r="L2914" s="20" t="s">
        <v>33</v>
      </c>
    </row>
    <row r="2915" ht="14.25" customHeight="1" spans="1:12">
      <c r="A2915" t="s">
        <v>4916</v>
      </c>
      <c r="B2915" t="s">
        <v>1620</v>
      </c>
      <c r="C2915" t="s">
        <v>44</v>
      </c>
      <c r="E2915">
        <v>45</v>
      </c>
      <c r="F2915">
        <v>95</v>
      </c>
      <c r="G2915">
        <v>9045.53</v>
      </c>
      <c r="H2915">
        <v>407048.85</v>
      </c>
      <c r="I2915" s="19">
        <v>45780</v>
      </c>
      <c r="J2915" s="19">
        <v>45864</v>
      </c>
      <c r="K2915" t="s">
        <v>25</v>
      </c>
      <c r="L2915" s="20" t="s">
        <v>58</v>
      </c>
    </row>
    <row r="2916" ht="14.25" customHeight="1" spans="1:12">
      <c r="A2916" t="s">
        <v>4917</v>
      </c>
      <c r="B2916" t="s">
        <v>2932</v>
      </c>
      <c r="C2916" t="s">
        <v>28</v>
      </c>
      <c r="E2916">
        <v>151</v>
      </c>
      <c r="G2916">
        <v>2861.03</v>
      </c>
      <c r="H2916">
        <v>432015.53</v>
      </c>
      <c r="I2916" s="19">
        <v>45685</v>
      </c>
      <c r="J2916" s="19">
        <v>45923</v>
      </c>
      <c r="K2916" t="s">
        <v>46</v>
      </c>
      <c r="L2916" s="20" t="s">
        <v>21</v>
      </c>
    </row>
    <row r="2917" ht="14.25" customHeight="1" spans="1:12">
      <c r="A2917" t="s">
        <v>4918</v>
      </c>
      <c r="B2917" t="s">
        <v>4919</v>
      </c>
      <c r="C2917" t="s">
        <v>20</v>
      </c>
      <c r="D2917" t="s">
        <v>45</v>
      </c>
      <c r="E2917">
        <v>136</v>
      </c>
      <c r="F2917">
        <v>36</v>
      </c>
      <c r="G2917">
        <v>5192.22</v>
      </c>
      <c r="H2917">
        <v>706141.92</v>
      </c>
      <c r="I2917" s="19">
        <v>45734</v>
      </c>
      <c r="J2917" s="19">
        <v>45923</v>
      </c>
      <c r="K2917" t="s">
        <v>46</v>
      </c>
      <c r="L2917" s="20" t="s">
        <v>33</v>
      </c>
    </row>
    <row r="2918" ht="14.25" customHeight="1" spans="1:12">
      <c r="A2918" t="s">
        <v>4920</v>
      </c>
      <c r="B2918" t="s">
        <v>1140</v>
      </c>
      <c r="C2918" t="s">
        <v>28</v>
      </c>
      <c r="D2918" t="s">
        <v>53</v>
      </c>
      <c r="E2918">
        <v>185</v>
      </c>
      <c r="F2918">
        <v>32</v>
      </c>
      <c r="G2918">
        <v>9605.93</v>
      </c>
      <c r="H2918">
        <v>1777097.05</v>
      </c>
      <c r="I2918" s="19">
        <v>45746</v>
      </c>
      <c r="J2918" s="19">
        <v>45913</v>
      </c>
      <c r="K2918" t="s">
        <v>25</v>
      </c>
      <c r="L2918" s="20" t="s">
        <v>17</v>
      </c>
    </row>
    <row r="2919" ht="14.25" customHeight="1" spans="1:12">
      <c r="A2919" t="s">
        <v>4921</v>
      </c>
      <c r="B2919" t="s">
        <v>4922</v>
      </c>
      <c r="C2919" t="s">
        <v>28</v>
      </c>
      <c r="D2919" t="s">
        <v>45</v>
      </c>
      <c r="E2919">
        <v>84</v>
      </c>
      <c r="F2919">
        <v>70</v>
      </c>
      <c r="G2919">
        <v>5473.62</v>
      </c>
      <c r="H2919">
        <v>459784.08</v>
      </c>
      <c r="I2919" s="19">
        <v>45705</v>
      </c>
      <c r="J2919" s="19">
        <v>45898</v>
      </c>
      <c r="K2919" t="s">
        <v>29</v>
      </c>
      <c r="L2919" s="20" t="s">
        <v>30</v>
      </c>
    </row>
    <row r="2920" ht="14.25" customHeight="1" spans="1:12">
      <c r="A2920" t="s">
        <v>800</v>
      </c>
      <c r="B2920" t="s">
        <v>4923</v>
      </c>
      <c r="C2920" t="s">
        <v>14</v>
      </c>
      <c r="D2920" t="s">
        <v>41</v>
      </c>
      <c r="E2920">
        <v>24</v>
      </c>
      <c r="F2920">
        <v>30</v>
      </c>
      <c r="G2920">
        <v>15870.56</v>
      </c>
      <c r="H2920">
        <v>380893.44</v>
      </c>
      <c r="I2920" s="19">
        <v>45815</v>
      </c>
      <c r="J2920" s="19">
        <v>45940</v>
      </c>
      <c r="K2920" t="s">
        <v>25</v>
      </c>
      <c r="L2920" s="20" t="s">
        <v>33</v>
      </c>
    </row>
    <row r="2921" ht="14.25" customHeight="1" spans="1:12">
      <c r="A2921" t="s">
        <v>4924</v>
      </c>
      <c r="B2921" t="s">
        <v>4925</v>
      </c>
      <c r="C2921" t="s">
        <v>28</v>
      </c>
      <c r="D2921" t="s">
        <v>15</v>
      </c>
      <c r="E2921">
        <v>49</v>
      </c>
      <c r="F2921">
        <v>24</v>
      </c>
      <c r="G2921">
        <v>5249.64</v>
      </c>
      <c r="H2921">
        <v>257232.36</v>
      </c>
      <c r="I2921" s="19">
        <v>45673</v>
      </c>
      <c r="J2921" s="19">
        <v>45908</v>
      </c>
      <c r="K2921" t="s">
        <v>25</v>
      </c>
      <c r="L2921" s="20" t="s">
        <v>30</v>
      </c>
    </row>
    <row r="2922" ht="14.25" customHeight="1" spans="1:12">
      <c r="A2922" t="s">
        <v>1294</v>
      </c>
      <c r="B2922" t="s">
        <v>4926</v>
      </c>
      <c r="C2922" t="s">
        <v>28</v>
      </c>
      <c r="D2922" t="s">
        <v>15</v>
      </c>
      <c r="E2922">
        <v>87</v>
      </c>
      <c r="F2922">
        <v>76</v>
      </c>
      <c r="G2922">
        <v>11526.83</v>
      </c>
      <c r="H2922">
        <v>1002834.21</v>
      </c>
      <c r="I2922" s="19">
        <v>45744</v>
      </c>
      <c r="J2922" s="19">
        <v>45894</v>
      </c>
      <c r="L2922" s="20" t="s">
        <v>30</v>
      </c>
    </row>
    <row r="2923" ht="14.25" customHeight="1" spans="1:12">
      <c r="A2923" t="s">
        <v>4927</v>
      </c>
      <c r="B2923" t="s">
        <v>4928</v>
      </c>
      <c r="C2923" t="s">
        <v>14</v>
      </c>
      <c r="D2923" t="s">
        <v>15</v>
      </c>
      <c r="E2923">
        <v>59</v>
      </c>
      <c r="F2923">
        <v>31</v>
      </c>
      <c r="G2923">
        <v>5402.23</v>
      </c>
      <c r="H2923">
        <v>318731.57</v>
      </c>
      <c r="I2923" s="19">
        <v>45790</v>
      </c>
      <c r="J2923" s="19">
        <v>45853</v>
      </c>
      <c r="K2923" t="s">
        <v>16</v>
      </c>
      <c r="L2923" s="20" t="s">
        <v>17</v>
      </c>
    </row>
    <row r="2924" ht="14.25" customHeight="1" spans="1:12">
      <c r="A2924" t="s">
        <v>4929</v>
      </c>
      <c r="B2924" t="s">
        <v>4930</v>
      </c>
      <c r="C2924" t="s">
        <v>28</v>
      </c>
      <c r="D2924" t="s">
        <v>24</v>
      </c>
      <c r="E2924">
        <v>191</v>
      </c>
      <c r="G2924">
        <v>16782.16</v>
      </c>
      <c r="H2924">
        <v>3205392.56</v>
      </c>
      <c r="I2924" s="19">
        <v>45696</v>
      </c>
      <c r="J2924" s="19">
        <v>45858</v>
      </c>
      <c r="K2924" t="s">
        <v>54</v>
      </c>
      <c r="L2924" s="20" t="s">
        <v>17</v>
      </c>
    </row>
    <row r="2925" ht="14.25" customHeight="1" spans="1:12">
      <c r="A2925" t="s">
        <v>4931</v>
      </c>
      <c r="B2925" t="s">
        <v>4932</v>
      </c>
      <c r="C2925" t="s">
        <v>20</v>
      </c>
      <c r="D2925" t="s">
        <v>24</v>
      </c>
      <c r="E2925">
        <v>170</v>
      </c>
      <c r="F2925">
        <v>92</v>
      </c>
      <c r="G2925">
        <v>6269.96</v>
      </c>
      <c r="H2925">
        <v>1065893.2</v>
      </c>
      <c r="I2925" s="19">
        <v>45772</v>
      </c>
      <c r="J2925" s="19">
        <v>45938</v>
      </c>
      <c r="K2925" t="s">
        <v>16</v>
      </c>
      <c r="L2925" s="20" t="s">
        <v>17</v>
      </c>
    </row>
    <row r="2926" ht="14.25" customHeight="1" spans="1:12">
      <c r="A2926" t="s">
        <v>4933</v>
      </c>
      <c r="B2926" t="s">
        <v>4934</v>
      </c>
      <c r="C2926" t="s">
        <v>28</v>
      </c>
      <c r="D2926" t="s">
        <v>15</v>
      </c>
      <c r="E2926">
        <v>71</v>
      </c>
      <c r="F2926">
        <v>57</v>
      </c>
      <c r="G2926">
        <v>707.89</v>
      </c>
      <c r="H2926">
        <v>50260.19</v>
      </c>
      <c r="I2926" s="19">
        <v>45701</v>
      </c>
      <c r="J2926" s="19">
        <v>45926</v>
      </c>
      <c r="K2926" t="s">
        <v>25</v>
      </c>
      <c r="L2926" s="20" t="s">
        <v>17</v>
      </c>
    </row>
    <row r="2927" ht="14.25" customHeight="1" spans="1:12">
      <c r="A2927" t="s">
        <v>934</v>
      </c>
      <c r="B2927" t="s">
        <v>2363</v>
      </c>
      <c r="C2927" t="s">
        <v>44</v>
      </c>
      <c r="D2927" t="s">
        <v>41</v>
      </c>
      <c r="E2927">
        <v>79</v>
      </c>
      <c r="F2927">
        <v>82</v>
      </c>
      <c r="G2927">
        <v>13774.86</v>
      </c>
      <c r="H2927">
        <v>1088213.94</v>
      </c>
      <c r="I2927" s="19">
        <v>45686</v>
      </c>
      <c r="J2927" s="19">
        <v>45923</v>
      </c>
      <c r="K2927" t="s">
        <v>46</v>
      </c>
      <c r="L2927" s="20" t="s">
        <v>33</v>
      </c>
    </row>
    <row r="2928" ht="14.25" customHeight="1" spans="1:12">
      <c r="A2928" t="s">
        <v>4935</v>
      </c>
      <c r="B2928" t="s">
        <v>4936</v>
      </c>
      <c r="C2928" t="s">
        <v>20</v>
      </c>
      <c r="D2928" t="s">
        <v>24</v>
      </c>
      <c r="F2928">
        <v>96</v>
      </c>
      <c r="G2928">
        <v>18623.83</v>
      </c>
      <c r="I2928" s="19">
        <v>45721</v>
      </c>
      <c r="J2928" s="19">
        <v>45876</v>
      </c>
      <c r="L2928" s="20" t="s">
        <v>21</v>
      </c>
    </row>
    <row r="2929" ht="14.25" customHeight="1" spans="1:12">
      <c r="A2929" t="s">
        <v>4937</v>
      </c>
      <c r="B2929" t="s">
        <v>4938</v>
      </c>
      <c r="C2929" t="s">
        <v>14</v>
      </c>
      <c r="D2929" t="s">
        <v>53</v>
      </c>
      <c r="E2929">
        <v>164</v>
      </c>
      <c r="F2929">
        <v>23</v>
      </c>
      <c r="G2929">
        <v>6863.07</v>
      </c>
      <c r="H2929">
        <v>1125543.48</v>
      </c>
      <c r="I2929" s="19">
        <v>45677</v>
      </c>
      <c r="J2929" s="19">
        <v>45939</v>
      </c>
      <c r="K2929" t="s">
        <v>46</v>
      </c>
      <c r="L2929" s="20" t="s">
        <v>30</v>
      </c>
    </row>
    <row r="2930" ht="14.25" customHeight="1" spans="1:12">
      <c r="A2930" t="s">
        <v>4939</v>
      </c>
      <c r="B2930" t="s">
        <v>4284</v>
      </c>
      <c r="C2930" t="s">
        <v>44</v>
      </c>
      <c r="E2930">
        <v>43</v>
      </c>
      <c r="F2930">
        <v>86</v>
      </c>
      <c r="G2930">
        <v>4471.86</v>
      </c>
      <c r="H2930">
        <v>192289.98</v>
      </c>
      <c r="I2930" s="19">
        <v>45681</v>
      </c>
      <c r="J2930" s="19">
        <v>45853</v>
      </c>
      <c r="K2930" t="s">
        <v>46</v>
      </c>
      <c r="L2930" s="20" t="s">
        <v>30</v>
      </c>
    </row>
    <row r="2931" ht="14.25" customHeight="1" spans="1:12">
      <c r="A2931" t="s">
        <v>4500</v>
      </c>
      <c r="B2931" t="s">
        <v>4940</v>
      </c>
      <c r="C2931" t="s">
        <v>14</v>
      </c>
      <c r="D2931" t="s">
        <v>45</v>
      </c>
      <c r="E2931">
        <v>61</v>
      </c>
      <c r="F2931">
        <v>20</v>
      </c>
      <c r="G2931">
        <v>1444.34</v>
      </c>
      <c r="H2931">
        <v>88104.74</v>
      </c>
      <c r="I2931" s="19">
        <v>45845</v>
      </c>
      <c r="J2931" s="19">
        <v>45860</v>
      </c>
      <c r="L2931" s="20" t="s">
        <v>21</v>
      </c>
    </row>
    <row r="2932" ht="14.25" customHeight="1" spans="1:12">
      <c r="A2932" t="s">
        <v>4941</v>
      </c>
      <c r="B2932" t="s">
        <v>4942</v>
      </c>
      <c r="C2932" t="s">
        <v>40</v>
      </c>
      <c r="D2932" t="s">
        <v>45</v>
      </c>
      <c r="E2932">
        <v>180</v>
      </c>
      <c r="F2932">
        <v>92</v>
      </c>
      <c r="G2932">
        <v>88.54</v>
      </c>
      <c r="H2932">
        <v>15937.2</v>
      </c>
      <c r="I2932" s="19">
        <v>45770</v>
      </c>
      <c r="J2932" s="19">
        <v>45920</v>
      </c>
      <c r="K2932" t="s">
        <v>57</v>
      </c>
      <c r="L2932" s="20" t="s">
        <v>21</v>
      </c>
    </row>
    <row r="2933" ht="14.25" customHeight="1" spans="1:12">
      <c r="A2933" t="s">
        <v>1598</v>
      </c>
      <c r="B2933" t="s">
        <v>4943</v>
      </c>
      <c r="C2933" t="s">
        <v>28</v>
      </c>
      <c r="D2933" t="s">
        <v>41</v>
      </c>
      <c r="E2933">
        <v>139</v>
      </c>
      <c r="F2933">
        <v>60</v>
      </c>
      <c r="G2933">
        <v>14659.47</v>
      </c>
      <c r="H2933">
        <v>2037666.33</v>
      </c>
      <c r="I2933" s="19">
        <v>45684</v>
      </c>
      <c r="J2933" s="19">
        <v>45865</v>
      </c>
      <c r="L2933" s="20" t="s">
        <v>58</v>
      </c>
    </row>
    <row r="2934" ht="14.25" customHeight="1" spans="1:12">
      <c r="A2934" t="s">
        <v>1624</v>
      </c>
      <c r="B2934" t="s">
        <v>4944</v>
      </c>
      <c r="C2934" t="s">
        <v>14</v>
      </c>
      <c r="D2934" t="s">
        <v>53</v>
      </c>
      <c r="E2934">
        <v>10</v>
      </c>
      <c r="F2934">
        <v>27</v>
      </c>
      <c r="G2934">
        <v>12699.4</v>
      </c>
      <c r="H2934">
        <v>126994</v>
      </c>
      <c r="I2934" s="19">
        <v>45802</v>
      </c>
      <c r="J2934" s="19">
        <v>45911</v>
      </c>
      <c r="K2934" t="s">
        <v>16</v>
      </c>
      <c r="L2934" s="20" t="s">
        <v>58</v>
      </c>
    </row>
    <row r="2935" ht="14.25" customHeight="1" spans="1:12">
      <c r="A2935" t="s">
        <v>2453</v>
      </c>
      <c r="B2935" t="s">
        <v>4945</v>
      </c>
      <c r="C2935" t="s">
        <v>28</v>
      </c>
      <c r="E2935">
        <v>180</v>
      </c>
      <c r="F2935">
        <v>39</v>
      </c>
      <c r="G2935">
        <v>5378.09</v>
      </c>
      <c r="H2935">
        <v>968056.2</v>
      </c>
      <c r="I2935" s="19">
        <v>45704</v>
      </c>
      <c r="J2935" s="19">
        <v>45925</v>
      </c>
      <c r="K2935" t="s">
        <v>54</v>
      </c>
      <c r="L2935" s="20" t="s">
        <v>30</v>
      </c>
    </row>
    <row r="2936" ht="14.25" customHeight="1" spans="1:12">
      <c r="A2936" t="s">
        <v>4744</v>
      </c>
      <c r="B2936" t="s">
        <v>4946</v>
      </c>
      <c r="C2936" t="s">
        <v>28</v>
      </c>
      <c r="D2936" t="s">
        <v>24</v>
      </c>
      <c r="E2936">
        <v>112</v>
      </c>
      <c r="F2936">
        <v>53</v>
      </c>
      <c r="G2936">
        <v>3553.75</v>
      </c>
      <c r="H2936">
        <v>398020</v>
      </c>
      <c r="I2936" s="19">
        <v>45807</v>
      </c>
      <c r="J2936" s="19">
        <v>45885</v>
      </c>
      <c r="K2936" t="s">
        <v>16</v>
      </c>
      <c r="L2936" s="20" t="s">
        <v>58</v>
      </c>
    </row>
    <row r="2937" ht="14.25" customHeight="1" spans="1:12">
      <c r="A2937" t="s">
        <v>4947</v>
      </c>
      <c r="B2937" t="s">
        <v>4948</v>
      </c>
      <c r="C2937" t="s">
        <v>14</v>
      </c>
      <c r="D2937" t="s">
        <v>41</v>
      </c>
      <c r="E2937">
        <v>119</v>
      </c>
      <c r="F2937">
        <v>38</v>
      </c>
      <c r="G2937">
        <v>10691.23</v>
      </c>
      <c r="H2937">
        <v>1272256.37</v>
      </c>
      <c r="I2937" s="19">
        <v>45771</v>
      </c>
      <c r="J2937" s="19">
        <v>45906</v>
      </c>
      <c r="K2937" t="s">
        <v>57</v>
      </c>
      <c r="L2937" s="20" t="s">
        <v>21</v>
      </c>
    </row>
    <row r="2938" ht="14.25" customHeight="1" spans="1:12">
      <c r="A2938" t="s">
        <v>4949</v>
      </c>
      <c r="B2938" t="s">
        <v>1863</v>
      </c>
      <c r="C2938" t="s">
        <v>28</v>
      </c>
      <c r="D2938" t="s">
        <v>24</v>
      </c>
      <c r="E2938">
        <v>141</v>
      </c>
      <c r="F2938">
        <v>56</v>
      </c>
      <c r="G2938">
        <v>7886.07</v>
      </c>
      <c r="H2938">
        <v>1111935.87</v>
      </c>
      <c r="I2938" s="19">
        <v>45698</v>
      </c>
      <c r="J2938" s="19">
        <v>45853</v>
      </c>
      <c r="K2938" t="s">
        <v>46</v>
      </c>
      <c r="L2938" s="20" t="s">
        <v>33</v>
      </c>
    </row>
    <row r="2939" ht="14.25" customHeight="1" spans="1:12">
      <c r="A2939" t="s">
        <v>4950</v>
      </c>
      <c r="B2939" t="s">
        <v>4951</v>
      </c>
      <c r="C2939" t="s">
        <v>40</v>
      </c>
      <c r="D2939" t="s">
        <v>41</v>
      </c>
      <c r="E2939">
        <v>147</v>
      </c>
      <c r="F2939">
        <v>69</v>
      </c>
      <c r="G2939">
        <v>15379.58</v>
      </c>
      <c r="H2939">
        <v>2260798.26</v>
      </c>
      <c r="I2939" s="19">
        <v>45672</v>
      </c>
      <c r="J2939" s="19">
        <v>45899</v>
      </c>
      <c r="K2939" t="s">
        <v>46</v>
      </c>
      <c r="L2939" s="20" t="s">
        <v>17</v>
      </c>
    </row>
    <row r="2940" ht="14.25" customHeight="1" spans="1:12">
      <c r="A2940" t="s">
        <v>4952</v>
      </c>
      <c r="B2940" t="s">
        <v>4953</v>
      </c>
      <c r="C2940" t="s">
        <v>44</v>
      </c>
      <c r="D2940" t="s">
        <v>45</v>
      </c>
      <c r="E2940">
        <v>26</v>
      </c>
      <c r="F2940">
        <v>91</v>
      </c>
      <c r="G2940">
        <v>10067.53</v>
      </c>
      <c r="H2940">
        <v>261755.78</v>
      </c>
      <c r="I2940" s="19">
        <v>45774</v>
      </c>
      <c r="J2940" s="19">
        <v>45891</v>
      </c>
      <c r="K2940" t="s">
        <v>57</v>
      </c>
      <c r="L2940" s="20" t="s">
        <v>30</v>
      </c>
    </row>
    <row r="2941" ht="14.25" customHeight="1" spans="1:12">
      <c r="A2941" t="s">
        <v>2291</v>
      </c>
      <c r="B2941" t="s">
        <v>4954</v>
      </c>
      <c r="C2941" t="s">
        <v>28</v>
      </c>
      <c r="D2941" t="s">
        <v>24</v>
      </c>
      <c r="E2941">
        <v>83</v>
      </c>
      <c r="F2941">
        <v>64</v>
      </c>
      <c r="G2941">
        <v>11712.3</v>
      </c>
      <c r="H2941">
        <v>972120.9</v>
      </c>
      <c r="I2941" s="19">
        <v>45851</v>
      </c>
      <c r="J2941" s="19">
        <v>45916</v>
      </c>
      <c r="K2941" t="s">
        <v>16</v>
      </c>
      <c r="L2941" s="20" t="s">
        <v>21</v>
      </c>
    </row>
    <row r="2942" ht="14.25" customHeight="1" spans="1:12">
      <c r="A2942" t="s">
        <v>4955</v>
      </c>
      <c r="B2942" t="s">
        <v>4956</v>
      </c>
      <c r="C2942" t="s">
        <v>28</v>
      </c>
      <c r="D2942" t="s">
        <v>24</v>
      </c>
      <c r="E2942">
        <v>44</v>
      </c>
      <c r="F2942">
        <v>28</v>
      </c>
      <c r="G2942">
        <v>10304.91</v>
      </c>
      <c r="H2942">
        <v>453416.04</v>
      </c>
      <c r="I2942" s="19">
        <v>45695</v>
      </c>
      <c r="J2942" s="19">
        <v>45859</v>
      </c>
      <c r="K2942" t="s">
        <v>54</v>
      </c>
      <c r="L2942" s="20" t="s">
        <v>58</v>
      </c>
    </row>
    <row r="2943" ht="14.25" customHeight="1" spans="1:12">
      <c r="A2943" t="s">
        <v>4957</v>
      </c>
      <c r="B2943" t="s">
        <v>4958</v>
      </c>
      <c r="C2943" t="s">
        <v>40</v>
      </c>
      <c r="D2943" t="s">
        <v>53</v>
      </c>
      <c r="E2943">
        <v>0</v>
      </c>
      <c r="G2943">
        <v>8323.98</v>
      </c>
      <c r="H2943">
        <v>0</v>
      </c>
      <c r="I2943" s="19">
        <v>45737</v>
      </c>
      <c r="J2943" s="19">
        <v>45930</v>
      </c>
      <c r="K2943" t="s">
        <v>54</v>
      </c>
      <c r="L2943" s="20" t="s">
        <v>33</v>
      </c>
    </row>
    <row r="2944" ht="14.25" customHeight="1" spans="1:12">
      <c r="A2944" t="s">
        <v>4959</v>
      </c>
      <c r="B2944" t="s">
        <v>2142</v>
      </c>
      <c r="C2944" t="s">
        <v>14</v>
      </c>
      <c r="D2944" t="s">
        <v>45</v>
      </c>
      <c r="E2944">
        <v>151</v>
      </c>
      <c r="F2944">
        <v>23</v>
      </c>
      <c r="G2944">
        <v>9354.55</v>
      </c>
      <c r="H2944">
        <v>1412537.05</v>
      </c>
      <c r="I2944" s="19">
        <v>45829</v>
      </c>
      <c r="J2944" s="19">
        <v>45888</v>
      </c>
      <c r="K2944" t="s">
        <v>25</v>
      </c>
      <c r="L2944" s="20" t="s">
        <v>33</v>
      </c>
    </row>
    <row r="2945" ht="14.25" customHeight="1" spans="1:12">
      <c r="A2945" t="s">
        <v>4960</v>
      </c>
      <c r="B2945" t="s">
        <v>4961</v>
      </c>
      <c r="C2945" t="s">
        <v>40</v>
      </c>
      <c r="D2945" t="s">
        <v>41</v>
      </c>
      <c r="E2945">
        <v>195</v>
      </c>
      <c r="F2945">
        <v>44</v>
      </c>
      <c r="G2945">
        <v>15803.99</v>
      </c>
      <c r="H2945">
        <v>3081778.05</v>
      </c>
      <c r="I2945" s="19">
        <v>45684</v>
      </c>
      <c r="J2945" s="19">
        <v>45904</v>
      </c>
      <c r="K2945" t="s">
        <v>16</v>
      </c>
      <c r="L2945" s="20" t="s">
        <v>58</v>
      </c>
    </row>
    <row r="2946" ht="14.25" customHeight="1" spans="1:12">
      <c r="A2946" t="s">
        <v>1251</v>
      </c>
      <c r="B2946" t="s">
        <v>4962</v>
      </c>
      <c r="C2946" t="s">
        <v>44</v>
      </c>
      <c r="E2946">
        <v>134</v>
      </c>
      <c r="F2946">
        <v>32</v>
      </c>
      <c r="G2946">
        <v>19728.32</v>
      </c>
      <c r="H2946">
        <v>2643594.88</v>
      </c>
      <c r="I2946" s="19">
        <v>45828</v>
      </c>
      <c r="J2946" s="19">
        <v>45937</v>
      </c>
      <c r="K2946" t="s">
        <v>16</v>
      </c>
      <c r="L2946" s="20" t="s">
        <v>17</v>
      </c>
    </row>
    <row r="2947" ht="14.25" customHeight="1" spans="1:12">
      <c r="A2947" t="s">
        <v>4482</v>
      </c>
      <c r="B2947" t="s">
        <v>4963</v>
      </c>
      <c r="C2947" t="s">
        <v>14</v>
      </c>
      <c r="D2947" t="s">
        <v>45</v>
      </c>
      <c r="E2947">
        <v>56</v>
      </c>
      <c r="F2947">
        <v>55</v>
      </c>
      <c r="G2947">
        <v>13244.57</v>
      </c>
      <c r="H2947">
        <v>741695.92</v>
      </c>
      <c r="I2947" s="19">
        <v>45819</v>
      </c>
      <c r="J2947" s="19">
        <v>45931</v>
      </c>
      <c r="K2947" t="s">
        <v>54</v>
      </c>
      <c r="L2947" s="20" t="s">
        <v>33</v>
      </c>
    </row>
    <row r="2948" ht="14.25" customHeight="1" spans="1:12">
      <c r="A2948" t="s">
        <v>2089</v>
      </c>
      <c r="B2948" t="s">
        <v>4964</v>
      </c>
      <c r="C2948" t="s">
        <v>40</v>
      </c>
      <c r="D2948" t="s">
        <v>15</v>
      </c>
      <c r="E2948">
        <v>71</v>
      </c>
      <c r="F2948">
        <v>46</v>
      </c>
      <c r="G2948">
        <v>5903.25</v>
      </c>
      <c r="H2948">
        <v>419130.75</v>
      </c>
      <c r="I2948" s="19">
        <v>45841</v>
      </c>
      <c r="J2948" s="19">
        <v>45914</v>
      </c>
      <c r="K2948" t="s">
        <v>16</v>
      </c>
      <c r="L2948" s="20" t="s">
        <v>21</v>
      </c>
    </row>
    <row r="2949" ht="14.25" customHeight="1" spans="1:12">
      <c r="A2949" t="s">
        <v>4965</v>
      </c>
      <c r="B2949" t="s">
        <v>4966</v>
      </c>
      <c r="C2949" t="s">
        <v>28</v>
      </c>
      <c r="D2949" t="s">
        <v>45</v>
      </c>
      <c r="E2949">
        <v>70</v>
      </c>
      <c r="F2949">
        <v>95</v>
      </c>
      <c r="G2949">
        <v>492.02</v>
      </c>
      <c r="H2949">
        <v>34441.4</v>
      </c>
      <c r="I2949" s="19">
        <v>45823</v>
      </c>
      <c r="J2949" s="19">
        <v>45888</v>
      </c>
      <c r="K2949" t="s">
        <v>57</v>
      </c>
      <c r="L2949" s="20" t="s">
        <v>58</v>
      </c>
    </row>
    <row r="2950" ht="14.25" customHeight="1" spans="1:12">
      <c r="A2950" t="s">
        <v>780</v>
      </c>
      <c r="B2950" t="s">
        <v>4967</v>
      </c>
      <c r="C2950" t="s">
        <v>14</v>
      </c>
      <c r="D2950" t="s">
        <v>24</v>
      </c>
      <c r="F2950">
        <v>98</v>
      </c>
      <c r="G2950">
        <v>12745.64</v>
      </c>
      <c r="I2950" s="19">
        <v>45831</v>
      </c>
      <c r="J2950" s="19">
        <v>45933</v>
      </c>
      <c r="K2950" t="s">
        <v>54</v>
      </c>
      <c r="L2950" s="20" t="s">
        <v>30</v>
      </c>
    </row>
    <row r="2951" ht="14.25" customHeight="1" spans="1:12">
      <c r="A2951" t="s">
        <v>2956</v>
      </c>
      <c r="B2951" t="s">
        <v>4968</v>
      </c>
      <c r="C2951" t="s">
        <v>14</v>
      </c>
      <c r="D2951" t="s">
        <v>45</v>
      </c>
      <c r="E2951">
        <v>125</v>
      </c>
      <c r="F2951">
        <v>35</v>
      </c>
      <c r="G2951">
        <v>19889.28</v>
      </c>
      <c r="H2951">
        <v>2486160</v>
      </c>
      <c r="I2951" s="19">
        <v>45845</v>
      </c>
      <c r="J2951" s="19">
        <v>45897</v>
      </c>
      <c r="K2951" t="s">
        <v>46</v>
      </c>
      <c r="L2951" s="20" t="s">
        <v>17</v>
      </c>
    </row>
    <row r="2952" ht="14.25" customHeight="1" spans="1:12">
      <c r="A2952" t="s">
        <v>4969</v>
      </c>
      <c r="B2952" t="s">
        <v>4970</v>
      </c>
      <c r="C2952" t="s">
        <v>20</v>
      </c>
      <c r="D2952" t="s">
        <v>53</v>
      </c>
      <c r="E2952">
        <v>115</v>
      </c>
      <c r="F2952">
        <v>70</v>
      </c>
      <c r="G2952">
        <v>9540.3</v>
      </c>
      <c r="H2952">
        <v>1097134.5</v>
      </c>
      <c r="I2952" s="19">
        <v>45740</v>
      </c>
      <c r="J2952" s="19">
        <v>45866</v>
      </c>
      <c r="K2952" t="s">
        <v>46</v>
      </c>
      <c r="L2952" s="20" t="s">
        <v>17</v>
      </c>
    </row>
    <row r="2953" ht="14.25" customHeight="1" spans="1:12">
      <c r="A2953" t="s">
        <v>4971</v>
      </c>
      <c r="B2953" t="s">
        <v>4972</v>
      </c>
      <c r="C2953" t="s">
        <v>44</v>
      </c>
      <c r="E2953">
        <v>55</v>
      </c>
      <c r="F2953">
        <v>98</v>
      </c>
      <c r="G2953">
        <v>17913.48</v>
      </c>
      <c r="H2953">
        <v>985241.4</v>
      </c>
      <c r="I2953" s="19">
        <v>45803</v>
      </c>
      <c r="J2953" s="19">
        <v>45908</v>
      </c>
      <c r="K2953" t="s">
        <v>25</v>
      </c>
      <c r="L2953" s="20" t="s">
        <v>17</v>
      </c>
    </row>
    <row r="2954" ht="14.25" customHeight="1" spans="1:12">
      <c r="A2954" t="s">
        <v>3030</v>
      </c>
      <c r="B2954" t="s">
        <v>4973</v>
      </c>
      <c r="C2954" t="s">
        <v>40</v>
      </c>
      <c r="D2954" t="s">
        <v>24</v>
      </c>
      <c r="E2954">
        <v>105</v>
      </c>
      <c r="F2954">
        <v>41</v>
      </c>
      <c r="G2954">
        <v>2421.11</v>
      </c>
      <c r="H2954">
        <v>254216.55</v>
      </c>
      <c r="I2954" s="19">
        <v>45736</v>
      </c>
      <c r="J2954" s="19">
        <v>45924</v>
      </c>
      <c r="K2954" t="s">
        <v>54</v>
      </c>
      <c r="L2954" s="20" t="s">
        <v>30</v>
      </c>
    </row>
    <row r="2955" ht="14.25" customHeight="1" spans="1:12">
      <c r="A2955" t="s">
        <v>4974</v>
      </c>
      <c r="B2955" t="s">
        <v>4975</v>
      </c>
      <c r="C2955" t="s">
        <v>40</v>
      </c>
      <c r="D2955" t="s">
        <v>53</v>
      </c>
      <c r="E2955">
        <v>12</v>
      </c>
      <c r="F2955">
        <v>84</v>
      </c>
      <c r="G2955">
        <v>15795.41</v>
      </c>
      <c r="H2955">
        <v>189544.92</v>
      </c>
      <c r="I2955" s="19">
        <v>45717</v>
      </c>
      <c r="J2955" s="19">
        <v>45856</v>
      </c>
      <c r="K2955" t="s">
        <v>57</v>
      </c>
      <c r="L2955" s="20" t="s">
        <v>58</v>
      </c>
    </row>
    <row r="2956" ht="14.25" customHeight="1" spans="1:12">
      <c r="A2956" t="s">
        <v>4494</v>
      </c>
      <c r="B2956" t="s">
        <v>1976</v>
      </c>
      <c r="C2956" t="s">
        <v>28</v>
      </c>
      <c r="D2956" t="s">
        <v>15</v>
      </c>
      <c r="E2956">
        <v>63</v>
      </c>
      <c r="F2956">
        <v>51</v>
      </c>
      <c r="G2956">
        <v>19929.19</v>
      </c>
      <c r="H2956">
        <v>1255538.97</v>
      </c>
      <c r="I2956" s="19">
        <v>45737</v>
      </c>
      <c r="J2956" s="19">
        <v>45895</v>
      </c>
      <c r="K2956" t="s">
        <v>16</v>
      </c>
      <c r="L2956" s="20" t="s">
        <v>30</v>
      </c>
    </row>
    <row r="2957" ht="14.25" customHeight="1" spans="1:12">
      <c r="A2957" t="s">
        <v>2922</v>
      </c>
      <c r="B2957" t="s">
        <v>4976</v>
      </c>
      <c r="C2957" t="s">
        <v>44</v>
      </c>
      <c r="D2957" t="s">
        <v>24</v>
      </c>
      <c r="E2957">
        <v>173</v>
      </c>
      <c r="G2957">
        <v>16475.78</v>
      </c>
      <c r="H2957">
        <v>2850309.94</v>
      </c>
      <c r="I2957" s="19">
        <v>45676</v>
      </c>
      <c r="J2957" s="19">
        <v>45863</v>
      </c>
      <c r="L2957" s="20" t="s">
        <v>17</v>
      </c>
    </row>
    <row r="2958" ht="14.25" customHeight="1" spans="1:12">
      <c r="A2958" t="s">
        <v>4977</v>
      </c>
      <c r="B2958" t="s">
        <v>564</v>
      </c>
      <c r="C2958" t="s">
        <v>14</v>
      </c>
      <c r="D2958" t="s">
        <v>45</v>
      </c>
      <c r="F2958">
        <v>79</v>
      </c>
      <c r="G2958">
        <v>8165.85</v>
      </c>
      <c r="I2958" s="19">
        <v>45779</v>
      </c>
      <c r="J2958" s="19">
        <v>45907</v>
      </c>
      <c r="K2958" t="s">
        <v>54</v>
      </c>
      <c r="L2958" s="20" t="s">
        <v>21</v>
      </c>
    </row>
    <row r="2959" ht="14.25" customHeight="1" spans="1:12">
      <c r="A2959" t="s">
        <v>4978</v>
      </c>
      <c r="B2959" t="s">
        <v>3179</v>
      </c>
      <c r="C2959" t="s">
        <v>44</v>
      </c>
      <c r="D2959" t="s">
        <v>53</v>
      </c>
      <c r="E2959">
        <v>127</v>
      </c>
      <c r="F2959">
        <v>74</v>
      </c>
      <c r="G2959">
        <v>11842.35</v>
      </c>
      <c r="H2959">
        <v>1503978.45</v>
      </c>
      <c r="I2959" s="19">
        <v>45838</v>
      </c>
      <c r="J2959" s="19">
        <v>45932</v>
      </c>
      <c r="K2959" t="s">
        <v>29</v>
      </c>
      <c r="L2959" s="20" t="s">
        <v>17</v>
      </c>
    </row>
    <row r="2960" ht="14.25" customHeight="1" spans="1:12">
      <c r="A2960" t="s">
        <v>2926</v>
      </c>
      <c r="B2960" t="s">
        <v>4979</v>
      </c>
      <c r="C2960" t="s">
        <v>14</v>
      </c>
      <c r="D2960" t="s">
        <v>53</v>
      </c>
      <c r="E2960">
        <v>70</v>
      </c>
      <c r="F2960">
        <v>92</v>
      </c>
      <c r="G2960">
        <v>19459.24</v>
      </c>
      <c r="H2960">
        <v>1362146.8</v>
      </c>
      <c r="I2960" s="19">
        <v>45703</v>
      </c>
      <c r="J2960" s="19">
        <v>45889</v>
      </c>
      <c r="K2960" t="s">
        <v>46</v>
      </c>
      <c r="L2960" s="20" t="s">
        <v>33</v>
      </c>
    </row>
    <row r="2961" ht="14.25" customHeight="1" spans="1:12">
      <c r="A2961" t="s">
        <v>4290</v>
      </c>
      <c r="B2961" t="s">
        <v>4980</v>
      </c>
      <c r="C2961" t="s">
        <v>20</v>
      </c>
      <c r="D2961" t="s">
        <v>24</v>
      </c>
      <c r="E2961">
        <v>70</v>
      </c>
      <c r="G2961">
        <v>17267.42</v>
      </c>
      <c r="H2961">
        <v>1208719.4</v>
      </c>
      <c r="I2961" s="19">
        <v>45736</v>
      </c>
      <c r="J2961" s="19">
        <v>45892</v>
      </c>
      <c r="K2961" t="s">
        <v>46</v>
      </c>
      <c r="L2961" s="20" t="s">
        <v>21</v>
      </c>
    </row>
    <row r="2962" ht="14.25" customHeight="1" spans="1:12">
      <c r="A2962" t="s">
        <v>4981</v>
      </c>
      <c r="B2962" t="s">
        <v>4013</v>
      </c>
      <c r="C2962" t="s">
        <v>40</v>
      </c>
      <c r="D2962" t="s">
        <v>24</v>
      </c>
      <c r="E2962">
        <v>129</v>
      </c>
      <c r="F2962">
        <v>91</v>
      </c>
      <c r="G2962">
        <v>6752.61</v>
      </c>
      <c r="H2962">
        <v>871086.69</v>
      </c>
      <c r="I2962" s="19">
        <v>45768</v>
      </c>
      <c r="J2962" s="19">
        <v>45913</v>
      </c>
      <c r="K2962" t="s">
        <v>29</v>
      </c>
      <c r="L2962" s="20" t="s">
        <v>21</v>
      </c>
    </row>
    <row r="2963" ht="14.25" customHeight="1" spans="1:12">
      <c r="A2963" t="s">
        <v>4982</v>
      </c>
      <c r="B2963" t="s">
        <v>4983</v>
      </c>
      <c r="C2963" t="s">
        <v>44</v>
      </c>
      <c r="D2963" t="s">
        <v>15</v>
      </c>
      <c r="E2963">
        <v>197</v>
      </c>
      <c r="F2963">
        <v>52</v>
      </c>
      <c r="G2963">
        <v>11213.52</v>
      </c>
      <c r="H2963">
        <v>2209063.44</v>
      </c>
      <c r="I2963" s="19">
        <v>45780</v>
      </c>
      <c r="J2963" s="19">
        <v>45940</v>
      </c>
      <c r="K2963" t="s">
        <v>16</v>
      </c>
      <c r="L2963" s="20" t="s">
        <v>33</v>
      </c>
    </row>
    <row r="2964" ht="14.25" customHeight="1" spans="1:12">
      <c r="A2964" t="s">
        <v>209</v>
      </c>
      <c r="B2964" t="s">
        <v>4984</v>
      </c>
      <c r="C2964" t="s">
        <v>44</v>
      </c>
      <c r="D2964" t="s">
        <v>41</v>
      </c>
      <c r="E2964">
        <v>125</v>
      </c>
      <c r="F2964">
        <v>56</v>
      </c>
      <c r="G2964">
        <v>8585.08</v>
      </c>
      <c r="H2964">
        <v>1073135</v>
      </c>
      <c r="I2964" s="19">
        <v>45692</v>
      </c>
      <c r="J2964" s="19">
        <v>45867</v>
      </c>
      <c r="K2964" t="s">
        <v>16</v>
      </c>
      <c r="L2964" s="20" t="s">
        <v>58</v>
      </c>
    </row>
    <row r="2965" ht="14.25" customHeight="1" spans="1:12">
      <c r="A2965" t="s">
        <v>4985</v>
      </c>
      <c r="B2965" t="s">
        <v>566</v>
      </c>
      <c r="C2965" t="s">
        <v>44</v>
      </c>
      <c r="D2965" t="s">
        <v>45</v>
      </c>
      <c r="F2965">
        <v>59</v>
      </c>
      <c r="G2965">
        <v>15380.54</v>
      </c>
      <c r="I2965" s="19">
        <v>45764</v>
      </c>
      <c r="J2965" s="19">
        <v>45896</v>
      </c>
      <c r="K2965" t="s">
        <v>54</v>
      </c>
      <c r="L2965" s="20" t="s">
        <v>21</v>
      </c>
    </row>
    <row r="2966" ht="14.25" customHeight="1" spans="1:12">
      <c r="A2966" t="s">
        <v>4986</v>
      </c>
      <c r="B2966" t="s">
        <v>1056</v>
      </c>
      <c r="C2966" t="s">
        <v>20</v>
      </c>
      <c r="D2966" t="s">
        <v>24</v>
      </c>
      <c r="E2966">
        <v>165</v>
      </c>
      <c r="F2966">
        <v>51</v>
      </c>
      <c r="G2966">
        <v>3478.54</v>
      </c>
      <c r="H2966">
        <v>573959.1</v>
      </c>
      <c r="I2966" s="19">
        <v>45724</v>
      </c>
      <c r="J2966" s="19">
        <v>45889</v>
      </c>
      <c r="L2966" s="20" t="s">
        <v>58</v>
      </c>
    </row>
    <row r="2967" ht="14.25" customHeight="1" spans="1:12">
      <c r="A2967" t="s">
        <v>1429</v>
      </c>
      <c r="B2967" t="s">
        <v>2158</v>
      </c>
      <c r="C2967" t="s">
        <v>40</v>
      </c>
      <c r="D2967" t="s">
        <v>24</v>
      </c>
      <c r="E2967">
        <v>24</v>
      </c>
      <c r="F2967">
        <v>77</v>
      </c>
      <c r="G2967">
        <v>15582.35</v>
      </c>
      <c r="H2967">
        <v>373976.4</v>
      </c>
      <c r="I2967" s="19">
        <v>45713</v>
      </c>
      <c r="J2967" s="19">
        <v>45879</v>
      </c>
      <c r="K2967" t="s">
        <v>57</v>
      </c>
      <c r="L2967" s="20" t="s">
        <v>30</v>
      </c>
    </row>
    <row r="2968" ht="14.25" customHeight="1" spans="1:12">
      <c r="A2968" t="s">
        <v>4987</v>
      </c>
      <c r="B2968" t="s">
        <v>4988</v>
      </c>
      <c r="C2968" t="s">
        <v>44</v>
      </c>
      <c r="D2968" t="s">
        <v>15</v>
      </c>
      <c r="E2968">
        <v>157</v>
      </c>
      <c r="F2968">
        <v>53</v>
      </c>
      <c r="G2968">
        <v>11275.26</v>
      </c>
      <c r="H2968">
        <v>1770215.82</v>
      </c>
      <c r="I2968" s="19">
        <v>45720</v>
      </c>
      <c r="J2968" s="19">
        <v>45911</v>
      </c>
      <c r="K2968" t="s">
        <v>57</v>
      </c>
      <c r="L2968" s="20" t="s">
        <v>17</v>
      </c>
    </row>
    <row r="2969" ht="14.25" customHeight="1" spans="1:12">
      <c r="A2969" t="s">
        <v>4989</v>
      </c>
      <c r="B2969" t="s">
        <v>4475</v>
      </c>
      <c r="C2969" t="s">
        <v>20</v>
      </c>
      <c r="D2969" t="s">
        <v>45</v>
      </c>
      <c r="E2969">
        <v>175</v>
      </c>
      <c r="F2969">
        <v>59</v>
      </c>
      <c r="G2969">
        <v>14296.93</v>
      </c>
      <c r="H2969">
        <v>2501962.75</v>
      </c>
      <c r="I2969" s="19">
        <v>45817</v>
      </c>
      <c r="J2969" s="19">
        <v>45894</v>
      </c>
      <c r="L2969" s="20" t="s">
        <v>17</v>
      </c>
    </row>
    <row r="2970" ht="14.25" customHeight="1" spans="1:12">
      <c r="A2970" t="s">
        <v>232</v>
      </c>
      <c r="B2970" t="s">
        <v>4990</v>
      </c>
      <c r="C2970" t="s">
        <v>14</v>
      </c>
      <c r="D2970" t="s">
        <v>53</v>
      </c>
      <c r="E2970">
        <v>30</v>
      </c>
      <c r="F2970">
        <v>58</v>
      </c>
      <c r="G2970">
        <v>3721.62</v>
      </c>
      <c r="H2970">
        <v>111648.6</v>
      </c>
      <c r="I2970" s="19">
        <v>45788</v>
      </c>
      <c r="J2970" s="19">
        <v>45882</v>
      </c>
      <c r="K2970" t="s">
        <v>46</v>
      </c>
      <c r="L2970" s="20" t="s">
        <v>21</v>
      </c>
    </row>
    <row r="2971" ht="14.25" customHeight="1" spans="1:12">
      <c r="A2971" t="s">
        <v>4991</v>
      </c>
      <c r="B2971" t="s">
        <v>4518</v>
      </c>
      <c r="C2971" t="s">
        <v>28</v>
      </c>
      <c r="D2971" t="s">
        <v>53</v>
      </c>
      <c r="E2971">
        <v>47</v>
      </c>
      <c r="F2971">
        <v>80</v>
      </c>
      <c r="G2971">
        <v>4047</v>
      </c>
      <c r="H2971">
        <v>190209</v>
      </c>
      <c r="I2971" s="19">
        <v>45717</v>
      </c>
      <c r="J2971" s="19">
        <v>45896</v>
      </c>
      <c r="K2971" t="s">
        <v>54</v>
      </c>
      <c r="L2971" s="20" t="s">
        <v>58</v>
      </c>
    </row>
    <row r="2972" ht="14.25" customHeight="1" spans="1:12">
      <c r="A2972" t="s">
        <v>4992</v>
      </c>
      <c r="B2972" t="s">
        <v>4993</v>
      </c>
      <c r="C2972" t="s">
        <v>40</v>
      </c>
      <c r="D2972" t="s">
        <v>45</v>
      </c>
      <c r="E2972">
        <v>27</v>
      </c>
      <c r="F2972">
        <v>99</v>
      </c>
      <c r="G2972">
        <v>15891.51</v>
      </c>
      <c r="H2972">
        <v>429070.77</v>
      </c>
      <c r="I2972" s="19">
        <v>45783</v>
      </c>
      <c r="J2972" s="19">
        <v>45913</v>
      </c>
      <c r="K2972" t="s">
        <v>46</v>
      </c>
      <c r="L2972" s="20" t="s">
        <v>58</v>
      </c>
    </row>
    <row r="2973" ht="14.25" customHeight="1" spans="1:12">
      <c r="A2973" t="s">
        <v>4994</v>
      </c>
      <c r="B2973" t="s">
        <v>4995</v>
      </c>
      <c r="C2973" t="s">
        <v>40</v>
      </c>
      <c r="D2973" t="s">
        <v>41</v>
      </c>
      <c r="E2973">
        <v>185</v>
      </c>
      <c r="F2973">
        <v>28</v>
      </c>
      <c r="G2973">
        <v>4443.87</v>
      </c>
      <c r="H2973">
        <v>822115.95</v>
      </c>
      <c r="I2973" s="19">
        <v>45711</v>
      </c>
      <c r="J2973" s="19">
        <v>45890</v>
      </c>
      <c r="K2973" t="s">
        <v>29</v>
      </c>
      <c r="L2973" s="20" t="s">
        <v>21</v>
      </c>
    </row>
    <row r="2974" ht="14.25" customHeight="1" spans="1:12">
      <c r="A2974" t="s">
        <v>4996</v>
      </c>
      <c r="B2974" t="s">
        <v>2363</v>
      </c>
      <c r="C2974" t="s">
        <v>28</v>
      </c>
      <c r="D2974" t="s">
        <v>24</v>
      </c>
      <c r="E2974">
        <v>76</v>
      </c>
      <c r="F2974">
        <v>55</v>
      </c>
      <c r="G2974">
        <v>8315.45</v>
      </c>
      <c r="H2974">
        <v>631974.2</v>
      </c>
      <c r="I2974" s="19">
        <v>45847</v>
      </c>
      <c r="J2974" s="19">
        <v>45882</v>
      </c>
      <c r="K2974" t="s">
        <v>57</v>
      </c>
      <c r="L2974" s="20" t="s">
        <v>30</v>
      </c>
    </row>
    <row r="2975" ht="14.25" customHeight="1" spans="1:12">
      <c r="A2975" t="s">
        <v>4997</v>
      </c>
      <c r="B2975" t="s">
        <v>3409</v>
      </c>
      <c r="C2975" t="s">
        <v>44</v>
      </c>
      <c r="D2975" t="s">
        <v>15</v>
      </c>
      <c r="E2975">
        <v>50</v>
      </c>
      <c r="F2975">
        <v>95</v>
      </c>
      <c r="G2975">
        <v>11189.77</v>
      </c>
      <c r="H2975">
        <v>559488.5</v>
      </c>
      <c r="I2975" s="19">
        <v>45704</v>
      </c>
      <c r="J2975" s="19">
        <v>45931</v>
      </c>
      <c r="K2975" t="s">
        <v>25</v>
      </c>
      <c r="L2975" s="20" t="s">
        <v>30</v>
      </c>
    </row>
    <row r="2976" ht="14.25" customHeight="1" spans="1:12">
      <c r="A2976" t="s">
        <v>4998</v>
      </c>
      <c r="B2976" t="s">
        <v>4999</v>
      </c>
      <c r="C2976" t="s">
        <v>44</v>
      </c>
      <c r="D2976" t="s">
        <v>53</v>
      </c>
      <c r="E2976">
        <v>31</v>
      </c>
      <c r="F2976">
        <v>86</v>
      </c>
      <c r="G2976">
        <v>16906.76</v>
      </c>
      <c r="H2976">
        <v>524109.56</v>
      </c>
      <c r="I2976" s="19">
        <v>45803</v>
      </c>
      <c r="J2976" s="19">
        <v>45930</v>
      </c>
      <c r="K2976" t="s">
        <v>16</v>
      </c>
      <c r="L2976" s="20" t="s">
        <v>30</v>
      </c>
    </row>
    <row r="2977" ht="14.25" customHeight="1" spans="1:12">
      <c r="A2977" t="s">
        <v>5000</v>
      </c>
      <c r="B2977" t="s">
        <v>3329</v>
      </c>
      <c r="C2977" t="s">
        <v>20</v>
      </c>
      <c r="D2977" t="s">
        <v>45</v>
      </c>
      <c r="F2977">
        <v>35</v>
      </c>
      <c r="G2977">
        <v>11617.44</v>
      </c>
      <c r="I2977" s="19">
        <v>45826</v>
      </c>
      <c r="J2977" s="19">
        <v>45930</v>
      </c>
      <c r="K2977" t="s">
        <v>25</v>
      </c>
      <c r="L2977" s="20" t="s">
        <v>33</v>
      </c>
    </row>
    <row r="2978" ht="14.25" customHeight="1" spans="1:12">
      <c r="A2978" t="s">
        <v>5001</v>
      </c>
      <c r="B2978" t="s">
        <v>5002</v>
      </c>
      <c r="C2978" t="s">
        <v>20</v>
      </c>
      <c r="D2978" t="s">
        <v>24</v>
      </c>
      <c r="E2978">
        <v>16</v>
      </c>
      <c r="F2978">
        <v>99</v>
      </c>
      <c r="G2978">
        <v>1984.19</v>
      </c>
      <c r="H2978">
        <v>31747.04</v>
      </c>
      <c r="I2978" s="19">
        <v>45803</v>
      </c>
      <c r="J2978" s="19">
        <v>45856</v>
      </c>
      <c r="K2978" t="s">
        <v>16</v>
      </c>
      <c r="L2978" s="20" t="s">
        <v>21</v>
      </c>
    </row>
    <row r="2979" ht="14.25" customHeight="1" spans="1:12">
      <c r="A2979" t="s">
        <v>979</v>
      </c>
      <c r="B2979" t="s">
        <v>5003</v>
      </c>
      <c r="C2979" t="s">
        <v>28</v>
      </c>
      <c r="D2979" t="s">
        <v>24</v>
      </c>
      <c r="E2979">
        <v>185</v>
      </c>
      <c r="F2979">
        <v>97</v>
      </c>
      <c r="G2979">
        <v>2494.26</v>
      </c>
      <c r="H2979">
        <v>461438.1</v>
      </c>
      <c r="I2979" s="19">
        <v>45777</v>
      </c>
      <c r="J2979" s="19">
        <v>45915</v>
      </c>
      <c r="K2979" t="s">
        <v>54</v>
      </c>
      <c r="L2979" s="20" t="s">
        <v>30</v>
      </c>
    </row>
    <row r="2980" ht="14.25" customHeight="1" spans="1:12">
      <c r="A2980" t="s">
        <v>612</v>
      </c>
      <c r="B2980" t="s">
        <v>5004</v>
      </c>
      <c r="C2980" t="s">
        <v>28</v>
      </c>
      <c r="D2980" t="s">
        <v>45</v>
      </c>
      <c r="E2980">
        <v>14</v>
      </c>
      <c r="F2980">
        <v>67</v>
      </c>
      <c r="G2980">
        <v>5592.77</v>
      </c>
      <c r="H2980">
        <v>78298.78</v>
      </c>
      <c r="I2980" s="19">
        <v>45677</v>
      </c>
      <c r="J2980" s="19">
        <v>45928</v>
      </c>
      <c r="K2980" t="s">
        <v>29</v>
      </c>
      <c r="L2980" s="20" t="s">
        <v>21</v>
      </c>
    </row>
    <row r="2981" ht="14.25" customHeight="1" spans="1:12">
      <c r="A2981" t="s">
        <v>2403</v>
      </c>
      <c r="B2981" t="s">
        <v>3071</v>
      </c>
      <c r="C2981" t="s">
        <v>20</v>
      </c>
      <c r="D2981" t="s">
        <v>41</v>
      </c>
      <c r="E2981">
        <v>184</v>
      </c>
      <c r="F2981">
        <v>77</v>
      </c>
      <c r="G2981">
        <v>4724.39</v>
      </c>
      <c r="H2981">
        <v>869287.76</v>
      </c>
      <c r="I2981" s="19">
        <v>45737</v>
      </c>
      <c r="J2981" s="19">
        <v>45879</v>
      </c>
      <c r="K2981" t="s">
        <v>16</v>
      </c>
      <c r="L2981" s="20" t="s">
        <v>58</v>
      </c>
    </row>
    <row r="2982" ht="14.25" customHeight="1" spans="1:12">
      <c r="A2982" t="s">
        <v>5005</v>
      </c>
      <c r="B2982" t="s">
        <v>5006</v>
      </c>
      <c r="C2982" t="s">
        <v>28</v>
      </c>
      <c r="D2982" t="s">
        <v>41</v>
      </c>
      <c r="E2982">
        <v>110</v>
      </c>
      <c r="F2982">
        <v>20</v>
      </c>
      <c r="G2982">
        <v>16712.82</v>
      </c>
      <c r="H2982">
        <v>1838410.2</v>
      </c>
      <c r="I2982" s="19">
        <v>45763</v>
      </c>
      <c r="J2982" s="19">
        <v>45924</v>
      </c>
      <c r="L2982" s="20" t="s">
        <v>30</v>
      </c>
    </row>
    <row r="2983" ht="14.25" customHeight="1" spans="1:12">
      <c r="A2983" t="s">
        <v>989</v>
      </c>
      <c r="B2983" t="s">
        <v>5007</v>
      </c>
      <c r="C2983" t="s">
        <v>14</v>
      </c>
      <c r="D2983" t="s">
        <v>15</v>
      </c>
      <c r="F2983">
        <v>42</v>
      </c>
      <c r="G2983">
        <v>19055.68</v>
      </c>
      <c r="I2983" s="19">
        <v>45838</v>
      </c>
      <c r="J2983" s="19">
        <v>45917</v>
      </c>
      <c r="K2983" t="s">
        <v>29</v>
      </c>
      <c r="L2983" s="20" t="s">
        <v>21</v>
      </c>
    </row>
    <row r="2984" ht="14.25" customHeight="1" spans="1:12">
      <c r="A2984" t="s">
        <v>5008</v>
      </c>
      <c r="B2984" t="s">
        <v>5009</v>
      </c>
      <c r="C2984" t="s">
        <v>14</v>
      </c>
      <c r="D2984" t="s">
        <v>53</v>
      </c>
      <c r="E2984">
        <v>29</v>
      </c>
      <c r="F2984">
        <v>64</v>
      </c>
      <c r="G2984">
        <v>1700.56</v>
      </c>
      <c r="H2984">
        <v>49316.24</v>
      </c>
      <c r="I2984" s="19">
        <v>45745</v>
      </c>
      <c r="J2984" s="19">
        <v>45864</v>
      </c>
      <c r="K2984" t="s">
        <v>57</v>
      </c>
      <c r="L2984" s="20" t="s">
        <v>33</v>
      </c>
    </row>
    <row r="2985" ht="14.25" customHeight="1" spans="1:12">
      <c r="A2985" t="s">
        <v>5010</v>
      </c>
      <c r="B2985" t="s">
        <v>5011</v>
      </c>
      <c r="C2985" t="s">
        <v>40</v>
      </c>
      <c r="D2985" t="s">
        <v>15</v>
      </c>
      <c r="F2985">
        <v>97</v>
      </c>
      <c r="G2985">
        <v>18774.78</v>
      </c>
      <c r="I2985" s="19">
        <v>45843</v>
      </c>
      <c r="J2985" s="19">
        <v>45872</v>
      </c>
      <c r="L2985" s="20" t="s">
        <v>21</v>
      </c>
    </row>
    <row r="2986" ht="14.25" customHeight="1" spans="1:12">
      <c r="A2986" t="s">
        <v>1026</v>
      </c>
      <c r="B2986" t="s">
        <v>5012</v>
      </c>
      <c r="C2986" t="s">
        <v>44</v>
      </c>
      <c r="D2986" t="s">
        <v>41</v>
      </c>
      <c r="E2986">
        <v>31</v>
      </c>
      <c r="F2986">
        <v>75</v>
      </c>
      <c r="G2986">
        <v>16748.59</v>
      </c>
      <c r="H2986">
        <v>519206.29</v>
      </c>
      <c r="I2986" s="19">
        <v>45789</v>
      </c>
      <c r="J2986" s="19">
        <v>45913</v>
      </c>
      <c r="K2986" t="s">
        <v>54</v>
      </c>
      <c r="L2986" s="20" t="s">
        <v>58</v>
      </c>
    </row>
    <row r="2987" ht="14.25" customHeight="1" spans="1:12">
      <c r="A2987" t="s">
        <v>5013</v>
      </c>
      <c r="B2987" t="s">
        <v>5014</v>
      </c>
      <c r="C2987" t="s">
        <v>14</v>
      </c>
      <c r="D2987" t="s">
        <v>45</v>
      </c>
      <c r="E2987">
        <v>52</v>
      </c>
      <c r="F2987">
        <v>87</v>
      </c>
      <c r="G2987">
        <v>5432.43</v>
      </c>
      <c r="H2987">
        <v>282486.36</v>
      </c>
      <c r="I2987" s="19">
        <v>45845</v>
      </c>
      <c r="J2987" s="19">
        <v>45909</v>
      </c>
      <c r="K2987" t="s">
        <v>16</v>
      </c>
      <c r="L2987" s="20" t="s">
        <v>58</v>
      </c>
    </row>
    <row r="2988" ht="14.25" customHeight="1" spans="1:12">
      <c r="A2988" t="s">
        <v>5015</v>
      </c>
      <c r="B2988" t="s">
        <v>5016</v>
      </c>
      <c r="C2988" t="s">
        <v>40</v>
      </c>
      <c r="D2988" t="s">
        <v>41</v>
      </c>
      <c r="E2988">
        <v>129</v>
      </c>
      <c r="F2988">
        <v>45</v>
      </c>
      <c r="G2988">
        <v>10628.75</v>
      </c>
      <c r="H2988">
        <v>1371108.75</v>
      </c>
      <c r="I2988" s="19">
        <v>45836</v>
      </c>
      <c r="J2988" s="19">
        <v>45871</v>
      </c>
      <c r="L2988" s="20" t="s">
        <v>58</v>
      </c>
    </row>
    <row r="2989" ht="14.25" customHeight="1" spans="1:12">
      <c r="A2989" t="s">
        <v>5017</v>
      </c>
      <c r="B2989" t="s">
        <v>5018</v>
      </c>
      <c r="C2989" t="s">
        <v>28</v>
      </c>
      <c r="D2989" t="s">
        <v>45</v>
      </c>
      <c r="E2989">
        <v>91</v>
      </c>
      <c r="F2989">
        <v>94</v>
      </c>
      <c r="G2989">
        <v>14849.04</v>
      </c>
      <c r="H2989">
        <v>1351262.64</v>
      </c>
      <c r="I2989" s="19">
        <v>45792</v>
      </c>
      <c r="J2989" s="19">
        <v>45867</v>
      </c>
      <c r="K2989" t="s">
        <v>16</v>
      </c>
      <c r="L2989" s="20" t="s">
        <v>33</v>
      </c>
    </row>
    <row r="2990" ht="14.25" customHeight="1" spans="1:12">
      <c r="A2990" t="s">
        <v>5019</v>
      </c>
      <c r="B2990" t="s">
        <v>5020</v>
      </c>
      <c r="C2990" t="s">
        <v>40</v>
      </c>
      <c r="D2990" t="s">
        <v>24</v>
      </c>
      <c r="E2990">
        <v>164</v>
      </c>
      <c r="F2990">
        <v>60</v>
      </c>
      <c r="G2990">
        <v>4718.86</v>
      </c>
      <c r="H2990">
        <v>773893.04</v>
      </c>
      <c r="I2990" s="19">
        <v>45787</v>
      </c>
      <c r="J2990" s="19">
        <v>45896</v>
      </c>
      <c r="L2990" s="20" t="s">
        <v>33</v>
      </c>
    </row>
    <row r="2991" ht="14.25" customHeight="1" spans="1:12">
      <c r="A2991" t="s">
        <v>5021</v>
      </c>
      <c r="B2991" t="s">
        <v>5022</v>
      </c>
      <c r="C2991" t="s">
        <v>44</v>
      </c>
      <c r="D2991" t="s">
        <v>15</v>
      </c>
      <c r="E2991">
        <v>81</v>
      </c>
      <c r="F2991">
        <v>68</v>
      </c>
      <c r="G2991">
        <v>15410.17</v>
      </c>
      <c r="H2991">
        <v>1248223.77</v>
      </c>
      <c r="I2991" s="19">
        <v>45700</v>
      </c>
      <c r="J2991" s="19">
        <v>45928</v>
      </c>
      <c r="K2991" t="s">
        <v>57</v>
      </c>
      <c r="L2991" s="20" t="s">
        <v>17</v>
      </c>
    </row>
    <row r="2992" ht="14.25" customHeight="1" spans="1:12">
      <c r="A2992" t="s">
        <v>5023</v>
      </c>
      <c r="B2992" t="s">
        <v>5024</v>
      </c>
      <c r="C2992" t="s">
        <v>44</v>
      </c>
      <c r="E2992">
        <v>165</v>
      </c>
      <c r="F2992">
        <v>47</v>
      </c>
      <c r="G2992">
        <v>11330.85</v>
      </c>
      <c r="H2992">
        <v>1869590.25</v>
      </c>
      <c r="I2992" s="19">
        <v>45684</v>
      </c>
      <c r="J2992" s="19">
        <v>45887</v>
      </c>
      <c r="K2992" t="s">
        <v>57</v>
      </c>
      <c r="L2992" s="20" t="s">
        <v>33</v>
      </c>
    </row>
    <row r="2993" ht="14.25" customHeight="1" spans="1:12">
      <c r="A2993" t="s">
        <v>5025</v>
      </c>
      <c r="B2993" t="s">
        <v>5026</v>
      </c>
      <c r="C2993" t="s">
        <v>28</v>
      </c>
      <c r="D2993" t="s">
        <v>53</v>
      </c>
      <c r="F2993">
        <v>80</v>
      </c>
      <c r="G2993">
        <v>6109.48</v>
      </c>
      <c r="I2993" s="19">
        <v>45801</v>
      </c>
      <c r="J2993" s="19">
        <v>45853</v>
      </c>
      <c r="K2993" t="s">
        <v>29</v>
      </c>
      <c r="L2993" s="20" t="s">
        <v>21</v>
      </c>
    </row>
    <row r="2994" ht="14.25" customHeight="1" spans="1:12">
      <c r="A2994" t="s">
        <v>5027</v>
      </c>
      <c r="B2994" t="s">
        <v>3425</v>
      </c>
      <c r="C2994" t="s">
        <v>20</v>
      </c>
      <c r="D2994" t="s">
        <v>45</v>
      </c>
      <c r="E2994">
        <v>74</v>
      </c>
      <c r="F2994">
        <v>93</v>
      </c>
      <c r="G2994">
        <v>19522.79</v>
      </c>
      <c r="H2994">
        <v>1444686.46</v>
      </c>
      <c r="I2994" s="19">
        <v>45749</v>
      </c>
      <c r="J2994" s="19">
        <v>45921</v>
      </c>
      <c r="L2994" s="20" t="s">
        <v>30</v>
      </c>
    </row>
    <row r="2995" ht="14.25" customHeight="1" spans="1:12">
      <c r="A2995" t="s">
        <v>5028</v>
      </c>
      <c r="B2995" t="s">
        <v>948</v>
      </c>
      <c r="C2995" t="s">
        <v>44</v>
      </c>
      <c r="D2995" t="s">
        <v>53</v>
      </c>
      <c r="E2995">
        <v>104</v>
      </c>
      <c r="F2995">
        <v>56</v>
      </c>
      <c r="G2995">
        <v>16866.86</v>
      </c>
      <c r="H2995">
        <v>1754153.44</v>
      </c>
      <c r="I2995" s="19">
        <v>45728</v>
      </c>
      <c r="J2995" s="19">
        <v>45871</v>
      </c>
      <c r="K2995" t="s">
        <v>25</v>
      </c>
      <c r="L2995" s="20" t="s">
        <v>21</v>
      </c>
    </row>
    <row r="2996" ht="14.25" customHeight="1" spans="1:12">
      <c r="A2996" t="s">
        <v>5029</v>
      </c>
      <c r="B2996" t="s">
        <v>5030</v>
      </c>
      <c r="C2996" t="s">
        <v>44</v>
      </c>
      <c r="E2996">
        <v>161</v>
      </c>
      <c r="F2996">
        <v>50</v>
      </c>
      <c r="G2996">
        <v>12339.97</v>
      </c>
      <c r="H2996">
        <v>1986735.17</v>
      </c>
      <c r="I2996" s="19">
        <v>45786</v>
      </c>
      <c r="J2996" s="19">
        <v>45872</v>
      </c>
      <c r="K2996" t="s">
        <v>25</v>
      </c>
      <c r="L2996" s="20" t="s">
        <v>17</v>
      </c>
    </row>
    <row r="2997" ht="14.25" customHeight="1" spans="1:12">
      <c r="A2997" t="s">
        <v>5031</v>
      </c>
      <c r="B2997" t="s">
        <v>5032</v>
      </c>
      <c r="C2997" t="s">
        <v>28</v>
      </c>
      <c r="D2997" t="s">
        <v>15</v>
      </c>
      <c r="E2997">
        <v>23</v>
      </c>
      <c r="F2997">
        <v>58</v>
      </c>
      <c r="G2997">
        <v>6274.43</v>
      </c>
      <c r="H2997">
        <v>144311.89</v>
      </c>
      <c r="I2997" s="19">
        <v>45735</v>
      </c>
      <c r="J2997" s="19">
        <v>45857</v>
      </c>
      <c r="K2997" t="s">
        <v>57</v>
      </c>
      <c r="L2997" s="20" t="s">
        <v>21</v>
      </c>
    </row>
    <row r="2998" ht="14.25" customHeight="1" spans="1:12">
      <c r="A2998" t="s">
        <v>5033</v>
      </c>
      <c r="B2998" t="s">
        <v>3345</v>
      </c>
      <c r="C2998" t="s">
        <v>40</v>
      </c>
      <c r="D2998" t="s">
        <v>53</v>
      </c>
      <c r="E2998">
        <v>146</v>
      </c>
      <c r="F2998">
        <v>67</v>
      </c>
      <c r="G2998">
        <v>4438.99</v>
      </c>
      <c r="H2998">
        <v>648092.54</v>
      </c>
      <c r="I2998" s="19">
        <v>45761</v>
      </c>
      <c r="J2998" s="19">
        <v>45937</v>
      </c>
      <c r="K2998" t="s">
        <v>29</v>
      </c>
      <c r="L2998" s="20" t="s">
        <v>17</v>
      </c>
    </row>
    <row r="2999" ht="14.25" customHeight="1" spans="1:12">
      <c r="A2999" t="s">
        <v>5034</v>
      </c>
      <c r="B2999" t="s">
        <v>5035</v>
      </c>
      <c r="C2999" t="s">
        <v>44</v>
      </c>
      <c r="D2999" t="s">
        <v>24</v>
      </c>
      <c r="E2999">
        <v>46</v>
      </c>
      <c r="F2999">
        <v>83</v>
      </c>
      <c r="G2999">
        <v>16325.63</v>
      </c>
      <c r="H2999">
        <v>750978.98</v>
      </c>
      <c r="I2999" s="19">
        <v>45827</v>
      </c>
      <c r="J2999" s="19">
        <v>45905</v>
      </c>
      <c r="K2999" t="s">
        <v>54</v>
      </c>
      <c r="L2999" s="20" t="s">
        <v>30</v>
      </c>
    </row>
    <row r="3000" ht="14.25" customHeight="1" spans="1:12">
      <c r="A3000" t="s">
        <v>5036</v>
      </c>
      <c r="B3000" t="s">
        <v>5037</v>
      </c>
      <c r="C3000" t="s">
        <v>20</v>
      </c>
      <c r="D3000" t="s">
        <v>15</v>
      </c>
      <c r="F3000">
        <v>36</v>
      </c>
      <c r="G3000">
        <v>9448.65</v>
      </c>
      <c r="I3000" s="19">
        <v>45762</v>
      </c>
      <c r="J3000" s="19">
        <v>45853</v>
      </c>
      <c r="K3000" t="s">
        <v>29</v>
      </c>
      <c r="L3000" s="20" t="s">
        <v>58</v>
      </c>
    </row>
    <row r="3001" ht="14.25" customHeight="1" spans="1:12">
      <c r="A3001" t="s">
        <v>5038</v>
      </c>
      <c r="B3001" t="s">
        <v>5039</v>
      </c>
      <c r="C3001" t="s">
        <v>44</v>
      </c>
      <c r="D3001" t="s">
        <v>41</v>
      </c>
      <c r="E3001">
        <v>197</v>
      </c>
      <c r="F3001">
        <v>36</v>
      </c>
      <c r="G3001">
        <v>17160.24</v>
      </c>
      <c r="H3001">
        <v>3380567.28</v>
      </c>
      <c r="I3001" s="19">
        <v>45689</v>
      </c>
      <c r="J3001" s="19">
        <v>45939</v>
      </c>
      <c r="K3001" t="s">
        <v>46</v>
      </c>
      <c r="L3001" s="20" t="s">
        <v>17</v>
      </c>
    </row>
    <row r="3002" ht="14.25" customHeight="1" spans="1:12">
      <c r="A3002" t="s">
        <v>1682</v>
      </c>
      <c r="B3002" t="s">
        <v>5040</v>
      </c>
      <c r="C3002" t="s">
        <v>20</v>
      </c>
      <c r="D3002" t="s">
        <v>15</v>
      </c>
      <c r="E3002">
        <v>49</v>
      </c>
      <c r="F3002">
        <v>76</v>
      </c>
      <c r="G3002">
        <v>7979.89</v>
      </c>
      <c r="H3002">
        <v>391014.61</v>
      </c>
      <c r="I3002" s="19">
        <v>45696</v>
      </c>
      <c r="J3002" s="19">
        <v>45869</v>
      </c>
      <c r="K3002" t="s">
        <v>16</v>
      </c>
      <c r="L3002" s="20" t="s">
        <v>33</v>
      </c>
    </row>
    <row r="3003" ht="14.25" customHeight="1" spans="1:12">
      <c r="A3003" t="s">
        <v>5041</v>
      </c>
      <c r="B3003" t="s">
        <v>4311</v>
      </c>
      <c r="C3003" t="s">
        <v>44</v>
      </c>
      <c r="D3003" t="s">
        <v>45</v>
      </c>
      <c r="E3003">
        <v>38</v>
      </c>
      <c r="F3003">
        <v>74</v>
      </c>
      <c r="G3003">
        <v>14866.08</v>
      </c>
      <c r="H3003">
        <v>564911.04</v>
      </c>
      <c r="I3003" s="19">
        <v>45833</v>
      </c>
      <c r="J3003" s="19">
        <v>45871</v>
      </c>
      <c r="L3003" s="20" t="s">
        <v>30</v>
      </c>
    </row>
    <row r="3004" ht="14.25" customHeight="1" spans="1:12">
      <c r="A3004" t="s">
        <v>3078</v>
      </c>
      <c r="B3004" t="s">
        <v>5042</v>
      </c>
      <c r="C3004" t="s">
        <v>14</v>
      </c>
      <c r="D3004" t="s">
        <v>15</v>
      </c>
      <c r="E3004">
        <v>13</v>
      </c>
      <c r="F3004">
        <v>46</v>
      </c>
      <c r="G3004">
        <v>9558.65</v>
      </c>
      <c r="H3004">
        <v>124262.45</v>
      </c>
      <c r="I3004" s="19">
        <v>45812</v>
      </c>
      <c r="J3004" s="19">
        <v>45891</v>
      </c>
      <c r="K3004" t="s">
        <v>46</v>
      </c>
      <c r="L3004" s="20" t="s">
        <v>33</v>
      </c>
    </row>
    <row r="3005" ht="14.25" customHeight="1" spans="1:12">
      <c r="A3005" t="s">
        <v>5043</v>
      </c>
      <c r="B3005" t="s">
        <v>535</v>
      </c>
      <c r="C3005" t="s">
        <v>20</v>
      </c>
      <c r="D3005" t="s">
        <v>41</v>
      </c>
      <c r="E3005">
        <v>72</v>
      </c>
      <c r="F3005">
        <v>63</v>
      </c>
      <c r="G3005">
        <v>1126.7</v>
      </c>
      <c r="H3005">
        <v>81122.4</v>
      </c>
      <c r="I3005" s="19">
        <v>45760</v>
      </c>
      <c r="J3005" s="19">
        <v>45870</v>
      </c>
      <c r="K3005" t="s">
        <v>46</v>
      </c>
      <c r="L3005" s="20" t="s">
        <v>58</v>
      </c>
    </row>
    <row r="3006" ht="14.25" customHeight="1" spans="1:12">
      <c r="A3006" t="s">
        <v>2337</v>
      </c>
      <c r="B3006" t="s">
        <v>5044</v>
      </c>
      <c r="C3006" t="s">
        <v>40</v>
      </c>
      <c r="D3006" t="s">
        <v>45</v>
      </c>
      <c r="E3006">
        <v>131</v>
      </c>
      <c r="F3006">
        <v>91</v>
      </c>
      <c r="G3006">
        <v>9823.38</v>
      </c>
      <c r="H3006">
        <v>1286862.78</v>
      </c>
      <c r="I3006" s="19">
        <v>45751</v>
      </c>
      <c r="J3006" s="19">
        <v>45896</v>
      </c>
      <c r="K3006" t="s">
        <v>54</v>
      </c>
      <c r="L3006" s="20" t="s">
        <v>21</v>
      </c>
    </row>
    <row r="3007" ht="14.25" customHeight="1" spans="1:12">
      <c r="A3007" t="s">
        <v>5045</v>
      </c>
      <c r="B3007" t="s">
        <v>5046</v>
      </c>
      <c r="C3007" t="s">
        <v>44</v>
      </c>
      <c r="D3007" t="s">
        <v>45</v>
      </c>
      <c r="E3007">
        <v>30</v>
      </c>
      <c r="F3007">
        <v>30</v>
      </c>
      <c r="G3007">
        <v>8365.85</v>
      </c>
      <c r="H3007">
        <v>250975.5</v>
      </c>
      <c r="I3007" s="19">
        <v>45845</v>
      </c>
      <c r="J3007" s="19">
        <v>45940</v>
      </c>
      <c r="K3007" t="s">
        <v>54</v>
      </c>
      <c r="L3007" s="20" t="s">
        <v>58</v>
      </c>
    </row>
    <row r="3008" ht="14.25" customHeight="1" spans="1:12">
      <c r="A3008" t="s">
        <v>5047</v>
      </c>
      <c r="B3008" t="s">
        <v>982</v>
      </c>
      <c r="C3008" t="s">
        <v>44</v>
      </c>
      <c r="D3008" t="s">
        <v>45</v>
      </c>
      <c r="E3008">
        <v>37</v>
      </c>
      <c r="F3008">
        <v>40</v>
      </c>
      <c r="G3008">
        <v>19322.82</v>
      </c>
      <c r="H3008">
        <v>714944.34</v>
      </c>
      <c r="I3008" s="19">
        <v>45844</v>
      </c>
      <c r="J3008" s="19">
        <v>45900</v>
      </c>
      <c r="K3008" t="s">
        <v>46</v>
      </c>
      <c r="L3008" s="20" t="s">
        <v>58</v>
      </c>
    </row>
    <row r="3009" ht="14.25" customHeight="1" spans="1:12">
      <c r="A3009" t="s">
        <v>5048</v>
      </c>
      <c r="B3009" t="s">
        <v>5049</v>
      </c>
      <c r="C3009" t="s">
        <v>14</v>
      </c>
      <c r="D3009" t="s">
        <v>24</v>
      </c>
      <c r="G3009">
        <v>18730.12</v>
      </c>
      <c r="I3009" s="19">
        <v>45757</v>
      </c>
      <c r="J3009" s="19">
        <v>45880</v>
      </c>
      <c r="K3009" t="s">
        <v>25</v>
      </c>
      <c r="L3009" s="20" t="s">
        <v>58</v>
      </c>
    </row>
    <row r="3010" ht="14.25" customHeight="1" spans="1:12">
      <c r="A3010" t="s">
        <v>5050</v>
      </c>
      <c r="B3010" t="s">
        <v>5051</v>
      </c>
      <c r="C3010" t="s">
        <v>28</v>
      </c>
      <c r="D3010" t="s">
        <v>15</v>
      </c>
      <c r="E3010">
        <v>71</v>
      </c>
      <c r="F3010">
        <v>53</v>
      </c>
      <c r="G3010">
        <v>734.12</v>
      </c>
      <c r="H3010">
        <v>52122.52</v>
      </c>
      <c r="I3010" s="19">
        <v>45793</v>
      </c>
      <c r="J3010" s="19">
        <v>45934</v>
      </c>
      <c r="K3010" t="s">
        <v>29</v>
      </c>
      <c r="L3010" s="20" t="s">
        <v>17</v>
      </c>
    </row>
    <row r="3011" ht="14.25" customHeight="1" spans="1:12">
      <c r="A3011" t="s">
        <v>5052</v>
      </c>
      <c r="B3011" t="s">
        <v>5053</v>
      </c>
      <c r="C3011" t="s">
        <v>14</v>
      </c>
      <c r="D3011" t="s">
        <v>24</v>
      </c>
      <c r="E3011">
        <v>140</v>
      </c>
      <c r="F3011">
        <v>95</v>
      </c>
      <c r="G3011">
        <v>13095.33</v>
      </c>
      <c r="H3011">
        <v>1833346.2</v>
      </c>
      <c r="I3011" s="19">
        <v>45845</v>
      </c>
      <c r="J3011" s="19">
        <v>45929</v>
      </c>
      <c r="K3011" t="s">
        <v>46</v>
      </c>
      <c r="L3011" s="20" t="s">
        <v>17</v>
      </c>
    </row>
    <row r="3012" ht="14.25" customHeight="1" spans="1:12">
      <c r="A3012" t="s">
        <v>5054</v>
      </c>
      <c r="B3012" t="s">
        <v>582</v>
      </c>
      <c r="C3012" t="s">
        <v>40</v>
      </c>
      <c r="D3012" t="s">
        <v>41</v>
      </c>
      <c r="E3012">
        <v>154</v>
      </c>
      <c r="F3012">
        <v>83</v>
      </c>
      <c r="G3012">
        <v>12344.6</v>
      </c>
      <c r="H3012">
        <v>1901068.4</v>
      </c>
      <c r="I3012" s="19">
        <v>45701</v>
      </c>
      <c r="J3012" s="19">
        <v>45853</v>
      </c>
      <c r="K3012" t="s">
        <v>54</v>
      </c>
      <c r="L3012" s="20" t="s">
        <v>30</v>
      </c>
    </row>
    <row r="3013" ht="14.25" customHeight="1" spans="1:12">
      <c r="A3013" t="s">
        <v>5055</v>
      </c>
      <c r="B3013" t="s">
        <v>5056</v>
      </c>
      <c r="C3013" t="s">
        <v>40</v>
      </c>
      <c r="D3013" t="s">
        <v>53</v>
      </c>
      <c r="E3013">
        <v>96</v>
      </c>
      <c r="F3013">
        <v>49</v>
      </c>
      <c r="G3013">
        <v>17341.94</v>
      </c>
      <c r="H3013">
        <v>1664826.24</v>
      </c>
      <c r="I3013" s="19">
        <v>45817</v>
      </c>
      <c r="J3013" s="19">
        <v>45901</v>
      </c>
      <c r="K3013" t="s">
        <v>46</v>
      </c>
      <c r="L3013" s="20" t="s">
        <v>30</v>
      </c>
    </row>
    <row r="3014" ht="14.25" customHeight="1" spans="1:12">
      <c r="A3014" t="s">
        <v>5057</v>
      </c>
      <c r="B3014" t="s">
        <v>1043</v>
      </c>
      <c r="C3014" t="s">
        <v>44</v>
      </c>
      <c r="D3014" t="s">
        <v>53</v>
      </c>
      <c r="E3014">
        <v>188</v>
      </c>
      <c r="F3014">
        <v>84</v>
      </c>
      <c r="G3014">
        <v>4536.69</v>
      </c>
      <c r="H3014">
        <v>852897.72</v>
      </c>
      <c r="I3014" s="19">
        <v>45791</v>
      </c>
      <c r="J3014" s="19">
        <v>45881</v>
      </c>
      <c r="K3014" t="s">
        <v>29</v>
      </c>
      <c r="L3014" s="20" t="s">
        <v>21</v>
      </c>
    </row>
    <row r="3015" ht="14.25" customHeight="1" spans="1:12">
      <c r="A3015" t="s">
        <v>5058</v>
      </c>
      <c r="B3015" t="s">
        <v>5059</v>
      </c>
      <c r="C3015" t="s">
        <v>44</v>
      </c>
      <c r="E3015">
        <v>94</v>
      </c>
      <c r="F3015">
        <v>91</v>
      </c>
      <c r="G3015">
        <v>9412.33</v>
      </c>
      <c r="H3015">
        <v>884759.02</v>
      </c>
      <c r="I3015" s="19">
        <v>45702</v>
      </c>
      <c r="J3015" s="19">
        <v>45909</v>
      </c>
      <c r="K3015" t="s">
        <v>57</v>
      </c>
      <c r="L3015" s="20" t="s">
        <v>17</v>
      </c>
    </row>
    <row r="3016" ht="14.25" customHeight="1" spans="1:12">
      <c r="A3016" t="s">
        <v>3091</v>
      </c>
      <c r="B3016" t="s">
        <v>2656</v>
      </c>
      <c r="C3016" t="s">
        <v>20</v>
      </c>
      <c r="D3016" t="s">
        <v>41</v>
      </c>
      <c r="E3016">
        <v>124</v>
      </c>
      <c r="F3016">
        <v>54</v>
      </c>
      <c r="G3016">
        <v>557.67</v>
      </c>
      <c r="H3016">
        <v>69151.08</v>
      </c>
      <c r="I3016" s="19">
        <v>45683</v>
      </c>
      <c r="J3016" s="19">
        <v>45936</v>
      </c>
      <c r="K3016" t="s">
        <v>46</v>
      </c>
      <c r="L3016" s="20" t="s">
        <v>33</v>
      </c>
    </row>
    <row r="3017" ht="14.25" customHeight="1" spans="1:12">
      <c r="A3017" t="s">
        <v>5060</v>
      </c>
      <c r="B3017" t="s">
        <v>661</v>
      </c>
      <c r="C3017" t="s">
        <v>40</v>
      </c>
      <c r="E3017">
        <v>3</v>
      </c>
      <c r="F3017">
        <v>99</v>
      </c>
      <c r="G3017">
        <v>17703.24</v>
      </c>
      <c r="H3017">
        <v>53109.72</v>
      </c>
      <c r="I3017" s="19">
        <v>45845</v>
      </c>
      <c r="J3017" s="19">
        <v>45907</v>
      </c>
      <c r="K3017" t="s">
        <v>46</v>
      </c>
      <c r="L3017" s="20" t="s">
        <v>58</v>
      </c>
    </row>
    <row r="3018" ht="14.25" customHeight="1" spans="1:12">
      <c r="A3018" t="s">
        <v>5061</v>
      </c>
      <c r="B3018" t="s">
        <v>5062</v>
      </c>
      <c r="C3018" t="s">
        <v>14</v>
      </c>
      <c r="D3018" t="s">
        <v>24</v>
      </c>
      <c r="E3018">
        <v>132</v>
      </c>
      <c r="F3018">
        <v>74</v>
      </c>
      <c r="G3018">
        <v>8226.46</v>
      </c>
      <c r="H3018">
        <v>1085892.72</v>
      </c>
      <c r="I3018" s="19">
        <v>45737</v>
      </c>
      <c r="J3018" s="19">
        <v>45883</v>
      </c>
      <c r="K3018" t="s">
        <v>16</v>
      </c>
      <c r="L3018" s="20" t="s">
        <v>30</v>
      </c>
    </row>
    <row r="3019" ht="14.25" customHeight="1" spans="1:12">
      <c r="A3019" t="s">
        <v>5063</v>
      </c>
      <c r="B3019" t="s">
        <v>5064</v>
      </c>
      <c r="C3019" t="s">
        <v>20</v>
      </c>
      <c r="D3019" t="s">
        <v>41</v>
      </c>
      <c r="E3019">
        <v>163</v>
      </c>
      <c r="F3019">
        <v>53</v>
      </c>
      <c r="G3019">
        <v>6853.29</v>
      </c>
      <c r="H3019">
        <v>1117086.27</v>
      </c>
      <c r="I3019" s="19">
        <v>45747</v>
      </c>
      <c r="J3019" s="19">
        <v>45919</v>
      </c>
      <c r="K3019" t="s">
        <v>54</v>
      </c>
      <c r="L3019" s="20" t="s">
        <v>17</v>
      </c>
    </row>
    <row r="3020" ht="14.25" customHeight="1" spans="1:12">
      <c r="A3020" t="s">
        <v>5065</v>
      </c>
      <c r="B3020" t="s">
        <v>118</v>
      </c>
      <c r="C3020" t="s">
        <v>20</v>
      </c>
      <c r="D3020" t="s">
        <v>45</v>
      </c>
      <c r="E3020">
        <v>144</v>
      </c>
      <c r="F3020">
        <v>24</v>
      </c>
      <c r="G3020">
        <v>5200.26</v>
      </c>
      <c r="H3020">
        <v>748837.44</v>
      </c>
      <c r="I3020" s="19">
        <v>45827</v>
      </c>
      <c r="J3020" s="19">
        <v>45893</v>
      </c>
      <c r="K3020" t="s">
        <v>25</v>
      </c>
      <c r="L3020" s="20" t="s">
        <v>21</v>
      </c>
    </row>
    <row r="3021" ht="14.25" customHeight="1" spans="1:12">
      <c r="A3021" t="s">
        <v>5066</v>
      </c>
      <c r="B3021" t="s">
        <v>5067</v>
      </c>
      <c r="C3021" t="s">
        <v>28</v>
      </c>
      <c r="D3021" t="s">
        <v>45</v>
      </c>
      <c r="E3021">
        <v>182</v>
      </c>
      <c r="F3021">
        <v>72</v>
      </c>
      <c r="G3021">
        <v>12190.27</v>
      </c>
      <c r="H3021">
        <v>2218629.14</v>
      </c>
      <c r="I3021" s="19">
        <v>45675</v>
      </c>
      <c r="J3021" s="19">
        <v>45852</v>
      </c>
      <c r="K3021" t="s">
        <v>46</v>
      </c>
      <c r="L3021" s="20" t="s">
        <v>58</v>
      </c>
    </row>
    <row r="3022" ht="14.25" customHeight="1" spans="1:12">
      <c r="A3022" t="s">
        <v>5068</v>
      </c>
      <c r="B3022" t="s">
        <v>5069</v>
      </c>
      <c r="C3022" t="s">
        <v>28</v>
      </c>
      <c r="D3022" t="s">
        <v>53</v>
      </c>
      <c r="E3022">
        <v>172</v>
      </c>
      <c r="F3022">
        <v>32</v>
      </c>
      <c r="G3022">
        <v>4903.3</v>
      </c>
      <c r="H3022">
        <v>843367.6</v>
      </c>
      <c r="I3022" s="19">
        <v>45745</v>
      </c>
      <c r="J3022" s="19">
        <v>45854</v>
      </c>
      <c r="K3022" t="s">
        <v>46</v>
      </c>
      <c r="L3022" s="20" t="s">
        <v>21</v>
      </c>
    </row>
    <row r="3023" ht="14.25" customHeight="1" spans="1:12">
      <c r="A3023" t="s">
        <v>4531</v>
      </c>
      <c r="B3023" t="s">
        <v>3339</v>
      </c>
      <c r="C3023" t="s">
        <v>40</v>
      </c>
      <c r="D3023" t="s">
        <v>15</v>
      </c>
      <c r="E3023">
        <v>12</v>
      </c>
      <c r="F3023">
        <v>39</v>
      </c>
      <c r="G3023">
        <v>10096.36</v>
      </c>
      <c r="H3023">
        <v>121156.32</v>
      </c>
      <c r="I3023" s="19">
        <v>45828</v>
      </c>
      <c r="J3023" s="19">
        <v>45918</v>
      </c>
      <c r="K3023" t="s">
        <v>57</v>
      </c>
      <c r="L3023" s="20" t="s">
        <v>33</v>
      </c>
    </row>
    <row r="3024" ht="14.25" customHeight="1" spans="1:12">
      <c r="A3024" t="s">
        <v>5070</v>
      </c>
      <c r="B3024" t="s">
        <v>1936</v>
      </c>
      <c r="C3024" t="s">
        <v>28</v>
      </c>
      <c r="D3024" t="s">
        <v>53</v>
      </c>
      <c r="E3024">
        <v>146</v>
      </c>
      <c r="F3024">
        <v>64</v>
      </c>
      <c r="G3024">
        <v>16157.05</v>
      </c>
      <c r="H3024">
        <v>2358929.3</v>
      </c>
      <c r="I3024" s="19">
        <v>45802</v>
      </c>
      <c r="J3024" s="19">
        <v>45864</v>
      </c>
      <c r="K3024" t="s">
        <v>16</v>
      </c>
      <c r="L3024" s="20" t="s">
        <v>58</v>
      </c>
    </row>
    <row r="3025" ht="14.25" customHeight="1" spans="1:12">
      <c r="A3025" t="s">
        <v>5071</v>
      </c>
      <c r="B3025" t="s">
        <v>5072</v>
      </c>
      <c r="C3025" t="s">
        <v>14</v>
      </c>
      <c r="D3025" t="s">
        <v>15</v>
      </c>
      <c r="E3025">
        <v>5</v>
      </c>
      <c r="F3025">
        <v>33</v>
      </c>
      <c r="G3025">
        <v>6773.21</v>
      </c>
      <c r="H3025">
        <v>33866.05</v>
      </c>
      <c r="I3025" s="19">
        <v>45747</v>
      </c>
      <c r="J3025" s="19">
        <v>45878</v>
      </c>
      <c r="K3025" t="s">
        <v>25</v>
      </c>
      <c r="L3025" s="20" t="s">
        <v>17</v>
      </c>
    </row>
    <row r="3026" ht="14.25" customHeight="1" spans="1:12">
      <c r="A3026" t="s">
        <v>3680</v>
      </c>
      <c r="B3026" t="s">
        <v>5073</v>
      </c>
      <c r="C3026" t="s">
        <v>28</v>
      </c>
      <c r="D3026" t="s">
        <v>45</v>
      </c>
      <c r="E3026">
        <v>161</v>
      </c>
      <c r="F3026">
        <v>46</v>
      </c>
      <c r="G3026">
        <v>11586.86</v>
      </c>
      <c r="H3026">
        <v>1865484.46</v>
      </c>
      <c r="I3026" s="19">
        <v>45780</v>
      </c>
      <c r="J3026" s="19">
        <v>45929</v>
      </c>
      <c r="K3026" t="s">
        <v>16</v>
      </c>
      <c r="L3026" s="20" t="s">
        <v>33</v>
      </c>
    </row>
    <row r="3027" ht="14.25" customHeight="1" spans="1:12">
      <c r="A3027" t="s">
        <v>5074</v>
      </c>
      <c r="B3027" t="s">
        <v>5075</v>
      </c>
      <c r="C3027" t="s">
        <v>44</v>
      </c>
      <c r="D3027" t="s">
        <v>15</v>
      </c>
      <c r="E3027">
        <v>1</v>
      </c>
      <c r="F3027">
        <v>99</v>
      </c>
      <c r="G3027">
        <v>11161.19</v>
      </c>
      <c r="H3027">
        <v>11161.19</v>
      </c>
      <c r="I3027" s="19">
        <v>45740</v>
      </c>
      <c r="J3027" s="19">
        <v>45920</v>
      </c>
      <c r="K3027" t="s">
        <v>46</v>
      </c>
      <c r="L3027" s="20" t="s">
        <v>21</v>
      </c>
    </row>
    <row r="3028" ht="14.25" customHeight="1" spans="1:12">
      <c r="A3028" t="s">
        <v>5076</v>
      </c>
      <c r="B3028" t="s">
        <v>5077</v>
      </c>
      <c r="C3028" t="s">
        <v>20</v>
      </c>
      <c r="D3028" t="s">
        <v>24</v>
      </c>
      <c r="E3028">
        <v>23</v>
      </c>
      <c r="F3028">
        <v>34</v>
      </c>
      <c r="G3028">
        <v>15350.23</v>
      </c>
      <c r="H3028">
        <v>353055.29</v>
      </c>
      <c r="I3028" s="19">
        <v>45734</v>
      </c>
      <c r="J3028" s="19">
        <v>45885</v>
      </c>
      <c r="K3028" t="s">
        <v>25</v>
      </c>
      <c r="L3028" s="20" t="s">
        <v>17</v>
      </c>
    </row>
    <row r="3029" ht="14.25" customHeight="1" spans="1:12">
      <c r="A3029" t="s">
        <v>5078</v>
      </c>
      <c r="B3029" t="s">
        <v>4066</v>
      </c>
      <c r="C3029" t="s">
        <v>20</v>
      </c>
      <c r="D3029" t="s">
        <v>24</v>
      </c>
      <c r="E3029">
        <v>17</v>
      </c>
      <c r="F3029">
        <v>39</v>
      </c>
      <c r="G3029">
        <v>15158.05</v>
      </c>
      <c r="H3029">
        <v>257686.85</v>
      </c>
      <c r="I3029" s="19">
        <v>45700</v>
      </c>
      <c r="J3029" s="19">
        <v>45901</v>
      </c>
      <c r="K3029" t="s">
        <v>54</v>
      </c>
      <c r="L3029" s="20" t="s">
        <v>17</v>
      </c>
    </row>
    <row r="3030" ht="14.25" customHeight="1" spans="1:12">
      <c r="A3030" t="s">
        <v>5079</v>
      </c>
      <c r="B3030" t="s">
        <v>2734</v>
      </c>
      <c r="C3030" t="s">
        <v>20</v>
      </c>
      <c r="D3030" t="s">
        <v>45</v>
      </c>
      <c r="E3030">
        <v>39</v>
      </c>
      <c r="F3030">
        <v>58</v>
      </c>
      <c r="G3030">
        <v>3270.27</v>
      </c>
      <c r="H3030">
        <v>127540.53</v>
      </c>
      <c r="I3030" s="19">
        <v>45731</v>
      </c>
      <c r="J3030" s="19">
        <v>45901</v>
      </c>
      <c r="K3030" t="s">
        <v>54</v>
      </c>
      <c r="L3030" s="20" t="s">
        <v>21</v>
      </c>
    </row>
    <row r="3031" ht="14.25" customHeight="1" spans="1:12">
      <c r="A3031" t="s">
        <v>5080</v>
      </c>
      <c r="B3031" t="s">
        <v>5081</v>
      </c>
      <c r="C3031" t="s">
        <v>40</v>
      </c>
      <c r="D3031" t="s">
        <v>24</v>
      </c>
      <c r="E3031">
        <v>107</v>
      </c>
      <c r="G3031">
        <v>19572.64</v>
      </c>
      <c r="H3031">
        <v>2094272.48</v>
      </c>
      <c r="I3031" s="19">
        <v>45680</v>
      </c>
      <c r="J3031" s="19">
        <v>45877</v>
      </c>
      <c r="L3031" s="20" t="s">
        <v>17</v>
      </c>
    </row>
    <row r="3032" ht="14.25" customHeight="1" spans="1:12">
      <c r="A3032" t="s">
        <v>479</v>
      </c>
      <c r="B3032" t="s">
        <v>5082</v>
      </c>
      <c r="C3032" t="s">
        <v>44</v>
      </c>
      <c r="D3032" t="s">
        <v>45</v>
      </c>
      <c r="E3032">
        <v>190</v>
      </c>
      <c r="F3032">
        <v>93</v>
      </c>
      <c r="G3032">
        <v>5346.71</v>
      </c>
      <c r="H3032">
        <v>1015874.9</v>
      </c>
      <c r="I3032" s="19">
        <v>45741</v>
      </c>
      <c r="J3032" s="19">
        <v>45919</v>
      </c>
      <c r="K3032" t="s">
        <v>25</v>
      </c>
      <c r="L3032" s="20" t="s">
        <v>17</v>
      </c>
    </row>
    <row r="3033" ht="14.25" customHeight="1" spans="1:12">
      <c r="A3033" t="s">
        <v>5083</v>
      </c>
      <c r="B3033" t="s">
        <v>5084</v>
      </c>
      <c r="C3033" t="s">
        <v>44</v>
      </c>
      <c r="D3033" t="s">
        <v>45</v>
      </c>
      <c r="E3033">
        <v>80</v>
      </c>
      <c r="F3033">
        <v>42</v>
      </c>
      <c r="G3033">
        <v>12370.27</v>
      </c>
      <c r="H3033">
        <v>989621.6</v>
      </c>
      <c r="I3033" s="19">
        <v>45771</v>
      </c>
      <c r="J3033" s="19">
        <v>45880</v>
      </c>
      <c r="L3033" s="20" t="s">
        <v>30</v>
      </c>
    </row>
    <row r="3034" ht="14.25" customHeight="1" spans="1:12">
      <c r="A3034" t="s">
        <v>5085</v>
      </c>
      <c r="B3034" t="s">
        <v>5086</v>
      </c>
      <c r="C3034" t="s">
        <v>14</v>
      </c>
      <c r="D3034" t="s">
        <v>53</v>
      </c>
      <c r="E3034">
        <v>150</v>
      </c>
      <c r="F3034">
        <v>76</v>
      </c>
      <c r="G3034">
        <v>4265.14</v>
      </c>
      <c r="H3034">
        <v>639771</v>
      </c>
      <c r="I3034" s="19">
        <v>45716</v>
      </c>
      <c r="J3034" s="19">
        <v>45913</v>
      </c>
      <c r="K3034" t="s">
        <v>25</v>
      </c>
      <c r="L3034" s="20" t="s">
        <v>33</v>
      </c>
    </row>
    <row r="3035" ht="14.25" customHeight="1" spans="1:12">
      <c r="A3035" t="s">
        <v>5087</v>
      </c>
      <c r="B3035" t="s">
        <v>5088</v>
      </c>
      <c r="C3035" t="s">
        <v>40</v>
      </c>
      <c r="D3035" t="s">
        <v>45</v>
      </c>
      <c r="E3035">
        <v>179</v>
      </c>
      <c r="F3035">
        <v>42</v>
      </c>
      <c r="G3035">
        <v>10262.45</v>
      </c>
      <c r="H3035">
        <v>1836978.55</v>
      </c>
      <c r="I3035" s="19">
        <v>45783</v>
      </c>
      <c r="J3035" s="19">
        <v>45928</v>
      </c>
      <c r="K3035" t="s">
        <v>25</v>
      </c>
      <c r="L3035" s="20" t="s">
        <v>58</v>
      </c>
    </row>
    <row r="3036" ht="14.25" customHeight="1" spans="1:12">
      <c r="A3036" t="s">
        <v>1453</v>
      </c>
      <c r="B3036" t="s">
        <v>5089</v>
      </c>
      <c r="C3036" t="s">
        <v>14</v>
      </c>
      <c r="D3036" t="s">
        <v>45</v>
      </c>
      <c r="E3036">
        <v>80</v>
      </c>
      <c r="F3036">
        <v>64</v>
      </c>
      <c r="G3036">
        <v>763.18</v>
      </c>
      <c r="H3036">
        <v>61054.4</v>
      </c>
      <c r="I3036" s="19">
        <v>45847</v>
      </c>
      <c r="J3036" s="19">
        <v>45929</v>
      </c>
      <c r="K3036" t="s">
        <v>16</v>
      </c>
      <c r="L3036" s="20" t="s">
        <v>33</v>
      </c>
    </row>
    <row r="3037" ht="14.25" customHeight="1" spans="1:12">
      <c r="A3037" t="s">
        <v>4564</v>
      </c>
      <c r="B3037" t="s">
        <v>5090</v>
      </c>
      <c r="C3037" t="s">
        <v>20</v>
      </c>
      <c r="D3037" t="s">
        <v>53</v>
      </c>
      <c r="E3037">
        <v>14</v>
      </c>
      <c r="F3037">
        <v>97</v>
      </c>
      <c r="G3037">
        <v>5088.74</v>
      </c>
      <c r="H3037">
        <v>71242.36</v>
      </c>
      <c r="I3037" s="19">
        <v>45772</v>
      </c>
      <c r="J3037" s="19">
        <v>45882</v>
      </c>
      <c r="K3037" t="s">
        <v>16</v>
      </c>
      <c r="L3037" s="20" t="s">
        <v>58</v>
      </c>
    </row>
    <row r="3038" ht="14.25" customHeight="1" spans="1:12">
      <c r="A3038" t="s">
        <v>4580</v>
      </c>
      <c r="B3038" t="s">
        <v>5091</v>
      </c>
      <c r="C3038" t="s">
        <v>14</v>
      </c>
      <c r="D3038" t="s">
        <v>24</v>
      </c>
      <c r="E3038">
        <v>17</v>
      </c>
      <c r="F3038">
        <v>89</v>
      </c>
      <c r="G3038">
        <v>18322.76</v>
      </c>
      <c r="H3038">
        <v>311486.92</v>
      </c>
      <c r="I3038" s="19">
        <v>45718</v>
      </c>
      <c r="J3038" s="19">
        <v>45890</v>
      </c>
      <c r="K3038" t="s">
        <v>16</v>
      </c>
      <c r="L3038" s="20" t="s">
        <v>58</v>
      </c>
    </row>
    <row r="3039" ht="14.25" customHeight="1" spans="1:12">
      <c r="A3039" t="s">
        <v>1224</v>
      </c>
      <c r="B3039" t="s">
        <v>5092</v>
      </c>
      <c r="C3039" t="s">
        <v>44</v>
      </c>
      <c r="D3039" t="s">
        <v>53</v>
      </c>
      <c r="E3039">
        <v>167</v>
      </c>
      <c r="F3039">
        <v>46</v>
      </c>
      <c r="G3039">
        <v>19807.97</v>
      </c>
      <c r="H3039">
        <v>3307930.99</v>
      </c>
      <c r="I3039" s="19">
        <v>45727</v>
      </c>
      <c r="J3039" s="19">
        <v>45866</v>
      </c>
      <c r="K3039" t="s">
        <v>25</v>
      </c>
      <c r="L3039" s="20" t="s">
        <v>17</v>
      </c>
    </row>
    <row r="3040" ht="14.25" customHeight="1" spans="1:12">
      <c r="A3040" t="s">
        <v>129</v>
      </c>
      <c r="B3040" t="s">
        <v>3671</v>
      </c>
      <c r="C3040" t="s">
        <v>44</v>
      </c>
      <c r="D3040" t="s">
        <v>45</v>
      </c>
      <c r="F3040">
        <v>75</v>
      </c>
      <c r="G3040">
        <v>353.5</v>
      </c>
      <c r="I3040" s="19">
        <v>45729</v>
      </c>
      <c r="J3040" s="19">
        <v>45859</v>
      </c>
      <c r="K3040" t="s">
        <v>57</v>
      </c>
      <c r="L3040" s="20" t="s">
        <v>17</v>
      </c>
    </row>
    <row r="3041" ht="14.25" customHeight="1" spans="1:12">
      <c r="A3041" t="s">
        <v>5093</v>
      </c>
      <c r="B3041" t="s">
        <v>2060</v>
      </c>
      <c r="C3041" t="s">
        <v>44</v>
      </c>
      <c r="D3041" t="s">
        <v>45</v>
      </c>
      <c r="E3041">
        <v>12</v>
      </c>
      <c r="F3041">
        <v>75</v>
      </c>
      <c r="G3041">
        <v>16754.74</v>
      </c>
      <c r="H3041">
        <v>201056.88</v>
      </c>
      <c r="I3041" s="19">
        <v>45802</v>
      </c>
      <c r="J3041" s="19">
        <v>45920</v>
      </c>
      <c r="K3041" t="s">
        <v>54</v>
      </c>
      <c r="L3041" s="20" t="s">
        <v>33</v>
      </c>
    </row>
    <row r="3042" ht="14.25" customHeight="1" spans="1:12">
      <c r="A3042" t="s">
        <v>5094</v>
      </c>
      <c r="B3042" t="s">
        <v>5095</v>
      </c>
      <c r="C3042" t="s">
        <v>40</v>
      </c>
      <c r="D3042" t="s">
        <v>24</v>
      </c>
      <c r="F3042">
        <v>83</v>
      </c>
      <c r="G3042">
        <v>19870.36</v>
      </c>
      <c r="I3042" s="19">
        <v>45808</v>
      </c>
      <c r="J3042" s="19">
        <v>45866</v>
      </c>
      <c r="K3042" t="s">
        <v>25</v>
      </c>
      <c r="L3042" s="20" t="s">
        <v>30</v>
      </c>
    </row>
    <row r="3043" ht="14.25" customHeight="1" spans="1:12">
      <c r="A3043" t="s">
        <v>2031</v>
      </c>
      <c r="B3043" t="s">
        <v>2833</v>
      </c>
      <c r="C3043" t="s">
        <v>44</v>
      </c>
      <c r="D3043" t="s">
        <v>24</v>
      </c>
      <c r="F3043">
        <v>60</v>
      </c>
      <c r="G3043">
        <v>8830.55</v>
      </c>
      <c r="I3043" s="19">
        <v>45835</v>
      </c>
      <c r="J3043" s="19">
        <v>45940</v>
      </c>
      <c r="K3043" t="s">
        <v>16</v>
      </c>
      <c r="L3043" s="20" t="s">
        <v>58</v>
      </c>
    </row>
    <row r="3044" ht="14.25" customHeight="1" spans="1:12">
      <c r="A3044" t="s">
        <v>5096</v>
      </c>
      <c r="B3044" t="s">
        <v>3881</v>
      </c>
      <c r="C3044" t="s">
        <v>28</v>
      </c>
      <c r="D3044" t="s">
        <v>53</v>
      </c>
      <c r="E3044">
        <v>3</v>
      </c>
      <c r="F3044">
        <v>76</v>
      </c>
      <c r="G3044">
        <v>2428.61</v>
      </c>
      <c r="H3044">
        <v>7285.83</v>
      </c>
      <c r="I3044" s="19">
        <v>45850</v>
      </c>
      <c r="J3044" s="19">
        <v>45921</v>
      </c>
      <c r="K3044" t="s">
        <v>25</v>
      </c>
      <c r="L3044" s="20" t="s">
        <v>30</v>
      </c>
    </row>
    <row r="3045" ht="14.25" customHeight="1" spans="1:12">
      <c r="A3045" t="s">
        <v>5097</v>
      </c>
      <c r="B3045" t="s">
        <v>5098</v>
      </c>
      <c r="C3045" t="s">
        <v>14</v>
      </c>
      <c r="E3045">
        <v>45</v>
      </c>
      <c r="F3045">
        <v>75</v>
      </c>
      <c r="G3045">
        <v>1350.74</v>
      </c>
      <c r="H3045">
        <v>60783.3</v>
      </c>
      <c r="I3045" s="19">
        <v>45828</v>
      </c>
      <c r="J3045" s="19">
        <v>45878</v>
      </c>
      <c r="K3045" t="s">
        <v>25</v>
      </c>
      <c r="L3045" s="20" t="s">
        <v>58</v>
      </c>
    </row>
    <row r="3046" ht="14.25" customHeight="1" spans="1:12">
      <c r="A3046" t="s">
        <v>2192</v>
      </c>
      <c r="B3046" t="s">
        <v>4046</v>
      </c>
      <c r="C3046" t="s">
        <v>40</v>
      </c>
      <c r="D3046" t="s">
        <v>15</v>
      </c>
      <c r="E3046">
        <v>76</v>
      </c>
      <c r="F3046">
        <v>73</v>
      </c>
      <c r="G3046">
        <v>18304.9</v>
      </c>
      <c r="H3046">
        <v>1391172.4</v>
      </c>
      <c r="I3046" s="19">
        <v>45735</v>
      </c>
      <c r="J3046" s="19">
        <v>45919</v>
      </c>
      <c r="K3046" t="s">
        <v>25</v>
      </c>
      <c r="L3046" s="20" t="s">
        <v>21</v>
      </c>
    </row>
    <row r="3047" ht="14.25" customHeight="1" spans="1:12">
      <c r="A3047" t="s">
        <v>934</v>
      </c>
      <c r="B3047" t="s">
        <v>5007</v>
      </c>
      <c r="C3047" t="s">
        <v>14</v>
      </c>
      <c r="D3047" t="s">
        <v>24</v>
      </c>
      <c r="E3047">
        <v>140</v>
      </c>
      <c r="F3047">
        <v>39</v>
      </c>
      <c r="G3047">
        <v>15607.38</v>
      </c>
      <c r="H3047">
        <v>2185033.2</v>
      </c>
      <c r="I3047" s="19">
        <v>45746</v>
      </c>
      <c r="J3047" s="19">
        <v>45935</v>
      </c>
      <c r="K3047" t="s">
        <v>25</v>
      </c>
      <c r="L3047" s="20" t="s">
        <v>33</v>
      </c>
    </row>
    <row r="3048" ht="14.25" customHeight="1" spans="1:12">
      <c r="A3048" t="s">
        <v>967</v>
      </c>
      <c r="B3048" t="s">
        <v>5099</v>
      </c>
      <c r="C3048" t="s">
        <v>44</v>
      </c>
      <c r="D3048" t="s">
        <v>53</v>
      </c>
      <c r="E3048">
        <v>177</v>
      </c>
      <c r="F3048">
        <v>46</v>
      </c>
      <c r="G3048">
        <v>17102.19</v>
      </c>
      <c r="H3048">
        <v>3027087.63</v>
      </c>
      <c r="I3048" s="19">
        <v>45764</v>
      </c>
      <c r="J3048" s="19">
        <v>45875</v>
      </c>
      <c r="K3048" t="s">
        <v>16</v>
      </c>
      <c r="L3048" s="20" t="s">
        <v>30</v>
      </c>
    </row>
    <row r="3049" ht="14.25" customHeight="1" spans="1:12">
      <c r="A3049" t="s">
        <v>362</v>
      </c>
      <c r="B3049" t="s">
        <v>1541</v>
      </c>
      <c r="C3049" t="s">
        <v>44</v>
      </c>
      <c r="D3049" t="s">
        <v>24</v>
      </c>
      <c r="E3049">
        <v>195</v>
      </c>
      <c r="F3049">
        <v>40</v>
      </c>
      <c r="G3049">
        <v>17779.43</v>
      </c>
      <c r="H3049">
        <v>3466988.85</v>
      </c>
      <c r="I3049" s="19">
        <v>45711</v>
      </c>
      <c r="J3049" s="19">
        <v>45890</v>
      </c>
      <c r="K3049" t="s">
        <v>29</v>
      </c>
      <c r="L3049" s="20" t="s">
        <v>17</v>
      </c>
    </row>
    <row r="3050" ht="14.25" customHeight="1" spans="1:12">
      <c r="A3050" t="s">
        <v>5100</v>
      </c>
      <c r="B3050" t="s">
        <v>5101</v>
      </c>
      <c r="C3050" t="s">
        <v>44</v>
      </c>
      <c r="D3050" t="s">
        <v>41</v>
      </c>
      <c r="E3050">
        <v>52</v>
      </c>
      <c r="F3050">
        <v>57</v>
      </c>
      <c r="G3050">
        <v>9917.23</v>
      </c>
      <c r="H3050">
        <v>515695.96</v>
      </c>
      <c r="I3050" s="19">
        <v>45835</v>
      </c>
      <c r="J3050" s="19">
        <v>45884</v>
      </c>
      <c r="K3050" t="s">
        <v>54</v>
      </c>
      <c r="L3050" s="20" t="s">
        <v>58</v>
      </c>
    </row>
    <row r="3051" ht="14.25" customHeight="1" spans="1:12">
      <c r="A3051" t="s">
        <v>5102</v>
      </c>
      <c r="B3051" t="s">
        <v>5103</v>
      </c>
      <c r="C3051" t="s">
        <v>44</v>
      </c>
      <c r="D3051" t="s">
        <v>24</v>
      </c>
      <c r="E3051">
        <v>27</v>
      </c>
      <c r="F3051">
        <v>35</v>
      </c>
      <c r="G3051">
        <v>4620.88</v>
      </c>
      <c r="H3051">
        <v>124763.76</v>
      </c>
      <c r="I3051" s="19">
        <v>45708</v>
      </c>
      <c r="J3051" s="19">
        <v>45867</v>
      </c>
      <c r="K3051" t="s">
        <v>29</v>
      </c>
      <c r="L3051" s="20" t="s">
        <v>30</v>
      </c>
    </row>
    <row r="3052" ht="14.25" customHeight="1" spans="1:12">
      <c r="A3052" t="s">
        <v>5104</v>
      </c>
      <c r="B3052" t="s">
        <v>2797</v>
      </c>
      <c r="C3052" t="s">
        <v>20</v>
      </c>
      <c r="D3052" t="s">
        <v>45</v>
      </c>
      <c r="E3052">
        <v>34</v>
      </c>
      <c r="F3052">
        <v>36</v>
      </c>
      <c r="G3052">
        <v>2665.87</v>
      </c>
      <c r="H3052">
        <v>90639.58</v>
      </c>
      <c r="I3052" s="19">
        <v>45679</v>
      </c>
      <c r="J3052" s="19">
        <v>45898</v>
      </c>
      <c r="K3052" t="s">
        <v>46</v>
      </c>
      <c r="L3052" s="20" t="s">
        <v>21</v>
      </c>
    </row>
    <row r="3053" ht="14.25" customHeight="1" spans="1:12">
      <c r="A3053" t="s">
        <v>5105</v>
      </c>
      <c r="B3053" t="s">
        <v>1299</v>
      </c>
      <c r="C3053" t="s">
        <v>40</v>
      </c>
      <c r="D3053" t="s">
        <v>41</v>
      </c>
      <c r="E3053">
        <v>21</v>
      </c>
      <c r="F3053">
        <v>68</v>
      </c>
      <c r="G3053">
        <v>8398.01</v>
      </c>
      <c r="H3053">
        <v>176358.21</v>
      </c>
      <c r="I3053" s="19">
        <v>45835</v>
      </c>
      <c r="J3053" s="19">
        <v>45926</v>
      </c>
      <c r="K3053" t="s">
        <v>54</v>
      </c>
      <c r="L3053" s="20" t="s">
        <v>58</v>
      </c>
    </row>
    <row r="3054" ht="14.25" customHeight="1" spans="1:12">
      <c r="A3054" t="s">
        <v>5106</v>
      </c>
      <c r="B3054" t="s">
        <v>5107</v>
      </c>
      <c r="C3054" t="s">
        <v>20</v>
      </c>
      <c r="F3054">
        <v>27</v>
      </c>
      <c r="G3054">
        <v>9179.76</v>
      </c>
      <c r="I3054" s="19">
        <v>45847</v>
      </c>
      <c r="J3054" s="19">
        <v>45927</v>
      </c>
      <c r="K3054" t="s">
        <v>54</v>
      </c>
      <c r="L3054" s="20" t="s">
        <v>17</v>
      </c>
    </row>
    <row r="3055" ht="14.25" customHeight="1" spans="1:12">
      <c r="A3055" t="s">
        <v>5108</v>
      </c>
      <c r="B3055" t="s">
        <v>5109</v>
      </c>
      <c r="C3055" t="s">
        <v>28</v>
      </c>
      <c r="D3055" t="s">
        <v>15</v>
      </c>
      <c r="E3055">
        <v>197</v>
      </c>
      <c r="F3055">
        <v>98</v>
      </c>
      <c r="G3055">
        <v>17214.38</v>
      </c>
      <c r="H3055">
        <v>3391232.86</v>
      </c>
      <c r="I3055" s="19">
        <v>45730</v>
      </c>
      <c r="J3055" s="19">
        <v>45901</v>
      </c>
      <c r="K3055" t="s">
        <v>16</v>
      </c>
      <c r="L3055" s="20" t="s">
        <v>30</v>
      </c>
    </row>
    <row r="3056" ht="14.25" customHeight="1" spans="1:12">
      <c r="A3056" t="s">
        <v>5110</v>
      </c>
      <c r="B3056" t="s">
        <v>835</v>
      </c>
      <c r="C3056" t="s">
        <v>44</v>
      </c>
      <c r="D3056" t="s">
        <v>15</v>
      </c>
      <c r="E3056">
        <v>177</v>
      </c>
      <c r="F3056">
        <v>90</v>
      </c>
      <c r="G3056">
        <v>8577.47</v>
      </c>
      <c r="H3056">
        <v>1518212.19</v>
      </c>
      <c r="I3056" s="19">
        <v>45674</v>
      </c>
      <c r="J3056" s="19">
        <v>45931</v>
      </c>
      <c r="K3056" t="s">
        <v>46</v>
      </c>
      <c r="L3056" s="20" t="s">
        <v>58</v>
      </c>
    </row>
    <row r="3057" ht="14.25" customHeight="1" spans="1:12">
      <c r="A3057" t="s">
        <v>1411</v>
      </c>
      <c r="B3057" t="s">
        <v>5111</v>
      </c>
      <c r="C3057" t="s">
        <v>44</v>
      </c>
      <c r="D3057" t="s">
        <v>24</v>
      </c>
      <c r="E3057">
        <v>167</v>
      </c>
      <c r="F3057">
        <v>85</v>
      </c>
      <c r="G3057">
        <v>13602.37</v>
      </c>
      <c r="H3057">
        <v>2271595.79</v>
      </c>
      <c r="I3057" s="19">
        <v>45767</v>
      </c>
      <c r="J3057" s="19">
        <v>45907</v>
      </c>
      <c r="K3057" t="s">
        <v>46</v>
      </c>
      <c r="L3057" s="20" t="s">
        <v>17</v>
      </c>
    </row>
    <row r="3058" ht="14.25" customHeight="1" spans="1:12">
      <c r="A3058" t="s">
        <v>5112</v>
      </c>
      <c r="B3058" t="s">
        <v>5113</v>
      </c>
      <c r="C3058" t="s">
        <v>40</v>
      </c>
      <c r="D3058" t="s">
        <v>15</v>
      </c>
      <c r="E3058">
        <v>107</v>
      </c>
      <c r="F3058">
        <v>36</v>
      </c>
      <c r="G3058">
        <v>7550.4</v>
      </c>
      <c r="H3058">
        <v>807892.8</v>
      </c>
      <c r="I3058" s="19">
        <v>45789</v>
      </c>
      <c r="J3058" s="19">
        <v>45880</v>
      </c>
      <c r="K3058" t="s">
        <v>57</v>
      </c>
      <c r="L3058" s="20" t="s">
        <v>17</v>
      </c>
    </row>
    <row r="3059" ht="14.25" customHeight="1" spans="1:12">
      <c r="A3059" t="s">
        <v>5114</v>
      </c>
      <c r="B3059" t="s">
        <v>5115</v>
      </c>
      <c r="C3059" t="s">
        <v>28</v>
      </c>
      <c r="D3059" t="s">
        <v>45</v>
      </c>
      <c r="E3059">
        <v>195</v>
      </c>
      <c r="F3059">
        <v>54</v>
      </c>
      <c r="G3059">
        <v>16990.19</v>
      </c>
      <c r="H3059">
        <v>3313087.05</v>
      </c>
      <c r="I3059" s="19">
        <v>45765</v>
      </c>
      <c r="J3059" s="19">
        <v>45942</v>
      </c>
      <c r="K3059" t="s">
        <v>46</v>
      </c>
      <c r="L3059" s="20" t="s">
        <v>17</v>
      </c>
    </row>
    <row r="3060" ht="14.25" customHeight="1" spans="1:12">
      <c r="A3060" t="s">
        <v>374</v>
      </c>
      <c r="B3060" t="s">
        <v>5116</v>
      </c>
      <c r="C3060" t="s">
        <v>40</v>
      </c>
      <c r="D3060" t="s">
        <v>24</v>
      </c>
      <c r="E3060">
        <v>104</v>
      </c>
      <c r="F3060">
        <v>32</v>
      </c>
      <c r="G3060">
        <v>12626.5</v>
      </c>
      <c r="H3060">
        <v>1313156</v>
      </c>
      <c r="I3060" s="19">
        <v>45679</v>
      </c>
      <c r="J3060" s="19">
        <v>45884</v>
      </c>
      <c r="L3060" s="20" t="s">
        <v>33</v>
      </c>
    </row>
    <row r="3061" ht="14.25" customHeight="1" spans="1:12">
      <c r="A3061" t="s">
        <v>5117</v>
      </c>
      <c r="B3061" t="s">
        <v>5118</v>
      </c>
      <c r="C3061" t="s">
        <v>40</v>
      </c>
      <c r="D3061" t="s">
        <v>41</v>
      </c>
      <c r="E3061">
        <v>64</v>
      </c>
      <c r="F3061">
        <v>27</v>
      </c>
      <c r="G3061">
        <v>1760.73</v>
      </c>
      <c r="H3061">
        <v>112686.72</v>
      </c>
      <c r="I3061" s="19">
        <v>45694</v>
      </c>
      <c r="J3061" s="19">
        <v>45939</v>
      </c>
      <c r="K3061" t="s">
        <v>25</v>
      </c>
      <c r="L3061" s="20" t="s">
        <v>33</v>
      </c>
    </row>
    <row r="3062" ht="14.25" customHeight="1" spans="1:12">
      <c r="A3062" t="s">
        <v>4482</v>
      </c>
      <c r="B3062" t="s">
        <v>5119</v>
      </c>
      <c r="C3062" t="s">
        <v>40</v>
      </c>
      <c r="D3062" t="s">
        <v>15</v>
      </c>
      <c r="E3062">
        <v>180</v>
      </c>
      <c r="F3062">
        <v>46</v>
      </c>
      <c r="G3062">
        <v>4069.16</v>
      </c>
      <c r="H3062">
        <v>732448.8</v>
      </c>
      <c r="I3062" s="19">
        <v>45797</v>
      </c>
      <c r="J3062" s="19">
        <v>45876</v>
      </c>
      <c r="K3062" t="s">
        <v>57</v>
      </c>
      <c r="L3062" s="20" t="s">
        <v>21</v>
      </c>
    </row>
    <row r="3063" ht="14.25" customHeight="1" spans="1:12">
      <c r="A3063" t="s">
        <v>5120</v>
      </c>
      <c r="B3063" t="s">
        <v>5121</v>
      </c>
      <c r="C3063" t="s">
        <v>20</v>
      </c>
      <c r="D3063" t="s">
        <v>15</v>
      </c>
      <c r="E3063">
        <v>178</v>
      </c>
      <c r="F3063">
        <v>62</v>
      </c>
      <c r="G3063">
        <v>3483.39</v>
      </c>
      <c r="H3063">
        <v>620043.42</v>
      </c>
      <c r="I3063" s="19">
        <v>45752</v>
      </c>
      <c r="J3063" s="19">
        <v>45877</v>
      </c>
      <c r="K3063" t="s">
        <v>46</v>
      </c>
      <c r="L3063" s="20" t="s">
        <v>58</v>
      </c>
    </row>
    <row r="3064" ht="14.25" customHeight="1" spans="1:12">
      <c r="A3064" t="s">
        <v>5122</v>
      </c>
      <c r="B3064" t="s">
        <v>5123</v>
      </c>
      <c r="C3064" t="s">
        <v>28</v>
      </c>
      <c r="D3064" t="s">
        <v>41</v>
      </c>
      <c r="E3064">
        <v>50</v>
      </c>
      <c r="F3064">
        <v>88</v>
      </c>
      <c r="G3064">
        <v>19241.45</v>
      </c>
      <c r="H3064">
        <v>962072.5</v>
      </c>
      <c r="I3064" s="19">
        <v>45758</v>
      </c>
      <c r="J3064" s="19">
        <v>45872</v>
      </c>
      <c r="K3064" t="s">
        <v>54</v>
      </c>
      <c r="L3064" s="20" t="s">
        <v>21</v>
      </c>
    </row>
    <row r="3065" ht="14.25" customHeight="1" spans="1:12">
      <c r="A3065" t="s">
        <v>4744</v>
      </c>
      <c r="B3065" t="s">
        <v>1207</v>
      </c>
      <c r="C3065" t="s">
        <v>20</v>
      </c>
      <c r="D3065" t="s">
        <v>15</v>
      </c>
      <c r="E3065">
        <v>138</v>
      </c>
      <c r="F3065">
        <v>99</v>
      </c>
      <c r="G3065">
        <v>3385.56</v>
      </c>
      <c r="H3065">
        <v>467207.28</v>
      </c>
      <c r="I3065" s="19">
        <v>45689</v>
      </c>
      <c r="J3065" s="19">
        <v>45881</v>
      </c>
      <c r="K3065" t="s">
        <v>25</v>
      </c>
      <c r="L3065" s="20" t="s">
        <v>17</v>
      </c>
    </row>
    <row r="3066" ht="14.25" customHeight="1" spans="1:12">
      <c r="A3066" t="s">
        <v>5124</v>
      </c>
      <c r="B3066" t="s">
        <v>1546</v>
      </c>
      <c r="C3066" t="s">
        <v>40</v>
      </c>
      <c r="D3066" t="s">
        <v>53</v>
      </c>
      <c r="E3066">
        <v>179</v>
      </c>
      <c r="F3066">
        <v>42</v>
      </c>
      <c r="G3066">
        <v>17031.59</v>
      </c>
      <c r="H3066">
        <v>3048654.61</v>
      </c>
      <c r="I3066" s="19">
        <v>45745</v>
      </c>
      <c r="J3066" s="19">
        <v>45884</v>
      </c>
      <c r="K3066" t="s">
        <v>54</v>
      </c>
      <c r="L3066" s="20" t="s">
        <v>21</v>
      </c>
    </row>
    <row r="3067" ht="14.25" customHeight="1" spans="1:12">
      <c r="A3067" t="s">
        <v>5125</v>
      </c>
      <c r="B3067" t="s">
        <v>725</v>
      </c>
      <c r="C3067" t="s">
        <v>20</v>
      </c>
      <c r="D3067" t="s">
        <v>45</v>
      </c>
      <c r="E3067">
        <v>71</v>
      </c>
      <c r="F3067">
        <v>26</v>
      </c>
      <c r="G3067">
        <v>11429.23</v>
      </c>
      <c r="H3067">
        <v>811475.33</v>
      </c>
      <c r="I3067" s="19">
        <v>45756</v>
      </c>
      <c r="J3067" s="19">
        <v>45929</v>
      </c>
      <c r="K3067" t="s">
        <v>46</v>
      </c>
      <c r="L3067" s="20" t="s">
        <v>33</v>
      </c>
    </row>
    <row r="3068" ht="14.25" customHeight="1" spans="1:12">
      <c r="A3068" t="s">
        <v>4994</v>
      </c>
      <c r="B3068" t="s">
        <v>5126</v>
      </c>
      <c r="C3068" t="s">
        <v>28</v>
      </c>
      <c r="D3068" t="s">
        <v>53</v>
      </c>
      <c r="E3068">
        <v>61</v>
      </c>
      <c r="F3068">
        <v>48</v>
      </c>
      <c r="G3068">
        <v>12469.19</v>
      </c>
      <c r="H3068">
        <v>760620.59</v>
      </c>
      <c r="I3068" s="19">
        <v>45827</v>
      </c>
      <c r="J3068" s="19">
        <v>45877</v>
      </c>
      <c r="K3068" t="s">
        <v>54</v>
      </c>
      <c r="L3068" s="20" t="s">
        <v>17</v>
      </c>
    </row>
    <row r="3069" ht="14.25" customHeight="1" spans="1:12">
      <c r="A3069" t="s">
        <v>5127</v>
      </c>
      <c r="B3069" t="s">
        <v>5128</v>
      </c>
      <c r="C3069" t="s">
        <v>40</v>
      </c>
      <c r="D3069" t="s">
        <v>41</v>
      </c>
      <c r="E3069">
        <v>83</v>
      </c>
      <c r="F3069">
        <v>52</v>
      </c>
      <c r="G3069">
        <v>14122.34</v>
      </c>
      <c r="H3069">
        <v>1172154.22</v>
      </c>
      <c r="I3069" s="19">
        <v>45731</v>
      </c>
      <c r="J3069" s="19">
        <v>45881</v>
      </c>
      <c r="K3069" t="s">
        <v>57</v>
      </c>
      <c r="L3069" s="20" t="s">
        <v>58</v>
      </c>
    </row>
    <row r="3070" ht="14.25" customHeight="1" spans="1:12">
      <c r="A3070" t="s">
        <v>5129</v>
      </c>
      <c r="B3070" t="s">
        <v>5130</v>
      </c>
      <c r="C3070" t="s">
        <v>14</v>
      </c>
      <c r="D3070" t="s">
        <v>41</v>
      </c>
      <c r="E3070">
        <v>22</v>
      </c>
      <c r="F3070">
        <v>22</v>
      </c>
      <c r="G3070">
        <v>4803.84</v>
      </c>
      <c r="H3070">
        <v>105684.48</v>
      </c>
      <c r="I3070" s="19">
        <v>45692</v>
      </c>
      <c r="J3070" s="19">
        <v>45885</v>
      </c>
      <c r="L3070" s="20" t="s">
        <v>30</v>
      </c>
    </row>
    <row r="3071" ht="14.25" customHeight="1" spans="1:12">
      <c r="A3071" t="s">
        <v>4754</v>
      </c>
      <c r="B3071" t="s">
        <v>4032</v>
      </c>
      <c r="C3071" t="s">
        <v>14</v>
      </c>
      <c r="D3071" t="s">
        <v>45</v>
      </c>
      <c r="F3071">
        <v>48</v>
      </c>
      <c r="G3071">
        <v>9485.97</v>
      </c>
      <c r="I3071" s="19">
        <v>45839</v>
      </c>
      <c r="J3071" s="19">
        <v>45854</v>
      </c>
      <c r="K3071" t="s">
        <v>57</v>
      </c>
      <c r="L3071" s="20" t="s">
        <v>17</v>
      </c>
    </row>
    <row r="3072" ht="14.25" customHeight="1" spans="1:12">
      <c r="A3072" t="s">
        <v>5131</v>
      </c>
      <c r="B3072" t="s">
        <v>1820</v>
      </c>
      <c r="C3072" t="s">
        <v>44</v>
      </c>
      <c r="D3072" t="s">
        <v>15</v>
      </c>
      <c r="E3072">
        <v>64</v>
      </c>
      <c r="F3072">
        <v>39</v>
      </c>
      <c r="G3072">
        <v>10276.19</v>
      </c>
      <c r="H3072">
        <v>657676.16</v>
      </c>
      <c r="I3072" s="19">
        <v>45722</v>
      </c>
      <c r="J3072" s="19">
        <v>45883</v>
      </c>
      <c r="K3072" t="s">
        <v>46</v>
      </c>
      <c r="L3072" s="20" t="s">
        <v>30</v>
      </c>
    </row>
    <row r="3073" ht="14.25" customHeight="1" spans="1:12">
      <c r="A3073" t="s">
        <v>3504</v>
      </c>
      <c r="B3073" t="s">
        <v>1679</v>
      </c>
      <c r="C3073" t="s">
        <v>28</v>
      </c>
      <c r="D3073" t="s">
        <v>41</v>
      </c>
      <c r="E3073">
        <v>71</v>
      </c>
      <c r="F3073">
        <v>46</v>
      </c>
      <c r="G3073">
        <v>12971</v>
      </c>
      <c r="H3073">
        <v>920941</v>
      </c>
      <c r="I3073" s="19">
        <v>45679</v>
      </c>
      <c r="J3073" s="19">
        <v>45903</v>
      </c>
      <c r="L3073" s="20" t="s">
        <v>58</v>
      </c>
    </row>
    <row r="3074" ht="14.25" customHeight="1" spans="1:12">
      <c r="A3074" t="s">
        <v>5132</v>
      </c>
      <c r="B3074" t="s">
        <v>2860</v>
      </c>
      <c r="C3074" t="s">
        <v>20</v>
      </c>
      <c r="D3074" t="s">
        <v>53</v>
      </c>
      <c r="E3074">
        <v>133</v>
      </c>
      <c r="F3074">
        <v>79</v>
      </c>
      <c r="G3074">
        <v>11633.36</v>
      </c>
      <c r="H3074">
        <v>1547236.88</v>
      </c>
      <c r="I3074" s="19">
        <v>45778</v>
      </c>
      <c r="J3074" s="19">
        <v>45917</v>
      </c>
      <c r="K3074" t="s">
        <v>57</v>
      </c>
      <c r="L3074" s="20" t="s">
        <v>30</v>
      </c>
    </row>
    <row r="3075" ht="14.25" customHeight="1" spans="1:12">
      <c r="A3075" t="s">
        <v>5133</v>
      </c>
      <c r="B3075" t="s">
        <v>533</v>
      </c>
      <c r="C3075" t="s">
        <v>20</v>
      </c>
      <c r="D3075" t="s">
        <v>53</v>
      </c>
      <c r="E3075">
        <v>145</v>
      </c>
      <c r="F3075">
        <v>84</v>
      </c>
      <c r="G3075">
        <v>387.58</v>
      </c>
      <c r="H3075">
        <v>56199.1</v>
      </c>
      <c r="I3075" s="19">
        <v>45842</v>
      </c>
      <c r="J3075" s="19">
        <v>45904</v>
      </c>
      <c r="K3075" t="s">
        <v>29</v>
      </c>
      <c r="L3075" s="20" t="s">
        <v>33</v>
      </c>
    </row>
    <row r="3076" ht="14.25" customHeight="1" spans="1:12">
      <c r="A3076" t="s">
        <v>1081</v>
      </c>
      <c r="B3076" t="s">
        <v>2615</v>
      </c>
      <c r="C3076" t="s">
        <v>44</v>
      </c>
      <c r="D3076" t="s">
        <v>24</v>
      </c>
      <c r="E3076">
        <v>171</v>
      </c>
      <c r="F3076">
        <v>48</v>
      </c>
      <c r="G3076">
        <v>10145.42</v>
      </c>
      <c r="H3076">
        <v>1734866.82</v>
      </c>
      <c r="I3076" s="19">
        <v>45778</v>
      </c>
      <c r="J3076" s="19">
        <v>45898</v>
      </c>
      <c r="K3076" t="s">
        <v>29</v>
      </c>
      <c r="L3076" s="20" t="s">
        <v>17</v>
      </c>
    </row>
    <row r="3077" ht="14.25" customHeight="1" spans="1:12">
      <c r="A3077" t="s">
        <v>5134</v>
      </c>
      <c r="B3077" t="s">
        <v>5135</v>
      </c>
      <c r="C3077" t="s">
        <v>44</v>
      </c>
      <c r="D3077" t="s">
        <v>24</v>
      </c>
      <c r="E3077">
        <v>35</v>
      </c>
      <c r="F3077">
        <v>38</v>
      </c>
      <c r="G3077">
        <v>5370.73</v>
      </c>
      <c r="H3077">
        <v>187975.55</v>
      </c>
      <c r="I3077" s="19">
        <v>45752</v>
      </c>
      <c r="J3077" s="19">
        <v>45929</v>
      </c>
      <c r="K3077" t="s">
        <v>25</v>
      </c>
      <c r="L3077" s="20" t="s">
        <v>58</v>
      </c>
    </row>
    <row r="3078" ht="14.25" customHeight="1" spans="1:12">
      <c r="A3078" t="s">
        <v>5043</v>
      </c>
      <c r="B3078" t="s">
        <v>2825</v>
      </c>
      <c r="C3078" t="s">
        <v>20</v>
      </c>
      <c r="D3078" t="s">
        <v>24</v>
      </c>
      <c r="E3078">
        <v>8</v>
      </c>
      <c r="F3078">
        <v>93</v>
      </c>
      <c r="G3078">
        <v>15757.15</v>
      </c>
      <c r="H3078">
        <v>126057.2</v>
      </c>
      <c r="I3078" s="19">
        <v>45692</v>
      </c>
      <c r="J3078" s="19">
        <v>45934</v>
      </c>
      <c r="K3078" t="s">
        <v>25</v>
      </c>
      <c r="L3078" s="20" t="s">
        <v>17</v>
      </c>
    </row>
    <row r="3079" ht="14.25" customHeight="1" spans="1:12">
      <c r="A3079" t="s">
        <v>5136</v>
      </c>
      <c r="B3079" t="s">
        <v>5137</v>
      </c>
      <c r="C3079" t="s">
        <v>44</v>
      </c>
      <c r="D3079" t="s">
        <v>24</v>
      </c>
      <c r="E3079">
        <v>65</v>
      </c>
      <c r="F3079">
        <v>43</v>
      </c>
      <c r="G3079">
        <v>857.73</v>
      </c>
      <c r="H3079">
        <v>55752.45</v>
      </c>
      <c r="I3079" s="19">
        <v>45777</v>
      </c>
      <c r="J3079" s="19">
        <v>45854</v>
      </c>
      <c r="K3079" t="s">
        <v>46</v>
      </c>
      <c r="L3079" s="20" t="s">
        <v>30</v>
      </c>
    </row>
    <row r="3080" ht="14.25" customHeight="1" spans="1:12">
      <c r="A3080" t="s">
        <v>5138</v>
      </c>
      <c r="B3080" t="s">
        <v>5139</v>
      </c>
      <c r="C3080" t="s">
        <v>14</v>
      </c>
      <c r="D3080" t="s">
        <v>45</v>
      </c>
      <c r="E3080">
        <v>97</v>
      </c>
      <c r="F3080">
        <v>79</v>
      </c>
      <c r="G3080">
        <v>13342.09</v>
      </c>
      <c r="H3080">
        <v>1294182.73</v>
      </c>
      <c r="I3080" s="19">
        <v>45697</v>
      </c>
      <c r="J3080" s="19">
        <v>45912</v>
      </c>
      <c r="K3080" t="s">
        <v>29</v>
      </c>
      <c r="L3080" s="20" t="s">
        <v>17</v>
      </c>
    </row>
    <row r="3081" ht="14.25" customHeight="1" spans="1:12">
      <c r="A3081" t="s">
        <v>5140</v>
      </c>
      <c r="B3081" t="s">
        <v>5141</v>
      </c>
      <c r="C3081" t="s">
        <v>40</v>
      </c>
      <c r="D3081" t="s">
        <v>45</v>
      </c>
      <c r="E3081">
        <v>80</v>
      </c>
      <c r="F3081">
        <v>32</v>
      </c>
      <c r="G3081">
        <v>13618.19</v>
      </c>
      <c r="H3081">
        <v>1089455.2</v>
      </c>
      <c r="I3081" s="19">
        <v>45695</v>
      </c>
      <c r="J3081" s="19">
        <v>45908</v>
      </c>
      <c r="K3081" t="s">
        <v>46</v>
      </c>
      <c r="L3081" s="20" t="s">
        <v>17</v>
      </c>
    </row>
    <row r="3082" ht="14.25" customHeight="1" spans="1:12">
      <c r="A3082" t="s">
        <v>5142</v>
      </c>
      <c r="B3082" t="s">
        <v>5143</v>
      </c>
      <c r="C3082" t="s">
        <v>28</v>
      </c>
      <c r="D3082" t="s">
        <v>24</v>
      </c>
      <c r="E3082">
        <v>44</v>
      </c>
      <c r="F3082">
        <v>84</v>
      </c>
      <c r="G3082">
        <v>18527.85</v>
      </c>
      <c r="H3082">
        <v>815225.4</v>
      </c>
      <c r="I3082" s="19">
        <v>45683</v>
      </c>
      <c r="J3082" s="19">
        <v>45857</v>
      </c>
      <c r="K3082" t="s">
        <v>46</v>
      </c>
      <c r="L3082" s="20" t="s">
        <v>17</v>
      </c>
    </row>
    <row r="3083" ht="14.25" customHeight="1" spans="1:12">
      <c r="A3083" t="s">
        <v>5144</v>
      </c>
      <c r="B3083" t="s">
        <v>5145</v>
      </c>
      <c r="C3083" t="s">
        <v>40</v>
      </c>
      <c r="D3083" t="s">
        <v>15</v>
      </c>
      <c r="E3083">
        <v>98</v>
      </c>
      <c r="F3083">
        <v>82</v>
      </c>
      <c r="G3083">
        <v>18430.39</v>
      </c>
      <c r="H3083">
        <v>1806178.22</v>
      </c>
      <c r="I3083" s="19">
        <v>45793</v>
      </c>
      <c r="J3083" s="19">
        <v>45938</v>
      </c>
      <c r="K3083" t="s">
        <v>57</v>
      </c>
      <c r="L3083" s="20" t="s">
        <v>17</v>
      </c>
    </row>
    <row r="3084" ht="14.25" customHeight="1" spans="1:12">
      <c r="A3084" t="s">
        <v>5146</v>
      </c>
      <c r="B3084" t="s">
        <v>5147</v>
      </c>
      <c r="C3084" t="s">
        <v>44</v>
      </c>
      <c r="D3084" t="s">
        <v>24</v>
      </c>
      <c r="F3084">
        <v>81</v>
      </c>
      <c r="G3084">
        <v>16272.21</v>
      </c>
      <c r="I3084" s="19">
        <v>45704</v>
      </c>
      <c r="J3084" s="19">
        <v>45860</v>
      </c>
      <c r="K3084" t="s">
        <v>29</v>
      </c>
      <c r="L3084" s="20" t="s">
        <v>30</v>
      </c>
    </row>
    <row r="3085" ht="14.25" customHeight="1" spans="1:12">
      <c r="A3085" t="s">
        <v>5148</v>
      </c>
      <c r="B3085" t="s">
        <v>3882</v>
      </c>
      <c r="C3085" t="s">
        <v>28</v>
      </c>
      <c r="D3085" t="s">
        <v>45</v>
      </c>
      <c r="E3085">
        <v>41</v>
      </c>
      <c r="F3085">
        <v>88</v>
      </c>
      <c r="G3085">
        <v>14394.72</v>
      </c>
      <c r="H3085">
        <v>590183.52</v>
      </c>
      <c r="I3085" s="19">
        <v>45734</v>
      </c>
      <c r="J3085" s="19">
        <v>45907</v>
      </c>
      <c r="K3085" t="s">
        <v>25</v>
      </c>
      <c r="L3085" s="20" t="s">
        <v>30</v>
      </c>
    </row>
    <row r="3086" ht="14.25" customHeight="1" spans="1:12">
      <c r="A3086" t="s">
        <v>5149</v>
      </c>
      <c r="B3086" t="s">
        <v>5150</v>
      </c>
      <c r="C3086" t="s">
        <v>44</v>
      </c>
      <c r="D3086" t="s">
        <v>15</v>
      </c>
      <c r="E3086">
        <v>154</v>
      </c>
      <c r="F3086">
        <v>47</v>
      </c>
      <c r="G3086">
        <v>9630.72</v>
      </c>
      <c r="H3086">
        <v>1483130.88</v>
      </c>
      <c r="I3086" s="19">
        <v>45688</v>
      </c>
      <c r="J3086" s="19">
        <v>45894</v>
      </c>
      <c r="K3086" t="s">
        <v>16</v>
      </c>
      <c r="L3086" s="20" t="s">
        <v>17</v>
      </c>
    </row>
    <row r="3087" ht="14.25" customHeight="1" spans="1:12">
      <c r="A3087" t="s">
        <v>5151</v>
      </c>
      <c r="B3087" t="s">
        <v>5152</v>
      </c>
      <c r="C3087" t="s">
        <v>20</v>
      </c>
      <c r="D3087" t="s">
        <v>15</v>
      </c>
      <c r="E3087">
        <v>48</v>
      </c>
      <c r="F3087">
        <v>40</v>
      </c>
      <c r="G3087">
        <v>7241.24</v>
      </c>
      <c r="H3087">
        <v>347579.52</v>
      </c>
      <c r="I3087" s="19">
        <v>45733</v>
      </c>
      <c r="J3087" s="19">
        <v>45926</v>
      </c>
      <c r="K3087" t="s">
        <v>57</v>
      </c>
      <c r="L3087" s="20" t="s">
        <v>17</v>
      </c>
    </row>
    <row r="3088" ht="14.25" customHeight="1" spans="1:12">
      <c r="A3088" t="s">
        <v>5153</v>
      </c>
      <c r="B3088" t="s">
        <v>5154</v>
      </c>
      <c r="C3088" t="s">
        <v>40</v>
      </c>
      <c r="D3088" t="s">
        <v>45</v>
      </c>
      <c r="E3088">
        <v>57</v>
      </c>
      <c r="F3088">
        <v>98</v>
      </c>
      <c r="G3088">
        <v>9144.54</v>
      </c>
      <c r="H3088">
        <v>521238.78</v>
      </c>
      <c r="I3088" s="19">
        <v>45754</v>
      </c>
      <c r="J3088" s="19">
        <v>45853</v>
      </c>
      <c r="K3088" t="s">
        <v>54</v>
      </c>
      <c r="L3088" s="20" t="s">
        <v>21</v>
      </c>
    </row>
    <row r="3089" ht="14.25" customHeight="1" spans="1:12">
      <c r="A3089" t="s">
        <v>5155</v>
      </c>
      <c r="B3089" t="s">
        <v>5156</v>
      </c>
      <c r="C3089" t="s">
        <v>44</v>
      </c>
      <c r="D3089" t="s">
        <v>41</v>
      </c>
      <c r="E3089">
        <v>68</v>
      </c>
      <c r="F3089">
        <v>25</v>
      </c>
      <c r="G3089">
        <v>2018.21</v>
      </c>
      <c r="H3089">
        <v>137238.28</v>
      </c>
      <c r="I3089" s="19">
        <v>45683</v>
      </c>
      <c r="J3089" s="19">
        <v>45921</v>
      </c>
      <c r="K3089" t="s">
        <v>29</v>
      </c>
      <c r="L3089" s="20" t="s">
        <v>33</v>
      </c>
    </row>
    <row r="3090" ht="14.25" customHeight="1" spans="1:12">
      <c r="A3090" t="s">
        <v>5157</v>
      </c>
      <c r="B3090" t="s">
        <v>5158</v>
      </c>
      <c r="C3090" t="s">
        <v>44</v>
      </c>
      <c r="D3090" t="s">
        <v>41</v>
      </c>
      <c r="E3090">
        <v>53</v>
      </c>
      <c r="F3090">
        <v>30</v>
      </c>
      <c r="G3090">
        <v>13168.49</v>
      </c>
      <c r="H3090">
        <v>697929.97</v>
      </c>
      <c r="I3090" s="19">
        <v>45783</v>
      </c>
      <c r="J3090" s="19">
        <v>45863</v>
      </c>
      <c r="K3090" t="s">
        <v>29</v>
      </c>
      <c r="L3090" s="20" t="s">
        <v>17</v>
      </c>
    </row>
    <row r="3091" ht="14.25" customHeight="1" spans="1:12">
      <c r="A3091" t="s">
        <v>5159</v>
      </c>
      <c r="B3091" t="s">
        <v>5160</v>
      </c>
      <c r="C3091" t="s">
        <v>14</v>
      </c>
      <c r="D3091" t="s">
        <v>45</v>
      </c>
      <c r="E3091">
        <v>76</v>
      </c>
      <c r="F3091">
        <v>31</v>
      </c>
      <c r="G3091">
        <v>7112.69</v>
      </c>
      <c r="H3091">
        <v>540564.44</v>
      </c>
      <c r="I3091" s="19">
        <v>45719</v>
      </c>
      <c r="J3091" s="19">
        <v>45936</v>
      </c>
      <c r="K3091" t="s">
        <v>54</v>
      </c>
      <c r="L3091" s="20" t="s">
        <v>17</v>
      </c>
    </row>
    <row r="3092" ht="14.25" customHeight="1" spans="1:12">
      <c r="A3092" t="s">
        <v>5161</v>
      </c>
      <c r="B3092" t="s">
        <v>5162</v>
      </c>
      <c r="C3092" t="s">
        <v>44</v>
      </c>
      <c r="D3092" t="s">
        <v>15</v>
      </c>
      <c r="E3092">
        <v>98</v>
      </c>
      <c r="F3092">
        <v>55</v>
      </c>
      <c r="G3092">
        <v>10906.43</v>
      </c>
      <c r="H3092">
        <v>1068830.14</v>
      </c>
      <c r="I3092" s="19">
        <v>45813</v>
      </c>
      <c r="J3092" s="19">
        <v>45876</v>
      </c>
      <c r="K3092" t="s">
        <v>16</v>
      </c>
      <c r="L3092" s="20" t="s">
        <v>17</v>
      </c>
    </row>
    <row r="3093" ht="14.25" customHeight="1" spans="1:12">
      <c r="A3093" t="s">
        <v>5163</v>
      </c>
      <c r="B3093" t="s">
        <v>5164</v>
      </c>
      <c r="C3093" t="s">
        <v>28</v>
      </c>
      <c r="D3093" t="s">
        <v>41</v>
      </c>
      <c r="E3093">
        <v>149</v>
      </c>
      <c r="G3093">
        <v>14782.76</v>
      </c>
      <c r="H3093">
        <v>2202631.24</v>
      </c>
      <c r="I3093" s="19">
        <v>45844</v>
      </c>
      <c r="J3093" s="19">
        <v>45861</v>
      </c>
      <c r="K3093" t="s">
        <v>25</v>
      </c>
      <c r="L3093" s="20" t="s">
        <v>33</v>
      </c>
    </row>
    <row r="3094" ht="14.25" customHeight="1" spans="1:12">
      <c r="A3094" t="s">
        <v>5023</v>
      </c>
      <c r="B3094" t="s">
        <v>5165</v>
      </c>
      <c r="C3094" t="s">
        <v>44</v>
      </c>
      <c r="D3094" t="s">
        <v>53</v>
      </c>
      <c r="E3094">
        <v>194</v>
      </c>
      <c r="G3094">
        <v>19958.41</v>
      </c>
      <c r="H3094">
        <v>3871931.54</v>
      </c>
      <c r="I3094" s="19">
        <v>45802</v>
      </c>
      <c r="J3094" s="19">
        <v>45872</v>
      </c>
      <c r="K3094" t="s">
        <v>29</v>
      </c>
      <c r="L3094" s="20" t="s">
        <v>30</v>
      </c>
    </row>
    <row r="3095" ht="14.25" customHeight="1" spans="1:12">
      <c r="A3095" t="s">
        <v>5106</v>
      </c>
      <c r="B3095" t="s">
        <v>5166</v>
      </c>
      <c r="C3095" t="s">
        <v>40</v>
      </c>
      <c r="D3095" t="s">
        <v>15</v>
      </c>
      <c r="E3095">
        <v>60</v>
      </c>
      <c r="F3095">
        <v>97</v>
      </c>
      <c r="G3095">
        <v>121.37</v>
      </c>
      <c r="H3095">
        <v>7282.2</v>
      </c>
      <c r="I3095" s="19">
        <v>45828</v>
      </c>
      <c r="J3095" s="19">
        <v>45852</v>
      </c>
      <c r="K3095" t="s">
        <v>46</v>
      </c>
      <c r="L3095" s="20" t="s">
        <v>58</v>
      </c>
    </row>
    <row r="3096" ht="14.25" customHeight="1" spans="1:12">
      <c r="A3096" t="s">
        <v>5167</v>
      </c>
      <c r="B3096" t="s">
        <v>5168</v>
      </c>
      <c r="C3096" t="s">
        <v>40</v>
      </c>
      <c r="D3096" t="s">
        <v>15</v>
      </c>
      <c r="E3096">
        <v>12</v>
      </c>
      <c r="F3096">
        <v>31</v>
      </c>
      <c r="G3096">
        <v>5986.06</v>
      </c>
      <c r="H3096">
        <v>71832.72</v>
      </c>
      <c r="I3096" s="19">
        <v>45811</v>
      </c>
      <c r="J3096" s="19">
        <v>45853</v>
      </c>
      <c r="K3096" t="s">
        <v>46</v>
      </c>
      <c r="L3096" s="20" t="s">
        <v>33</v>
      </c>
    </row>
    <row r="3097" ht="14.25" customHeight="1" spans="1:12">
      <c r="A3097" t="s">
        <v>5169</v>
      </c>
      <c r="B3097" t="s">
        <v>5170</v>
      </c>
      <c r="C3097" t="s">
        <v>28</v>
      </c>
      <c r="D3097" t="s">
        <v>45</v>
      </c>
      <c r="E3097">
        <v>47</v>
      </c>
      <c r="F3097">
        <v>68</v>
      </c>
      <c r="G3097">
        <v>7817.89</v>
      </c>
      <c r="H3097">
        <v>367440.83</v>
      </c>
      <c r="I3097" s="19">
        <v>45787</v>
      </c>
      <c r="J3097" s="19">
        <v>45865</v>
      </c>
      <c r="K3097" t="s">
        <v>16</v>
      </c>
      <c r="L3097" s="20" t="s">
        <v>58</v>
      </c>
    </row>
    <row r="3098" ht="14.25" customHeight="1" spans="1:12">
      <c r="A3098" t="s">
        <v>5171</v>
      </c>
      <c r="B3098" t="s">
        <v>406</v>
      </c>
      <c r="C3098" t="s">
        <v>20</v>
      </c>
      <c r="D3098" t="s">
        <v>53</v>
      </c>
      <c r="E3098">
        <v>106</v>
      </c>
      <c r="F3098">
        <v>43</v>
      </c>
      <c r="G3098">
        <v>9583.65</v>
      </c>
      <c r="H3098">
        <v>1015866.9</v>
      </c>
      <c r="I3098" s="19">
        <v>45812</v>
      </c>
      <c r="J3098" s="19">
        <v>45905</v>
      </c>
      <c r="K3098" t="s">
        <v>57</v>
      </c>
      <c r="L3098" s="20" t="s">
        <v>33</v>
      </c>
    </row>
    <row r="3099" ht="14.25" customHeight="1" spans="1:12">
      <c r="A3099" t="s">
        <v>5172</v>
      </c>
      <c r="B3099" t="s">
        <v>604</v>
      </c>
      <c r="C3099" t="s">
        <v>40</v>
      </c>
      <c r="D3099" t="s">
        <v>41</v>
      </c>
      <c r="E3099">
        <v>22</v>
      </c>
      <c r="F3099">
        <v>96</v>
      </c>
      <c r="G3099">
        <v>11079.19</v>
      </c>
      <c r="H3099">
        <v>243742.18</v>
      </c>
      <c r="I3099" s="19">
        <v>45673</v>
      </c>
      <c r="J3099" s="19">
        <v>45892</v>
      </c>
      <c r="L3099" s="20" t="s">
        <v>17</v>
      </c>
    </row>
    <row r="3100" ht="14.25" customHeight="1" spans="1:12">
      <c r="A3100" t="s">
        <v>5173</v>
      </c>
      <c r="B3100" t="s">
        <v>3229</v>
      </c>
      <c r="C3100" t="s">
        <v>40</v>
      </c>
      <c r="E3100">
        <v>77</v>
      </c>
      <c r="F3100">
        <v>99</v>
      </c>
      <c r="G3100">
        <v>621.19</v>
      </c>
      <c r="H3100">
        <v>47831.63</v>
      </c>
      <c r="I3100" s="19">
        <v>45758</v>
      </c>
      <c r="J3100" s="19">
        <v>45901</v>
      </c>
      <c r="K3100" t="s">
        <v>16</v>
      </c>
      <c r="L3100" s="20" t="s">
        <v>30</v>
      </c>
    </row>
    <row r="3101" ht="14.25" customHeight="1" spans="1:12">
      <c r="A3101" t="s">
        <v>5050</v>
      </c>
      <c r="B3101" t="s">
        <v>705</v>
      </c>
      <c r="C3101" t="s">
        <v>40</v>
      </c>
      <c r="D3101" t="s">
        <v>41</v>
      </c>
      <c r="E3101">
        <v>102</v>
      </c>
      <c r="F3101">
        <v>84</v>
      </c>
      <c r="G3101">
        <v>4692.97</v>
      </c>
      <c r="H3101">
        <v>478682.94</v>
      </c>
      <c r="I3101" s="19">
        <v>45820</v>
      </c>
      <c r="J3101" s="19">
        <v>45855</v>
      </c>
      <c r="K3101" t="s">
        <v>25</v>
      </c>
      <c r="L3101" s="20" t="s">
        <v>33</v>
      </c>
    </row>
    <row r="3102" ht="14.25" customHeight="1" spans="1:12">
      <c r="A3102" t="s">
        <v>3781</v>
      </c>
      <c r="B3102" t="s">
        <v>4618</v>
      </c>
      <c r="C3102" t="s">
        <v>14</v>
      </c>
      <c r="D3102" t="s">
        <v>15</v>
      </c>
      <c r="E3102">
        <v>148</v>
      </c>
      <c r="F3102">
        <v>37</v>
      </c>
      <c r="G3102">
        <v>14255.67</v>
      </c>
      <c r="H3102">
        <v>2109839.16</v>
      </c>
      <c r="I3102" s="19">
        <v>45817</v>
      </c>
      <c r="J3102" s="19">
        <v>45855</v>
      </c>
      <c r="K3102" t="s">
        <v>46</v>
      </c>
      <c r="L3102" s="20" t="s">
        <v>33</v>
      </c>
    </row>
    <row r="3103" ht="14.25" customHeight="1" spans="1:12">
      <c r="A3103" t="s">
        <v>5174</v>
      </c>
      <c r="B3103" t="s">
        <v>5175</v>
      </c>
      <c r="C3103" t="s">
        <v>40</v>
      </c>
      <c r="D3103" t="s">
        <v>24</v>
      </c>
      <c r="E3103">
        <v>151</v>
      </c>
      <c r="F3103">
        <v>49</v>
      </c>
      <c r="G3103">
        <v>13895.14</v>
      </c>
      <c r="H3103">
        <v>2098166.14</v>
      </c>
      <c r="I3103" s="19">
        <v>45766</v>
      </c>
      <c r="J3103" s="19">
        <v>45858</v>
      </c>
      <c r="L3103" s="20" t="s">
        <v>33</v>
      </c>
    </row>
    <row r="3104" ht="14.25" customHeight="1" spans="1:12">
      <c r="A3104" t="s">
        <v>5176</v>
      </c>
      <c r="B3104" t="s">
        <v>5177</v>
      </c>
      <c r="C3104" t="s">
        <v>20</v>
      </c>
      <c r="D3104" t="s">
        <v>15</v>
      </c>
      <c r="E3104">
        <v>107</v>
      </c>
      <c r="F3104">
        <v>44</v>
      </c>
      <c r="G3104">
        <v>5038.63</v>
      </c>
      <c r="H3104">
        <v>539133.41</v>
      </c>
      <c r="I3104" s="19">
        <v>45800</v>
      </c>
      <c r="J3104" s="19">
        <v>45897</v>
      </c>
      <c r="L3104" s="20" t="s">
        <v>21</v>
      </c>
    </row>
    <row r="3105" ht="14.25" customHeight="1" spans="1:12">
      <c r="A3105" t="s">
        <v>5178</v>
      </c>
      <c r="B3105" t="s">
        <v>5179</v>
      </c>
      <c r="C3105" t="s">
        <v>20</v>
      </c>
      <c r="D3105" t="s">
        <v>15</v>
      </c>
      <c r="E3105">
        <v>157</v>
      </c>
      <c r="F3105">
        <v>49</v>
      </c>
      <c r="G3105">
        <v>2574.56</v>
      </c>
      <c r="H3105">
        <v>404205.92</v>
      </c>
      <c r="I3105" s="19">
        <v>45681</v>
      </c>
      <c r="J3105" s="19">
        <v>45926</v>
      </c>
      <c r="L3105" s="20" t="s">
        <v>30</v>
      </c>
    </row>
    <row r="3106" ht="14.25" customHeight="1" spans="1:12">
      <c r="A3106" t="s">
        <v>5180</v>
      </c>
      <c r="B3106" t="s">
        <v>5181</v>
      </c>
      <c r="C3106" t="s">
        <v>28</v>
      </c>
      <c r="D3106" t="s">
        <v>24</v>
      </c>
      <c r="E3106">
        <v>40</v>
      </c>
      <c r="F3106">
        <v>76</v>
      </c>
      <c r="G3106">
        <v>14110.68</v>
      </c>
      <c r="H3106">
        <v>564427.2</v>
      </c>
      <c r="I3106" s="19">
        <v>45783</v>
      </c>
      <c r="J3106" s="19">
        <v>45866</v>
      </c>
      <c r="K3106" t="s">
        <v>57</v>
      </c>
      <c r="L3106" s="20" t="s">
        <v>17</v>
      </c>
    </row>
    <row r="3107" ht="14.25" customHeight="1" spans="1:12">
      <c r="A3107" t="s">
        <v>5182</v>
      </c>
      <c r="B3107" t="s">
        <v>70</v>
      </c>
      <c r="C3107" t="s">
        <v>14</v>
      </c>
      <c r="D3107" t="s">
        <v>24</v>
      </c>
      <c r="E3107">
        <v>97</v>
      </c>
      <c r="F3107">
        <v>35</v>
      </c>
      <c r="G3107">
        <v>9787.44</v>
      </c>
      <c r="H3107">
        <v>949381.68</v>
      </c>
      <c r="I3107" s="19">
        <v>45819</v>
      </c>
      <c r="J3107" s="19">
        <v>45924</v>
      </c>
      <c r="K3107" t="s">
        <v>29</v>
      </c>
      <c r="L3107" s="20" t="s">
        <v>58</v>
      </c>
    </row>
    <row r="3108" ht="14.25" customHeight="1" spans="1:12">
      <c r="A3108" t="s">
        <v>5183</v>
      </c>
      <c r="B3108" t="s">
        <v>13</v>
      </c>
      <c r="C3108" t="s">
        <v>14</v>
      </c>
      <c r="E3108">
        <v>71</v>
      </c>
      <c r="F3108">
        <v>33</v>
      </c>
      <c r="G3108">
        <v>9867.03</v>
      </c>
      <c r="H3108">
        <v>700559.13</v>
      </c>
      <c r="I3108" s="19">
        <v>45816</v>
      </c>
      <c r="J3108" s="19">
        <v>45858</v>
      </c>
      <c r="K3108" t="s">
        <v>29</v>
      </c>
      <c r="L3108" s="20" t="s">
        <v>30</v>
      </c>
    </row>
    <row r="3109" ht="14.25" customHeight="1" spans="1:12">
      <c r="A3109" t="s">
        <v>3883</v>
      </c>
      <c r="B3109" t="s">
        <v>2171</v>
      </c>
      <c r="C3109" t="s">
        <v>14</v>
      </c>
      <c r="D3109" t="s">
        <v>45</v>
      </c>
      <c r="E3109">
        <v>67</v>
      </c>
      <c r="F3109">
        <v>84</v>
      </c>
      <c r="G3109">
        <v>13800.13</v>
      </c>
      <c r="H3109">
        <v>924608.71</v>
      </c>
      <c r="I3109" s="19">
        <v>45709</v>
      </c>
      <c r="J3109" s="19">
        <v>45876</v>
      </c>
      <c r="K3109" t="s">
        <v>57</v>
      </c>
      <c r="L3109" s="20" t="s">
        <v>21</v>
      </c>
    </row>
    <row r="3110" ht="14.25" customHeight="1" spans="1:12">
      <c r="A3110" t="s">
        <v>5184</v>
      </c>
      <c r="B3110" t="s">
        <v>5011</v>
      </c>
      <c r="C3110" t="s">
        <v>44</v>
      </c>
      <c r="D3110" t="s">
        <v>41</v>
      </c>
      <c r="E3110">
        <v>167</v>
      </c>
      <c r="F3110">
        <v>44</v>
      </c>
      <c r="G3110">
        <v>8738.33</v>
      </c>
      <c r="H3110">
        <v>1459301.11</v>
      </c>
      <c r="I3110" s="19">
        <v>45793</v>
      </c>
      <c r="J3110" s="19">
        <v>45900</v>
      </c>
      <c r="K3110" t="s">
        <v>54</v>
      </c>
      <c r="L3110" s="20" t="s">
        <v>21</v>
      </c>
    </row>
    <row r="3111" ht="14.25" customHeight="1" spans="1:12">
      <c r="A3111" t="s">
        <v>5185</v>
      </c>
      <c r="B3111" t="s">
        <v>5186</v>
      </c>
      <c r="C3111" t="s">
        <v>28</v>
      </c>
      <c r="D3111" t="s">
        <v>53</v>
      </c>
      <c r="E3111">
        <v>117</v>
      </c>
      <c r="F3111">
        <v>45</v>
      </c>
      <c r="G3111">
        <v>15399.45</v>
      </c>
      <c r="H3111">
        <v>1801735.65</v>
      </c>
      <c r="I3111" s="19">
        <v>45706</v>
      </c>
      <c r="J3111" s="19">
        <v>45859</v>
      </c>
      <c r="K3111" t="s">
        <v>57</v>
      </c>
      <c r="L3111" s="20" t="s">
        <v>58</v>
      </c>
    </row>
    <row r="3112" ht="14.25" customHeight="1" spans="1:12">
      <c r="A3112" t="s">
        <v>5187</v>
      </c>
      <c r="B3112" t="s">
        <v>5188</v>
      </c>
      <c r="C3112" t="s">
        <v>44</v>
      </c>
      <c r="D3112" t="s">
        <v>24</v>
      </c>
      <c r="E3112">
        <v>195</v>
      </c>
      <c r="F3112">
        <v>26</v>
      </c>
      <c r="G3112">
        <v>17608.62</v>
      </c>
      <c r="H3112">
        <v>3433680.9</v>
      </c>
      <c r="I3112" s="19">
        <v>45765</v>
      </c>
      <c r="J3112" s="19">
        <v>45929</v>
      </c>
      <c r="K3112" t="s">
        <v>29</v>
      </c>
      <c r="L3112" s="20" t="s">
        <v>30</v>
      </c>
    </row>
    <row r="3113" ht="14.25" customHeight="1" spans="1:12">
      <c r="A3113" t="s">
        <v>4657</v>
      </c>
      <c r="B3113" t="s">
        <v>2321</v>
      </c>
      <c r="C3113" t="s">
        <v>28</v>
      </c>
      <c r="D3113" t="s">
        <v>45</v>
      </c>
      <c r="E3113">
        <v>146</v>
      </c>
      <c r="F3113">
        <v>54</v>
      </c>
      <c r="G3113">
        <v>17360.72</v>
      </c>
      <c r="H3113">
        <v>2534665.12</v>
      </c>
      <c r="I3113" s="19">
        <v>45709</v>
      </c>
      <c r="J3113" s="19">
        <v>45887</v>
      </c>
      <c r="K3113" t="s">
        <v>29</v>
      </c>
      <c r="L3113" s="20" t="s">
        <v>21</v>
      </c>
    </row>
    <row r="3114" ht="14.25" customHeight="1" spans="1:12">
      <c r="A3114" t="s">
        <v>439</v>
      </c>
      <c r="B3114" t="s">
        <v>5189</v>
      </c>
      <c r="C3114" t="s">
        <v>40</v>
      </c>
      <c r="D3114" t="s">
        <v>45</v>
      </c>
      <c r="E3114">
        <v>77</v>
      </c>
      <c r="F3114">
        <v>57</v>
      </c>
      <c r="G3114">
        <v>8989.1</v>
      </c>
      <c r="H3114">
        <v>692160.7</v>
      </c>
      <c r="I3114" s="19">
        <v>45850</v>
      </c>
      <c r="J3114" s="19">
        <v>45927</v>
      </c>
      <c r="L3114" s="20" t="s">
        <v>21</v>
      </c>
    </row>
    <row r="3115" ht="14.25" customHeight="1" spans="1:12">
      <c r="A3115" t="s">
        <v>5190</v>
      </c>
      <c r="B3115" t="s">
        <v>5191</v>
      </c>
      <c r="C3115" t="s">
        <v>28</v>
      </c>
      <c r="D3115" t="s">
        <v>41</v>
      </c>
      <c r="E3115">
        <v>99</v>
      </c>
      <c r="F3115">
        <v>57</v>
      </c>
      <c r="G3115">
        <v>16171.15</v>
      </c>
      <c r="H3115">
        <v>1600943.85</v>
      </c>
      <c r="I3115" s="19">
        <v>45807</v>
      </c>
      <c r="J3115" s="19">
        <v>45856</v>
      </c>
      <c r="K3115" t="s">
        <v>25</v>
      </c>
      <c r="L3115" s="20" t="s">
        <v>21</v>
      </c>
    </row>
    <row r="3116" ht="14.25" customHeight="1" spans="1:12">
      <c r="A3116" t="s">
        <v>5192</v>
      </c>
      <c r="B3116" t="s">
        <v>5193</v>
      </c>
      <c r="C3116" t="s">
        <v>14</v>
      </c>
      <c r="D3116" t="s">
        <v>24</v>
      </c>
      <c r="E3116">
        <v>91</v>
      </c>
      <c r="F3116">
        <v>25</v>
      </c>
      <c r="G3116">
        <v>10089.41</v>
      </c>
      <c r="H3116">
        <v>918136.31</v>
      </c>
      <c r="I3116" s="19">
        <v>45812</v>
      </c>
      <c r="J3116" s="19">
        <v>45931</v>
      </c>
      <c r="K3116" t="s">
        <v>29</v>
      </c>
      <c r="L3116" s="20" t="s">
        <v>30</v>
      </c>
    </row>
    <row r="3117" ht="14.25" customHeight="1" spans="1:12">
      <c r="A3117" t="s">
        <v>5194</v>
      </c>
      <c r="B3117" t="s">
        <v>5195</v>
      </c>
      <c r="C3117" t="s">
        <v>44</v>
      </c>
      <c r="D3117" t="s">
        <v>45</v>
      </c>
      <c r="E3117">
        <v>107</v>
      </c>
      <c r="F3117">
        <v>22</v>
      </c>
      <c r="G3117">
        <v>11850.62</v>
      </c>
      <c r="H3117">
        <v>1268016.34</v>
      </c>
      <c r="I3117" s="19">
        <v>45829</v>
      </c>
      <c r="J3117" s="19">
        <v>45873</v>
      </c>
      <c r="K3117" t="s">
        <v>54</v>
      </c>
      <c r="L3117" s="20" t="s">
        <v>58</v>
      </c>
    </row>
    <row r="3118" ht="14.25" customHeight="1" spans="1:12">
      <c r="A3118" t="s">
        <v>5196</v>
      </c>
      <c r="B3118" t="s">
        <v>5197</v>
      </c>
      <c r="C3118" t="s">
        <v>14</v>
      </c>
      <c r="D3118" t="s">
        <v>15</v>
      </c>
      <c r="E3118">
        <v>13</v>
      </c>
      <c r="F3118">
        <v>85</v>
      </c>
      <c r="G3118">
        <v>10285.73</v>
      </c>
      <c r="H3118">
        <v>133714.49</v>
      </c>
      <c r="I3118" s="19">
        <v>45723</v>
      </c>
      <c r="J3118" s="19">
        <v>45852</v>
      </c>
      <c r="L3118" s="20" t="s">
        <v>30</v>
      </c>
    </row>
    <row r="3119" ht="14.25" customHeight="1" spans="1:12">
      <c r="A3119" t="s">
        <v>567</v>
      </c>
      <c r="B3119" t="s">
        <v>5198</v>
      </c>
      <c r="C3119" t="s">
        <v>40</v>
      </c>
      <c r="D3119" t="s">
        <v>45</v>
      </c>
      <c r="E3119">
        <v>1</v>
      </c>
      <c r="F3119">
        <v>36</v>
      </c>
      <c r="G3119">
        <v>17109.02</v>
      </c>
      <c r="H3119">
        <v>17109.02</v>
      </c>
      <c r="I3119" s="19">
        <v>45824</v>
      </c>
      <c r="J3119" s="19">
        <v>45880</v>
      </c>
      <c r="K3119" t="s">
        <v>25</v>
      </c>
      <c r="L3119" s="20" t="s">
        <v>17</v>
      </c>
    </row>
    <row r="3120" ht="14.25" customHeight="1" spans="1:12">
      <c r="A3120" t="s">
        <v>3638</v>
      </c>
      <c r="B3120" t="s">
        <v>5199</v>
      </c>
      <c r="C3120" t="s">
        <v>28</v>
      </c>
      <c r="D3120" t="s">
        <v>15</v>
      </c>
      <c r="E3120">
        <v>111</v>
      </c>
      <c r="F3120">
        <v>62</v>
      </c>
      <c r="G3120">
        <v>17874.2</v>
      </c>
      <c r="H3120">
        <v>1984036.2</v>
      </c>
      <c r="I3120" s="19">
        <v>45788</v>
      </c>
      <c r="J3120" s="19">
        <v>45877</v>
      </c>
      <c r="K3120" t="s">
        <v>54</v>
      </c>
      <c r="L3120" s="20" t="s">
        <v>58</v>
      </c>
    </row>
    <row r="3121" ht="14.25" customHeight="1" spans="1:12">
      <c r="A3121" t="s">
        <v>2733</v>
      </c>
      <c r="B3121" t="s">
        <v>5200</v>
      </c>
      <c r="C3121" t="s">
        <v>40</v>
      </c>
      <c r="D3121" t="s">
        <v>45</v>
      </c>
      <c r="E3121">
        <v>125</v>
      </c>
      <c r="F3121">
        <v>79</v>
      </c>
      <c r="G3121">
        <v>11403.68</v>
      </c>
      <c r="H3121">
        <v>1425460</v>
      </c>
      <c r="I3121" s="19">
        <v>45682</v>
      </c>
      <c r="J3121" s="19">
        <v>45929</v>
      </c>
      <c r="K3121" t="s">
        <v>57</v>
      </c>
      <c r="L3121" s="20" t="s">
        <v>58</v>
      </c>
    </row>
    <row r="3122" ht="14.25" customHeight="1" spans="1:12">
      <c r="A3122" t="s">
        <v>5201</v>
      </c>
      <c r="B3122" t="s">
        <v>2390</v>
      </c>
      <c r="C3122" t="s">
        <v>14</v>
      </c>
      <c r="D3122" t="s">
        <v>24</v>
      </c>
      <c r="E3122">
        <v>4</v>
      </c>
      <c r="F3122">
        <v>92</v>
      </c>
      <c r="G3122">
        <v>16196.39</v>
      </c>
      <c r="H3122">
        <v>64785.56</v>
      </c>
      <c r="I3122" s="19">
        <v>45743</v>
      </c>
      <c r="J3122" s="19">
        <v>45898</v>
      </c>
      <c r="K3122" t="s">
        <v>54</v>
      </c>
      <c r="L3122" s="20" t="s">
        <v>33</v>
      </c>
    </row>
    <row r="3123" ht="14.25" customHeight="1" spans="1:12">
      <c r="A3123" t="s">
        <v>5202</v>
      </c>
      <c r="B3123" t="s">
        <v>2726</v>
      </c>
      <c r="C3123" t="s">
        <v>44</v>
      </c>
      <c r="D3123" t="s">
        <v>53</v>
      </c>
      <c r="E3123">
        <v>73</v>
      </c>
      <c r="F3123">
        <v>70</v>
      </c>
      <c r="G3123">
        <v>10131.37</v>
      </c>
      <c r="H3123">
        <v>739590.01</v>
      </c>
      <c r="I3123" s="19">
        <v>45788</v>
      </c>
      <c r="J3123" s="19">
        <v>45875</v>
      </c>
      <c r="K3123" t="s">
        <v>46</v>
      </c>
      <c r="L3123" s="20" t="s">
        <v>30</v>
      </c>
    </row>
    <row r="3124" ht="14.25" customHeight="1" spans="1:12">
      <c r="A3124" t="s">
        <v>5203</v>
      </c>
      <c r="B3124" t="s">
        <v>5204</v>
      </c>
      <c r="C3124" t="s">
        <v>14</v>
      </c>
      <c r="D3124" t="s">
        <v>24</v>
      </c>
      <c r="E3124">
        <v>151</v>
      </c>
      <c r="F3124">
        <v>57</v>
      </c>
      <c r="G3124">
        <v>5610.34</v>
      </c>
      <c r="H3124">
        <v>847161.34</v>
      </c>
      <c r="I3124" s="19">
        <v>45818</v>
      </c>
      <c r="J3124" s="19">
        <v>45931</v>
      </c>
      <c r="K3124" t="s">
        <v>54</v>
      </c>
      <c r="L3124" s="20" t="s">
        <v>30</v>
      </c>
    </row>
    <row r="3125" ht="14.25" customHeight="1" spans="1:12">
      <c r="A3125" t="s">
        <v>5205</v>
      </c>
      <c r="B3125" t="s">
        <v>2807</v>
      </c>
      <c r="C3125" t="s">
        <v>20</v>
      </c>
      <c r="D3125" t="s">
        <v>24</v>
      </c>
      <c r="E3125">
        <v>186</v>
      </c>
      <c r="F3125">
        <v>53</v>
      </c>
      <c r="G3125">
        <v>7938.33</v>
      </c>
      <c r="H3125">
        <v>1476529.38</v>
      </c>
      <c r="I3125" s="19">
        <v>45729</v>
      </c>
      <c r="J3125" s="19">
        <v>45895</v>
      </c>
      <c r="K3125" t="s">
        <v>46</v>
      </c>
      <c r="L3125" s="20" t="s">
        <v>30</v>
      </c>
    </row>
    <row r="3126" ht="14.25" customHeight="1" spans="1:12">
      <c r="A3126" t="s">
        <v>3371</v>
      </c>
      <c r="B3126" t="s">
        <v>5206</v>
      </c>
      <c r="C3126" t="s">
        <v>44</v>
      </c>
      <c r="D3126" t="s">
        <v>15</v>
      </c>
      <c r="E3126">
        <v>22</v>
      </c>
      <c r="F3126">
        <v>62</v>
      </c>
      <c r="G3126">
        <v>12223.06</v>
      </c>
      <c r="H3126">
        <v>268907.32</v>
      </c>
      <c r="I3126" s="19">
        <v>45843</v>
      </c>
      <c r="J3126" s="19">
        <v>45856</v>
      </c>
      <c r="K3126" t="s">
        <v>16</v>
      </c>
      <c r="L3126" s="20" t="s">
        <v>33</v>
      </c>
    </row>
    <row r="3127" ht="14.25" customHeight="1" spans="1:12">
      <c r="A3127" t="s">
        <v>5207</v>
      </c>
      <c r="B3127" t="s">
        <v>5208</v>
      </c>
      <c r="C3127" t="s">
        <v>14</v>
      </c>
      <c r="D3127" t="s">
        <v>41</v>
      </c>
      <c r="E3127">
        <v>168</v>
      </c>
      <c r="F3127">
        <v>66</v>
      </c>
      <c r="G3127">
        <v>11279.85</v>
      </c>
      <c r="H3127">
        <v>1895014.8</v>
      </c>
      <c r="I3127" s="19">
        <v>45706</v>
      </c>
      <c r="J3127" s="19">
        <v>45898</v>
      </c>
      <c r="K3127" t="s">
        <v>25</v>
      </c>
      <c r="L3127" s="20" t="s">
        <v>33</v>
      </c>
    </row>
    <row r="3128" ht="14.25" customHeight="1" spans="1:12">
      <c r="A3128" t="s">
        <v>962</v>
      </c>
      <c r="B3128" t="s">
        <v>3973</v>
      </c>
      <c r="C3128" t="s">
        <v>20</v>
      </c>
      <c r="D3128" t="s">
        <v>41</v>
      </c>
      <c r="E3128">
        <v>192</v>
      </c>
      <c r="F3128">
        <v>87</v>
      </c>
      <c r="G3128">
        <v>18762.86</v>
      </c>
      <c r="H3128">
        <v>3602469.12</v>
      </c>
      <c r="I3128" s="19">
        <v>45823</v>
      </c>
      <c r="J3128" s="19">
        <v>45886</v>
      </c>
      <c r="K3128" t="s">
        <v>46</v>
      </c>
      <c r="L3128" s="20" t="s">
        <v>17</v>
      </c>
    </row>
    <row r="3129" ht="14.25" customHeight="1" spans="1:12">
      <c r="A3129" t="s">
        <v>5209</v>
      </c>
      <c r="B3129" t="s">
        <v>388</v>
      </c>
      <c r="C3129" t="s">
        <v>28</v>
      </c>
      <c r="D3129" t="s">
        <v>53</v>
      </c>
      <c r="E3129">
        <v>27</v>
      </c>
      <c r="F3129">
        <v>45</v>
      </c>
      <c r="G3129">
        <v>3187.61</v>
      </c>
      <c r="H3129">
        <v>86065.47</v>
      </c>
      <c r="I3129" s="19">
        <v>45818</v>
      </c>
      <c r="J3129" s="19">
        <v>45904</v>
      </c>
      <c r="K3129" t="s">
        <v>16</v>
      </c>
      <c r="L3129" s="20" t="s">
        <v>33</v>
      </c>
    </row>
    <row r="3130" ht="14.25" customHeight="1" spans="1:12">
      <c r="A3130" t="s">
        <v>5210</v>
      </c>
      <c r="B3130" t="s">
        <v>5211</v>
      </c>
      <c r="C3130" t="s">
        <v>40</v>
      </c>
      <c r="D3130" t="s">
        <v>41</v>
      </c>
      <c r="E3130">
        <v>162</v>
      </c>
      <c r="F3130">
        <v>57</v>
      </c>
      <c r="G3130">
        <v>9621.44</v>
      </c>
      <c r="H3130">
        <v>1558673.28</v>
      </c>
      <c r="I3130" s="19">
        <v>45770</v>
      </c>
      <c r="J3130" s="19">
        <v>45891</v>
      </c>
      <c r="K3130" t="s">
        <v>57</v>
      </c>
      <c r="L3130" s="20" t="s">
        <v>17</v>
      </c>
    </row>
    <row r="3131" ht="14.25" customHeight="1" spans="1:12">
      <c r="A3131" t="s">
        <v>4219</v>
      </c>
      <c r="B3131" t="s">
        <v>5103</v>
      </c>
      <c r="C3131" t="s">
        <v>40</v>
      </c>
      <c r="D3131" t="s">
        <v>53</v>
      </c>
      <c r="E3131">
        <v>37</v>
      </c>
      <c r="F3131">
        <v>78</v>
      </c>
      <c r="G3131">
        <v>16781.21</v>
      </c>
      <c r="H3131">
        <v>620904.77</v>
      </c>
      <c r="I3131" s="19">
        <v>45851</v>
      </c>
      <c r="J3131" s="19">
        <v>45908</v>
      </c>
      <c r="L3131" s="20" t="s">
        <v>58</v>
      </c>
    </row>
    <row r="3132" ht="14.25" customHeight="1" spans="1:12">
      <c r="A3132" t="s">
        <v>5212</v>
      </c>
      <c r="B3132" t="s">
        <v>5213</v>
      </c>
      <c r="C3132" t="s">
        <v>14</v>
      </c>
      <c r="D3132" t="s">
        <v>41</v>
      </c>
      <c r="E3132">
        <v>122</v>
      </c>
      <c r="F3132">
        <v>64</v>
      </c>
      <c r="G3132">
        <v>19987.33</v>
      </c>
      <c r="H3132">
        <v>2438454.26</v>
      </c>
      <c r="I3132" s="19">
        <v>45849</v>
      </c>
      <c r="J3132" s="19">
        <v>45939</v>
      </c>
      <c r="K3132" t="s">
        <v>54</v>
      </c>
      <c r="L3132" s="20" t="s">
        <v>33</v>
      </c>
    </row>
    <row r="3133" ht="14.25" customHeight="1" spans="1:12">
      <c r="A3133" t="s">
        <v>5214</v>
      </c>
      <c r="B3133" t="s">
        <v>5215</v>
      </c>
      <c r="C3133" t="s">
        <v>20</v>
      </c>
      <c r="D3133" t="s">
        <v>53</v>
      </c>
      <c r="E3133">
        <v>10</v>
      </c>
      <c r="F3133">
        <v>48</v>
      </c>
      <c r="G3133">
        <v>18162.42</v>
      </c>
      <c r="H3133">
        <v>181624.2</v>
      </c>
      <c r="I3133" s="19">
        <v>45833</v>
      </c>
      <c r="J3133" s="19">
        <v>45941</v>
      </c>
      <c r="L3133" s="20" t="s">
        <v>58</v>
      </c>
    </row>
    <row r="3134" ht="14.25" customHeight="1" spans="1:12">
      <c r="A3134" t="s">
        <v>5216</v>
      </c>
      <c r="B3134" t="s">
        <v>5217</v>
      </c>
      <c r="C3134" t="s">
        <v>40</v>
      </c>
      <c r="D3134" t="s">
        <v>53</v>
      </c>
      <c r="E3134">
        <v>151</v>
      </c>
      <c r="F3134">
        <v>78</v>
      </c>
      <c r="G3134">
        <v>10039.66</v>
      </c>
      <c r="H3134">
        <v>1515988.66</v>
      </c>
      <c r="I3134" s="19">
        <v>45838</v>
      </c>
      <c r="J3134" s="19">
        <v>45931</v>
      </c>
      <c r="K3134" t="s">
        <v>25</v>
      </c>
      <c r="L3134" s="20" t="s">
        <v>21</v>
      </c>
    </row>
    <row r="3135" ht="14.25" customHeight="1" spans="1:12">
      <c r="A3135" t="s">
        <v>5218</v>
      </c>
      <c r="B3135" t="s">
        <v>3532</v>
      </c>
      <c r="C3135" t="s">
        <v>20</v>
      </c>
      <c r="D3135" t="s">
        <v>15</v>
      </c>
      <c r="E3135">
        <v>166</v>
      </c>
      <c r="F3135">
        <v>80</v>
      </c>
      <c r="G3135">
        <v>13890.14</v>
      </c>
      <c r="H3135">
        <v>2305763.24</v>
      </c>
      <c r="I3135" s="19">
        <v>45710</v>
      </c>
      <c r="J3135" s="19">
        <v>45912</v>
      </c>
      <c r="K3135" t="s">
        <v>29</v>
      </c>
      <c r="L3135" s="20" t="s">
        <v>30</v>
      </c>
    </row>
    <row r="3136" ht="14.25" customHeight="1" spans="1:12">
      <c r="A3136" t="s">
        <v>5219</v>
      </c>
      <c r="B3136" t="s">
        <v>5220</v>
      </c>
      <c r="C3136" t="s">
        <v>14</v>
      </c>
      <c r="D3136" t="s">
        <v>15</v>
      </c>
      <c r="E3136">
        <v>97</v>
      </c>
      <c r="F3136">
        <v>75</v>
      </c>
      <c r="G3136">
        <v>5369.79</v>
      </c>
      <c r="H3136">
        <v>520869.63</v>
      </c>
      <c r="I3136" s="19">
        <v>45760</v>
      </c>
      <c r="J3136" s="19">
        <v>45877</v>
      </c>
      <c r="K3136" t="s">
        <v>16</v>
      </c>
      <c r="L3136" s="20" t="s">
        <v>17</v>
      </c>
    </row>
    <row r="3137" ht="14.25" customHeight="1" spans="1:12">
      <c r="A3137" t="s">
        <v>5221</v>
      </c>
      <c r="B3137" t="s">
        <v>175</v>
      </c>
      <c r="C3137" t="s">
        <v>14</v>
      </c>
      <c r="D3137" t="s">
        <v>53</v>
      </c>
      <c r="E3137">
        <v>154</v>
      </c>
      <c r="F3137">
        <v>65</v>
      </c>
      <c r="G3137">
        <v>9545.83</v>
      </c>
      <c r="H3137">
        <v>1470057.82</v>
      </c>
      <c r="I3137" s="19">
        <v>45844</v>
      </c>
      <c r="J3137" s="19">
        <v>45903</v>
      </c>
      <c r="L3137" s="20" t="s">
        <v>58</v>
      </c>
    </row>
    <row r="3138" ht="14.25" customHeight="1" spans="1:12">
      <c r="A3138" t="s">
        <v>4853</v>
      </c>
      <c r="B3138" t="s">
        <v>5222</v>
      </c>
      <c r="C3138" t="s">
        <v>20</v>
      </c>
      <c r="D3138" t="s">
        <v>41</v>
      </c>
      <c r="E3138">
        <v>11</v>
      </c>
      <c r="F3138">
        <v>70</v>
      </c>
      <c r="G3138">
        <v>16707.64</v>
      </c>
      <c r="H3138">
        <v>183784.04</v>
      </c>
      <c r="I3138" s="19">
        <v>45772</v>
      </c>
      <c r="J3138" s="19">
        <v>45854</v>
      </c>
      <c r="L3138" s="20" t="s">
        <v>21</v>
      </c>
    </row>
    <row r="3139" ht="14.25" customHeight="1" spans="1:12">
      <c r="A3139" t="s">
        <v>5223</v>
      </c>
      <c r="B3139" t="s">
        <v>5224</v>
      </c>
      <c r="C3139" t="s">
        <v>40</v>
      </c>
      <c r="D3139" t="s">
        <v>41</v>
      </c>
      <c r="F3139">
        <v>93</v>
      </c>
      <c r="G3139">
        <v>9210.22</v>
      </c>
      <c r="I3139" s="19">
        <v>45837</v>
      </c>
      <c r="J3139" s="19">
        <v>45908</v>
      </c>
      <c r="K3139" t="s">
        <v>57</v>
      </c>
      <c r="L3139" s="20" t="s">
        <v>30</v>
      </c>
    </row>
    <row r="3140" ht="14.25" customHeight="1" spans="1:12">
      <c r="A3140" t="s">
        <v>5225</v>
      </c>
      <c r="B3140" t="s">
        <v>5226</v>
      </c>
      <c r="C3140" t="s">
        <v>40</v>
      </c>
      <c r="D3140" t="s">
        <v>45</v>
      </c>
      <c r="E3140">
        <v>156</v>
      </c>
      <c r="F3140">
        <v>60</v>
      </c>
      <c r="G3140">
        <v>3405.86</v>
      </c>
      <c r="H3140">
        <v>531314.16</v>
      </c>
      <c r="I3140" s="19">
        <v>45680</v>
      </c>
      <c r="J3140" s="19">
        <v>45889</v>
      </c>
      <c r="K3140" t="s">
        <v>25</v>
      </c>
      <c r="L3140" s="20" t="s">
        <v>17</v>
      </c>
    </row>
    <row r="3141" ht="14.25" customHeight="1" spans="1:12">
      <c r="A3141" t="s">
        <v>5227</v>
      </c>
      <c r="B3141" t="s">
        <v>5228</v>
      </c>
      <c r="C3141" t="s">
        <v>44</v>
      </c>
      <c r="D3141" t="s">
        <v>24</v>
      </c>
      <c r="E3141">
        <v>164</v>
      </c>
      <c r="F3141">
        <v>33</v>
      </c>
      <c r="G3141">
        <v>458.82</v>
      </c>
      <c r="H3141">
        <v>75246.48</v>
      </c>
      <c r="I3141" s="19">
        <v>45689</v>
      </c>
      <c r="J3141" s="19">
        <v>45877</v>
      </c>
      <c r="K3141" t="s">
        <v>25</v>
      </c>
      <c r="L3141" s="20" t="s">
        <v>30</v>
      </c>
    </row>
    <row r="3142" ht="14.25" customHeight="1" spans="1:12">
      <c r="A3142" t="s">
        <v>5229</v>
      </c>
      <c r="B3142" t="s">
        <v>5230</v>
      </c>
      <c r="C3142" t="s">
        <v>44</v>
      </c>
      <c r="D3142" t="s">
        <v>53</v>
      </c>
      <c r="E3142">
        <v>167</v>
      </c>
      <c r="F3142">
        <v>73</v>
      </c>
      <c r="G3142">
        <v>13935.89</v>
      </c>
      <c r="H3142">
        <v>2327293.63</v>
      </c>
      <c r="I3142" s="19">
        <v>45827</v>
      </c>
      <c r="J3142" s="19">
        <v>45863</v>
      </c>
      <c r="K3142" t="s">
        <v>57</v>
      </c>
      <c r="L3142" s="20" t="s">
        <v>21</v>
      </c>
    </row>
    <row r="3143" ht="14.25" customHeight="1" spans="1:12">
      <c r="A3143" t="s">
        <v>5231</v>
      </c>
      <c r="B3143" t="s">
        <v>5232</v>
      </c>
      <c r="C3143" t="s">
        <v>14</v>
      </c>
      <c r="D3143" t="s">
        <v>41</v>
      </c>
      <c r="E3143">
        <v>160</v>
      </c>
      <c r="F3143">
        <v>90</v>
      </c>
      <c r="G3143">
        <v>1089.15</v>
      </c>
      <c r="H3143">
        <v>174264</v>
      </c>
      <c r="I3143" s="19">
        <v>45753</v>
      </c>
      <c r="J3143" s="19">
        <v>45860</v>
      </c>
      <c r="K3143" t="s">
        <v>29</v>
      </c>
      <c r="L3143" s="20" t="s">
        <v>33</v>
      </c>
    </row>
    <row r="3144" ht="14.25" customHeight="1" spans="1:12">
      <c r="A3144" t="s">
        <v>5233</v>
      </c>
      <c r="B3144" t="s">
        <v>5234</v>
      </c>
      <c r="C3144" t="s">
        <v>14</v>
      </c>
      <c r="D3144" t="s">
        <v>24</v>
      </c>
      <c r="E3144">
        <v>174</v>
      </c>
      <c r="F3144">
        <v>65</v>
      </c>
      <c r="G3144">
        <v>16128.27</v>
      </c>
      <c r="H3144">
        <v>2806318.98</v>
      </c>
      <c r="I3144" s="19">
        <v>45797</v>
      </c>
      <c r="J3144" s="19">
        <v>45860</v>
      </c>
      <c r="K3144" t="s">
        <v>57</v>
      </c>
      <c r="L3144" s="20" t="s">
        <v>30</v>
      </c>
    </row>
    <row r="3145" ht="14.25" customHeight="1" spans="1:12">
      <c r="A3145" t="s">
        <v>5235</v>
      </c>
      <c r="B3145" t="s">
        <v>5236</v>
      </c>
      <c r="C3145" t="s">
        <v>40</v>
      </c>
      <c r="D3145" t="s">
        <v>15</v>
      </c>
      <c r="E3145">
        <v>50</v>
      </c>
      <c r="F3145">
        <v>73</v>
      </c>
      <c r="G3145">
        <v>8736.95</v>
      </c>
      <c r="H3145">
        <v>436847.5</v>
      </c>
      <c r="I3145" s="19">
        <v>45738</v>
      </c>
      <c r="J3145" s="19">
        <v>45894</v>
      </c>
      <c r="K3145" t="s">
        <v>54</v>
      </c>
      <c r="L3145" s="20" t="s">
        <v>21</v>
      </c>
    </row>
    <row r="3146" ht="14.25" customHeight="1" spans="1:12">
      <c r="A3146" t="s">
        <v>5078</v>
      </c>
      <c r="B3146" t="s">
        <v>5237</v>
      </c>
      <c r="C3146" t="s">
        <v>40</v>
      </c>
      <c r="D3146" t="s">
        <v>45</v>
      </c>
      <c r="E3146">
        <v>117</v>
      </c>
      <c r="F3146">
        <v>47</v>
      </c>
      <c r="G3146">
        <v>9999.67</v>
      </c>
      <c r="H3146">
        <v>1169961.39</v>
      </c>
      <c r="I3146" s="19">
        <v>45764</v>
      </c>
      <c r="J3146" s="19">
        <v>45919</v>
      </c>
      <c r="K3146" t="s">
        <v>57</v>
      </c>
      <c r="L3146" s="20" t="s">
        <v>58</v>
      </c>
    </row>
    <row r="3147" ht="14.25" customHeight="1" spans="1:12">
      <c r="A3147" t="s">
        <v>1321</v>
      </c>
      <c r="B3147" t="s">
        <v>4841</v>
      </c>
      <c r="C3147" t="s">
        <v>20</v>
      </c>
      <c r="D3147" t="s">
        <v>41</v>
      </c>
      <c r="E3147">
        <v>146</v>
      </c>
      <c r="F3147">
        <v>70</v>
      </c>
      <c r="G3147">
        <v>5084.06</v>
      </c>
      <c r="H3147">
        <v>742272.76</v>
      </c>
      <c r="I3147" s="19">
        <v>45824</v>
      </c>
      <c r="J3147" s="19">
        <v>45926</v>
      </c>
      <c r="K3147" t="s">
        <v>54</v>
      </c>
      <c r="L3147" s="20" t="s">
        <v>30</v>
      </c>
    </row>
    <row r="3148" ht="14.25" customHeight="1" spans="1:12">
      <c r="A3148" t="s">
        <v>5238</v>
      </c>
      <c r="B3148" t="s">
        <v>5239</v>
      </c>
      <c r="C3148" t="s">
        <v>20</v>
      </c>
      <c r="D3148" t="s">
        <v>15</v>
      </c>
      <c r="E3148">
        <v>68</v>
      </c>
      <c r="F3148">
        <v>77</v>
      </c>
      <c r="G3148">
        <v>16726.4</v>
      </c>
      <c r="H3148">
        <v>1137395.2</v>
      </c>
      <c r="I3148" s="19">
        <v>45708</v>
      </c>
      <c r="J3148" s="19">
        <v>45872</v>
      </c>
      <c r="L3148" s="20" t="s">
        <v>58</v>
      </c>
    </row>
    <row r="3149" ht="14.25" customHeight="1" spans="1:12">
      <c r="A3149" t="s">
        <v>5240</v>
      </c>
      <c r="B3149" t="s">
        <v>367</v>
      </c>
      <c r="C3149" t="s">
        <v>14</v>
      </c>
      <c r="D3149" t="s">
        <v>24</v>
      </c>
      <c r="E3149">
        <v>41</v>
      </c>
      <c r="G3149">
        <v>6470.84</v>
      </c>
      <c r="H3149">
        <v>265304.44</v>
      </c>
      <c r="I3149" s="19">
        <v>45804</v>
      </c>
      <c r="J3149" s="19">
        <v>45888</v>
      </c>
      <c r="K3149" t="s">
        <v>29</v>
      </c>
      <c r="L3149" s="20" t="s">
        <v>33</v>
      </c>
    </row>
    <row r="3150" ht="14.25" customHeight="1" spans="1:12">
      <c r="A3150" t="s">
        <v>5241</v>
      </c>
      <c r="B3150" t="s">
        <v>5242</v>
      </c>
      <c r="C3150" t="s">
        <v>44</v>
      </c>
      <c r="D3150" t="s">
        <v>53</v>
      </c>
      <c r="E3150">
        <v>112</v>
      </c>
      <c r="G3150">
        <v>2797.68</v>
      </c>
      <c r="H3150">
        <v>313340.16</v>
      </c>
      <c r="I3150" s="19">
        <v>45768</v>
      </c>
      <c r="J3150" s="19">
        <v>45857</v>
      </c>
      <c r="L3150" s="20" t="s">
        <v>30</v>
      </c>
    </row>
    <row r="3151" ht="14.25" customHeight="1" spans="1:12">
      <c r="A3151" t="s">
        <v>5243</v>
      </c>
      <c r="B3151" t="s">
        <v>5244</v>
      </c>
      <c r="C3151" t="s">
        <v>44</v>
      </c>
      <c r="D3151" t="s">
        <v>24</v>
      </c>
      <c r="E3151">
        <v>78</v>
      </c>
      <c r="F3151">
        <v>64</v>
      </c>
      <c r="G3151">
        <v>9278.14</v>
      </c>
      <c r="H3151">
        <v>723694.92</v>
      </c>
      <c r="I3151" s="19">
        <v>45697</v>
      </c>
      <c r="J3151" s="19">
        <v>45895</v>
      </c>
      <c r="K3151" t="s">
        <v>25</v>
      </c>
      <c r="L3151" s="20" t="s">
        <v>17</v>
      </c>
    </row>
    <row r="3152" ht="14.25" customHeight="1" spans="1:12">
      <c r="A3152" t="s">
        <v>4177</v>
      </c>
      <c r="B3152" t="s">
        <v>5245</v>
      </c>
      <c r="C3152" t="s">
        <v>14</v>
      </c>
      <c r="D3152" t="s">
        <v>45</v>
      </c>
      <c r="E3152">
        <v>58</v>
      </c>
      <c r="F3152">
        <v>81</v>
      </c>
      <c r="G3152">
        <v>793.21</v>
      </c>
      <c r="H3152">
        <v>46006.18</v>
      </c>
      <c r="I3152" s="19">
        <v>45712</v>
      </c>
      <c r="J3152" s="19">
        <v>45916</v>
      </c>
      <c r="K3152" t="s">
        <v>29</v>
      </c>
      <c r="L3152" s="20" t="s">
        <v>58</v>
      </c>
    </row>
    <row r="3153" ht="14.25" customHeight="1" spans="1:12">
      <c r="A3153" t="s">
        <v>5246</v>
      </c>
      <c r="B3153" t="s">
        <v>4818</v>
      </c>
      <c r="C3153" t="s">
        <v>40</v>
      </c>
      <c r="D3153" t="s">
        <v>45</v>
      </c>
      <c r="F3153">
        <v>79</v>
      </c>
      <c r="G3153">
        <v>15342.82</v>
      </c>
      <c r="I3153" s="19">
        <v>45725</v>
      </c>
      <c r="J3153" s="19">
        <v>45869</v>
      </c>
      <c r="K3153" t="s">
        <v>46</v>
      </c>
      <c r="L3153" s="20" t="s">
        <v>21</v>
      </c>
    </row>
    <row r="3154" ht="14.25" customHeight="1" spans="1:12">
      <c r="A3154" t="s">
        <v>5247</v>
      </c>
      <c r="B3154" t="s">
        <v>693</v>
      </c>
      <c r="C3154" t="s">
        <v>44</v>
      </c>
      <c r="D3154" t="s">
        <v>41</v>
      </c>
      <c r="E3154">
        <v>116</v>
      </c>
      <c r="F3154">
        <v>99</v>
      </c>
      <c r="G3154">
        <v>1390.59</v>
      </c>
      <c r="H3154">
        <v>161308.44</v>
      </c>
      <c r="I3154" s="19">
        <v>45702</v>
      </c>
      <c r="J3154" s="19">
        <v>45866</v>
      </c>
      <c r="K3154" t="s">
        <v>57</v>
      </c>
      <c r="L3154" s="20" t="s">
        <v>33</v>
      </c>
    </row>
    <row r="3155" ht="14.25" customHeight="1" spans="1:12">
      <c r="A3155" t="s">
        <v>5248</v>
      </c>
      <c r="B3155" t="s">
        <v>5249</v>
      </c>
      <c r="C3155" t="s">
        <v>14</v>
      </c>
      <c r="D3155" t="s">
        <v>24</v>
      </c>
      <c r="E3155">
        <v>54</v>
      </c>
      <c r="F3155">
        <v>44</v>
      </c>
      <c r="G3155">
        <v>11143.34</v>
      </c>
      <c r="H3155">
        <v>601740.36</v>
      </c>
      <c r="I3155" s="19">
        <v>45786</v>
      </c>
      <c r="J3155" s="19">
        <v>45877</v>
      </c>
      <c r="K3155" t="s">
        <v>16</v>
      </c>
      <c r="L3155" s="20" t="s">
        <v>33</v>
      </c>
    </row>
    <row r="3156" ht="14.25" customHeight="1" spans="1:12">
      <c r="A3156" t="s">
        <v>4977</v>
      </c>
      <c r="B3156" t="s">
        <v>5250</v>
      </c>
      <c r="C3156" t="s">
        <v>40</v>
      </c>
      <c r="D3156" t="s">
        <v>53</v>
      </c>
      <c r="E3156">
        <v>172</v>
      </c>
      <c r="F3156">
        <v>92</v>
      </c>
      <c r="G3156">
        <v>15616.17</v>
      </c>
      <c r="H3156">
        <v>2685981.24</v>
      </c>
      <c r="I3156" s="19">
        <v>45779</v>
      </c>
      <c r="J3156" s="19">
        <v>45914</v>
      </c>
      <c r="K3156" t="s">
        <v>57</v>
      </c>
      <c r="L3156" s="20" t="s">
        <v>33</v>
      </c>
    </row>
    <row r="3157" ht="14.25" customHeight="1" spans="1:12">
      <c r="A3157" t="s">
        <v>3141</v>
      </c>
      <c r="B3157" t="s">
        <v>5251</v>
      </c>
      <c r="C3157" t="s">
        <v>28</v>
      </c>
      <c r="D3157" t="s">
        <v>15</v>
      </c>
      <c r="E3157">
        <v>68</v>
      </c>
      <c r="F3157">
        <v>75</v>
      </c>
      <c r="G3157">
        <v>11178.16</v>
      </c>
      <c r="H3157">
        <v>760114.88</v>
      </c>
      <c r="I3157" s="19">
        <v>45676</v>
      </c>
      <c r="J3157" s="19">
        <v>45884</v>
      </c>
      <c r="K3157" t="s">
        <v>46</v>
      </c>
      <c r="L3157" s="20" t="s">
        <v>17</v>
      </c>
    </row>
    <row r="3158" ht="14.25" customHeight="1" spans="1:12">
      <c r="A3158" t="s">
        <v>5252</v>
      </c>
      <c r="B3158" t="s">
        <v>5147</v>
      </c>
      <c r="C3158" t="s">
        <v>40</v>
      </c>
      <c r="D3158" t="s">
        <v>53</v>
      </c>
      <c r="F3158">
        <v>64</v>
      </c>
      <c r="G3158">
        <v>14133.44</v>
      </c>
      <c r="I3158" s="19">
        <v>45680</v>
      </c>
      <c r="J3158" s="19">
        <v>45865</v>
      </c>
      <c r="K3158" t="s">
        <v>25</v>
      </c>
      <c r="L3158" s="20" t="s">
        <v>21</v>
      </c>
    </row>
    <row r="3159" ht="14.25" customHeight="1" spans="1:12">
      <c r="A3159" t="s">
        <v>5253</v>
      </c>
      <c r="B3159" t="s">
        <v>5254</v>
      </c>
      <c r="C3159" t="s">
        <v>40</v>
      </c>
      <c r="D3159" t="s">
        <v>53</v>
      </c>
      <c r="E3159">
        <v>133</v>
      </c>
      <c r="F3159">
        <v>46</v>
      </c>
      <c r="G3159">
        <v>17477.51</v>
      </c>
      <c r="H3159">
        <v>2324508.83</v>
      </c>
      <c r="I3159" s="19">
        <v>45769</v>
      </c>
      <c r="J3159" s="19">
        <v>45877</v>
      </c>
      <c r="K3159" t="s">
        <v>16</v>
      </c>
      <c r="L3159" s="20" t="s">
        <v>30</v>
      </c>
    </row>
    <row r="3160" ht="14.25" customHeight="1" spans="1:12">
      <c r="A3160" t="s">
        <v>5255</v>
      </c>
      <c r="B3160" t="s">
        <v>5256</v>
      </c>
      <c r="C3160" t="s">
        <v>20</v>
      </c>
      <c r="D3160" t="s">
        <v>53</v>
      </c>
      <c r="E3160">
        <v>84</v>
      </c>
      <c r="F3160">
        <v>83</v>
      </c>
      <c r="G3160">
        <v>16541.5</v>
      </c>
      <c r="H3160">
        <v>1389486</v>
      </c>
      <c r="I3160" s="19">
        <v>45708</v>
      </c>
      <c r="J3160" s="19">
        <v>45876</v>
      </c>
      <c r="L3160" s="20" t="s">
        <v>30</v>
      </c>
    </row>
    <row r="3161" ht="14.25" customHeight="1" spans="1:12">
      <c r="A3161" t="s">
        <v>5257</v>
      </c>
      <c r="B3161" t="s">
        <v>1805</v>
      </c>
      <c r="C3161" t="s">
        <v>28</v>
      </c>
      <c r="D3161" t="s">
        <v>53</v>
      </c>
      <c r="E3161">
        <v>11</v>
      </c>
      <c r="F3161">
        <v>49</v>
      </c>
      <c r="G3161">
        <v>664.12</v>
      </c>
      <c r="H3161">
        <v>7305.32</v>
      </c>
      <c r="I3161" s="19">
        <v>45826</v>
      </c>
      <c r="J3161" s="19">
        <v>45934</v>
      </c>
      <c r="L3161" s="20" t="s">
        <v>17</v>
      </c>
    </row>
    <row r="3162" ht="14.25" customHeight="1" spans="1:12">
      <c r="A3162" t="s">
        <v>2818</v>
      </c>
      <c r="B3162" t="s">
        <v>116</v>
      </c>
      <c r="C3162" t="s">
        <v>44</v>
      </c>
      <c r="D3162" t="s">
        <v>41</v>
      </c>
      <c r="E3162">
        <v>103</v>
      </c>
      <c r="F3162">
        <v>34</v>
      </c>
      <c r="G3162">
        <v>7993.19</v>
      </c>
      <c r="H3162">
        <v>823298.57</v>
      </c>
      <c r="I3162" s="19">
        <v>45780</v>
      </c>
      <c r="J3162" s="19">
        <v>45920</v>
      </c>
      <c r="K3162" t="s">
        <v>46</v>
      </c>
      <c r="L3162" s="20" t="s">
        <v>17</v>
      </c>
    </row>
    <row r="3163" ht="14.25" customHeight="1" spans="1:12">
      <c r="A3163" t="s">
        <v>5258</v>
      </c>
      <c r="B3163" t="s">
        <v>5259</v>
      </c>
      <c r="C3163" t="s">
        <v>20</v>
      </c>
      <c r="D3163" t="s">
        <v>41</v>
      </c>
      <c r="E3163">
        <v>111</v>
      </c>
      <c r="F3163">
        <v>79</v>
      </c>
      <c r="G3163">
        <v>6748.94</v>
      </c>
      <c r="H3163">
        <v>749132.34</v>
      </c>
      <c r="I3163" s="19">
        <v>45762</v>
      </c>
      <c r="J3163" s="19">
        <v>45903</v>
      </c>
      <c r="K3163" t="s">
        <v>46</v>
      </c>
      <c r="L3163" s="20" t="s">
        <v>33</v>
      </c>
    </row>
    <row r="3164" ht="14.25" customHeight="1" spans="1:12">
      <c r="A3164" t="s">
        <v>3243</v>
      </c>
      <c r="B3164" t="s">
        <v>5260</v>
      </c>
      <c r="C3164" t="s">
        <v>28</v>
      </c>
      <c r="E3164">
        <v>145</v>
      </c>
      <c r="F3164">
        <v>76</v>
      </c>
      <c r="G3164">
        <v>11862.86</v>
      </c>
      <c r="H3164">
        <v>1720114.7</v>
      </c>
      <c r="I3164" s="19">
        <v>45781</v>
      </c>
      <c r="J3164" s="19">
        <v>45935</v>
      </c>
      <c r="K3164" t="s">
        <v>46</v>
      </c>
      <c r="L3164" s="20" t="s">
        <v>58</v>
      </c>
    </row>
    <row r="3165" ht="14.25" customHeight="1" spans="1:12">
      <c r="A3165" t="s">
        <v>3047</v>
      </c>
      <c r="B3165" t="s">
        <v>5261</v>
      </c>
      <c r="C3165" t="s">
        <v>14</v>
      </c>
      <c r="D3165" t="s">
        <v>53</v>
      </c>
      <c r="E3165">
        <v>139</v>
      </c>
      <c r="F3165">
        <v>94</v>
      </c>
      <c r="G3165">
        <v>1374.89</v>
      </c>
      <c r="H3165">
        <v>191109.71</v>
      </c>
      <c r="I3165" s="19">
        <v>45710</v>
      </c>
      <c r="J3165" s="19">
        <v>45933</v>
      </c>
      <c r="K3165" t="s">
        <v>29</v>
      </c>
      <c r="L3165" s="20" t="s">
        <v>58</v>
      </c>
    </row>
    <row r="3166" ht="14.25" customHeight="1" spans="1:12">
      <c r="A3166" t="s">
        <v>3542</v>
      </c>
      <c r="B3166" t="s">
        <v>5262</v>
      </c>
      <c r="C3166" t="s">
        <v>40</v>
      </c>
      <c r="D3166" t="s">
        <v>53</v>
      </c>
      <c r="F3166">
        <v>77</v>
      </c>
      <c r="G3166">
        <v>8218.94</v>
      </c>
      <c r="I3166" s="19">
        <v>45672</v>
      </c>
      <c r="J3166" s="19">
        <v>45861</v>
      </c>
      <c r="K3166" t="s">
        <v>16</v>
      </c>
      <c r="L3166" s="20" t="s">
        <v>33</v>
      </c>
    </row>
    <row r="3167" ht="14.25" customHeight="1" spans="1:12">
      <c r="A3167" t="s">
        <v>2231</v>
      </c>
      <c r="B3167" t="s">
        <v>5263</v>
      </c>
      <c r="C3167" t="s">
        <v>28</v>
      </c>
      <c r="D3167" t="s">
        <v>15</v>
      </c>
      <c r="E3167">
        <v>148</v>
      </c>
      <c r="F3167">
        <v>42</v>
      </c>
      <c r="G3167">
        <v>9917.07</v>
      </c>
      <c r="H3167">
        <v>1467726.36</v>
      </c>
      <c r="I3167" s="19">
        <v>45818</v>
      </c>
      <c r="J3167" s="19">
        <v>45856</v>
      </c>
      <c r="K3167" t="s">
        <v>54</v>
      </c>
      <c r="L3167" s="20" t="s">
        <v>17</v>
      </c>
    </row>
    <row r="3168" ht="14.25" customHeight="1" spans="1:12">
      <c r="A3168" t="s">
        <v>5264</v>
      </c>
      <c r="B3168" t="s">
        <v>5265</v>
      </c>
      <c r="C3168" t="s">
        <v>40</v>
      </c>
      <c r="D3168" t="s">
        <v>15</v>
      </c>
      <c r="E3168">
        <v>54</v>
      </c>
      <c r="F3168">
        <v>38</v>
      </c>
      <c r="G3168">
        <v>11535.6</v>
      </c>
      <c r="H3168">
        <v>622922.4</v>
      </c>
      <c r="I3168" s="19">
        <v>45714</v>
      </c>
      <c r="J3168" s="19">
        <v>45889</v>
      </c>
      <c r="K3168" t="s">
        <v>46</v>
      </c>
      <c r="L3168" s="20" t="s">
        <v>17</v>
      </c>
    </row>
    <row r="3169" ht="14.25" customHeight="1" spans="1:12">
      <c r="A3169" t="s">
        <v>5266</v>
      </c>
      <c r="B3169" t="s">
        <v>5267</v>
      </c>
      <c r="C3169" t="s">
        <v>20</v>
      </c>
      <c r="D3169" t="s">
        <v>45</v>
      </c>
      <c r="E3169">
        <v>166</v>
      </c>
      <c r="F3169">
        <v>95</v>
      </c>
      <c r="G3169">
        <v>7594.98</v>
      </c>
      <c r="H3169">
        <v>1260766.68</v>
      </c>
      <c r="I3169" s="19">
        <v>45692</v>
      </c>
      <c r="J3169" s="19">
        <v>45854</v>
      </c>
      <c r="K3169" t="s">
        <v>54</v>
      </c>
      <c r="L3169" s="20" t="s">
        <v>58</v>
      </c>
    </row>
    <row r="3170" ht="14.25" customHeight="1" spans="1:12">
      <c r="A3170" t="s">
        <v>5268</v>
      </c>
      <c r="B3170" t="s">
        <v>5269</v>
      </c>
      <c r="C3170" t="s">
        <v>14</v>
      </c>
      <c r="D3170" t="s">
        <v>24</v>
      </c>
      <c r="E3170">
        <v>91</v>
      </c>
      <c r="F3170">
        <v>69</v>
      </c>
      <c r="G3170">
        <v>2401.31</v>
      </c>
      <c r="H3170">
        <v>218519.21</v>
      </c>
      <c r="I3170" s="19">
        <v>45708</v>
      </c>
      <c r="J3170" s="19">
        <v>45935</v>
      </c>
      <c r="L3170" s="20" t="s">
        <v>33</v>
      </c>
    </row>
    <row r="3171" ht="14.25" customHeight="1" spans="1:12">
      <c r="A3171" t="s">
        <v>3217</v>
      </c>
      <c r="B3171" t="s">
        <v>5270</v>
      </c>
      <c r="C3171" t="s">
        <v>40</v>
      </c>
      <c r="D3171" t="s">
        <v>45</v>
      </c>
      <c r="E3171">
        <v>158</v>
      </c>
      <c r="F3171">
        <v>57</v>
      </c>
      <c r="G3171">
        <v>10446.92</v>
      </c>
      <c r="H3171">
        <v>1650613.36</v>
      </c>
      <c r="I3171" s="19">
        <v>45829</v>
      </c>
      <c r="J3171" s="19">
        <v>45874</v>
      </c>
      <c r="L3171" s="20" t="s">
        <v>21</v>
      </c>
    </row>
    <row r="3172" ht="14.25" customHeight="1" spans="1:12">
      <c r="A3172" t="s">
        <v>5271</v>
      </c>
      <c r="B3172" t="s">
        <v>3848</v>
      </c>
      <c r="C3172" t="s">
        <v>28</v>
      </c>
      <c r="D3172" t="s">
        <v>41</v>
      </c>
      <c r="E3172">
        <v>136</v>
      </c>
      <c r="F3172">
        <v>28</v>
      </c>
      <c r="G3172">
        <v>10901.53</v>
      </c>
      <c r="H3172">
        <v>1482608.08</v>
      </c>
      <c r="I3172" s="19">
        <v>45681</v>
      </c>
      <c r="J3172" s="19">
        <v>45901</v>
      </c>
      <c r="K3172" t="s">
        <v>54</v>
      </c>
      <c r="L3172" s="20" t="s">
        <v>58</v>
      </c>
    </row>
    <row r="3173" ht="14.25" customHeight="1" spans="1:12">
      <c r="A3173" t="s">
        <v>5272</v>
      </c>
      <c r="B3173" t="s">
        <v>5273</v>
      </c>
      <c r="C3173" t="s">
        <v>20</v>
      </c>
      <c r="D3173" t="s">
        <v>15</v>
      </c>
      <c r="E3173">
        <v>127</v>
      </c>
      <c r="F3173">
        <v>41</v>
      </c>
      <c r="G3173">
        <v>11826.47</v>
      </c>
      <c r="H3173">
        <v>1501961.69</v>
      </c>
      <c r="I3173" s="19">
        <v>45700</v>
      </c>
      <c r="J3173" s="19">
        <v>45882</v>
      </c>
      <c r="K3173" t="s">
        <v>54</v>
      </c>
      <c r="L3173" s="20" t="s">
        <v>17</v>
      </c>
    </row>
    <row r="3174" ht="14.25" customHeight="1" spans="1:12">
      <c r="A3174" t="s">
        <v>5274</v>
      </c>
      <c r="B3174" t="s">
        <v>4520</v>
      </c>
      <c r="C3174" t="s">
        <v>40</v>
      </c>
      <c r="D3174" t="s">
        <v>53</v>
      </c>
      <c r="E3174">
        <v>37</v>
      </c>
      <c r="F3174">
        <v>27</v>
      </c>
      <c r="G3174">
        <v>4536.26</v>
      </c>
      <c r="H3174">
        <v>167841.62</v>
      </c>
      <c r="I3174" s="19">
        <v>45780</v>
      </c>
      <c r="J3174" s="19">
        <v>45929</v>
      </c>
      <c r="K3174" t="s">
        <v>54</v>
      </c>
      <c r="L3174" s="20" t="s">
        <v>21</v>
      </c>
    </row>
    <row r="3175" ht="14.25" customHeight="1" spans="1:12">
      <c r="A3175" t="s">
        <v>5275</v>
      </c>
      <c r="B3175" t="s">
        <v>5276</v>
      </c>
      <c r="C3175" t="s">
        <v>44</v>
      </c>
      <c r="D3175" t="s">
        <v>15</v>
      </c>
      <c r="E3175">
        <v>42</v>
      </c>
      <c r="F3175">
        <v>65</v>
      </c>
      <c r="G3175">
        <v>17130.12</v>
      </c>
      <c r="H3175">
        <v>719465.04</v>
      </c>
      <c r="I3175" s="19">
        <v>45741</v>
      </c>
      <c r="J3175" s="19">
        <v>45920</v>
      </c>
      <c r="L3175" s="20" t="s">
        <v>58</v>
      </c>
    </row>
    <row r="3176" ht="14.25" customHeight="1" spans="1:12">
      <c r="A3176" t="s">
        <v>4591</v>
      </c>
      <c r="B3176" t="s">
        <v>4522</v>
      </c>
      <c r="C3176" t="s">
        <v>28</v>
      </c>
      <c r="D3176" t="s">
        <v>24</v>
      </c>
      <c r="E3176">
        <v>30</v>
      </c>
      <c r="F3176">
        <v>52</v>
      </c>
      <c r="G3176">
        <v>7608.01</v>
      </c>
      <c r="H3176">
        <v>228240.3</v>
      </c>
      <c r="I3176" s="19">
        <v>45801</v>
      </c>
      <c r="J3176" s="19">
        <v>45852</v>
      </c>
      <c r="K3176" t="s">
        <v>25</v>
      </c>
      <c r="L3176" s="20" t="s">
        <v>33</v>
      </c>
    </row>
    <row r="3177" ht="14.25" customHeight="1" spans="1:12">
      <c r="A3177" t="s">
        <v>1445</v>
      </c>
      <c r="B3177" t="s">
        <v>519</v>
      </c>
      <c r="C3177" t="s">
        <v>20</v>
      </c>
      <c r="D3177" t="s">
        <v>53</v>
      </c>
      <c r="E3177">
        <v>129</v>
      </c>
      <c r="F3177">
        <v>36</v>
      </c>
      <c r="G3177">
        <v>13573.48</v>
      </c>
      <c r="H3177">
        <v>1750978.92</v>
      </c>
      <c r="I3177" s="19">
        <v>45697</v>
      </c>
      <c r="J3177" s="19">
        <v>45857</v>
      </c>
      <c r="K3177" t="s">
        <v>57</v>
      </c>
      <c r="L3177" s="20" t="s">
        <v>33</v>
      </c>
    </row>
    <row r="3178" ht="14.25" customHeight="1" spans="1:12">
      <c r="A3178" t="s">
        <v>1858</v>
      </c>
      <c r="B3178" t="s">
        <v>5277</v>
      </c>
      <c r="C3178" t="s">
        <v>20</v>
      </c>
      <c r="D3178" t="s">
        <v>24</v>
      </c>
      <c r="E3178">
        <v>43</v>
      </c>
      <c r="F3178">
        <v>57</v>
      </c>
      <c r="G3178">
        <v>4537.75</v>
      </c>
      <c r="H3178">
        <v>195123.25</v>
      </c>
      <c r="I3178" s="19">
        <v>45818</v>
      </c>
      <c r="J3178" s="19">
        <v>45913</v>
      </c>
      <c r="K3178" t="s">
        <v>29</v>
      </c>
      <c r="L3178" s="20" t="s">
        <v>33</v>
      </c>
    </row>
    <row r="3179" ht="14.25" customHeight="1" spans="1:12">
      <c r="A3179" t="s">
        <v>5278</v>
      </c>
      <c r="B3179" t="s">
        <v>5279</v>
      </c>
      <c r="C3179" t="s">
        <v>20</v>
      </c>
      <c r="D3179" t="s">
        <v>41</v>
      </c>
      <c r="E3179">
        <v>5</v>
      </c>
      <c r="F3179">
        <v>87</v>
      </c>
      <c r="G3179">
        <v>12535.64</v>
      </c>
      <c r="H3179">
        <v>62678.2</v>
      </c>
      <c r="I3179" s="19">
        <v>45744</v>
      </c>
      <c r="J3179" s="19">
        <v>45921</v>
      </c>
      <c r="L3179" s="20" t="s">
        <v>33</v>
      </c>
    </row>
    <row r="3180" ht="14.25" customHeight="1" spans="1:12">
      <c r="A3180" t="s">
        <v>403</v>
      </c>
      <c r="B3180" t="s">
        <v>5280</v>
      </c>
      <c r="C3180" t="s">
        <v>28</v>
      </c>
      <c r="D3180" t="s">
        <v>53</v>
      </c>
      <c r="E3180">
        <v>133</v>
      </c>
      <c r="F3180">
        <v>32</v>
      </c>
      <c r="G3180">
        <v>14018.76</v>
      </c>
      <c r="H3180">
        <v>1864495.08</v>
      </c>
      <c r="I3180" s="19">
        <v>45782</v>
      </c>
      <c r="J3180" s="19">
        <v>45907</v>
      </c>
      <c r="L3180" s="20" t="s">
        <v>17</v>
      </c>
    </row>
    <row r="3181" ht="14.25" customHeight="1" spans="1:12">
      <c r="A3181" t="s">
        <v>5281</v>
      </c>
      <c r="B3181" t="s">
        <v>5282</v>
      </c>
      <c r="C3181" t="s">
        <v>20</v>
      </c>
      <c r="D3181" t="s">
        <v>41</v>
      </c>
      <c r="E3181">
        <v>99</v>
      </c>
      <c r="F3181">
        <v>21</v>
      </c>
      <c r="G3181">
        <v>1181.26</v>
      </c>
      <c r="H3181">
        <v>116944.74</v>
      </c>
      <c r="I3181" s="19">
        <v>45850</v>
      </c>
      <c r="J3181" s="19">
        <v>45875</v>
      </c>
      <c r="K3181" t="s">
        <v>16</v>
      </c>
      <c r="L3181" s="20" t="s">
        <v>17</v>
      </c>
    </row>
    <row r="3182" ht="14.25" customHeight="1" spans="1:12">
      <c r="A3182" t="s">
        <v>5283</v>
      </c>
      <c r="B3182" t="s">
        <v>5284</v>
      </c>
      <c r="C3182" t="s">
        <v>28</v>
      </c>
      <c r="D3182" t="s">
        <v>15</v>
      </c>
      <c r="E3182">
        <v>136</v>
      </c>
      <c r="F3182">
        <v>84</v>
      </c>
      <c r="G3182">
        <v>18229.56</v>
      </c>
      <c r="H3182">
        <v>2479220.16</v>
      </c>
      <c r="I3182" s="19">
        <v>45768</v>
      </c>
      <c r="J3182" s="19">
        <v>45918</v>
      </c>
      <c r="K3182" t="s">
        <v>29</v>
      </c>
      <c r="L3182" s="20" t="s">
        <v>33</v>
      </c>
    </row>
    <row r="3183" ht="14.25" customHeight="1" spans="1:12">
      <c r="A3183" t="s">
        <v>5285</v>
      </c>
      <c r="B3183" t="s">
        <v>3254</v>
      </c>
      <c r="C3183" t="s">
        <v>28</v>
      </c>
      <c r="D3183" t="s">
        <v>24</v>
      </c>
      <c r="E3183">
        <v>31</v>
      </c>
      <c r="F3183">
        <v>62</v>
      </c>
      <c r="G3183">
        <v>12992.5</v>
      </c>
      <c r="H3183">
        <v>402767.5</v>
      </c>
      <c r="I3183" s="19">
        <v>45761</v>
      </c>
      <c r="J3183" s="19">
        <v>45871</v>
      </c>
      <c r="L3183" s="20" t="s">
        <v>30</v>
      </c>
    </row>
    <row r="3184" ht="14.25" customHeight="1" spans="1:12">
      <c r="A3184" t="s">
        <v>5286</v>
      </c>
      <c r="B3184" t="s">
        <v>5287</v>
      </c>
      <c r="C3184" t="s">
        <v>44</v>
      </c>
      <c r="D3184" t="s">
        <v>15</v>
      </c>
      <c r="E3184">
        <v>53</v>
      </c>
      <c r="F3184">
        <v>66</v>
      </c>
      <c r="G3184">
        <v>6161.57</v>
      </c>
      <c r="H3184">
        <v>326563.21</v>
      </c>
      <c r="I3184" s="19">
        <v>45774</v>
      </c>
      <c r="J3184" s="19">
        <v>45897</v>
      </c>
      <c r="K3184" t="s">
        <v>16</v>
      </c>
      <c r="L3184" s="20" t="s">
        <v>21</v>
      </c>
    </row>
    <row r="3185" ht="14.25" customHeight="1" spans="1:12">
      <c r="A3185" t="s">
        <v>5288</v>
      </c>
      <c r="B3185" t="s">
        <v>729</v>
      </c>
      <c r="C3185" t="s">
        <v>28</v>
      </c>
      <c r="D3185" t="s">
        <v>15</v>
      </c>
      <c r="E3185">
        <v>156</v>
      </c>
      <c r="F3185">
        <v>66</v>
      </c>
      <c r="G3185">
        <v>15049.93</v>
      </c>
      <c r="H3185">
        <v>2347789.08</v>
      </c>
      <c r="I3185" s="19">
        <v>45745</v>
      </c>
      <c r="J3185" s="19">
        <v>45912</v>
      </c>
      <c r="L3185" s="20" t="s">
        <v>17</v>
      </c>
    </row>
    <row r="3186" ht="14.25" customHeight="1" spans="1:12">
      <c r="A3186" t="s">
        <v>5289</v>
      </c>
      <c r="B3186" t="s">
        <v>5290</v>
      </c>
      <c r="C3186" t="s">
        <v>20</v>
      </c>
      <c r="D3186" t="s">
        <v>53</v>
      </c>
      <c r="E3186">
        <v>136</v>
      </c>
      <c r="F3186">
        <v>56</v>
      </c>
      <c r="G3186">
        <v>7821.51</v>
      </c>
      <c r="H3186">
        <v>1063725.36</v>
      </c>
      <c r="I3186" s="19">
        <v>45848</v>
      </c>
      <c r="J3186" s="19">
        <v>45928</v>
      </c>
      <c r="K3186" t="s">
        <v>16</v>
      </c>
      <c r="L3186" s="20" t="s">
        <v>58</v>
      </c>
    </row>
    <row r="3187" ht="14.25" customHeight="1" spans="1:12">
      <c r="A3187" t="s">
        <v>5291</v>
      </c>
      <c r="B3187" t="s">
        <v>5292</v>
      </c>
      <c r="C3187" t="s">
        <v>20</v>
      </c>
      <c r="D3187" t="s">
        <v>45</v>
      </c>
      <c r="F3187">
        <v>47</v>
      </c>
      <c r="G3187">
        <v>17492.22</v>
      </c>
      <c r="I3187" s="19">
        <v>45679</v>
      </c>
      <c r="J3187" s="19">
        <v>45854</v>
      </c>
      <c r="K3187" t="s">
        <v>46</v>
      </c>
      <c r="L3187" s="20" t="s">
        <v>33</v>
      </c>
    </row>
    <row r="3188" ht="14.25" customHeight="1" spans="1:12">
      <c r="A3188" t="s">
        <v>5293</v>
      </c>
      <c r="B3188" t="s">
        <v>5294</v>
      </c>
      <c r="C3188" t="s">
        <v>28</v>
      </c>
      <c r="D3188" t="s">
        <v>41</v>
      </c>
      <c r="E3188">
        <v>17</v>
      </c>
      <c r="F3188">
        <v>54</v>
      </c>
      <c r="G3188">
        <v>7184.93</v>
      </c>
      <c r="H3188">
        <v>122143.81</v>
      </c>
      <c r="I3188" s="19">
        <v>45730</v>
      </c>
      <c r="J3188" s="19">
        <v>45911</v>
      </c>
      <c r="K3188" t="s">
        <v>16</v>
      </c>
      <c r="L3188" s="20" t="s">
        <v>58</v>
      </c>
    </row>
    <row r="3189" ht="14.25" customHeight="1" spans="1:12">
      <c r="A3189" t="s">
        <v>5295</v>
      </c>
      <c r="B3189" t="s">
        <v>5296</v>
      </c>
      <c r="C3189" t="s">
        <v>20</v>
      </c>
      <c r="D3189" t="s">
        <v>53</v>
      </c>
      <c r="E3189">
        <v>14</v>
      </c>
      <c r="F3189">
        <v>26</v>
      </c>
      <c r="G3189">
        <v>13089.38</v>
      </c>
      <c r="H3189">
        <v>183251.32</v>
      </c>
      <c r="I3189" s="19">
        <v>45802</v>
      </c>
      <c r="J3189" s="19">
        <v>45889</v>
      </c>
      <c r="K3189" t="s">
        <v>57</v>
      </c>
      <c r="L3189" s="20" t="s">
        <v>30</v>
      </c>
    </row>
    <row r="3190" ht="14.25" customHeight="1" spans="1:12">
      <c r="A3190" t="s">
        <v>3951</v>
      </c>
      <c r="B3190" t="s">
        <v>5297</v>
      </c>
      <c r="C3190" t="s">
        <v>14</v>
      </c>
      <c r="D3190" t="s">
        <v>15</v>
      </c>
      <c r="E3190">
        <v>85</v>
      </c>
      <c r="F3190">
        <v>83</v>
      </c>
      <c r="G3190">
        <v>9800.19</v>
      </c>
      <c r="H3190">
        <v>833016.15</v>
      </c>
      <c r="I3190" s="19">
        <v>45829</v>
      </c>
      <c r="J3190" s="19">
        <v>45880</v>
      </c>
      <c r="K3190" t="s">
        <v>46</v>
      </c>
      <c r="L3190" s="20" t="s">
        <v>58</v>
      </c>
    </row>
    <row r="3191" ht="14.25" customHeight="1" spans="1:12">
      <c r="A3191" t="s">
        <v>5298</v>
      </c>
      <c r="B3191" t="s">
        <v>5299</v>
      </c>
      <c r="C3191" t="s">
        <v>20</v>
      </c>
      <c r="D3191" t="s">
        <v>45</v>
      </c>
      <c r="E3191">
        <v>173</v>
      </c>
      <c r="F3191">
        <v>66</v>
      </c>
      <c r="G3191">
        <v>14862.03</v>
      </c>
      <c r="H3191">
        <v>2571131.19</v>
      </c>
      <c r="I3191" s="19">
        <v>45743</v>
      </c>
      <c r="J3191" s="19">
        <v>45916</v>
      </c>
      <c r="K3191" t="s">
        <v>46</v>
      </c>
      <c r="L3191" s="20" t="s">
        <v>58</v>
      </c>
    </row>
    <row r="3192" ht="14.25" customHeight="1" spans="1:12">
      <c r="A3192" t="s">
        <v>5300</v>
      </c>
      <c r="B3192" t="s">
        <v>5301</v>
      </c>
      <c r="C3192" t="s">
        <v>40</v>
      </c>
      <c r="D3192" t="s">
        <v>45</v>
      </c>
      <c r="E3192">
        <v>15</v>
      </c>
      <c r="F3192">
        <v>88</v>
      </c>
      <c r="G3192">
        <v>13665.74</v>
      </c>
      <c r="H3192">
        <v>204986.1</v>
      </c>
      <c r="I3192" s="19">
        <v>45675</v>
      </c>
      <c r="J3192" s="19">
        <v>45901</v>
      </c>
      <c r="K3192" t="s">
        <v>29</v>
      </c>
      <c r="L3192" s="20" t="s">
        <v>21</v>
      </c>
    </row>
    <row r="3193" ht="14.25" customHeight="1" spans="1:12">
      <c r="A3193" t="s">
        <v>5302</v>
      </c>
      <c r="B3193" t="s">
        <v>5303</v>
      </c>
      <c r="C3193" t="s">
        <v>14</v>
      </c>
      <c r="D3193" t="s">
        <v>53</v>
      </c>
      <c r="E3193">
        <v>91</v>
      </c>
      <c r="G3193">
        <v>15114.12</v>
      </c>
      <c r="H3193">
        <v>1375384.92</v>
      </c>
      <c r="I3193" s="19">
        <v>45676</v>
      </c>
      <c r="J3193" s="19">
        <v>45879</v>
      </c>
      <c r="L3193" s="20" t="s">
        <v>30</v>
      </c>
    </row>
    <row r="3194" ht="14.25" customHeight="1" spans="1:12">
      <c r="A3194" t="s">
        <v>5304</v>
      </c>
      <c r="B3194" t="s">
        <v>5305</v>
      </c>
      <c r="C3194" t="s">
        <v>44</v>
      </c>
      <c r="D3194" t="s">
        <v>24</v>
      </c>
      <c r="E3194">
        <v>46</v>
      </c>
      <c r="F3194">
        <v>62</v>
      </c>
      <c r="G3194">
        <v>11458.8</v>
      </c>
      <c r="H3194">
        <v>527104.8</v>
      </c>
      <c r="I3194" s="19">
        <v>45802</v>
      </c>
      <c r="J3194" s="19">
        <v>45915</v>
      </c>
      <c r="K3194" t="s">
        <v>46</v>
      </c>
      <c r="L3194" s="20" t="s">
        <v>21</v>
      </c>
    </row>
    <row r="3195" ht="14.25" customHeight="1" spans="1:12">
      <c r="A3195" t="s">
        <v>5306</v>
      </c>
      <c r="B3195" t="s">
        <v>5307</v>
      </c>
      <c r="C3195" t="s">
        <v>20</v>
      </c>
      <c r="D3195" t="s">
        <v>41</v>
      </c>
      <c r="E3195">
        <v>0</v>
      </c>
      <c r="F3195">
        <v>91</v>
      </c>
      <c r="G3195">
        <v>5163.05</v>
      </c>
      <c r="H3195">
        <v>0</v>
      </c>
      <c r="I3195" s="19">
        <v>45705</v>
      </c>
      <c r="J3195" s="19">
        <v>45853</v>
      </c>
      <c r="L3195" s="20" t="s">
        <v>21</v>
      </c>
    </row>
    <row r="3196" ht="14.25" customHeight="1" spans="1:12">
      <c r="A3196" t="s">
        <v>5308</v>
      </c>
      <c r="B3196" t="s">
        <v>5170</v>
      </c>
      <c r="C3196" t="s">
        <v>44</v>
      </c>
      <c r="D3196" t="s">
        <v>53</v>
      </c>
      <c r="E3196">
        <v>81</v>
      </c>
      <c r="F3196">
        <v>41</v>
      </c>
      <c r="G3196">
        <v>17834.5</v>
      </c>
      <c r="H3196">
        <v>1444594.5</v>
      </c>
      <c r="I3196" s="19">
        <v>45848</v>
      </c>
      <c r="J3196" s="19">
        <v>45869</v>
      </c>
      <c r="K3196" t="s">
        <v>46</v>
      </c>
      <c r="L3196" s="20" t="s">
        <v>21</v>
      </c>
    </row>
    <row r="3197" ht="14.25" customHeight="1" spans="1:12">
      <c r="A3197" t="s">
        <v>1737</v>
      </c>
      <c r="B3197" t="s">
        <v>4399</v>
      </c>
      <c r="C3197" t="s">
        <v>28</v>
      </c>
      <c r="D3197" t="s">
        <v>41</v>
      </c>
      <c r="F3197">
        <v>69</v>
      </c>
      <c r="G3197">
        <v>19673.67</v>
      </c>
      <c r="I3197" s="19">
        <v>45842</v>
      </c>
      <c r="J3197" s="19">
        <v>45864</v>
      </c>
      <c r="L3197" s="20" t="s">
        <v>21</v>
      </c>
    </row>
    <row r="3198" ht="14.25" customHeight="1" spans="1:12">
      <c r="A3198" t="s">
        <v>5309</v>
      </c>
      <c r="B3198" t="s">
        <v>3897</v>
      </c>
      <c r="C3198" t="s">
        <v>28</v>
      </c>
      <c r="D3198" t="s">
        <v>45</v>
      </c>
      <c r="E3198">
        <v>161</v>
      </c>
      <c r="F3198">
        <v>58</v>
      </c>
      <c r="G3198">
        <v>16547.63</v>
      </c>
      <c r="H3198">
        <v>2664168.43</v>
      </c>
      <c r="I3198" s="19">
        <v>45793</v>
      </c>
      <c r="J3198" s="19">
        <v>45872</v>
      </c>
      <c r="K3198" t="s">
        <v>25</v>
      </c>
      <c r="L3198" s="20" t="s">
        <v>30</v>
      </c>
    </row>
    <row r="3199" ht="14.25" customHeight="1" spans="1:12">
      <c r="A3199" t="s">
        <v>3553</v>
      </c>
      <c r="B3199" t="s">
        <v>4854</v>
      </c>
      <c r="C3199" t="s">
        <v>40</v>
      </c>
      <c r="D3199" t="s">
        <v>24</v>
      </c>
      <c r="E3199">
        <v>6</v>
      </c>
      <c r="G3199">
        <v>3657.33</v>
      </c>
      <c r="H3199">
        <v>21943.98</v>
      </c>
      <c r="I3199" s="19">
        <v>45679</v>
      </c>
      <c r="J3199" s="19">
        <v>45904</v>
      </c>
      <c r="K3199" t="s">
        <v>16</v>
      </c>
      <c r="L3199" s="20" t="s">
        <v>58</v>
      </c>
    </row>
    <row r="3200" ht="14.25" customHeight="1" spans="1:12">
      <c r="A3200" t="s">
        <v>5310</v>
      </c>
      <c r="B3200" t="s">
        <v>5311</v>
      </c>
      <c r="C3200" t="s">
        <v>44</v>
      </c>
      <c r="D3200" t="s">
        <v>41</v>
      </c>
      <c r="E3200">
        <v>23</v>
      </c>
      <c r="F3200">
        <v>45</v>
      </c>
      <c r="G3200">
        <v>14626.21</v>
      </c>
      <c r="H3200">
        <v>336402.83</v>
      </c>
      <c r="I3200" s="19">
        <v>45809</v>
      </c>
      <c r="J3200" s="19">
        <v>45910</v>
      </c>
      <c r="K3200" t="s">
        <v>46</v>
      </c>
      <c r="L3200" s="20" t="s">
        <v>21</v>
      </c>
    </row>
    <row r="3201" ht="14.25" customHeight="1" spans="1:12">
      <c r="A3201" t="s">
        <v>5312</v>
      </c>
      <c r="B3201" t="s">
        <v>5313</v>
      </c>
      <c r="C3201" t="s">
        <v>28</v>
      </c>
      <c r="D3201" t="s">
        <v>41</v>
      </c>
      <c r="E3201">
        <v>89</v>
      </c>
      <c r="F3201">
        <v>29</v>
      </c>
      <c r="G3201">
        <v>14618.37</v>
      </c>
      <c r="H3201">
        <v>1301034.93</v>
      </c>
      <c r="I3201" s="19">
        <v>45751</v>
      </c>
      <c r="J3201" s="19">
        <v>45885</v>
      </c>
      <c r="K3201" t="s">
        <v>16</v>
      </c>
      <c r="L3201" s="20" t="s">
        <v>17</v>
      </c>
    </row>
    <row r="3202" ht="14.25" customHeight="1" spans="1:12">
      <c r="A3202" t="s">
        <v>5314</v>
      </c>
      <c r="B3202" t="s">
        <v>3221</v>
      </c>
      <c r="C3202" t="s">
        <v>40</v>
      </c>
      <c r="D3202" t="s">
        <v>15</v>
      </c>
      <c r="E3202">
        <v>1</v>
      </c>
      <c r="F3202">
        <v>96</v>
      </c>
      <c r="G3202">
        <v>8482.6</v>
      </c>
      <c r="H3202">
        <v>8482.6</v>
      </c>
      <c r="I3202" s="19">
        <v>45766</v>
      </c>
      <c r="J3202" s="19">
        <v>45898</v>
      </c>
      <c r="K3202" t="s">
        <v>29</v>
      </c>
      <c r="L3202" s="20" t="s">
        <v>17</v>
      </c>
    </row>
    <row r="3203" ht="14.25" customHeight="1" spans="1:12">
      <c r="A3203" t="s">
        <v>5315</v>
      </c>
      <c r="B3203" t="s">
        <v>5316</v>
      </c>
      <c r="C3203" t="s">
        <v>40</v>
      </c>
      <c r="D3203" t="s">
        <v>41</v>
      </c>
      <c r="E3203">
        <v>117</v>
      </c>
      <c r="F3203">
        <v>28</v>
      </c>
      <c r="G3203">
        <v>8298.79</v>
      </c>
      <c r="H3203">
        <v>970958.43</v>
      </c>
      <c r="I3203" s="19">
        <v>45689</v>
      </c>
      <c r="J3203" s="19">
        <v>45867</v>
      </c>
      <c r="L3203" s="20" t="s">
        <v>58</v>
      </c>
    </row>
    <row r="3204" ht="14.25" customHeight="1" spans="1:12">
      <c r="A3204" t="s">
        <v>5317</v>
      </c>
      <c r="B3204" t="s">
        <v>5318</v>
      </c>
      <c r="C3204" t="s">
        <v>44</v>
      </c>
      <c r="D3204" t="s">
        <v>41</v>
      </c>
      <c r="E3204">
        <v>72</v>
      </c>
      <c r="F3204">
        <v>46</v>
      </c>
      <c r="G3204">
        <v>14567.8</v>
      </c>
      <c r="H3204">
        <v>1048881.6</v>
      </c>
      <c r="I3204" s="19">
        <v>45729</v>
      </c>
      <c r="J3204" s="19">
        <v>45938</v>
      </c>
      <c r="K3204" t="s">
        <v>46</v>
      </c>
      <c r="L3204" s="20" t="s">
        <v>33</v>
      </c>
    </row>
    <row r="3205" ht="14.25" customHeight="1" spans="1:12">
      <c r="A3205" t="s">
        <v>1640</v>
      </c>
      <c r="B3205" t="s">
        <v>5319</v>
      </c>
      <c r="C3205" t="s">
        <v>14</v>
      </c>
      <c r="D3205" t="s">
        <v>45</v>
      </c>
      <c r="E3205">
        <v>198</v>
      </c>
      <c r="G3205">
        <v>14983.87</v>
      </c>
      <c r="H3205">
        <v>2966806.26</v>
      </c>
      <c r="I3205" s="19">
        <v>45800</v>
      </c>
      <c r="J3205" s="19">
        <v>45908</v>
      </c>
      <c r="L3205" s="20" t="s">
        <v>33</v>
      </c>
    </row>
    <row r="3206" ht="14.25" customHeight="1" spans="1:12">
      <c r="A3206" t="s">
        <v>2946</v>
      </c>
      <c r="B3206" t="s">
        <v>5320</v>
      </c>
      <c r="C3206" t="s">
        <v>28</v>
      </c>
      <c r="D3206" t="s">
        <v>53</v>
      </c>
      <c r="E3206">
        <v>82</v>
      </c>
      <c r="F3206">
        <v>82</v>
      </c>
      <c r="G3206">
        <v>12302.55</v>
      </c>
      <c r="H3206">
        <v>1008809.1</v>
      </c>
      <c r="I3206" s="19">
        <v>45670</v>
      </c>
      <c r="J3206" s="19">
        <v>45894</v>
      </c>
      <c r="K3206" t="s">
        <v>25</v>
      </c>
      <c r="L3206" s="20" t="s">
        <v>30</v>
      </c>
    </row>
    <row r="3207" ht="14.25" customHeight="1" spans="1:12">
      <c r="A3207" t="s">
        <v>2904</v>
      </c>
      <c r="B3207" t="s">
        <v>5321</v>
      </c>
      <c r="C3207" t="s">
        <v>28</v>
      </c>
      <c r="E3207">
        <v>39</v>
      </c>
      <c r="F3207">
        <v>26</v>
      </c>
      <c r="G3207">
        <v>11976.03</v>
      </c>
      <c r="H3207">
        <v>467065.17</v>
      </c>
      <c r="I3207" s="19">
        <v>45707</v>
      </c>
      <c r="J3207" s="19">
        <v>45875</v>
      </c>
      <c r="K3207" t="s">
        <v>57</v>
      </c>
      <c r="L3207" s="20" t="s">
        <v>58</v>
      </c>
    </row>
    <row r="3208" ht="14.25" customHeight="1" spans="1:12">
      <c r="A3208" t="s">
        <v>5322</v>
      </c>
      <c r="B3208" t="s">
        <v>62</v>
      </c>
      <c r="C3208" t="s">
        <v>28</v>
      </c>
      <c r="D3208" t="s">
        <v>24</v>
      </c>
      <c r="E3208">
        <v>140</v>
      </c>
      <c r="F3208">
        <v>81</v>
      </c>
      <c r="G3208">
        <v>4560.68</v>
      </c>
      <c r="H3208">
        <v>638495.2</v>
      </c>
      <c r="I3208" s="19">
        <v>45742</v>
      </c>
      <c r="J3208" s="19">
        <v>45903</v>
      </c>
      <c r="K3208" t="s">
        <v>16</v>
      </c>
      <c r="L3208" s="20" t="s">
        <v>21</v>
      </c>
    </row>
    <row r="3209" ht="14.25" customHeight="1" spans="1:12">
      <c r="A3209" t="s">
        <v>5323</v>
      </c>
      <c r="B3209" t="s">
        <v>5324</v>
      </c>
      <c r="C3209" t="s">
        <v>44</v>
      </c>
      <c r="D3209" t="s">
        <v>41</v>
      </c>
      <c r="E3209">
        <v>145</v>
      </c>
      <c r="F3209">
        <v>79</v>
      </c>
      <c r="G3209">
        <v>14521.97</v>
      </c>
      <c r="H3209">
        <v>2105685.65</v>
      </c>
      <c r="I3209" s="19">
        <v>45683</v>
      </c>
      <c r="J3209" s="19">
        <v>45924</v>
      </c>
      <c r="K3209" t="s">
        <v>29</v>
      </c>
      <c r="L3209" s="20" t="s">
        <v>30</v>
      </c>
    </row>
    <row r="3210" ht="14.25" customHeight="1" spans="1:12">
      <c r="A3210" t="s">
        <v>5325</v>
      </c>
      <c r="B3210" t="s">
        <v>5269</v>
      </c>
      <c r="C3210" t="s">
        <v>20</v>
      </c>
      <c r="D3210" t="s">
        <v>45</v>
      </c>
      <c r="E3210">
        <v>1</v>
      </c>
      <c r="F3210">
        <v>85</v>
      </c>
      <c r="G3210">
        <v>4531.54</v>
      </c>
      <c r="H3210">
        <v>4531.54</v>
      </c>
      <c r="I3210" s="19">
        <v>45722</v>
      </c>
      <c r="J3210" s="19">
        <v>45860</v>
      </c>
      <c r="K3210" t="s">
        <v>16</v>
      </c>
      <c r="L3210" s="20" t="s">
        <v>58</v>
      </c>
    </row>
    <row r="3211" ht="14.25" customHeight="1" spans="1:12">
      <c r="A3211" t="s">
        <v>5326</v>
      </c>
      <c r="B3211" t="s">
        <v>5327</v>
      </c>
      <c r="C3211" t="s">
        <v>44</v>
      </c>
      <c r="D3211" t="s">
        <v>15</v>
      </c>
      <c r="E3211">
        <v>55</v>
      </c>
      <c r="F3211">
        <v>31</v>
      </c>
      <c r="G3211">
        <v>697.58</v>
      </c>
      <c r="H3211">
        <v>38366.9</v>
      </c>
      <c r="I3211" s="19">
        <v>45809</v>
      </c>
      <c r="J3211" s="19">
        <v>45909</v>
      </c>
      <c r="K3211" t="s">
        <v>29</v>
      </c>
      <c r="L3211" s="20" t="s">
        <v>17</v>
      </c>
    </row>
    <row r="3212" ht="14.25" customHeight="1" spans="1:12">
      <c r="A3212" t="s">
        <v>5328</v>
      </c>
      <c r="B3212" t="s">
        <v>2989</v>
      </c>
      <c r="C3212" t="s">
        <v>20</v>
      </c>
      <c r="E3212">
        <v>155</v>
      </c>
      <c r="F3212">
        <v>23</v>
      </c>
      <c r="G3212">
        <v>3728.15</v>
      </c>
      <c r="H3212">
        <v>577863.25</v>
      </c>
      <c r="I3212" s="19">
        <v>45802</v>
      </c>
      <c r="J3212" s="19">
        <v>45901</v>
      </c>
      <c r="K3212" t="s">
        <v>57</v>
      </c>
      <c r="L3212" s="20" t="s">
        <v>30</v>
      </c>
    </row>
    <row r="3213" ht="14.25" customHeight="1" spans="1:12">
      <c r="A3213" t="s">
        <v>5329</v>
      </c>
      <c r="B3213" t="s">
        <v>5330</v>
      </c>
      <c r="C3213" t="s">
        <v>40</v>
      </c>
      <c r="D3213" t="s">
        <v>15</v>
      </c>
      <c r="E3213">
        <v>16</v>
      </c>
      <c r="F3213">
        <v>90</v>
      </c>
      <c r="G3213">
        <v>1346.86</v>
      </c>
      <c r="H3213">
        <v>21549.76</v>
      </c>
      <c r="I3213" s="19">
        <v>45814</v>
      </c>
      <c r="J3213" s="19">
        <v>45921</v>
      </c>
      <c r="K3213" t="s">
        <v>29</v>
      </c>
      <c r="L3213" s="20" t="s">
        <v>21</v>
      </c>
    </row>
    <row r="3214" ht="14.25" customHeight="1" spans="1:12">
      <c r="A3214" t="s">
        <v>4625</v>
      </c>
      <c r="B3214" t="s">
        <v>5331</v>
      </c>
      <c r="C3214" t="s">
        <v>14</v>
      </c>
      <c r="E3214">
        <v>68</v>
      </c>
      <c r="F3214">
        <v>38</v>
      </c>
      <c r="G3214">
        <v>12547.95</v>
      </c>
      <c r="H3214">
        <v>853260.6</v>
      </c>
      <c r="I3214" s="19">
        <v>45759</v>
      </c>
      <c r="J3214" s="19">
        <v>45875</v>
      </c>
      <c r="K3214" t="s">
        <v>57</v>
      </c>
      <c r="L3214" s="20" t="s">
        <v>33</v>
      </c>
    </row>
    <row r="3215" ht="14.25" customHeight="1" spans="1:12">
      <c r="A3215" t="s">
        <v>5332</v>
      </c>
      <c r="B3215" t="s">
        <v>2050</v>
      </c>
      <c r="C3215" t="s">
        <v>44</v>
      </c>
      <c r="D3215" t="s">
        <v>41</v>
      </c>
      <c r="E3215">
        <v>176</v>
      </c>
      <c r="F3215">
        <v>99</v>
      </c>
      <c r="G3215">
        <v>2367.81</v>
      </c>
      <c r="H3215">
        <v>416734.56</v>
      </c>
      <c r="I3215" s="19">
        <v>45756</v>
      </c>
      <c r="J3215" s="19">
        <v>45871</v>
      </c>
      <c r="K3215" t="s">
        <v>25</v>
      </c>
      <c r="L3215" s="20" t="s">
        <v>30</v>
      </c>
    </row>
    <row r="3216" ht="14.25" customHeight="1" spans="1:12">
      <c r="A3216" t="s">
        <v>5025</v>
      </c>
      <c r="B3216" t="s">
        <v>5333</v>
      </c>
      <c r="C3216" t="s">
        <v>40</v>
      </c>
      <c r="E3216">
        <v>90</v>
      </c>
      <c r="F3216">
        <v>69</v>
      </c>
      <c r="G3216">
        <v>17962.77</v>
      </c>
      <c r="H3216">
        <v>1616649.3</v>
      </c>
      <c r="I3216" s="19">
        <v>45753</v>
      </c>
      <c r="J3216" s="19">
        <v>45865</v>
      </c>
      <c r="K3216" t="s">
        <v>29</v>
      </c>
      <c r="L3216" s="20" t="s">
        <v>21</v>
      </c>
    </row>
    <row r="3217" ht="14.25" customHeight="1" spans="1:12">
      <c r="A3217" t="s">
        <v>5334</v>
      </c>
      <c r="B3217" t="s">
        <v>4671</v>
      </c>
      <c r="C3217" t="s">
        <v>20</v>
      </c>
      <c r="D3217" t="s">
        <v>24</v>
      </c>
      <c r="E3217">
        <v>77</v>
      </c>
      <c r="F3217">
        <v>33</v>
      </c>
      <c r="G3217">
        <v>5738.41</v>
      </c>
      <c r="H3217">
        <v>441857.57</v>
      </c>
      <c r="I3217" s="19">
        <v>45848</v>
      </c>
      <c r="J3217" s="19">
        <v>45914</v>
      </c>
      <c r="K3217" t="s">
        <v>25</v>
      </c>
      <c r="L3217" s="20" t="s">
        <v>33</v>
      </c>
    </row>
    <row r="3218" ht="14.25" customHeight="1" spans="1:12">
      <c r="A3218" t="s">
        <v>3783</v>
      </c>
      <c r="B3218" t="s">
        <v>5335</v>
      </c>
      <c r="C3218" t="s">
        <v>40</v>
      </c>
      <c r="D3218" t="s">
        <v>15</v>
      </c>
      <c r="E3218">
        <v>31</v>
      </c>
      <c r="F3218">
        <v>97</v>
      </c>
      <c r="G3218">
        <v>6615.09</v>
      </c>
      <c r="H3218">
        <v>205067.79</v>
      </c>
      <c r="I3218" s="19">
        <v>45776</v>
      </c>
      <c r="J3218" s="19">
        <v>45876</v>
      </c>
      <c r="K3218" t="s">
        <v>29</v>
      </c>
      <c r="L3218" s="20" t="s">
        <v>30</v>
      </c>
    </row>
    <row r="3219" ht="14.25" customHeight="1" spans="1:12">
      <c r="A3219" t="s">
        <v>5336</v>
      </c>
      <c r="B3219" t="s">
        <v>4970</v>
      </c>
      <c r="C3219" t="s">
        <v>20</v>
      </c>
      <c r="D3219" t="s">
        <v>41</v>
      </c>
      <c r="E3219">
        <v>19</v>
      </c>
      <c r="F3219">
        <v>93</v>
      </c>
      <c r="G3219">
        <v>5393.51</v>
      </c>
      <c r="H3219">
        <v>102476.69</v>
      </c>
      <c r="I3219" s="19">
        <v>45741</v>
      </c>
      <c r="J3219" s="19">
        <v>45940</v>
      </c>
      <c r="L3219" s="20" t="s">
        <v>17</v>
      </c>
    </row>
    <row r="3220" ht="14.25" customHeight="1" spans="1:12">
      <c r="A3220" t="s">
        <v>2577</v>
      </c>
      <c r="B3220" t="s">
        <v>954</v>
      </c>
      <c r="C3220" t="s">
        <v>28</v>
      </c>
      <c r="D3220" t="s">
        <v>41</v>
      </c>
      <c r="E3220">
        <v>33</v>
      </c>
      <c r="G3220">
        <v>7480.76</v>
      </c>
      <c r="H3220">
        <v>246865.08</v>
      </c>
      <c r="I3220" s="19">
        <v>45690</v>
      </c>
      <c r="J3220" s="19">
        <v>45864</v>
      </c>
      <c r="K3220" t="s">
        <v>29</v>
      </c>
      <c r="L3220" s="20" t="s">
        <v>33</v>
      </c>
    </row>
    <row r="3221" ht="14.25" customHeight="1" spans="1:12">
      <c r="A3221" t="s">
        <v>5337</v>
      </c>
      <c r="B3221" t="s">
        <v>5338</v>
      </c>
      <c r="C3221" t="s">
        <v>28</v>
      </c>
      <c r="D3221" t="s">
        <v>45</v>
      </c>
      <c r="E3221">
        <v>192</v>
      </c>
      <c r="F3221">
        <v>52</v>
      </c>
      <c r="G3221">
        <v>12698.32</v>
      </c>
      <c r="H3221">
        <v>2438077.44</v>
      </c>
      <c r="I3221" s="19">
        <v>45752</v>
      </c>
      <c r="J3221" s="19">
        <v>45864</v>
      </c>
      <c r="K3221" t="s">
        <v>54</v>
      </c>
      <c r="L3221" s="20" t="s">
        <v>58</v>
      </c>
    </row>
    <row r="3222" ht="14.25" customHeight="1" spans="1:12">
      <c r="A3222" t="s">
        <v>5339</v>
      </c>
      <c r="B3222" t="s">
        <v>3024</v>
      </c>
      <c r="C3222" t="s">
        <v>40</v>
      </c>
      <c r="D3222" t="s">
        <v>15</v>
      </c>
      <c r="E3222">
        <v>143</v>
      </c>
      <c r="F3222">
        <v>24</v>
      </c>
      <c r="G3222">
        <v>12097.37</v>
      </c>
      <c r="H3222">
        <v>1729923.91</v>
      </c>
      <c r="I3222" s="19">
        <v>45811</v>
      </c>
      <c r="J3222" s="19">
        <v>45895</v>
      </c>
      <c r="K3222" t="s">
        <v>54</v>
      </c>
      <c r="L3222" s="20" t="s">
        <v>58</v>
      </c>
    </row>
    <row r="3223" ht="14.25" customHeight="1" spans="1:12">
      <c r="A3223" t="s">
        <v>2424</v>
      </c>
      <c r="B3223" t="s">
        <v>5340</v>
      </c>
      <c r="C3223" t="s">
        <v>14</v>
      </c>
      <c r="D3223" t="s">
        <v>15</v>
      </c>
      <c r="E3223">
        <v>113</v>
      </c>
      <c r="F3223">
        <v>76</v>
      </c>
      <c r="G3223">
        <v>4238.14</v>
      </c>
      <c r="H3223">
        <v>478909.82</v>
      </c>
      <c r="I3223" s="19">
        <v>45706</v>
      </c>
      <c r="J3223" s="19">
        <v>45853</v>
      </c>
      <c r="L3223" s="20" t="s">
        <v>17</v>
      </c>
    </row>
    <row r="3224" ht="14.25" customHeight="1" spans="1:12">
      <c r="A3224" t="s">
        <v>2229</v>
      </c>
      <c r="B3224" t="s">
        <v>3651</v>
      </c>
      <c r="C3224" t="s">
        <v>14</v>
      </c>
      <c r="D3224" t="s">
        <v>45</v>
      </c>
      <c r="E3224">
        <v>51</v>
      </c>
      <c r="F3224">
        <v>36</v>
      </c>
      <c r="G3224">
        <v>3943.73</v>
      </c>
      <c r="H3224">
        <v>201130.23</v>
      </c>
      <c r="I3224" s="19">
        <v>45693</v>
      </c>
      <c r="J3224" s="19">
        <v>45894</v>
      </c>
      <c r="K3224" t="s">
        <v>57</v>
      </c>
      <c r="L3224" s="20" t="s">
        <v>58</v>
      </c>
    </row>
    <row r="3225" ht="14.25" customHeight="1" spans="1:12">
      <c r="A3225" t="s">
        <v>3630</v>
      </c>
      <c r="B3225" t="s">
        <v>815</v>
      </c>
      <c r="C3225" t="s">
        <v>44</v>
      </c>
      <c r="E3225">
        <v>83</v>
      </c>
      <c r="F3225">
        <v>27</v>
      </c>
      <c r="G3225">
        <v>1628.63</v>
      </c>
      <c r="H3225">
        <v>135176.29</v>
      </c>
      <c r="I3225" s="19">
        <v>45728</v>
      </c>
      <c r="J3225" s="19">
        <v>45910</v>
      </c>
      <c r="K3225" t="s">
        <v>57</v>
      </c>
      <c r="L3225" s="20" t="s">
        <v>17</v>
      </c>
    </row>
    <row r="3226" ht="14.25" customHeight="1" spans="1:12">
      <c r="A3226" t="s">
        <v>5341</v>
      </c>
      <c r="B3226" t="s">
        <v>5342</v>
      </c>
      <c r="C3226" t="s">
        <v>44</v>
      </c>
      <c r="D3226" t="s">
        <v>24</v>
      </c>
      <c r="E3226">
        <v>82</v>
      </c>
      <c r="F3226">
        <v>89</v>
      </c>
      <c r="G3226">
        <v>17549.24</v>
      </c>
      <c r="H3226">
        <v>1439037.68</v>
      </c>
      <c r="I3226" s="19">
        <v>45760</v>
      </c>
      <c r="J3226" s="19">
        <v>45890</v>
      </c>
      <c r="K3226" t="s">
        <v>54</v>
      </c>
      <c r="L3226" s="20" t="s">
        <v>30</v>
      </c>
    </row>
    <row r="3227" ht="14.25" customHeight="1" spans="1:12">
      <c r="A3227" t="s">
        <v>5343</v>
      </c>
      <c r="B3227" t="s">
        <v>1972</v>
      </c>
      <c r="C3227" t="s">
        <v>44</v>
      </c>
      <c r="D3227" t="s">
        <v>45</v>
      </c>
      <c r="E3227">
        <v>168</v>
      </c>
      <c r="F3227">
        <v>40</v>
      </c>
      <c r="G3227">
        <v>356.56</v>
      </c>
      <c r="H3227">
        <v>59902.08</v>
      </c>
      <c r="I3227" s="19">
        <v>45839</v>
      </c>
      <c r="J3227" s="19">
        <v>45868</v>
      </c>
      <c r="K3227" t="s">
        <v>25</v>
      </c>
      <c r="L3227" s="20" t="s">
        <v>33</v>
      </c>
    </row>
    <row r="3228" ht="14.25" customHeight="1" spans="1:12">
      <c r="A3228" t="s">
        <v>5344</v>
      </c>
      <c r="B3228" t="s">
        <v>1205</v>
      </c>
      <c r="C3228" t="s">
        <v>14</v>
      </c>
      <c r="D3228" t="s">
        <v>24</v>
      </c>
      <c r="E3228">
        <v>156</v>
      </c>
      <c r="F3228">
        <v>99</v>
      </c>
      <c r="G3228">
        <v>3123.81</v>
      </c>
      <c r="H3228">
        <v>487314.36</v>
      </c>
      <c r="I3228" s="19">
        <v>45704</v>
      </c>
      <c r="J3228" s="19">
        <v>45902</v>
      </c>
      <c r="K3228" t="s">
        <v>29</v>
      </c>
      <c r="L3228" s="20" t="s">
        <v>21</v>
      </c>
    </row>
    <row r="3229" ht="14.25" customHeight="1" spans="1:12">
      <c r="A3229" t="s">
        <v>3823</v>
      </c>
      <c r="B3229" t="s">
        <v>5345</v>
      </c>
      <c r="C3229" t="s">
        <v>28</v>
      </c>
      <c r="D3229" t="s">
        <v>24</v>
      </c>
      <c r="E3229">
        <v>25</v>
      </c>
      <c r="F3229">
        <v>72</v>
      </c>
      <c r="G3229">
        <v>5702.06</v>
      </c>
      <c r="H3229">
        <v>142551.5</v>
      </c>
      <c r="I3229" s="19">
        <v>45688</v>
      </c>
      <c r="J3229" s="19">
        <v>45856</v>
      </c>
      <c r="K3229" t="s">
        <v>29</v>
      </c>
      <c r="L3229" s="20" t="s">
        <v>17</v>
      </c>
    </row>
    <row r="3230" ht="14.25" customHeight="1" spans="1:12">
      <c r="A3230" t="s">
        <v>2247</v>
      </c>
      <c r="B3230" t="s">
        <v>5346</v>
      </c>
      <c r="C3230" t="s">
        <v>44</v>
      </c>
      <c r="D3230" t="s">
        <v>45</v>
      </c>
      <c r="E3230">
        <v>16</v>
      </c>
      <c r="F3230">
        <v>65</v>
      </c>
      <c r="G3230">
        <v>1004.92</v>
      </c>
      <c r="H3230">
        <v>16078.72</v>
      </c>
      <c r="I3230" s="19">
        <v>45827</v>
      </c>
      <c r="J3230" s="19">
        <v>45867</v>
      </c>
      <c r="K3230" t="s">
        <v>57</v>
      </c>
      <c r="L3230" s="20" t="s">
        <v>21</v>
      </c>
    </row>
    <row r="3231" ht="14.25" customHeight="1" spans="1:12">
      <c r="A3231" t="s">
        <v>5347</v>
      </c>
      <c r="B3231" t="s">
        <v>5348</v>
      </c>
      <c r="C3231" t="s">
        <v>44</v>
      </c>
      <c r="D3231" t="s">
        <v>45</v>
      </c>
      <c r="E3231">
        <v>104</v>
      </c>
      <c r="F3231">
        <v>83</v>
      </c>
      <c r="G3231">
        <v>4576.07</v>
      </c>
      <c r="H3231">
        <v>475911.28</v>
      </c>
      <c r="I3231" s="19">
        <v>45691</v>
      </c>
      <c r="J3231" s="19">
        <v>45895</v>
      </c>
      <c r="K3231" t="s">
        <v>29</v>
      </c>
      <c r="L3231" s="20" t="s">
        <v>33</v>
      </c>
    </row>
    <row r="3232" ht="14.25" customHeight="1" spans="1:12">
      <c r="A3232" t="s">
        <v>1039</v>
      </c>
      <c r="B3232" t="s">
        <v>5349</v>
      </c>
      <c r="C3232" t="s">
        <v>20</v>
      </c>
      <c r="D3232" t="s">
        <v>45</v>
      </c>
      <c r="E3232">
        <v>198</v>
      </c>
      <c r="F3232">
        <v>84</v>
      </c>
      <c r="G3232">
        <v>2396.11</v>
      </c>
      <c r="H3232">
        <v>474429.78</v>
      </c>
      <c r="I3232" s="19">
        <v>45719</v>
      </c>
      <c r="J3232" s="19">
        <v>45940</v>
      </c>
      <c r="K3232" t="s">
        <v>16</v>
      </c>
      <c r="L3232" s="20" t="s">
        <v>17</v>
      </c>
    </row>
    <row r="3233" ht="14.25" customHeight="1" spans="1:12">
      <c r="A3233" t="s">
        <v>5350</v>
      </c>
      <c r="B3233" t="s">
        <v>5351</v>
      </c>
      <c r="C3233" t="s">
        <v>14</v>
      </c>
      <c r="D3233" t="s">
        <v>15</v>
      </c>
      <c r="E3233">
        <v>58</v>
      </c>
      <c r="F3233">
        <v>24</v>
      </c>
      <c r="G3233">
        <v>8702.25</v>
      </c>
      <c r="H3233">
        <v>504730.5</v>
      </c>
      <c r="I3233" s="19">
        <v>45777</v>
      </c>
      <c r="J3233" s="19">
        <v>45930</v>
      </c>
      <c r="K3233" t="s">
        <v>16</v>
      </c>
      <c r="L3233" s="20" t="s">
        <v>33</v>
      </c>
    </row>
    <row r="3234" ht="14.25" customHeight="1" spans="1:12">
      <c r="A3234" t="s">
        <v>2667</v>
      </c>
      <c r="B3234" t="s">
        <v>3968</v>
      </c>
      <c r="C3234" t="s">
        <v>44</v>
      </c>
      <c r="D3234" t="s">
        <v>24</v>
      </c>
      <c r="E3234">
        <v>93</v>
      </c>
      <c r="F3234">
        <v>67</v>
      </c>
      <c r="G3234">
        <v>165.79</v>
      </c>
      <c r="H3234">
        <v>15418.47</v>
      </c>
      <c r="I3234" s="19">
        <v>45842</v>
      </c>
      <c r="J3234" s="19">
        <v>45937</v>
      </c>
      <c r="L3234" s="20" t="s">
        <v>33</v>
      </c>
    </row>
    <row r="3235" ht="14.25" customHeight="1" spans="1:12">
      <c r="A3235" t="s">
        <v>5352</v>
      </c>
      <c r="B3235" t="s">
        <v>4736</v>
      </c>
      <c r="C3235" t="s">
        <v>14</v>
      </c>
      <c r="D3235" t="s">
        <v>24</v>
      </c>
      <c r="E3235">
        <v>188</v>
      </c>
      <c r="F3235">
        <v>35</v>
      </c>
      <c r="G3235">
        <v>3324.75</v>
      </c>
      <c r="H3235">
        <v>625053</v>
      </c>
      <c r="I3235" s="19">
        <v>45821</v>
      </c>
      <c r="J3235" s="19">
        <v>45912</v>
      </c>
      <c r="K3235" t="s">
        <v>25</v>
      </c>
      <c r="L3235" s="20" t="s">
        <v>21</v>
      </c>
    </row>
    <row r="3236" ht="14.25" customHeight="1" spans="1:12">
      <c r="A3236" t="s">
        <v>5353</v>
      </c>
      <c r="B3236" t="s">
        <v>5354</v>
      </c>
      <c r="C3236" t="s">
        <v>28</v>
      </c>
      <c r="D3236" t="s">
        <v>53</v>
      </c>
      <c r="E3236">
        <v>169</v>
      </c>
      <c r="F3236">
        <v>65</v>
      </c>
      <c r="G3236">
        <v>19182.93</v>
      </c>
      <c r="H3236">
        <v>3241915.17</v>
      </c>
      <c r="I3236" s="19">
        <v>45731</v>
      </c>
      <c r="J3236" s="19">
        <v>45923</v>
      </c>
      <c r="K3236" t="s">
        <v>25</v>
      </c>
      <c r="L3236" s="20" t="s">
        <v>17</v>
      </c>
    </row>
    <row r="3237" ht="14.25" customHeight="1" spans="1:12">
      <c r="A3237" t="s">
        <v>5355</v>
      </c>
      <c r="B3237" t="s">
        <v>5356</v>
      </c>
      <c r="C3237" t="s">
        <v>40</v>
      </c>
      <c r="D3237" t="s">
        <v>41</v>
      </c>
      <c r="F3237">
        <v>28</v>
      </c>
      <c r="G3237">
        <v>14149.97</v>
      </c>
      <c r="I3237" s="19">
        <v>45704</v>
      </c>
      <c r="J3237" s="19">
        <v>45876</v>
      </c>
      <c r="K3237" t="s">
        <v>16</v>
      </c>
      <c r="L3237" s="20" t="s">
        <v>21</v>
      </c>
    </row>
    <row r="3238" ht="14.25" customHeight="1" spans="1:12">
      <c r="A3238" t="s">
        <v>5357</v>
      </c>
      <c r="B3238" t="s">
        <v>1795</v>
      </c>
      <c r="C3238" t="s">
        <v>14</v>
      </c>
      <c r="D3238" t="s">
        <v>15</v>
      </c>
      <c r="E3238">
        <v>41</v>
      </c>
      <c r="F3238">
        <v>65</v>
      </c>
      <c r="G3238">
        <v>4683.7</v>
      </c>
      <c r="H3238">
        <v>192031.7</v>
      </c>
      <c r="I3238" s="19">
        <v>45784</v>
      </c>
      <c r="J3238" s="19">
        <v>45931</v>
      </c>
      <c r="K3238" t="s">
        <v>54</v>
      </c>
      <c r="L3238" s="20" t="s">
        <v>17</v>
      </c>
    </row>
    <row r="3239" ht="14.25" customHeight="1" spans="1:12">
      <c r="A3239" t="s">
        <v>5358</v>
      </c>
      <c r="B3239" t="s">
        <v>5359</v>
      </c>
      <c r="C3239" t="s">
        <v>40</v>
      </c>
      <c r="D3239" t="s">
        <v>53</v>
      </c>
      <c r="F3239">
        <v>82</v>
      </c>
      <c r="G3239">
        <v>8693.35</v>
      </c>
      <c r="I3239" s="19">
        <v>45792</v>
      </c>
      <c r="J3239" s="19">
        <v>45855</v>
      </c>
      <c r="K3239" t="s">
        <v>57</v>
      </c>
      <c r="L3239" s="20" t="s">
        <v>21</v>
      </c>
    </row>
    <row r="3240" ht="14.25" customHeight="1" spans="1:12">
      <c r="A3240" t="s">
        <v>5360</v>
      </c>
      <c r="B3240" t="s">
        <v>3948</v>
      </c>
      <c r="C3240" t="s">
        <v>14</v>
      </c>
      <c r="D3240" t="s">
        <v>15</v>
      </c>
      <c r="E3240">
        <v>68</v>
      </c>
      <c r="F3240">
        <v>59</v>
      </c>
      <c r="G3240">
        <v>2657.43</v>
      </c>
      <c r="H3240">
        <v>180705.24</v>
      </c>
      <c r="I3240" s="19">
        <v>45677</v>
      </c>
      <c r="J3240" s="19">
        <v>45863</v>
      </c>
      <c r="L3240" s="20" t="s">
        <v>33</v>
      </c>
    </row>
    <row r="3241" ht="14.25" customHeight="1" spans="1:12">
      <c r="A3241" t="s">
        <v>5361</v>
      </c>
      <c r="B3241" t="s">
        <v>5362</v>
      </c>
      <c r="C3241" t="s">
        <v>44</v>
      </c>
      <c r="D3241" t="s">
        <v>24</v>
      </c>
      <c r="E3241">
        <v>181</v>
      </c>
      <c r="F3241">
        <v>79</v>
      </c>
      <c r="G3241">
        <v>15284.76</v>
      </c>
      <c r="H3241">
        <v>2766541.56</v>
      </c>
      <c r="I3241" s="19">
        <v>45738</v>
      </c>
      <c r="J3241" s="19">
        <v>45908</v>
      </c>
      <c r="K3241" t="s">
        <v>54</v>
      </c>
      <c r="L3241" s="20" t="s">
        <v>21</v>
      </c>
    </row>
    <row r="3242" ht="14.25" customHeight="1" spans="1:12">
      <c r="A3242" t="s">
        <v>3526</v>
      </c>
      <c r="B3242" t="s">
        <v>5363</v>
      </c>
      <c r="C3242" t="s">
        <v>28</v>
      </c>
      <c r="D3242" t="s">
        <v>45</v>
      </c>
      <c r="E3242">
        <v>149</v>
      </c>
      <c r="F3242">
        <v>72</v>
      </c>
      <c r="G3242">
        <v>16752.94</v>
      </c>
      <c r="H3242">
        <v>2496188.06</v>
      </c>
      <c r="I3242" s="19">
        <v>45807</v>
      </c>
      <c r="J3242" s="19">
        <v>45879</v>
      </c>
      <c r="L3242" s="20" t="s">
        <v>33</v>
      </c>
    </row>
    <row r="3243" ht="14.25" customHeight="1" spans="1:12">
      <c r="A3243" t="s">
        <v>5364</v>
      </c>
      <c r="B3243" t="s">
        <v>5365</v>
      </c>
      <c r="C3243" t="s">
        <v>28</v>
      </c>
      <c r="D3243" t="s">
        <v>53</v>
      </c>
      <c r="E3243">
        <v>10</v>
      </c>
      <c r="F3243">
        <v>29</v>
      </c>
      <c r="G3243">
        <v>11924.24</v>
      </c>
      <c r="H3243">
        <v>119242.4</v>
      </c>
      <c r="I3243" s="19">
        <v>45812</v>
      </c>
      <c r="J3243" s="19">
        <v>45924</v>
      </c>
      <c r="K3243" t="s">
        <v>46</v>
      </c>
      <c r="L3243" s="20" t="s">
        <v>30</v>
      </c>
    </row>
    <row r="3244" ht="14.25" customHeight="1" spans="1:12">
      <c r="A3244" t="s">
        <v>5366</v>
      </c>
      <c r="B3244" t="s">
        <v>5367</v>
      </c>
      <c r="C3244" t="s">
        <v>40</v>
      </c>
      <c r="D3244" t="s">
        <v>15</v>
      </c>
      <c r="E3244">
        <v>97</v>
      </c>
      <c r="F3244">
        <v>50</v>
      </c>
      <c r="G3244">
        <v>5860.89</v>
      </c>
      <c r="H3244">
        <v>568506.33</v>
      </c>
      <c r="I3244" s="19">
        <v>45760</v>
      </c>
      <c r="J3244" s="19">
        <v>45894</v>
      </c>
      <c r="K3244" t="s">
        <v>29</v>
      </c>
      <c r="L3244" s="20" t="s">
        <v>30</v>
      </c>
    </row>
    <row r="3245" ht="14.25" customHeight="1" spans="1:12">
      <c r="A3245" t="s">
        <v>291</v>
      </c>
      <c r="B3245" t="s">
        <v>5368</v>
      </c>
      <c r="C3245" t="s">
        <v>44</v>
      </c>
      <c r="D3245" t="s">
        <v>15</v>
      </c>
      <c r="E3245">
        <v>66</v>
      </c>
      <c r="F3245">
        <v>85</v>
      </c>
      <c r="G3245">
        <v>15542.99</v>
      </c>
      <c r="H3245">
        <v>1025837.34</v>
      </c>
      <c r="I3245" s="19">
        <v>45845</v>
      </c>
      <c r="J3245" s="19">
        <v>45854</v>
      </c>
      <c r="K3245" t="s">
        <v>54</v>
      </c>
      <c r="L3245" s="20" t="s">
        <v>17</v>
      </c>
    </row>
    <row r="3246" ht="14.25" customHeight="1" spans="1:12">
      <c r="A3246" t="s">
        <v>2024</v>
      </c>
      <c r="B3246" t="s">
        <v>5369</v>
      </c>
      <c r="C3246" t="s">
        <v>28</v>
      </c>
      <c r="D3246" t="s">
        <v>45</v>
      </c>
      <c r="E3246">
        <v>24</v>
      </c>
      <c r="F3246">
        <v>54</v>
      </c>
      <c r="G3246">
        <v>5160.21</v>
      </c>
      <c r="H3246">
        <v>123845.04</v>
      </c>
      <c r="I3246" s="19">
        <v>45848</v>
      </c>
      <c r="J3246" s="19">
        <v>45924</v>
      </c>
      <c r="K3246" t="s">
        <v>57</v>
      </c>
      <c r="L3246" s="20" t="s">
        <v>17</v>
      </c>
    </row>
    <row r="3247" ht="14.25" customHeight="1" spans="1:12">
      <c r="A3247" t="s">
        <v>5370</v>
      </c>
      <c r="B3247" t="s">
        <v>537</v>
      </c>
      <c r="C3247" t="s">
        <v>14</v>
      </c>
      <c r="D3247" t="s">
        <v>53</v>
      </c>
      <c r="E3247">
        <v>182</v>
      </c>
      <c r="F3247">
        <v>94</v>
      </c>
      <c r="G3247">
        <v>12727.37</v>
      </c>
      <c r="H3247">
        <v>2316381.34</v>
      </c>
      <c r="I3247" s="19">
        <v>45726</v>
      </c>
      <c r="J3247" s="19">
        <v>45900</v>
      </c>
      <c r="K3247" t="s">
        <v>57</v>
      </c>
      <c r="L3247" s="20" t="s">
        <v>17</v>
      </c>
    </row>
    <row r="3248" ht="14.25" customHeight="1" spans="1:12">
      <c r="A3248" t="s">
        <v>1665</v>
      </c>
      <c r="B3248" t="s">
        <v>5371</v>
      </c>
      <c r="C3248" t="s">
        <v>28</v>
      </c>
      <c r="D3248" t="s">
        <v>41</v>
      </c>
      <c r="E3248">
        <v>116</v>
      </c>
      <c r="F3248">
        <v>91</v>
      </c>
      <c r="G3248">
        <v>14454.32</v>
      </c>
      <c r="H3248">
        <v>1676701.12</v>
      </c>
      <c r="I3248" s="19">
        <v>45804</v>
      </c>
      <c r="J3248" s="19">
        <v>45896</v>
      </c>
      <c r="K3248" t="s">
        <v>16</v>
      </c>
      <c r="L3248" s="20" t="s">
        <v>17</v>
      </c>
    </row>
    <row r="3249" ht="14.25" customHeight="1" spans="1:12">
      <c r="A3249" t="s">
        <v>5372</v>
      </c>
      <c r="B3249" t="s">
        <v>2699</v>
      </c>
      <c r="C3249" t="s">
        <v>40</v>
      </c>
      <c r="D3249" t="s">
        <v>24</v>
      </c>
      <c r="E3249">
        <v>3</v>
      </c>
      <c r="F3249">
        <v>37</v>
      </c>
      <c r="G3249">
        <v>8189.43</v>
      </c>
      <c r="H3249">
        <v>24568.29</v>
      </c>
      <c r="I3249" s="19">
        <v>45677</v>
      </c>
      <c r="J3249" s="19">
        <v>45893</v>
      </c>
      <c r="K3249" t="s">
        <v>16</v>
      </c>
      <c r="L3249" s="20" t="s">
        <v>21</v>
      </c>
    </row>
    <row r="3250" ht="14.25" customHeight="1" spans="1:12">
      <c r="A3250" t="s">
        <v>5373</v>
      </c>
      <c r="B3250" t="s">
        <v>1361</v>
      </c>
      <c r="C3250" t="s">
        <v>44</v>
      </c>
      <c r="D3250" t="s">
        <v>53</v>
      </c>
      <c r="E3250">
        <v>121</v>
      </c>
      <c r="F3250">
        <v>28</v>
      </c>
      <c r="G3250">
        <v>13964.35</v>
      </c>
      <c r="H3250">
        <v>1689686.35</v>
      </c>
      <c r="I3250" s="19">
        <v>45675</v>
      </c>
      <c r="J3250" s="19">
        <v>45881</v>
      </c>
      <c r="K3250" t="s">
        <v>16</v>
      </c>
      <c r="L3250" s="20" t="s">
        <v>21</v>
      </c>
    </row>
    <row r="3251" ht="14.25" customHeight="1" spans="1:12">
      <c r="A3251" t="s">
        <v>4530</v>
      </c>
      <c r="B3251" t="s">
        <v>5374</v>
      </c>
      <c r="C3251" t="s">
        <v>20</v>
      </c>
      <c r="D3251" t="s">
        <v>45</v>
      </c>
      <c r="E3251">
        <v>24</v>
      </c>
      <c r="F3251">
        <v>87</v>
      </c>
      <c r="G3251">
        <v>6893.16</v>
      </c>
      <c r="H3251">
        <v>165435.84</v>
      </c>
      <c r="I3251" s="19">
        <v>45763</v>
      </c>
      <c r="J3251" s="19">
        <v>45881</v>
      </c>
      <c r="K3251" t="s">
        <v>29</v>
      </c>
      <c r="L3251" s="20" t="s">
        <v>33</v>
      </c>
    </row>
    <row r="3252" ht="14.25" customHeight="1" spans="1:12">
      <c r="A3252" t="s">
        <v>5375</v>
      </c>
      <c r="B3252" t="s">
        <v>5376</v>
      </c>
      <c r="C3252" t="s">
        <v>14</v>
      </c>
      <c r="D3252" t="s">
        <v>15</v>
      </c>
      <c r="E3252">
        <v>18</v>
      </c>
      <c r="F3252">
        <v>33</v>
      </c>
      <c r="G3252">
        <v>4032.99</v>
      </c>
      <c r="H3252">
        <v>72593.82</v>
      </c>
      <c r="I3252" s="19">
        <v>45818</v>
      </c>
      <c r="J3252" s="19">
        <v>45887</v>
      </c>
      <c r="K3252" t="s">
        <v>25</v>
      </c>
      <c r="L3252" s="20" t="s">
        <v>30</v>
      </c>
    </row>
    <row r="3253" ht="14.25" customHeight="1" spans="1:12">
      <c r="A3253" t="s">
        <v>5377</v>
      </c>
      <c r="B3253" t="s">
        <v>5378</v>
      </c>
      <c r="C3253" t="s">
        <v>44</v>
      </c>
      <c r="D3253" t="s">
        <v>45</v>
      </c>
      <c r="E3253">
        <v>36</v>
      </c>
      <c r="F3253">
        <v>65</v>
      </c>
      <c r="G3253">
        <v>15943.3</v>
      </c>
      <c r="H3253">
        <v>573958.8</v>
      </c>
      <c r="I3253" s="19">
        <v>45747</v>
      </c>
      <c r="J3253" s="19">
        <v>45920</v>
      </c>
      <c r="K3253" t="s">
        <v>25</v>
      </c>
      <c r="L3253" s="20" t="s">
        <v>33</v>
      </c>
    </row>
    <row r="3254" ht="14.25" customHeight="1" spans="1:12">
      <c r="A3254" t="s">
        <v>5379</v>
      </c>
      <c r="B3254" t="s">
        <v>5380</v>
      </c>
      <c r="C3254" t="s">
        <v>40</v>
      </c>
      <c r="D3254" t="s">
        <v>45</v>
      </c>
      <c r="E3254">
        <v>141</v>
      </c>
      <c r="F3254">
        <v>25</v>
      </c>
      <c r="G3254">
        <v>13035.03</v>
      </c>
      <c r="H3254">
        <v>1837939.23</v>
      </c>
      <c r="I3254" s="19">
        <v>45732</v>
      </c>
      <c r="J3254" s="19">
        <v>45870</v>
      </c>
      <c r="K3254" t="s">
        <v>54</v>
      </c>
      <c r="L3254" s="20" t="s">
        <v>21</v>
      </c>
    </row>
    <row r="3255" ht="14.25" customHeight="1" spans="1:12">
      <c r="A3255" t="s">
        <v>5381</v>
      </c>
      <c r="B3255" t="s">
        <v>4767</v>
      </c>
      <c r="C3255" t="s">
        <v>14</v>
      </c>
      <c r="D3255" t="s">
        <v>41</v>
      </c>
      <c r="E3255">
        <v>71</v>
      </c>
      <c r="F3255">
        <v>53</v>
      </c>
      <c r="G3255">
        <v>8063.73</v>
      </c>
      <c r="H3255">
        <v>572524.83</v>
      </c>
      <c r="I3255" s="19">
        <v>45824</v>
      </c>
      <c r="J3255" s="19">
        <v>45907</v>
      </c>
      <c r="K3255" t="s">
        <v>46</v>
      </c>
      <c r="L3255" s="20" t="s">
        <v>58</v>
      </c>
    </row>
    <row r="3256" ht="14.25" customHeight="1" spans="1:12">
      <c r="A3256" t="s">
        <v>5382</v>
      </c>
      <c r="B3256" t="s">
        <v>3998</v>
      </c>
      <c r="C3256" t="s">
        <v>14</v>
      </c>
      <c r="D3256" t="s">
        <v>53</v>
      </c>
      <c r="E3256">
        <v>121</v>
      </c>
      <c r="G3256">
        <v>2619.82</v>
      </c>
      <c r="H3256">
        <v>316998.22</v>
      </c>
      <c r="I3256" s="19">
        <v>45731</v>
      </c>
      <c r="J3256" s="19">
        <v>45910</v>
      </c>
      <c r="K3256" t="s">
        <v>46</v>
      </c>
      <c r="L3256" s="20" t="s">
        <v>58</v>
      </c>
    </row>
    <row r="3257" ht="14.25" customHeight="1" spans="1:12">
      <c r="A3257" t="s">
        <v>5383</v>
      </c>
      <c r="B3257" t="s">
        <v>5384</v>
      </c>
      <c r="C3257" t="s">
        <v>28</v>
      </c>
      <c r="D3257" t="s">
        <v>24</v>
      </c>
      <c r="E3257">
        <v>134</v>
      </c>
      <c r="F3257">
        <v>69</v>
      </c>
      <c r="G3257">
        <v>13517.18</v>
      </c>
      <c r="H3257">
        <v>1811302.12</v>
      </c>
      <c r="I3257" s="19">
        <v>45828</v>
      </c>
      <c r="J3257" s="19">
        <v>45937</v>
      </c>
      <c r="K3257" t="s">
        <v>29</v>
      </c>
      <c r="L3257" s="20" t="s">
        <v>21</v>
      </c>
    </row>
    <row r="3258" ht="14.25" customHeight="1" spans="1:12">
      <c r="A3258" t="s">
        <v>5385</v>
      </c>
      <c r="B3258" t="s">
        <v>5386</v>
      </c>
      <c r="C3258" t="s">
        <v>14</v>
      </c>
      <c r="D3258" t="s">
        <v>24</v>
      </c>
      <c r="E3258">
        <v>13</v>
      </c>
      <c r="F3258">
        <v>50</v>
      </c>
      <c r="G3258">
        <v>10044.34</v>
      </c>
      <c r="H3258">
        <v>130576.42</v>
      </c>
      <c r="I3258" s="19">
        <v>45771</v>
      </c>
      <c r="J3258" s="19">
        <v>45874</v>
      </c>
      <c r="K3258" t="s">
        <v>54</v>
      </c>
      <c r="L3258" s="20" t="s">
        <v>30</v>
      </c>
    </row>
    <row r="3259" ht="14.25" customHeight="1" spans="1:12">
      <c r="A3259" t="s">
        <v>5387</v>
      </c>
      <c r="B3259" t="s">
        <v>5388</v>
      </c>
      <c r="C3259" t="s">
        <v>40</v>
      </c>
      <c r="E3259">
        <v>132</v>
      </c>
      <c r="F3259">
        <v>94</v>
      </c>
      <c r="G3259">
        <v>15882.14</v>
      </c>
      <c r="H3259">
        <v>2096442.48</v>
      </c>
      <c r="I3259" s="19">
        <v>45693</v>
      </c>
      <c r="J3259" s="19">
        <v>45853</v>
      </c>
      <c r="K3259" t="s">
        <v>29</v>
      </c>
      <c r="L3259" s="20" t="s">
        <v>30</v>
      </c>
    </row>
    <row r="3260" ht="14.25" customHeight="1" spans="1:12">
      <c r="A3260" t="s">
        <v>4639</v>
      </c>
      <c r="B3260" t="s">
        <v>5389</v>
      </c>
      <c r="C3260" t="s">
        <v>28</v>
      </c>
      <c r="D3260" t="s">
        <v>53</v>
      </c>
      <c r="F3260">
        <v>94</v>
      </c>
      <c r="G3260">
        <v>2137.52</v>
      </c>
      <c r="I3260" s="19">
        <v>45730</v>
      </c>
      <c r="J3260" s="19">
        <v>45911</v>
      </c>
      <c r="K3260" t="s">
        <v>46</v>
      </c>
      <c r="L3260" s="20" t="s">
        <v>58</v>
      </c>
    </row>
    <row r="3261" ht="14.25" customHeight="1" spans="1:12">
      <c r="A3261" t="s">
        <v>5390</v>
      </c>
      <c r="B3261" t="s">
        <v>5391</v>
      </c>
      <c r="C3261" t="s">
        <v>14</v>
      </c>
      <c r="D3261" t="s">
        <v>24</v>
      </c>
      <c r="E3261">
        <v>95</v>
      </c>
      <c r="F3261">
        <v>55</v>
      </c>
      <c r="G3261">
        <v>16290.63</v>
      </c>
      <c r="H3261">
        <v>1547609.85</v>
      </c>
      <c r="I3261" s="19">
        <v>45776</v>
      </c>
      <c r="J3261" s="19">
        <v>45896</v>
      </c>
      <c r="K3261" t="s">
        <v>29</v>
      </c>
      <c r="L3261" s="20" t="s">
        <v>30</v>
      </c>
    </row>
    <row r="3262" ht="14.25" customHeight="1" spans="1:12">
      <c r="A3262" t="s">
        <v>5140</v>
      </c>
      <c r="B3262" t="s">
        <v>2807</v>
      </c>
      <c r="C3262" t="s">
        <v>20</v>
      </c>
      <c r="D3262" t="s">
        <v>53</v>
      </c>
      <c r="E3262">
        <v>161</v>
      </c>
      <c r="F3262">
        <v>75</v>
      </c>
      <c r="G3262">
        <v>6823.6</v>
      </c>
      <c r="H3262">
        <v>1098599.6</v>
      </c>
      <c r="I3262" s="19">
        <v>45754</v>
      </c>
      <c r="J3262" s="19">
        <v>45891</v>
      </c>
      <c r="K3262" t="s">
        <v>25</v>
      </c>
      <c r="L3262" s="20" t="s">
        <v>58</v>
      </c>
    </row>
    <row r="3263" ht="14.25" customHeight="1" spans="1:12">
      <c r="A3263" t="s">
        <v>5392</v>
      </c>
      <c r="B3263" t="s">
        <v>5393</v>
      </c>
      <c r="C3263" t="s">
        <v>20</v>
      </c>
      <c r="D3263" t="s">
        <v>24</v>
      </c>
      <c r="E3263">
        <v>16</v>
      </c>
      <c r="F3263">
        <v>93</v>
      </c>
      <c r="G3263">
        <v>1761.92</v>
      </c>
      <c r="H3263">
        <v>28190.72</v>
      </c>
      <c r="I3263" s="19">
        <v>45768</v>
      </c>
      <c r="J3263" s="19">
        <v>45936</v>
      </c>
      <c r="K3263" t="s">
        <v>46</v>
      </c>
      <c r="L3263" s="20" t="s">
        <v>33</v>
      </c>
    </row>
    <row r="3264" ht="14.25" customHeight="1" spans="1:12">
      <c r="A3264" t="s">
        <v>5394</v>
      </c>
      <c r="B3264" t="s">
        <v>5395</v>
      </c>
      <c r="C3264" t="s">
        <v>20</v>
      </c>
      <c r="D3264" t="s">
        <v>41</v>
      </c>
      <c r="E3264">
        <v>145</v>
      </c>
      <c r="F3264">
        <v>64</v>
      </c>
      <c r="G3264">
        <v>12932.9</v>
      </c>
      <c r="H3264">
        <v>1875270.5</v>
      </c>
      <c r="I3264" s="19">
        <v>45715</v>
      </c>
      <c r="J3264" s="19">
        <v>45859</v>
      </c>
      <c r="K3264" t="s">
        <v>16</v>
      </c>
      <c r="L3264" s="20" t="s">
        <v>21</v>
      </c>
    </row>
    <row r="3265" ht="14.25" customHeight="1" spans="1:12">
      <c r="A3265" t="s">
        <v>2121</v>
      </c>
      <c r="B3265" t="s">
        <v>5396</v>
      </c>
      <c r="C3265" t="s">
        <v>14</v>
      </c>
      <c r="D3265" t="s">
        <v>41</v>
      </c>
      <c r="E3265">
        <v>17</v>
      </c>
      <c r="F3265">
        <v>99</v>
      </c>
      <c r="G3265">
        <v>19986.63</v>
      </c>
      <c r="H3265">
        <v>339772.71</v>
      </c>
      <c r="I3265" s="19">
        <v>45732</v>
      </c>
      <c r="J3265" s="19">
        <v>45918</v>
      </c>
      <c r="K3265" t="s">
        <v>29</v>
      </c>
      <c r="L3265" s="20" t="s">
        <v>58</v>
      </c>
    </row>
    <row r="3266" ht="14.25" customHeight="1" spans="1:12">
      <c r="A3266" t="s">
        <v>5397</v>
      </c>
      <c r="B3266" t="s">
        <v>5398</v>
      </c>
      <c r="C3266" t="s">
        <v>20</v>
      </c>
      <c r="D3266" t="s">
        <v>15</v>
      </c>
      <c r="E3266">
        <v>75</v>
      </c>
      <c r="F3266">
        <v>29</v>
      </c>
      <c r="G3266">
        <v>14804.75</v>
      </c>
      <c r="H3266">
        <v>1110356.25</v>
      </c>
      <c r="I3266" s="19">
        <v>45769</v>
      </c>
      <c r="J3266" s="19">
        <v>45904</v>
      </c>
      <c r="L3266" s="20" t="s">
        <v>21</v>
      </c>
    </row>
    <row r="3267" ht="14.25" customHeight="1" spans="1:12">
      <c r="A3267" t="s">
        <v>962</v>
      </c>
      <c r="B3267" t="s">
        <v>5399</v>
      </c>
      <c r="C3267" t="s">
        <v>20</v>
      </c>
      <c r="D3267" t="s">
        <v>41</v>
      </c>
      <c r="E3267">
        <v>43</v>
      </c>
      <c r="F3267">
        <v>89</v>
      </c>
      <c r="G3267">
        <v>19241.78</v>
      </c>
      <c r="H3267">
        <v>827396.54</v>
      </c>
      <c r="I3267" s="19">
        <v>45761</v>
      </c>
      <c r="J3267" s="19">
        <v>45929</v>
      </c>
      <c r="L3267" s="20" t="s">
        <v>33</v>
      </c>
    </row>
    <row r="3268" ht="14.25" customHeight="1" spans="1:12">
      <c r="A3268" t="s">
        <v>3498</v>
      </c>
      <c r="B3268" t="s">
        <v>5400</v>
      </c>
      <c r="C3268" t="s">
        <v>28</v>
      </c>
      <c r="D3268" t="s">
        <v>24</v>
      </c>
      <c r="E3268">
        <v>17</v>
      </c>
      <c r="F3268">
        <v>71</v>
      </c>
      <c r="G3268">
        <v>8132.87</v>
      </c>
      <c r="H3268">
        <v>138258.79</v>
      </c>
      <c r="I3268" s="19">
        <v>45715</v>
      </c>
      <c r="J3268" s="19">
        <v>45899</v>
      </c>
      <c r="K3268" t="s">
        <v>29</v>
      </c>
      <c r="L3268" s="20" t="s">
        <v>30</v>
      </c>
    </row>
    <row r="3269" ht="14.25" customHeight="1" spans="1:12">
      <c r="A3269" t="s">
        <v>5401</v>
      </c>
      <c r="B3269" t="s">
        <v>5402</v>
      </c>
      <c r="C3269" t="s">
        <v>28</v>
      </c>
      <c r="D3269" t="s">
        <v>53</v>
      </c>
      <c r="E3269">
        <v>171</v>
      </c>
      <c r="F3269">
        <v>70</v>
      </c>
      <c r="G3269">
        <v>1156.9</v>
      </c>
      <c r="H3269">
        <v>197829.9</v>
      </c>
      <c r="I3269" s="19">
        <v>45828</v>
      </c>
      <c r="J3269" s="19">
        <v>45909</v>
      </c>
      <c r="K3269" t="s">
        <v>54</v>
      </c>
      <c r="L3269" s="20" t="s">
        <v>21</v>
      </c>
    </row>
    <row r="3270" ht="14.25" customHeight="1" spans="1:12">
      <c r="A3270" t="s">
        <v>5403</v>
      </c>
      <c r="B3270" t="s">
        <v>1029</v>
      </c>
      <c r="C3270" t="s">
        <v>14</v>
      </c>
      <c r="D3270" t="s">
        <v>41</v>
      </c>
      <c r="E3270">
        <v>65</v>
      </c>
      <c r="F3270">
        <v>32</v>
      </c>
      <c r="G3270">
        <v>1643.88</v>
      </c>
      <c r="H3270">
        <v>106852.2</v>
      </c>
      <c r="I3270" s="19">
        <v>45692</v>
      </c>
      <c r="J3270" s="19">
        <v>45917</v>
      </c>
      <c r="K3270" t="s">
        <v>46</v>
      </c>
      <c r="L3270" s="20" t="s">
        <v>21</v>
      </c>
    </row>
    <row r="3271" ht="14.25" customHeight="1" spans="1:12">
      <c r="A3271" t="s">
        <v>5404</v>
      </c>
      <c r="B3271" t="s">
        <v>5405</v>
      </c>
      <c r="C3271" t="s">
        <v>44</v>
      </c>
      <c r="D3271" t="s">
        <v>24</v>
      </c>
      <c r="E3271">
        <v>157</v>
      </c>
      <c r="F3271">
        <v>49</v>
      </c>
      <c r="G3271">
        <v>16863.61</v>
      </c>
      <c r="H3271">
        <v>2647586.77</v>
      </c>
      <c r="I3271" s="19">
        <v>45848</v>
      </c>
      <c r="J3271" s="19">
        <v>45938</v>
      </c>
      <c r="K3271" t="s">
        <v>46</v>
      </c>
      <c r="L3271" s="20" t="s">
        <v>21</v>
      </c>
    </row>
    <row r="3272" ht="14.25" customHeight="1" spans="1:12">
      <c r="A3272" t="s">
        <v>2571</v>
      </c>
      <c r="B3272" t="s">
        <v>3611</v>
      </c>
      <c r="C3272" t="s">
        <v>28</v>
      </c>
      <c r="D3272" t="s">
        <v>24</v>
      </c>
      <c r="E3272">
        <v>32</v>
      </c>
      <c r="F3272">
        <v>93</v>
      </c>
      <c r="G3272">
        <v>4357.97</v>
      </c>
      <c r="H3272">
        <v>139455.04</v>
      </c>
      <c r="I3272" s="19">
        <v>45792</v>
      </c>
      <c r="J3272" s="19">
        <v>45862</v>
      </c>
      <c r="K3272" t="s">
        <v>46</v>
      </c>
      <c r="L3272" s="20" t="s">
        <v>58</v>
      </c>
    </row>
    <row r="3273" ht="14.25" customHeight="1" spans="1:12">
      <c r="A3273" t="s">
        <v>5406</v>
      </c>
      <c r="B3273" t="s">
        <v>5407</v>
      </c>
      <c r="C3273" t="s">
        <v>28</v>
      </c>
      <c r="D3273" t="s">
        <v>53</v>
      </c>
      <c r="E3273">
        <v>70</v>
      </c>
      <c r="F3273">
        <v>76</v>
      </c>
      <c r="G3273">
        <v>16017.2</v>
      </c>
      <c r="H3273">
        <v>1121204</v>
      </c>
      <c r="I3273" s="19">
        <v>45806</v>
      </c>
      <c r="J3273" s="19">
        <v>45921</v>
      </c>
      <c r="K3273" t="s">
        <v>29</v>
      </c>
      <c r="L3273" s="20" t="s">
        <v>21</v>
      </c>
    </row>
    <row r="3274" ht="14.25" customHeight="1" spans="1:12">
      <c r="A3274" t="s">
        <v>5408</v>
      </c>
      <c r="B3274" t="s">
        <v>5409</v>
      </c>
      <c r="C3274" t="s">
        <v>44</v>
      </c>
      <c r="D3274" t="s">
        <v>45</v>
      </c>
      <c r="F3274">
        <v>61</v>
      </c>
      <c r="G3274">
        <v>15807.87</v>
      </c>
      <c r="I3274" s="19">
        <v>45776</v>
      </c>
      <c r="J3274" s="19">
        <v>45915</v>
      </c>
      <c r="K3274" t="s">
        <v>46</v>
      </c>
      <c r="L3274" s="20" t="s">
        <v>21</v>
      </c>
    </row>
    <row r="3275" ht="14.25" customHeight="1" spans="1:12">
      <c r="A3275" t="s">
        <v>5410</v>
      </c>
      <c r="B3275" t="s">
        <v>5411</v>
      </c>
      <c r="C3275" t="s">
        <v>20</v>
      </c>
      <c r="E3275">
        <v>3</v>
      </c>
      <c r="G3275">
        <v>8265.05</v>
      </c>
      <c r="H3275">
        <v>24795.15</v>
      </c>
      <c r="I3275" s="19">
        <v>45670</v>
      </c>
      <c r="J3275" s="19">
        <v>45888</v>
      </c>
      <c r="K3275" t="s">
        <v>46</v>
      </c>
      <c r="L3275" s="20" t="s">
        <v>58</v>
      </c>
    </row>
    <row r="3276" ht="14.25" customHeight="1" spans="1:12">
      <c r="A3276" t="s">
        <v>1632</v>
      </c>
      <c r="B3276" t="s">
        <v>5412</v>
      </c>
      <c r="C3276" t="s">
        <v>40</v>
      </c>
      <c r="D3276" t="s">
        <v>24</v>
      </c>
      <c r="E3276">
        <v>86</v>
      </c>
      <c r="F3276">
        <v>80</v>
      </c>
      <c r="G3276">
        <v>4638.51</v>
      </c>
      <c r="H3276">
        <v>398911.86</v>
      </c>
      <c r="I3276" s="19">
        <v>45827</v>
      </c>
      <c r="J3276" s="19">
        <v>45909</v>
      </c>
      <c r="K3276" t="s">
        <v>25</v>
      </c>
      <c r="L3276" s="20" t="s">
        <v>30</v>
      </c>
    </row>
    <row r="3277" ht="14.25" customHeight="1" spans="1:12">
      <c r="A3277" t="s">
        <v>405</v>
      </c>
      <c r="B3277" t="s">
        <v>5413</v>
      </c>
      <c r="C3277" t="s">
        <v>14</v>
      </c>
      <c r="D3277" t="s">
        <v>45</v>
      </c>
      <c r="E3277">
        <v>141</v>
      </c>
      <c r="F3277">
        <v>79</v>
      </c>
      <c r="G3277">
        <v>4089.12</v>
      </c>
      <c r="H3277">
        <v>576565.92</v>
      </c>
      <c r="I3277" s="19">
        <v>45845</v>
      </c>
      <c r="J3277" s="19">
        <v>45876</v>
      </c>
      <c r="L3277" s="20" t="s">
        <v>58</v>
      </c>
    </row>
    <row r="3278" ht="14.25" customHeight="1" spans="1:12">
      <c r="A3278" t="s">
        <v>5414</v>
      </c>
      <c r="B3278" t="s">
        <v>5415</v>
      </c>
      <c r="C3278" t="s">
        <v>14</v>
      </c>
      <c r="D3278" t="s">
        <v>41</v>
      </c>
      <c r="E3278">
        <v>114</v>
      </c>
      <c r="F3278">
        <v>63</v>
      </c>
      <c r="G3278">
        <v>10735.51</v>
      </c>
      <c r="H3278">
        <v>1223848.14</v>
      </c>
      <c r="I3278" s="19">
        <v>45808</v>
      </c>
      <c r="J3278" s="19">
        <v>45933</v>
      </c>
      <c r="K3278" t="s">
        <v>25</v>
      </c>
      <c r="L3278" s="20" t="s">
        <v>30</v>
      </c>
    </row>
    <row r="3279" ht="14.25" customHeight="1" spans="1:12">
      <c r="A3279" t="s">
        <v>5416</v>
      </c>
      <c r="B3279" t="s">
        <v>377</v>
      </c>
      <c r="C3279" t="s">
        <v>20</v>
      </c>
      <c r="D3279" t="s">
        <v>41</v>
      </c>
      <c r="E3279">
        <v>198</v>
      </c>
      <c r="F3279">
        <v>69</v>
      </c>
      <c r="G3279">
        <v>12878.11</v>
      </c>
      <c r="H3279">
        <v>2549865.78</v>
      </c>
      <c r="I3279" s="19">
        <v>45815</v>
      </c>
      <c r="J3279" s="19">
        <v>45870</v>
      </c>
      <c r="K3279" t="s">
        <v>54</v>
      </c>
      <c r="L3279" s="20" t="s">
        <v>30</v>
      </c>
    </row>
    <row r="3280" ht="14.25" customHeight="1" spans="1:12">
      <c r="A3280" t="s">
        <v>3728</v>
      </c>
      <c r="B3280" t="s">
        <v>2909</v>
      </c>
      <c r="C3280" t="s">
        <v>44</v>
      </c>
      <c r="D3280" t="s">
        <v>41</v>
      </c>
      <c r="E3280">
        <v>15</v>
      </c>
      <c r="F3280">
        <v>21</v>
      </c>
      <c r="G3280">
        <v>11918.57</v>
      </c>
      <c r="H3280">
        <v>178778.55</v>
      </c>
      <c r="I3280" s="19">
        <v>45741</v>
      </c>
      <c r="J3280" s="19">
        <v>45853</v>
      </c>
      <c r="K3280" t="s">
        <v>46</v>
      </c>
      <c r="L3280" s="20" t="s">
        <v>17</v>
      </c>
    </row>
    <row r="3281" ht="14.25" customHeight="1" spans="1:12">
      <c r="A3281" t="s">
        <v>3078</v>
      </c>
      <c r="B3281" t="s">
        <v>5417</v>
      </c>
      <c r="C3281" t="s">
        <v>14</v>
      </c>
      <c r="D3281" t="s">
        <v>53</v>
      </c>
      <c r="E3281">
        <v>76</v>
      </c>
      <c r="F3281">
        <v>39</v>
      </c>
      <c r="G3281">
        <v>4334.34</v>
      </c>
      <c r="H3281">
        <v>329409.84</v>
      </c>
      <c r="I3281" s="19">
        <v>45805</v>
      </c>
      <c r="J3281" s="19">
        <v>45889</v>
      </c>
      <c r="K3281" t="s">
        <v>29</v>
      </c>
      <c r="L3281" s="20" t="s">
        <v>30</v>
      </c>
    </row>
    <row r="3282" ht="14.25" customHeight="1" spans="1:12">
      <c r="A3282" t="s">
        <v>5418</v>
      </c>
      <c r="B3282" t="s">
        <v>1704</v>
      </c>
      <c r="C3282" t="s">
        <v>28</v>
      </c>
      <c r="D3282" t="s">
        <v>24</v>
      </c>
      <c r="E3282">
        <v>22</v>
      </c>
      <c r="F3282">
        <v>80</v>
      </c>
      <c r="G3282">
        <v>688.76</v>
      </c>
      <c r="H3282">
        <v>15152.72</v>
      </c>
      <c r="I3282" s="19">
        <v>45843</v>
      </c>
      <c r="J3282" s="19">
        <v>45861</v>
      </c>
      <c r="K3282" t="s">
        <v>29</v>
      </c>
      <c r="L3282" s="20" t="s">
        <v>30</v>
      </c>
    </row>
    <row r="3283" ht="14.25" customHeight="1" spans="1:12">
      <c r="A3283" t="s">
        <v>5419</v>
      </c>
      <c r="B3283" t="s">
        <v>5420</v>
      </c>
      <c r="C3283" t="s">
        <v>14</v>
      </c>
      <c r="D3283" t="s">
        <v>24</v>
      </c>
      <c r="E3283">
        <v>58</v>
      </c>
      <c r="F3283">
        <v>51</v>
      </c>
      <c r="G3283">
        <v>19386.65</v>
      </c>
      <c r="H3283">
        <v>1124425.7</v>
      </c>
      <c r="I3283" s="19">
        <v>45727</v>
      </c>
      <c r="J3283" s="19">
        <v>45886</v>
      </c>
      <c r="K3283" t="s">
        <v>16</v>
      </c>
      <c r="L3283" s="20" t="s">
        <v>33</v>
      </c>
    </row>
    <row r="3284" ht="14.25" customHeight="1" spans="1:12">
      <c r="A3284" t="s">
        <v>5421</v>
      </c>
      <c r="B3284" t="s">
        <v>2833</v>
      </c>
      <c r="C3284" t="s">
        <v>28</v>
      </c>
      <c r="D3284" t="s">
        <v>53</v>
      </c>
      <c r="E3284">
        <v>84</v>
      </c>
      <c r="F3284">
        <v>25</v>
      </c>
      <c r="G3284">
        <v>4002.18</v>
      </c>
      <c r="H3284">
        <v>336183.12</v>
      </c>
      <c r="I3284" s="19">
        <v>45739</v>
      </c>
      <c r="J3284" s="19">
        <v>45915</v>
      </c>
      <c r="K3284" t="s">
        <v>25</v>
      </c>
      <c r="L3284" s="20" t="s">
        <v>21</v>
      </c>
    </row>
    <row r="3285" ht="14.25" customHeight="1" spans="1:12">
      <c r="A3285" t="s">
        <v>5422</v>
      </c>
      <c r="B3285" t="s">
        <v>5423</v>
      </c>
      <c r="C3285" t="s">
        <v>28</v>
      </c>
      <c r="D3285" t="s">
        <v>41</v>
      </c>
      <c r="E3285">
        <v>35</v>
      </c>
      <c r="F3285">
        <v>51</v>
      </c>
      <c r="G3285">
        <v>109.11</v>
      </c>
      <c r="H3285">
        <v>3818.85</v>
      </c>
      <c r="I3285" s="19">
        <v>45783</v>
      </c>
      <c r="J3285" s="19">
        <v>45934</v>
      </c>
      <c r="K3285" t="s">
        <v>16</v>
      </c>
      <c r="L3285" s="20" t="s">
        <v>30</v>
      </c>
    </row>
    <row r="3286" ht="14.25" customHeight="1" spans="1:12">
      <c r="A3286" t="s">
        <v>5424</v>
      </c>
      <c r="B3286" t="s">
        <v>785</v>
      </c>
      <c r="C3286" t="s">
        <v>44</v>
      </c>
      <c r="D3286" t="s">
        <v>15</v>
      </c>
      <c r="E3286">
        <v>8</v>
      </c>
      <c r="F3286">
        <v>94</v>
      </c>
      <c r="G3286">
        <v>19321.59</v>
      </c>
      <c r="H3286">
        <v>154572.72</v>
      </c>
      <c r="I3286" s="19">
        <v>45755</v>
      </c>
      <c r="J3286" s="19">
        <v>45926</v>
      </c>
      <c r="K3286" t="s">
        <v>16</v>
      </c>
      <c r="L3286" s="20" t="s">
        <v>58</v>
      </c>
    </row>
    <row r="3287" ht="14.25" customHeight="1" spans="1:12">
      <c r="A3287" t="s">
        <v>2914</v>
      </c>
      <c r="B3287" t="s">
        <v>5425</v>
      </c>
      <c r="C3287" t="s">
        <v>14</v>
      </c>
      <c r="D3287" t="s">
        <v>45</v>
      </c>
      <c r="E3287">
        <v>129</v>
      </c>
      <c r="F3287">
        <v>86</v>
      </c>
      <c r="G3287">
        <v>16523.88</v>
      </c>
      <c r="H3287">
        <v>2131580.52</v>
      </c>
      <c r="I3287" s="19">
        <v>45812</v>
      </c>
      <c r="J3287" s="19">
        <v>45898</v>
      </c>
      <c r="K3287" t="s">
        <v>29</v>
      </c>
      <c r="L3287" s="20" t="s">
        <v>21</v>
      </c>
    </row>
    <row r="3288" ht="14.25" customHeight="1" spans="1:12">
      <c r="A3288" t="s">
        <v>744</v>
      </c>
      <c r="B3288" t="s">
        <v>2775</v>
      </c>
      <c r="C3288" t="s">
        <v>44</v>
      </c>
      <c r="D3288" t="s">
        <v>45</v>
      </c>
      <c r="E3288">
        <v>162</v>
      </c>
      <c r="F3288">
        <v>34</v>
      </c>
      <c r="G3288">
        <v>19634.61</v>
      </c>
      <c r="H3288">
        <v>3180806.82</v>
      </c>
      <c r="I3288" s="19">
        <v>45738</v>
      </c>
      <c r="J3288" s="19">
        <v>45918</v>
      </c>
      <c r="K3288" t="s">
        <v>25</v>
      </c>
      <c r="L3288" s="20" t="s">
        <v>17</v>
      </c>
    </row>
    <row r="3289" ht="14.25" customHeight="1" spans="1:12">
      <c r="A3289" t="s">
        <v>5426</v>
      </c>
      <c r="B3289" t="s">
        <v>891</v>
      </c>
      <c r="C3289" t="s">
        <v>20</v>
      </c>
      <c r="D3289" t="s">
        <v>15</v>
      </c>
      <c r="E3289">
        <v>91</v>
      </c>
      <c r="F3289">
        <v>81</v>
      </c>
      <c r="G3289">
        <v>15442.35</v>
      </c>
      <c r="H3289">
        <v>1405253.85</v>
      </c>
      <c r="I3289" s="19">
        <v>45820</v>
      </c>
      <c r="J3289" s="19">
        <v>45886</v>
      </c>
      <c r="K3289" t="s">
        <v>57</v>
      </c>
      <c r="L3289" s="20" t="s">
        <v>17</v>
      </c>
    </row>
    <row r="3290" ht="14.25" customHeight="1" spans="1:12">
      <c r="A3290" t="s">
        <v>5427</v>
      </c>
      <c r="B3290" t="s">
        <v>5428</v>
      </c>
      <c r="C3290" t="s">
        <v>28</v>
      </c>
      <c r="D3290" t="s">
        <v>53</v>
      </c>
      <c r="E3290">
        <v>91</v>
      </c>
      <c r="F3290">
        <v>44</v>
      </c>
      <c r="G3290">
        <v>17504.92</v>
      </c>
      <c r="H3290">
        <v>1592947.72</v>
      </c>
      <c r="I3290" s="19">
        <v>45785</v>
      </c>
      <c r="J3290" s="19">
        <v>45904</v>
      </c>
      <c r="K3290" t="s">
        <v>57</v>
      </c>
      <c r="L3290" s="20" t="s">
        <v>17</v>
      </c>
    </row>
    <row r="3291" ht="14.25" customHeight="1" spans="1:12">
      <c r="A3291" t="s">
        <v>5429</v>
      </c>
      <c r="B3291" t="s">
        <v>3563</v>
      </c>
      <c r="C3291" t="s">
        <v>14</v>
      </c>
      <c r="D3291" t="s">
        <v>45</v>
      </c>
      <c r="E3291">
        <v>128</v>
      </c>
      <c r="F3291">
        <v>78</v>
      </c>
      <c r="G3291">
        <v>3294.94</v>
      </c>
      <c r="H3291">
        <v>421752.32</v>
      </c>
      <c r="I3291" s="19">
        <v>45813</v>
      </c>
      <c r="J3291" s="19">
        <v>45938</v>
      </c>
      <c r="K3291" t="s">
        <v>25</v>
      </c>
      <c r="L3291" s="20" t="s">
        <v>30</v>
      </c>
    </row>
    <row r="3292" ht="14.25" customHeight="1" spans="1:12">
      <c r="A3292" t="s">
        <v>5430</v>
      </c>
      <c r="B3292" t="s">
        <v>5431</v>
      </c>
      <c r="C3292" t="s">
        <v>20</v>
      </c>
      <c r="D3292" t="s">
        <v>15</v>
      </c>
      <c r="E3292">
        <v>161</v>
      </c>
      <c r="F3292">
        <v>85</v>
      </c>
      <c r="G3292">
        <v>6335.37</v>
      </c>
      <c r="H3292">
        <v>1019994.57</v>
      </c>
      <c r="I3292" s="19">
        <v>45738</v>
      </c>
      <c r="J3292" s="19">
        <v>45915</v>
      </c>
      <c r="K3292" t="s">
        <v>54</v>
      </c>
      <c r="L3292" s="20" t="s">
        <v>17</v>
      </c>
    </row>
    <row r="3293" ht="14.25" customHeight="1" spans="1:12">
      <c r="A3293" t="s">
        <v>5432</v>
      </c>
      <c r="B3293" t="s">
        <v>2584</v>
      </c>
      <c r="C3293" t="s">
        <v>14</v>
      </c>
      <c r="D3293" t="s">
        <v>41</v>
      </c>
      <c r="E3293">
        <v>193</v>
      </c>
      <c r="F3293">
        <v>94</v>
      </c>
      <c r="G3293">
        <v>17834.53</v>
      </c>
      <c r="H3293">
        <v>3442064.29</v>
      </c>
      <c r="I3293" s="19">
        <v>45698</v>
      </c>
      <c r="J3293" s="19">
        <v>45854</v>
      </c>
      <c r="K3293" t="s">
        <v>46</v>
      </c>
      <c r="L3293" s="20" t="s">
        <v>21</v>
      </c>
    </row>
    <row r="3294" ht="14.25" customHeight="1" spans="1:12">
      <c r="A3294" t="s">
        <v>5433</v>
      </c>
      <c r="B3294" t="s">
        <v>5434</v>
      </c>
      <c r="C3294" t="s">
        <v>40</v>
      </c>
      <c r="D3294" t="s">
        <v>45</v>
      </c>
      <c r="E3294">
        <v>165</v>
      </c>
      <c r="F3294">
        <v>74</v>
      </c>
      <c r="G3294">
        <v>14447.68</v>
      </c>
      <c r="H3294">
        <v>2383867.2</v>
      </c>
      <c r="I3294" s="19">
        <v>45818</v>
      </c>
      <c r="J3294" s="19">
        <v>45895</v>
      </c>
      <c r="K3294" t="s">
        <v>57</v>
      </c>
      <c r="L3294" s="20" t="s">
        <v>21</v>
      </c>
    </row>
    <row r="3295" ht="14.25" customHeight="1" spans="1:12">
      <c r="A3295" t="s">
        <v>5435</v>
      </c>
      <c r="B3295" t="s">
        <v>5436</v>
      </c>
      <c r="C3295" t="s">
        <v>14</v>
      </c>
      <c r="D3295" t="s">
        <v>53</v>
      </c>
      <c r="E3295">
        <v>80</v>
      </c>
      <c r="F3295">
        <v>41</v>
      </c>
      <c r="G3295">
        <v>8260.54</v>
      </c>
      <c r="H3295">
        <v>660843.2</v>
      </c>
      <c r="I3295" s="19">
        <v>45745</v>
      </c>
      <c r="J3295" s="19">
        <v>45884</v>
      </c>
      <c r="K3295" t="s">
        <v>46</v>
      </c>
      <c r="L3295" s="20" t="s">
        <v>58</v>
      </c>
    </row>
    <row r="3296" ht="14.25" customHeight="1" spans="1:12">
      <c r="A3296" t="s">
        <v>5437</v>
      </c>
      <c r="B3296" t="s">
        <v>3514</v>
      </c>
      <c r="C3296" t="s">
        <v>28</v>
      </c>
      <c r="D3296" t="s">
        <v>45</v>
      </c>
      <c r="E3296">
        <v>163</v>
      </c>
      <c r="F3296">
        <v>71</v>
      </c>
      <c r="G3296">
        <v>6373.42</v>
      </c>
      <c r="H3296">
        <v>1038867.46</v>
      </c>
      <c r="I3296" s="19">
        <v>45721</v>
      </c>
      <c r="J3296" s="19">
        <v>45941</v>
      </c>
      <c r="L3296" s="20" t="s">
        <v>17</v>
      </c>
    </row>
    <row r="3297" ht="14.25" customHeight="1" spans="1:12">
      <c r="A3297" t="s">
        <v>3636</v>
      </c>
      <c r="B3297" t="s">
        <v>5438</v>
      </c>
      <c r="C3297" t="s">
        <v>28</v>
      </c>
      <c r="D3297" t="s">
        <v>15</v>
      </c>
      <c r="E3297">
        <v>69</v>
      </c>
      <c r="G3297">
        <v>11244.34</v>
      </c>
      <c r="H3297">
        <v>775859.46</v>
      </c>
      <c r="I3297" s="19">
        <v>45829</v>
      </c>
      <c r="J3297" s="19">
        <v>45934</v>
      </c>
      <c r="K3297" t="s">
        <v>29</v>
      </c>
      <c r="L3297" s="20" t="s">
        <v>21</v>
      </c>
    </row>
    <row r="3298" ht="14.25" customHeight="1" spans="1:12">
      <c r="A3298" t="s">
        <v>3367</v>
      </c>
      <c r="B3298" t="s">
        <v>5439</v>
      </c>
      <c r="C3298" t="s">
        <v>14</v>
      </c>
      <c r="D3298" t="s">
        <v>45</v>
      </c>
      <c r="E3298">
        <v>60</v>
      </c>
      <c r="F3298">
        <v>59</v>
      </c>
      <c r="G3298">
        <v>18126.64</v>
      </c>
      <c r="H3298">
        <v>1087598.4</v>
      </c>
      <c r="I3298" s="19">
        <v>45706</v>
      </c>
      <c r="J3298" s="19">
        <v>45886</v>
      </c>
      <c r="K3298" t="s">
        <v>29</v>
      </c>
      <c r="L3298" s="20" t="s">
        <v>30</v>
      </c>
    </row>
    <row r="3299" ht="14.25" customHeight="1" spans="1:12">
      <c r="A3299" t="s">
        <v>5440</v>
      </c>
      <c r="B3299" t="s">
        <v>5441</v>
      </c>
      <c r="C3299" t="s">
        <v>20</v>
      </c>
      <c r="D3299" t="s">
        <v>53</v>
      </c>
      <c r="E3299">
        <v>154</v>
      </c>
      <c r="F3299">
        <v>77</v>
      </c>
      <c r="G3299">
        <v>17407.6</v>
      </c>
      <c r="H3299">
        <v>2680770.4</v>
      </c>
      <c r="I3299" s="19">
        <v>45702</v>
      </c>
      <c r="J3299" s="19">
        <v>45869</v>
      </c>
      <c r="K3299" t="s">
        <v>57</v>
      </c>
      <c r="L3299" s="20" t="s">
        <v>30</v>
      </c>
    </row>
    <row r="3300" ht="14.25" customHeight="1" spans="1:12">
      <c r="A3300" t="s">
        <v>4691</v>
      </c>
      <c r="B3300" t="s">
        <v>5442</v>
      </c>
      <c r="C3300" t="s">
        <v>14</v>
      </c>
      <c r="D3300" t="s">
        <v>53</v>
      </c>
      <c r="E3300">
        <v>90</v>
      </c>
      <c r="F3300">
        <v>27</v>
      </c>
      <c r="G3300">
        <v>16991.92</v>
      </c>
      <c r="H3300">
        <v>1529272.8</v>
      </c>
      <c r="I3300" s="19">
        <v>45809</v>
      </c>
      <c r="J3300" s="19">
        <v>45886</v>
      </c>
      <c r="K3300" t="s">
        <v>29</v>
      </c>
      <c r="L3300" s="20" t="s">
        <v>30</v>
      </c>
    </row>
    <row r="3301" ht="14.25" customHeight="1" spans="1:12">
      <c r="A3301" t="s">
        <v>5096</v>
      </c>
      <c r="B3301" t="s">
        <v>5443</v>
      </c>
      <c r="C3301" t="s">
        <v>28</v>
      </c>
      <c r="D3301" t="s">
        <v>53</v>
      </c>
      <c r="E3301">
        <v>104</v>
      </c>
      <c r="F3301">
        <v>26</v>
      </c>
      <c r="G3301">
        <v>7220.93</v>
      </c>
      <c r="H3301">
        <v>750976.72</v>
      </c>
      <c r="I3301" s="19">
        <v>45836</v>
      </c>
      <c r="J3301" s="19">
        <v>45935</v>
      </c>
      <c r="L3301" s="20" t="s">
        <v>17</v>
      </c>
    </row>
    <row r="3302" ht="14.25" customHeight="1" spans="1:12">
      <c r="A3302" t="s">
        <v>2119</v>
      </c>
      <c r="B3302" t="s">
        <v>5444</v>
      </c>
      <c r="C3302" t="s">
        <v>40</v>
      </c>
      <c r="D3302" t="s">
        <v>41</v>
      </c>
      <c r="E3302">
        <v>14</v>
      </c>
      <c r="F3302">
        <v>56</v>
      </c>
      <c r="G3302">
        <v>5180.68</v>
      </c>
      <c r="H3302">
        <v>72529.52</v>
      </c>
      <c r="I3302" s="19">
        <v>45732</v>
      </c>
      <c r="J3302" s="19">
        <v>45868</v>
      </c>
      <c r="K3302" t="s">
        <v>25</v>
      </c>
      <c r="L3302" s="20" t="s">
        <v>33</v>
      </c>
    </row>
    <row r="3303" ht="14.25" customHeight="1" spans="1:12">
      <c r="A3303" t="s">
        <v>5445</v>
      </c>
      <c r="B3303" t="s">
        <v>4769</v>
      </c>
      <c r="C3303" t="s">
        <v>14</v>
      </c>
      <c r="D3303" t="s">
        <v>15</v>
      </c>
      <c r="E3303">
        <v>56</v>
      </c>
      <c r="F3303">
        <v>38</v>
      </c>
      <c r="G3303">
        <v>6329.97</v>
      </c>
      <c r="H3303">
        <v>354478.32</v>
      </c>
      <c r="I3303" s="19">
        <v>45823</v>
      </c>
      <c r="J3303" s="19">
        <v>45937</v>
      </c>
      <c r="K3303" t="s">
        <v>25</v>
      </c>
      <c r="L3303" s="20" t="s">
        <v>58</v>
      </c>
    </row>
    <row r="3304" ht="14.25" customHeight="1" spans="1:12">
      <c r="A3304" t="s">
        <v>5446</v>
      </c>
      <c r="B3304" t="s">
        <v>5447</v>
      </c>
      <c r="C3304" t="s">
        <v>44</v>
      </c>
      <c r="D3304" t="s">
        <v>45</v>
      </c>
      <c r="E3304">
        <v>9</v>
      </c>
      <c r="F3304">
        <v>86</v>
      </c>
      <c r="G3304">
        <v>13534.04</v>
      </c>
      <c r="H3304">
        <v>121806.36</v>
      </c>
      <c r="I3304" s="19">
        <v>45816</v>
      </c>
      <c r="J3304" s="19">
        <v>45877</v>
      </c>
      <c r="K3304" t="s">
        <v>16</v>
      </c>
      <c r="L3304" s="20" t="s">
        <v>33</v>
      </c>
    </row>
    <row r="3305" ht="14.25" customHeight="1" spans="1:12">
      <c r="A3305" t="s">
        <v>5448</v>
      </c>
      <c r="B3305" t="s">
        <v>2849</v>
      </c>
      <c r="C3305" t="s">
        <v>20</v>
      </c>
      <c r="D3305" t="s">
        <v>15</v>
      </c>
      <c r="E3305">
        <v>106</v>
      </c>
      <c r="F3305">
        <v>39</v>
      </c>
      <c r="G3305">
        <v>4851.42</v>
      </c>
      <c r="H3305">
        <v>514250.52</v>
      </c>
      <c r="I3305" s="19">
        <v>45687</v>
      </c>
      <c r="J3305" s="19">
        <v>45938</v>
      </c>
      <c r="K3305" t="s">
        <v>57</v>
      </c>
      <c r="L3305" s="20" t="s">
        <v>33</v>
      </c>
    </row>
    <row r="3306" ht="14.25" customHeight="1" spans="1:12">
      <c r="A3306" t="s">
        <v>5449</v>
      </c>
      <c r="B3306" t="s">
        <v>5450</v>
      </c>
      <c r="C3306" t="s">
        <v>20</v>
      </c>
      <c r="D3306" t="s">
        <v>45</v>
      </c>
      <c r="E3306">
        <v>120</v>
      </c>
      <c r="F3306">
        <v>98</v>
      </c>
      <c r="G3306">
        <v>9352.74</v>
      </c>
      <c r="H3306">
        <v>1122328.8</v>
      </c>
      <c r="I3306" s="19">
        <v>45701</v>
      </c>
      <c r="J3306" s="19">
        <v>45885</v>
      </c>
      <c r="L3306" s="20" t="s">
        <v>30</v>
      </c>
    </row>
    <row r="3307" ht="14.25" customHeight="1" spans="1:12">
      <c r="A3307" t="s">
        <v>5451</v>
      </c>
      <c r="B3307" t="s">
        <v>1304</v>
      </c>
      <c r="C3307" t="s">
        <v>44</v>
      </c>
      <c r="D3307" t="s">
        <v>24</v>
      </c>
      <c r="E3307">
        <v>28</v>
      </c>
      <c r="G3307">
        <v>669.68</v>
      </c>
      <c r="H3307">
        <v>18751.04</v>
      </c>
      <c r="I3307" s="19">
        <v>45754</v>
      </c>
      <c r="J3307" s="19">
        <v>45916</v>
      </c>
      <c r="K3307" t="s">
        <v>25</v>
      </c>
      <c r="L3307" s="20" t="s">
        <v>33</v>
      </c>
    </row>
    <row r="3308" ht="14.25" customHeight="1" spans="1:12">
      <c r="A3308" t="s">
        <v>5452</v>
      </c>
      <c r="B3308" t="s">
        <v>5453</v>
      </c>
      <c r="C3308" t="s">
        <v>14</v>
      </c>
      <c r="D3308" t="s">
        <v>53</v>
      </c>
      <c r="E3308">
        <v>131</v>
      </c>
      <c r="F3308">
        <v>86</v>
      </c>
      <c r="G3308">
        <v>9233.52</v>
      </c>
      <c r="H3308">
        <v>1209591.12</v>
      </c>
      <c r="I3308" s="19">
        <v>45771</v>
      </c>
      <c r="J3308" s="19">
        <v>45888</v>
      </c>
      <c r="K3308" t="s">
        <v>16</v>
      </c>
      <c r="L3308" s="20" t="s">
        <v>33</v>
      </c>
    </row>
    <row r="3309" ht="14.25" customHeight="1" spans="1:12">
      <c r="A3309" t="s">
        <v>2206</v>
      </c>
      <c r="B3309" t="s">
        <v>5454</v>
      </c>
      <c r="C3309" t="s">
        <v>28</v>
      </c>
      <c r="D3309" t="s">
        <v>53</v>
      </c>
      <c r="E3309">
        <v>192</v>
      </c>
      <c r="F3309">
        <v>98</v>
      </c>
      <c r="G3309">
        <v>9409.86</v>
      </c>
      <c r="H3309">
        <v>1806693.12</v>
      </c>
      <c r="I3309" s="19">
        <v>45785</v>
      </c>
      <c r="J3309" s="19">
        <v>45863</v>
      </c>
      <c r="K3309" t="s">
        <v>16</v>
      </c>
      <c r="L3309" s="20" t="s">
        <v>58</v>
      </c>
    </row>
    <row r="3310" ht="14.25" customHeight="1" spans="1:12">
      <c r="A3310" t="s">
        <v>5455</v>
      </c>
      <c r="B3310" t="s">
        <v>5456</v>
      </c>
      <c r="C3310" t="s">
        <v>20</v>
      </c>
      <c r="D3310" t="s">
        <v>41</v>
      </c>
      <c r="E3310">
        <v>134</v>
      </c>
      <c r="F3310">
        <v>38</v>
      </c>
      <c r="G3310">
        <v>9811.34</v>
      </c>
      <c r="H3310">
        <v>1314719.56</v>
      </c>
      <c r="I3310" s="19">
        <v>45718</v>
      </c>
      <c r="J3310" s="19">
        <v>45909</v>
      </c>
      <c r="K3310" t="s">
        <v>54</v>
      </c>
      <c r="L3310" s="20" t="s">
        <v>33</v>
      </c>
    </row>
    <row r="3311" ht="14.25" customHeight="1" spans="1:12">
      <c r="A3311" t="s">
        <v>3141</v>
      </c>
      <c r="B3311" t="s">
        <v>4234</v>
      </c>
      <c r="C3311" t="s">
        <v>44</v>
      </c>
      <c r="D3311" t="s">
        <v>24</v>
      </c>
      <c r="E3311">
        <v>38</v>
      </c>
      <c r="F3311">
        <v>45</v>
      </c>
      <c r="G3311">
        <v>14579.89</v>
      </c>
      <c r="H3311">
        <v>554035.82</v>
      </c>
      <c r="I3311" s="19">
        <v>45830</v>
      </c>
      <c r="J3311" s="19">
        <v>45878</v>
      </c>
      <c r="K3311" t="s">
        <v>46</v>
      </c>
      <c r="L3311" s="20" t="s">
        <v>33</v>
      </c>
    </row>
    <row r="3312" ht="14.25" customHeight="1" spans="1:12">
      <c r="A3312" t="s">
        <v>5457</v>
      </c>
      <c r="B3312" t="s">
        <v>343</v>
      </c>
      <c r="C3312" t="s">
        <v>28</v>
      </c>
      <c r="D3312" t="s">
        <v>15</v>
      </c>
      <c r="E3312">
        <v>76</v>
      </c>
      <c r="F3312">
        <v>33</v>
      </c>
      <c r="G3312">
        <v>12189.67</v>
      </c>
      <c r="H3312">
        <v>926414.92</v>
      </c>
      <c r="I3312" s="19">
        <v>45792</v>
      </c>
      <c r="J3312" s="19">
        <v>45931</v>
      </c>
      <c r="K3312" t="s">
        <v>25</v>
      </c>
      <c r="L3312" s="20" t="s">
        <v>30</v>
      </c>
    </row>
    <row r="3313" ht="14.25" customHeight="1" spans="1:12">
      <c r="A3313" t="s">
        <v>5458</v>
      </c>
      <c r="B3313" t="s">
        <v>190</v>
      </c>
      <c r="C3313" t="s">
        <v>40</v>
      </c>
      <c r="D3313" t="s">
        <v>53</v>
      </c>
      <c r="E3313">
        <v>165</v>
      </c>
      <c r="F3313">
        <v>78</v>
      </c>
      <c r="G3313">
        <v>17749.02</v>
      </c>
      <c r="H3313">
        <v>2928588.3</v>
      </c>
      <c r="I3313" s="19">
        <v>45797</v>
      </c>
      <c r="J3313" s="19">
        <v>45901</v>
      </c>
      <c r="K3313" t="s">
        <v>57</v>
      </c>
      <c r="L3313" s="20" t="s">
        <v>33</v>
      </c>
    </row>
    <row r="3314" ht="14.25" customHeight="1" spans="1:12">
      <c r="A3314" t="s">
        <v>3951</v>
      </c>
      <c r="B3314" t="s">
        <v>5459</v>
      </c>
      <c r="C3314" t="s">
        <v>40</v>
      </c>
      <c r="D3314" t="s">
        <v>24</v>
      </c>
      <c r="E3314">
        <v>62</v>
      </c>
      <c r="F3314">
        <v>80</v>
      </c>
      <c r="G3314">
        <v>14262.26</v>
      </c>
      <c r="H3314">
        <v>884260.12</v>
      </c>
      <c r="I3314" s="19">
        <v>45792</v>
      </c>
      <c r="J3314" s="19">
        <v>45912</v>
      </c>
      <c r="K3314" t="s">
        <v>29</v>
      </c>
      <c r="L3314" s="20" t="s">
        <v>33</v>
      </c>
    </row>
    <row r="3315" ht="14.25" customHeight="1" spans="1:12">
      <c r="A3315" t="s">
        <v>2637</v>
      </c>
      <c r="B3315" t="s">
        <v>5460</v>
      </c>
      <c r="C3315" t="s">
        <v>44</v>
      </c>
      <c r="D3315" t="s">
        <v>15</v>
      </c>
      <c r="E3315">
        <v>38</v>
      </c>
      <c r="F3315">
        <v>60</v>
      </c>
      <c r="G3315">
        <v>6257.78</v>
      </c>
      <c r="H3315">
        <v>237795.64</v>
      </c>
      <c r="I3315" s="19">
        <v>45793</v>
      </c>
      <c r="J3315" s="19">
        <v>45907</v>
      </c>
      <c r="K3315" t="s">
        <v>46</v>
      </c>
      <c r="L3315" s="20" t="s">
        <v>58</v>
      </c>
    </row>
    <row r="3316" ht="14.25" customHeight="1" spans="1:12">
      <c r="A3316" t="s">
        <v>5461</v>
      </c>
      <c r="B3316" t="s">
        <v>5462</v>
      </c>
      <c r="C3316" t="s">
        <v>28</v>
      </c>
      <c r="D3316" t="s">
        <v>45</v>
      </c>
      <c r="E3316">
        <v>64</v>
      </c>
      <c r="F3316">
        <v>98</v>
      </c>
      <c r="G3316">
        <v>3409.29</v>
      </c>
      <c r="H3316">
        <v>218194.56</v>
      </c>
      <c r="I3316" s="19">
        <v>45780</v>
      </c>
      <c r="J3316" s="19">
        <v>45869</v>
      </c>
      <c r="L3316" s="20" t="s">
        <v>17</v>
      </c>
    </row>
    <row r="3317" ht="14.25" customHeight="1" spans="1:12">
      <c r="A3317" t="s">
        <v>2403</v>
      </c>
      <c r="B3317" t="s">
        <v>5463</v>
      </c>
      <c r="C3317" t="s">
        <v>14</v>
      </c>
      <c r="D3317" t="s">
        <v>24</v>
      </c>
      <c r="E3317">
        <v>17</v>
      </c>
      <c r="F3317">
        <v>64</v>
      </c>
      <c r="G3317">
        <v>2710.96</v>
      </c>
      <c r="H3317">
        <v>46086.32</v>
      </c>
      <c r="I3317" s="19">
        <v>45755</v>
      </c>
      <c r="J3317" s="19">
        <v>45862</v>
      </c>
      <c r="K3317" t="s">
        <v>16</v>
      </c>
      <c r="L3317" s="20" t="s">
        <v>21</v>
      </c>
    </row>
    <row r="3318" ht="14.25" customHeight="1" spans="1:12">
      <c r="A3318" t="s">
        <v>5464</v>
      </c>
      <c r="B3318" t="s">
        <v>5465</v>
      </c>
      <c r="C3318" t="s">
        <v>28</v>
      </c>
      <c r="D3318" t="s">
        <v>15</v>
      </c>
      <c r="E3318">
        <v>4</v>
      </c>
      <c r="F3318">
        <v>93</v>
      </c>
      <c r="G3318">
        <v>9014.39</v>
      </c>
      <c r="H3318">
        <v>36057.56</v>
      </c>
      <c r="I3318" s="19">
        <v>45818</v>
      </c>
      <c r="J3318" s="19">
        <v>45884</v>
      </c>
      <c r="K3318" t="s">
        <v>46</v>
      </c>
      <c r="L3318" s="20" t="s">
        <v>30</v>
      </c>
    </row>
    <row r="3319" ht="14.25" customHeight="1" spans="1:12">
      <c r="A3319" t="s">
        <v>5466</v>
      </c>
      <c r="B3319" t="s">
        <v>5467</v>
      </c>
      <c r="C3319" t="s">
        <v>14</v>
      </c>
      <c r="D3319" t="s">
        <v>24</v>
      </c>
      <c r="E3319">
        <v>150</v>
      </c>
      <c r="F3319">
        <v>59</v>
      </c>
      <c r="G3319">
        <v>3382.48</v>
      </c>
      <c r="H3319">
        <v>507372</v>
      </c>
      <c r="I3319" s="19">
        <v>45848</v>
      </c>
      <c r="J3319" s="19">
        <v>45900</v>
      </c>
      <c r="K3319" t="s">
        <v>54</v>
      </c>
      <c r="L3319" s="20" t="s">
        <v>21</v>
      </c>
    </row>
    <row r="3320" ht="14.25" customHeight="1" spans="1:12">
      <c r="A3320" t="s">
        <v>3593</v>
      </c>
      <c r="B3320" t="s">
        <v>2486</v>
      </c>
      <c r="C3320" t="s">
        <v>40</v>
      </c>
      <c r="D3320" t="s">
        <v>45</v>
      </c>
      <c r="E3320">
        <v>144</v>
      </c>
      <c r="F3320">
        <v>90</v>
      </c>
      <c r="G3320">
        <v>1825.06</v>
      </c>
      <c r="H3320">
        <v>262808.64</v>
      </c>
      <c r="I3320" s="19">
        <v>45745</v>
      </c>
      <c r="J3320" s="19">
        <v>45895</v>
      </c>
      <c r="K3320" t="s">
        <v>29</v>
      </c>
      <c r="L3320" s="20" t="s">
        <v>17</v>
      </c>
    </row>
    <row r="3321" ht="14.25" customHeight="1" spans="1:12">
      <c r="A3321" t="s">
        <v>5468</v>
      </c>
      <c r="B3321" t="s">
        <v>2120</v>
      </c>
      <c r="C3321" t="s">
        <v>44</v>
      </c>
      <c r="D3321" t="s">
        <v>24</v>
      </c>
      <c r="G3321">
        <v>1018.58</v>
      </c>
      <c r="I3321" s="19">
        <v>45730</v>
      </c>
      <c r="J3321" s="19">
        <v>45908</v>
      </c>
      <c r="K3321" t="s">
        <v>16</v>
      </c>
      <c r="L3321" s="20" t="s">
        <v>30</v>
      </c>
    </row>
    <row r="3322" ht="14.25" customHeight="1" spans="1:12">
      <c r="A3322" t="s">
        <v>5469</v>
      </c>
      <c r="B3322" t="s">
        <v>5470</v>
      </c>
      <c r="C3322" t="s">
        <v>20</v>
      </c>
      <c r="D3322" t="s">
        <v>41</v>
      </c>
      <c r="E3322">
        <v>152</v>
      </c>
      <c r="F3322">
        <v>72</v>
      </c>
      <c r="G3322">
        <v>6728.13</v>
      </c>
      <c r="H3322">
        <v>1022675.76</v>
      </c>
      <c r="I3322" s="19">
        <v>45834</v>
      </c>
      <c r="J3322" s="19">
        <v>45925</v>
      </c>
      <c r="K3322" t="s">
        <v>25</v>
      </c>
      <c r="L3322" s="20" t="s">
        <v>17</v>
      </c>
    </row>
    <row r="3323" ht="14.25" customHeight="1" spans="1:12">
      <c r="A3323" t="s">
        <v>3697</v>
      </c>
      <c r="B3323" t="s">
        <v>5471</v>
      </c>
      <c r="C3323" t="s">
        <v>20</v>
      </c>
      <c r="D3323" t="s">
        <v>15</v>
      </c>
      <c r="E3323">
        <v>193</v>
      </c>
      <c r="F3323">
        <v>51</v>
      </c>
      <c r="G3323">
        <v>7179.66</v>
      </c>
      <c r="H3323">
        <v>1385674.38</v>
      </c>
      <c r="I3323" s="19">
        <v>45800</v>
      </c>
      <c r="J3323" s="19">
        <v>45880</v>
      </c>
      <c r="K3323" t="s">
        <v>25</v>
      </c>
      <c r="L3323" s="20" t="s">
        <v>17</v>
      </c>
    </row>
    <row r="3324" ht="14.25" customHeight="1" spans="1:12">
      <c r="A3324" t="s">
        <v>865</v>
      </c>
      <c r="B3324" t="s">
        <v>5472</v>
      </c>
      <c r="C3324" t="s">
        <v>28</v>
      </c>
      <c r="D3324" t="s">
        <v>53</v>
      </c>
      <c r="E3324">
        <v>82</v>
      </c>
      <c r="F3324">
        <v>85</v>
      </c>
      <c r="G3324">
        <v>958.73</v>
      </c>
      <c r="H3324">
        <v>78615.86</v>
      </c>
      <c r="I3324" s="19">
        <v>45815</v>
      </c>
      <c r="J3324" s="19">
        <v>45921</v>
      </c>
      <c r="K3324" t="s">
        <v>57</v>
      </c>
      <c r="L3324" s="20" t="s">
        <v>33</v>
      </c>
    </row>
    <row r="3325" ht="14.25" customHeight="1" spans="1:12">
      <c r="A3325" t="s">
        <v>5473</v>
      </c>
      <c r="B3325" t="s">
        <v>5474</v>
      </c>
      <c r="C3325" t="s">
        <v>20</v>
      </c>
      <c r="D3325" t="s">
        <v>15</v>
      </c>
      <c r="E3325">
        <v>147</v>
      </c>
      <c r="F3325">
        <v>53</v>
      </c>
      <c r="G3325">
        <v>8194.03</v>
      </c>
      <c r="H3325">
        <v>1204522.41</v>
      </c>
      <c r="I3325" s="19">
        <v>45814</v>
      </c>
      <c r="J3325" s="19">
        <v>45930</v>
      </c>
      <c r="K3325" t="s">
        <v>29</v>
      </c>
      <c r="L3325" s="20" t="s">
        <v>30</v>
      </c>
    </row>
    <row r="3326" ht="14.25" customHeight="1" spans="1:12">
      <c r="A3326" t="s">
        <v>3074</v>
      </c>
      <c r="B3326" t="s">
        <v>5475</v>
      </c>
      <c r="C3326" t="s">
        <v>44</v>
      </c>
      <c r="D3326" t="s">
        <v>15</v>
      </c>
      <c r="E3326">
        <v>198</v>
      </c>
      <c r="F3326">
        <v>49</v>
      </c>
      <c r="G3326">
        <v>4378.02</v>
      </c>
      <c r="H3326">
        <v>866847.96</v>
      </c>
      <c r="I3326" s="19">
        <v>45696</v>
      </c>
      <c r="J3326" s="19">
        <v>45936</v>
      </c>
      <c r="K3326" t="s">
        <v>57</v>
      </c>
      <c r="L3326" s="20" t="s">
        <v>21</v>
      </c>
    </row>
    <row r="3327" ht="14.25" customHeight="1" spans="1:12">
      <c r="A3327" t="s">
        <v>5476</v>
      </c>
      <c r="B3327" t="s">
        <v>200</v>
      </c>
      <c r="C3327" t="s">
        <v>40</v>
      </c>
      <c r="D3327" t="s">
        <v>41</v>
      </c>
      <c r="E3327">
        <v>162</v>
      </c>
      <c r="F3327">
        <v>32</v>
      </c>
      <c r="G3327">
        <v>8864.87</v>
      </c>
      <c r="H3327">
        <v>1436108.94</v>
      </c>
      <c r="I3327" s="19">
        <v>45701</v>
      </c>
      <c r="J3327" s="19">
        <v>45858</v>
      </c>
      <c r="K3327" t="s">
        <v>16</v>
      </c>
      <c r="L3327" s="20" t="s">
        <v>33</v>
      </c>
    </row>
    <row r="3328" ht="14.25" customHeight="1" spans="1:12">
      <c r="A3328" t="s">
        <v>2751</v>
      </c>
      <c r="B3328" t="s">
        <v>5477</v>
      </c>
      <c r="C3328" t="s">
        <v>28</v>
      </c>
      <c r="D3328" t="s">
        <v>41</v>
      </c>
      <c r="E3328">
        <v>8</v>
      </c>
      <c r="F3328">
        <v>55</v>
      </c>
      <c r="G3328">
        <v>9431.19</v>
      </c>
      <c r="H3328">
        <v>75449.52</v>
      </c>
      <c r="I3328" s="19">
        <v>45706</v>
      </c>
      <c r="J3328" s="19">
        <v>45862</v>
      </c>
      <c r="K3328" t="s">
        <v>54</v>
      </c>
      <c r="L3328" s="20" t="s">
        <v>33</v>
      </c>
    </row>
    <row r="3329" ht="14.25" customHeight="1" spans="1:12">
      <c r="A3329" t="s">
        <v>4888</v>
      </c>
      <c r="B3329" t="s">
        <v>5478</v>
      </c>
      <c r="C3329" t="s">
        <v>14</v>
      </c>
      <c r="D3329" t="s">
        <v>15</v>
      </c>
      <c r="E3329">
        <v>18</v>
      </c>
      <c r="F3329">
        <v>47</v>
      </c>
      <c r="G3329">
        <v>15390.56</v>
      </c>
      <c r="H3329">
        <v>277030.08</v>
      </c>
      <c r="I3329" s="19">
        <v>45775</v>
      </c>
      <c r="J3329" s="19">
        <v>45877</v>
      </c>
      <c r="K3329" t="s">
        <v>57</v>
      </c>
      <c r="L3329" s="20" t="s">
        <v>33</v>
      </c>
    </row>
    <row r="3330" ht="14.25" customHeight="1" spans="1:12">
      <c r="A3330" t="s">
        <v>5479</v>
      </c>
      <c r="B3330" t="s">
        <v>1287</v>
      </c>
      <c r="C3330" t="s">
        <v>14</v>
      </c>
      <c r="D3330" t="s">
        <v>45</v>
      </c>
      <c r="E3330">
        <v>134</v>
      </c>
      <c r="F3330">
        <v>95</v>
      </c>
      <c r="G3330">
        <v>848.26</v>
      </c>
      <c r="H3330">
        <v>113666.84</v>
      </c>
      <c r="I3330" s="19">
        <v>45792</v>
      </c>
      <c r="J3330" s="19">
        <v>45893</v>
      </c>
      <c r="K3330" t="s">
        <v>46</v>
      </c>
      <c r="L3330" s="20" t="s">
        <v>17</v>
      </c>
    </row>
    <row r="3331" ht="14.25" customHeight="1" spans="1:12">
      <c r="A3331" t="s">
        <v>5480</v>
      </c>
      <c r="B3331" t="s">
        <v>3764</v>
      </c>
      <c r="C3331" t="s">
        <v>44</v>
      </c>
      <c r="D3331" t="s">
        <v>41</v>
      </c>
      <c r="E3331">
        <v>142</v>
      </c>
      <c r="F3331">
        <v>86</v>
      </c>
      <c r="G3331">
        <v>10755.75</v>
      </c>
      <c r="H3331">
        <v>1527316.5</v>
      </c>
      <c r="I3331" s="19">
        <v>45755</v>
      </c>
      <c r="J3331" s="19">
        <v>45930</v>
      </c>
      <c r="K3331" t="s">
        <v>29</v>
      </c>
      <c r="L3331" s="20" t="s">
        <v>30</v>
      </c>
    </row>
    <row r="3332" ht="14.25" customHeight="1" spans="1:12">
      <c r="A3332" t="s">
        <v>3311</v>
      </c>
      <c r="B3332" t="s">
        <v>5481</v>
      </c>
      <c r="C3332" t="s">
        <v>40</v>
      </c>
      <c r="D3332" t="s">
        <v>15</v>
      </c>
      <c r="E3332">
        <v>109</v>
      </c>
      <c r="F3332">
        <v>27</v>
      </c>
      <c r="G3332">
        <v>270.39</v>
      </c>
      <c r="H3332">
        <v>29472.51</v>
      </c>
      <c r="I3332" s="19">
        <v>45712</v>
      </c>
      <c r="J3332" s="19">
        <v>45863</v>
      </c>
      <c r="K3332" t="s">
        <v>46</v>
      </c>
      <c r="L3332" s="20" t="s">
        <v>33</v>
      </c>
    </row>
    <row r="3333" ht="14.25" customHeight="1" spans="1:12">
      <c r="A3333" t="s">
        <v>5482</v>
      </c>
      <c r="B3333" t="s">
        <v>4241</v>
      </c>
      <c r="C3333" t="s">
        <v>28</v>
      </c>
      <c r="D3333" t="s">
        <v>41</v>
      </c>
      <c r="E3333">
        <v>143</v>
      </c>
      <c r="F3333">
        <v>43</v>
      </c>
      <c r="G3333">
        <v>15344.12</v>
      </c>
      <c r="H3333">
        <v>2194209.16</v>
      </c>
      <c r="I3333" s="19">
        <v>45756</v>
      </c>
      <c r="J3333" s="19">
        <v>45916</v>
      </c>
      <c r="K3333" t="s">
        <v>54</v>
      </c>
      <c r="L3333" s="20" t="s">
        <v>33</v>
      </c>
    </row>
    <row r="3334" ht="14.25" customHeight="1" spans="1:12">
      <c r="A3334" t="s">
        <v>5483</v>
      </c>
      <c r="B3334" t="s">
        <v>5484</v>
      </c>
      <c r="C3334" t="s">
        <v>44</v>
      </c>
      <c r="D3334" t="s">
        <v>53</v>
      </c>
      <c r="E3334">
        <v>156</v>
      </c>
      <c r="F3334">
        <v>86</v>
      </c>
      <c r="G3334">
        <v>12699.84</v>
      </c>
      <c r="H3334">
        <v>1981175.04</v>
      </c>
      <c r="I3334" s="19">
        <v>45833</v>
      </c>
      <c r="J3334" s="19">
        <v>45918</v>
      </c>
      <c r="K3334" t="s">
        <v>57</v>
      </c>
      <c r="L3334" s="20" t="s">
        <v>21</v>
      </c>
    </row>
    <row r="3335" ht="14.25" customHeight="1" spans="1:12">
      <c r="A3335" t="s">
        <v>483</v>
      </c>
      <c r="B3335" t="s">
        <v>4601</v>
      </c>
      <c r="C3335" t="s">
        <v>20</v>
      </c>
      <c r="D3335" t="s">
        <v>24</v>
      </c>
      <c r="E3335">
        <v>113</v>
      </c>
      <c r="F3335">
        <v>67</v>
      </c>
      <c r="G3335">
        <v>12850.32</v>
      </c>
      <c r="H3335">
        <v>1452086.16</v>
      </c>
      <c r="I3335" s="19">
        <v>45738</v>
      </c>
      <c r="J3335" s="19">
        <v>45880</v>
      </c>
      <c r="K3335" t="s">
        <v>16</v>
      </c>
      <c r="L3335" s="20" t="s">
        <v>17</v>
      </c>
    </row>
    <row r="3336" ht="14.25" customHeight="1" spans="1:12">
      <c r="A3336" t="s">
        <v>3045</v>
      </c>
      <c r="B3336" t="s">
        <v>5485</v>
      </c>
      <c r="C3336" t="s">
        <v>40</v>
      </c>
      <c r="D3336" t="s">
        <v>24</v>
      </c>
      <c r="E3336">
        <v>194</v>
      </c>
      <c r="F3336">
        <v>88</v>
      </c>
      <c r="G3336">
        <v>8497.33</v>
      </c>
      <c r="H3336">
        <v>1648482.02</v>
      </c>
      <c r="I3336" s="19">
        <v>45729</v>
      </c>
      <c r="J3336" s="19">
        <v>45876</v>
      </c>
      <c r="K3336" t="s">
        <v>57</v>
      </c>
      <c r="L3336" s="20" t="s">
        <v>17</v>
      </c>
    </row>
    <row r="3337" ht="14.25" customHeight="1" spans="1:12">
      <c r="A3337" t="s">
        <v>5486</v>
      </c>
      <c r="B3337" t="s">
        <v>5487</v>
      </c>
      <c r="C3337" t="s">
        <v>20</v>
      </c>
      <c r="D3337" t="s">
        <v>15</v>
      </c>
      <c r="E3337">
        <v>12</v>
      </c>
      <c r="F3337">
        <v>43</v>
      </c>
      <c r="G3337">
        <v>18567.93</v>
      </c>
      <c r="H3337">
        <v>222815.16</v>
      </c>
      <c r="I3337" s="19">
        <v>45692</v>
      </c>
      <c r="J3337" s="19">
        <v>45921</v>
      </c>
      <c r="K3337" t="s">
        <v>29</v>
      </c>
      <c r="L3337" s="20" t="s">
        <v>17</v>
      </c>
    </row>
    <row r="3338" ht="14.25" customHeight="1" spans="1:12">
      <c r="A3338" t="s">
        <v>5488</v>
      </c>
      <c r="B3338" t="s">
        <v>5318</v>
      </c>
      <c r="C3338" t="s">
        <v>20</v>
      </c>
      <c r="D3338" t="s">
        <v>41</v>
      </c>
      <c r="E3338">
        <v>143</v>
      </c>
      <c r="F3338">
        <v>40</v>
      </c>
      <c r="G3338">
        <v>4135.79</v>
      </c>
      <c r="H3338">
        <v>591417.97</v>
      </c>
      <c r="I3338" s="19">
        <v>45831</v>
      </c>
      <c r="J3338" s="19">
        <v>45869</v>
      </c>
      <c r="K3338" t="s">
        <v>16</v>
      </c>
      <c r="L3338" s="20" t="s">
        <v>30</v>
      </c>
    </row>
    <row r="3339" ht="14.25" customHeight="1" spans="1:12">
      <c r="A3339" t="s">
        <v>1274</v>
      </c>
      <c r="B3339" t="s">
        <v>5489</v>
      </c>
      <c r="C3339" t="s">
        <v>14</v>
      </c>
      <c r="D3339" t="s">
        <v>41</v>
      </c>
      <c r="E3339">
        <v>20</v>
      </c>
      <c r="F3339">
        <v>79</v>
      </c>
      <c r="G3339">
        <v>743.26</v>
      </c>
      <c r="H3339">
        <v>14865.2</v>
      </c>
      <c r="I3339" s="19">
        <v>45678</v>
      </c>
      <c r="J3339" s="19">
        <v>45855</v>
      </c>
      <c r="K3339" t="s">
        <v>57</v>
      </c>
      <c r="L3339" s="20" t="s">
        <v>58</v>
      </c>
    </row>
    <row r="3340" ht="14.25" customHeight="1" spans="1:12">
      <c r="A3340" t="s">
        <v>5490</v>
      </c>
      <c r="B3340" t="s">
        <v>759</v>
      </c>
      <c r="C3340" t="s">
        <v>44</v>
      </c>
      <c r="D3340" t="s">
        <v>15</v>
      </c>
      <c r="E3340">
        <v>185</v>
      </c>
      <c r="F3340">
        <v>97</v>
      </c>
      <c r="G3340">
        <v>17033.08</v>
      </c>
      <c r="H3340">
        <v>3151119.8</v>
      </c>
      <c r="I3340" s="19">
        <v>45794</v>
      </c>
      <c r="J3340" s="19">
        <v>45855</v>
      </c>
      <c r="L3340" s="20" t="s">
        <v>30</v>
      </c>
    </row>
    <row r="3341" ht="14.25" customHeight="1" spans="1:12">
      <c r="A3341" t="s">
        <v>5087</v>
      </c>
      <c r="B3341" t="s">
        <v>1112</v>
      </c>
      <c r="C3341" t="s">
        <v>40</v>
      </c>
      <c r="E3341">
        <v>33</v>
      </c>
      <c r="F3341">
        <v>75</v>
      </c>
      <c r="G3341">
        <v>14861.29</v>
      </c>
      <c r="H3341">
        <v>490422.57</v>
      </c>
      <c r="I3341" s="19">
        <v>45774</v>
      </c>
      <c r="J3341" s="19">
        <v>45906</v>
      </c>
      <c r="K3341" t="s">
        <v>16</v>
      </c>
      <c r="L3341" s="20" t="s">
        <v>58</v>
      </c>
    </row>
    <row r="3342" ht="14.25" customHeight="1" spans="1:12">
      <c r="A3342" t="s">
        <v>5491</v>
      </c>
      <c r="B3342" t="s">
        <v>5492</v>
      </c>
      <c r="C3342" t="s">
        <v>44</v>
      </c>
      <c r="D3342" t="s">
        <v>24</v>
      </c>
      <c r="E3342">
        <v>189</v>
      </c>
      <c r="F3342">
        <v>25</v>
      </c>
      <c r="G3342">
        <v>11285.8</v>
      </c>
      <c r="H3342">
        <v>2133016.2</v>
      </c>
      <c r="I3342" s="19">
        <v>45670</v>
      </c>
      <c r="J3342" s="19">
        <v>45881</v>
      </c>
      <c r="L3342" s="20" t="s">
        <v>58</v>
      </c>
    </row>
    <row r="3343" ht="14.25" customHeight="1" spans="1:12">
      <c r="A3343" t="s">
        <v>5493</v>
      </c>
      <c r="B3343" t="s">
        <v>5494</v>
      </c>
      <c r="C3343" t="s">
        <v>20</v>
      </c>
      <c r="D3343" t="s">
        <v>45</v>
      </c>
      <c r="E3343">
        <v>148</v>
      </c>
      <c r="F3343">
        <v>21</v>
      </c>
      <c r="G3343">
        <v>5156.9</v>
      </c>
      <c r="H3343">
        <v>763221.2</v>
      </c>
      <c r="I3343" s="19">
        <v>45688</v>
      </c>
      <c r="J3343" s="19">
        <v>45871</v>
      </c>
      <c r="K3343" t="s">
        <v>57</v>
      </c>
      <c r="L3343" s="20" t="s">
        <v>21</v>
      </c>
    </row>
    <row r="3344" ht="14.25" customHeight="1" spans="1:12">
      <c r="A3344" t="s">
        <v>4635</v>
      </c>
      <c r="B3344" t="s">
        <v>5495</v>
      </c>
      <c r="C3344" t="s">
        <v>14</v>
      </c>
      <c r="F3344">
        <v>89</v>
      </c>
      <c r="G3344">
        <v>18842.39</v>
      </c>
      <c r="I3344" s="19">
        <v>45824</v>
      </c>
      <c r="J3344" s="19">
        <v>45889</v>
      </c>
      <c r="K3344" t="s">
        <v>25</v>
      </c>
      <c r="L3344" s="20" t="s">
        <v>33</v>
      </c>
    </row>
    <row r="3345" ht="14.25" customHeight="1" spans="1:12">
      <c r="A3345" t="s">
        <v>5496</v>
      </c>
      <c r="B3345" t="s">
        <v>3899</v>
      </c>
      <c r="C3345" t="s">
        <v>14</v>
      </c>
      <c r="E3345">
        <v>29</v>
      </c>
      <c r="F3345">
        <v>97</v>
      </c>
      <c r="G3345">
        <v>453.34</v>
      </c>
      <c r="H3345">
        <v>13146.86</v>
      </c>
      <c r="I3345" s="19">
        <v>45688</v>
      </c>
      <c r="J3345" s="19">
        <v>45853</v>
      </c>
      <c r="K3345" t="s">
        <v>57</v>
      </c>
      <c r="L3345" s="20" t="s">
        <v>33</v>
      </c>
    </row>
    <row r="3346" ht="14.25" customHeight="1" spans="1:12">
      <c r="A3346" t="s">
        <v>1057</v>
      </c>
      <c r="B3346" t="s">
        <v>5497</v>
      </c>
      <c r="C3346" t="s">
        <v>14</v>
      </c>
      <c r="D3346" t="s">
        <v>45</v>
      </c>
      <c r="E3346">
        <v>104</v>
      </c>
      <c r="F3346">
        <v>63</v>
      </c>
      <c r="G3346">
        <v>333.85</v>
      </c>
      <c r="H3346">
        <v>34720.4</v>
      </c>
      <c r="I3346" s="19">
        <v>45844</v>
      </c>
      <c r="J3346" s="19">
        <v>45927</v>
      </c>
      <c r="K3346" t="s">
        <v>29</v>
      </c>
      <c r="L3346" s="20" t="s">
        <v>21</v>
      </c>
    </row>
    <row r="3347" ht="14.25" customHeight="1" spans="1:12">
      <c r="A3347" t="s">
        <v>5498</v>
      </c>
      <c r="B3347" t="s">
        <v>952</v>
      </c>
      <c r="C3347" t="s">
        <v>40</v>
      </c>
      <c r="D3347" t="s">
        <v>41</v>
      </c>
      <c r="E3347">
        <v>134</v>
      </c>
      <c r="F3347">
        <v>40</v>
      </c>
      <c r="G3347">
        <v>3282.35</v>
      </c>
      <c r="H3347">
        <v>439834.9</v>
      </c>
      <c r="I3347" s="19">
        <v>45792</v>
      </c>
      <c r="J3347" s="19">
        <v>45888</v>
      </c>
      <c r="K3347" t="s">
        <v>16</v>
      </c>
      <c r="L3347" s="20" t="s">
        <v>30</v>
      </c>
    </row>
    <row r="3348" ht="14.25" customHeight="1" spans="1:12">
      <c r="A3348" t="s">
        <v>4631</v>
      </c>
      <c r="B3348" t="s">
        <v>2321</v>
      </c>
      <c r="C3348" t="s">
        <v>20</v>
      </c>
      <c r="D3348" t="s">
        <v>24</v>
      </c>
      <c r="E3348">
        <v>46</v>
      </c>
      <c r="F3348">
        <v>38</v>
      </c>
      <c r="G3348">
        <v>16649.21</v>
      </c>
      <c r="H3348">
        <v>765863.66</v>
      </c>
      <c r="I3348" s="19">
        <v>45691</v>
      </c>
      <c r="J3348" s="19">
        <v>45865</v>
      </c>
      <c r="K3348" t="s">
        <v>16</v>
      </c>
      <c r="L3348" s="20" t="s">
        <v>30</v>
      </c>
    </row>
    <row r="3349" ht="14.25" customHeight="1" spans="1:12">
      <c r="A3349" t="s">
        <v>5499</v>
      </c>
      <c r="B3349" t="s">
        <v>1454</v>
      </c>
      <c r="C3349" t="s">
        <v>28</v>
      </c>
      <c r="D3349" t="s">
        <v>24</v>
      </c>
      <c r="E3349">
        <v>138</v>
      </c>
      <c r="F3349">
        <v>98</v>
      </c>
      <c r="G3349">
        <v>3633.69</v>
      </c>
      <c r="H3349">
        <v>501449.22</v>
      </c>
      <c r="I3349" s="19">
        <v>45702</v>
      </c>
      <c r="J3349" s="19">
        <v>45875</v>
      </c>
      <c r="K3349" t="s">
        <v>46</v>
      </c>
      <c r="L3349" s="20" t="s">
        <v>30</v>
      </c>
    </row>
    <row r="3350" ht="14.25" customHeight="1" spans="1:12">
      <c r="A3350" t="s">
        <v>5500</v>
      </c>
      <c r="B3350" t="s">
        <v>871</v>
      </c>
      <c r="C3350" t="s">
        <v>28</v>
      </c>
      <c r="D3350" t="s">
        <v>15</v>
      </c>
      <c r="E3350">
        <v>163</v>
      </c>
      <c r="F3350">
        <v>67</v>
      </c>
      <c r="G3350">
        <v>11610</v>
      </c>
      <c r="H3350">
        <v>1892430</v>
      </c>
      <c r="I3350" s="19">
        <v>45724</v>
      </c>
      <c r="J3350" s="19">
        <v>45902</v>
      </c>
      <c r="K3350" t="s">
        <v>46</v>
      </c>
      <c r="L3350" s="20" t="s">
        <v>21</v>
      </c>
    </row>
    <row r="3351" ht="14.25" customHeight="1" spans="1:12">
      <c r="A3351" t="s">
        <v>5501</v>
      </c>
      <c r="B3351" t="s">
        <v>5502</v>
      </c>
      <c r="C3351" t="s">
        <v>28</v>
      </c>
      <c r="D3351" t="s">
        <v>24</v>
      </c>
      <c r="E3351">
        <v>194</v>
      </c>
      <c r="F3351">
        <v>93</v>
      </c>
      <c r="G3351">
        <v>6615.46</v>
      </c>
      <c r="H3351">
        <v>1283399.24</v>
      </c>
      <c r="I3351" s="19">
        <v>45729</v>
      </c>
      <c r="J3351" s="19">
        <v>45924</v>
      </c>
      <c r="K3351" t="s">
        <v>54</v>
      </c>
      <c r="L3351" s="20" t="s">
        <v>21</v>
      </c>
    </row>
    <row r="3352" ht="14.25" customHeight="1" spans="1:12">
      <c r="A3352" t="s">
        <v>5503</v>
      </c>
      <c r="B3352" t="s">
        <v>5504</v>
      </c>
      <c r="C3352" t="s">
        <v>40</v>
      </c>
      <c r="D3352" t="s">
        <v>53</v>
      </c>
      <c r="E3352">
        <v>141</v>
      </c>
      <c r="F3352">
        <v>82</v>
      </c>
      <c r="G3352">
        <v>4547.87</v>
      </c>
      <c r="H3352">
        <v>641249.67</v>
      </c>
      <c r="I3352" s="19">
        <v>45850</v>
      </c>
      <c r="J3352" s="19">
        <v>45871</v>
      </c>
      <c r="K3352" t="s">
        <v>29</v>
      </c>
      <c r="L3352" s="20" t="s">
        <v>33</v>
      </c>
    </row>
    <row r="3353" ht="14.25" customHeight="1" spans="1:12">
      <c r="A3353" t="s">
        <v>5505</v>
      </c>
      <c r="B3353" t="s">
        <v>5506</v>
      </c>
      <c r="C3353" t="s">
        <v>44</v>
      </c>
      <c r="D3353" t="s">
        <v>24</v>
      </c>
      <c r="E3353">
        <v>185</v>
      </c>
      <c r="F3353">
        <v>34</v>
      </c>
      <c r="G3353">
        <v>12468.59</v>
      </c>
      <c r="H3353">
        <v>2306689.15</v>
      </c>
      <c r="I3353" s="19">
        <v>45795</v>
      </c>
      <c r="J3353" s="19">
        <v>45912</v>
      </c>
      <c r="K3353" t="s">
        <v>54</v>
      </c>
      <c r="L3353" s="20" t="s">
        <v>21</v>
      </c>
    </row>
    <row r="3354" ht="14.25" customHeight="1" spans="1:12">
      <c r="A3354" t="s">
        <v>3832</v>
      </c>
      <c r="B3354" t="s">
        <v>5507</v>
      </c>
      <c r="C3354" t="s">
        <v>40</v>
      </c>
      <c r="D3354" t="s">
        <v>53</v>
      </c>
      <c r="E3354">
        <v>41</v>
      </c>
      <c r="F3354">
        <v>30</v>
      </c>
      <c r="G3354">
        <v>19540.57</v>
      </c>
      <c r="H3354">
        <v>801163.37</v>
      </c>
      <c r="I3354" s="19">
        <v>45784</v>
      </c>
      <c r="J3354" s="19">
        <v>45914</v>
      </c>
      <c r="K3354" t="s">
        <v>57</v>
      </c>
      <c r="L3354" s="20" t="s">
        <v>17</v>
      </c>
    </row>
    <row r="3355" ht="14.25" customHeight="1" spans="1:12">
      <c r="A3355" t="s">
        <v>5508</v>
      </c>
      <c r="B3355" t="s">
        <v>5509</v>
      </c>
      <c r="C3355" t="s">
        <v>44</v>
      </c>
      <c r="D3355" t="s">
        <v>53</v>
      </c>
      <c r="E3355">
        <v>77</v>
      </c>
      <c r="F3355">
        <v>38</v>
      </c>
      <c r="G3355">
        <v>4028.83</v>
      </c>
      <c r="H3355">
        <v>310219.91</v>
      </c>
      <c r="I3355" s="19">
        <v>45811</v>
      </c>
      <c r="J3355" s="19">
        <v>45863</v>
      </c>
      <c r="K3355" t="s">
        <v>54</v>
      </c>
      <c r="L3355" s="20" t="s">
        <v>58</v>
      </c>
    </row>
    <row r="3356" ht="14.25" customHeight="1" spans="1:12">
      <c r="A3356" t="s">
        <v>4418</v>
      </c>
      <c r="B3356" t="s">
        <v>5510</v>
      </c>
      <c r="C3356" t="s">
        <v>14</v>
      </c>
      <c r="D3356" t="s">
        <v>45</v>
      </c>
      <c r="E3356">
        <v>89</v>
      </c>
      <c r="F3356">
        <v>27</v>
      </c>
      <c r="G3356">
        <v>6550.31</v>
      </c>
      <c r="H3356">
        <v>582977.59</v>
      </c>
      <c r="I3356" s="19">
        <v>45810</v>
      </c>
      <c r="J3356" s="19">
        <v>45913</v>
      </c>
      <c r="K3356" t="s">
        <v>29</v>
      </c>
      <c r="L3356" s="20" t="s">
        <v>21</v>
      </c>
    </row>
    <row r="3357" ht="14.25" customHeight="1" spans="1:12">
      <c r="A3357" t="s">
        <v>5511</v>
      </c>
      <c r="B3357" t="s">
        <v>5512</v>
      </c>
      <c r="C3357" t="s">
        <v>28</v>
      </c>
      <c r="D3357" t="s">
        <v>53</v>
      </c>
      <c r="E3357">
        <v>110</v>
      </c>
      <c r="F3357">
        <v>67</v>
      </c>
      <c r="G3357">
        <v>13361.53</v>
      </c>
      <c r="H3357">
        <v>1469768.3</v>
      </c>
      <c r="I3357" s="19">
        <v>45726</v>
      </c>
      <c r="J3357" s="19">
        <v>45885</v>
      </c>
      <c r="K3357" t="s">
        <v>54</v>
      </c>
      <c r="L3357" s="20" t="s">
        <v>17</v>
      </c>
    </row>
    <row r="3358" ht="14.25" customHeight="1" spans="1:12">
      <c r="A3358" t="s">
        <v>5513</v>
      </c>
      <c r="B3358" t="s">
        <v>5514</v>
      </c>
      <c r="C3358" t="s">
        <v>44</v>
      </c>
      <c r="D3358" t="s">
        <v>41</v>
      </c>
      <c r="F3358">
        <v>92</v>
      </c>
      <c r="G3358">
        <v>14901.07</v>
      </c>
      <c r="I3358" s="19">
        <v>45849</v>
      </c>
      <c r="J3358" s="19">
        <v>45937</v>
      </c>
      <c r="K3358" t="s">
        <v>54</v>
      </c>
      <c r="L3358" s="20" t="s">
        <v>58</v>
      </c>
    </row>
    <row r="3359" ht="14.25" customHeight="1" spans="1:12">
      <c r="A3359" t="s">
        <v>5515</v>
      </c>
      <c r="B3359" t="s">
        <v>4922</v>
      </c>
      <c r="C3359" t="s">
        <v>40</v>
      </c>
      <c r="D3359" t="s">
        <v>24</v>
      </c>
      <c r="E3359">
        <v>107</v>
      </c>
      <c r="F3359">
        <v>67</v>
      </c>
      <c r="G3359">
        <v>1304.37</v>
      </c>
      <c r="H3359">
        <v>139567.59</v>
      </c>
      <c r="I3359" s="19">
        <v>45697</v>
      </c>
      <c r="J3359" s="19">
        <v>45891</v>
      </c>
      <c r="K3359" t="s">
        <v>54</v>
      </c>
      <c r="L3359" s="20" t="s">
        <v>58</v>
      </c>
    </row>
    <row r="3360" ht="14.25" customHeight="1" spans="1:12">
      <c r="A3360" t="s">
        <v>5516</v>
      </c>
      <c r="B3360" t="s">
        <v>5517</v>
      </c>
      <c r="C3360" t="s">
        <v>44</v>
      </c>
      <c r="D3360" t="s">
        <v>15</v>
      </c>
      <c r="E3360">
        <v>128</v>
      </c>
      <c r="F3360">
        <v>89</v>
      </c>
      <c r="G3360">
        <v>11402.42</v>
      </c>
      <c r="H3360">
        <v>1459509.76</v>
      </c>
      <c r="I3360" s="19">
        <v>45706</v>
      </c>
      <c r="J3360" s="19">
        <v>45872</v>
      </c>
      <c r="K3360" t="s">
        <v>29</v>
      </c>
      <c r="L3360" s="20" t="s">
        <v>17</v>
      </c>
    </row>
    <row r="3361" ht="14.25" customHeight="1" spans="1:12">
      <c r="A3361" t="s">
        <v>5518</v>
      </c>
      <c r="B3361" t="s">
        <v>968</v>
      </c>
      <c r="C3361" t="s">
        <v>20</v>
      </c>
      <c r="D3361" t="s">
        <v>15</v>
      </c>
      <c r="E3361">
        <v>4</v>
      </c>
      <c r="F3361">
        <v>69</v>
      </c>
      <c r="G3361">
        <v>6071.69</v>
      </c>
      <c r="H3361">
        <v>24286.76</v>
      </c>
      <c r="I3361" s="19">
        <v>45809</v>
      </c>
      <c r="J3361" s="19">
        <v>45898</v>
      </c>
      <c r="K3361" t="s">
        <v>46</v>
      </c>
      <c r="L3361" s="20" t="s">
        <v>30</v>
      </c>
    </row>
    <row r="3362" ht="14.25" customHeight="1" spans="1:12">
      <c r="A3362" t="s">
        <v>5519</v>
      </c>
      <c r="B3362" t="s">
        <v>5520</v>
      </c>
      <c r="C3362" t="s">
        <v>28</v>
      </c>
      <c r="D3362" t="s">
        <v>53</v>
      </c>
      <c r="E3362">
        <v>83</v>
      </c>
      <c r="F3362">
        <v>47</v>
      </c>
      <c r="G3362">
        <v>7823.04</v>
      </c>
      <c r="H3362">
        <v>649312.32</v>
      </c>
      <c r="I3362" s="19">
        <v>45817</v>
      </c>
      <c r="J3362" s="19">
        <v>45886</v>
      </c>
      <c r="K3362" t="s">
        <v>16</v>
      </c>
      <c r="L3362" s="20" t="s">
        <v>21</v>
      </c>
    </row>
    <row r="3363" ht="14.25" customHeight="1" spans="1:12">
      <c r="A3363" t="s">
        <v>5281</v>
      </c>
      <c r="B3363" t="s">
        <v>309</v>
      </c>
      <c r="C3363" t="s">
        <v>20</v>
      </c>
      <c r="D3363" t="s">
        <v>41</v>
      </c>
      <c r="E3363">
        <v>0</v>
      </c>
      <c r="F3363">
        <v>65</v>
      </c>
      <c r="G3363">
        <v>211.29</v>
      </c>
      <c r="H3363">
        <v>0</v>
      </c>
      <c r="I3363" s="19">
        <v>45736</v>
      </c>
      <c r="J3363" s="19">
        <v>45884</v>
      </c>
      <c r="L3363" s="20" t="s">
        <v>30</v>
      </c>
    </row>
    <row r="3364" ht="14.25" customHeight="1" spans="1:12">
      <c r="A3364" t="s">
        <v>5521</v>
      </c>
      <c r="B3364" t="s">
        <v>5522</v>
      </c>
      <c r="C3364" t="s">
        <v>14</v>
      </c>
      <c r="D3364" t="s">
        <v>41</v>
      </c>
      <c r="E3364">
        <v>90</v>
      </c>
      <c r="F3364">
        <v>75</v>
      </c>
      <c r="G3364">
        <v>4605.2</v>
      </c>
      <c r="H3364">
        <v>414468</v>
      </c>
      <c r="I3364" s="19">
        <v>45801</v>
      </c>
      <c r="J3364" s="19">
        <v>45867</v>
      </c>
      <c r="K3364" t="s">
        <v>57</v>
      </c>
      <c r="L3364" s="20" t="s">
        <v>33</v>
      </c>
    </row>
    <row r="3365" ht="14.25" customHeight="1" spans="1:12">
      <c r="A3365" t="s">
        <v>5523</v>
      </c>
      <c r="B3365" t="s">
        <v>5524</v>
      </c>
      <c r="C3365" t="s">
        <v>20</v>
      </c>
      <c r="D3365" t="s">
        <v>41</v>
      </c>
      <c r="E3365">
        <v>15</v>
      </c>
      <c r="F3365">
        <v>73</v>
      </c>
      <c r="G3365">
        <v>2873.9</v>
      </c>
      <c r="H3365">
        <v>43108.5</v>
      </c>
      <c r="I3365" s="19">
        <v>45840</v>
      </c>
      <c r="J3365" s="19">
        <v>45875</v>
      </c>
      <c r="K3365" t="s">
        <v>54</v>
      </c>
      <c r="L3365" s="20" t="s">
        <v>17</v>
      </c>
    </row>
    <row r="3366" ht="14.25" customHeight="1" spans="1:12">
      <c r="A3366" t="s">
        <v>4067</v>
      </c>
      <c r="B3366" t="s">
        <v>5525</v>
      </c>
      <c r="C3366" t="s">
        <v>44</v>
      </c>
      <c r="D3366" t="s">
        <v>53</v>
      </c>
      <c r="E3366">
        <v>161</v>
      </c>
      <c r="G3366">
        <v>16705.5</v>
      </c>
      <c r="H3366">
        <v>2689585.5</v>
      </c>
      <c r="I3366" s="19">
        <v>45709</v>
      </c>
      <c r="J3366" s="19">
        <v>45854</v>
      </c>
      <c r="L3366" s="20" t="s">
        <v>30</v>
      </c>
    </row>
    <row r="3367" ht="14.25" customHeight="1" spans="1:12">
      <c r="A3367" t="s">
        <v>5526</v>
      </c>
      <c r="B3367" t="s">
        <v>772</v>
      </c>
      <c r="C3367" t="s">
        <v>20</v>
      </c>
      <c r="D3367" t="s">
        <v>24</v>
      </c>
      <c r="E3367">
        <v>154</v>
      </c>
      <c r="F3367">
        <v>36</v>
      </c>
      <c r="G3367">
        <v>1097.22</v>
      </c>
      <c r="H3367">
        <v>168971.88</v>
      </c>
      <c r="I3367" s="19">
        <v>45725</v>
      </c>
      <c r="J3367" s="19">
        <v>45886</v>
      </c>
      <c r="K3367" t="s">
        <v>25</v>
      </c>
      <c r="L3367" s="20" t="s">
        <v>30</v>
      </c>
    </row>
    <row r="3368" ht="14.25" customHeight="1" spans="1:12">
      <c r="A3368" t="s">
        <v>5527</v>
      </c>
      <c r="B3368" t="s">
        <v>5528</v>
      </c>
      <c r="C3368" t="s">
        <v>28</v>
      </c>
      <c r="E3368">
        <v>167</v>
      </c>
      <c r="F3368">
        <v>22</v>
      </c>
      <c r="G3368">
        <v>1359.28</v>
      </c>
      <c r="H3368">
        <v>226999.76</v>
      </c>
      <c r="I3368" s="19">
        <v>45669</v>
      </c>
      <c r="J3368" s="19">
        <v>45895</v>
      </c>
      <c r="K3368" t="s">
        <v>29</v>
      </c>
      <c r="L3368" s="20" t="s">
        <v>30</v>
      </c>
    </row>
    <row r="3369" ht="14.25" customHeight="1" spans="1:12">
      <c r="A3369" t="s">
        <v>5529</v>
      </c>
      <c r="B3369" t="s">
        <v>5530</v>
      </c>
      <c r="C3369" t="s">
        <v>28</v>
      </c>
      <c r="E3369">
        <v>121</v>
      </c>
      <c r="F3369">
        <v>25</v>
      </c>
      <c r="G3369">
        <v>13946.11</v>
      </c>
      <c r="H3369">
        <v>1687479.31</v>
      </c>
      <c r="I3369" s="19">
        <v>45831</v>
      </c>
      <c r="J3369" s="19">
        <v>45896</v>
      </c>
      <c r="K3369" t="s">
        <v>25</v>
      </c>
      <c r="L3369" s="20" t="s">
        <v>21</v>
      </c>
    </row>
    <row r="3370" ht="14.25" customHeight="1" spans="1:12">
      <c r="A3370" t="s">
        <v>5531</v>
      </c>
      <c r="B3370" t="s">
        <v>5532</v>
      </c>
      <c r="C3370" t="s">
        <v>28</v>
      </c>
      <c r="D3370" t="s">
        <v>45</v>
      </c>
      <c r="E3370">
        <v>185</v>
      </c>
      <c r="F3370">
        <v>64</v>
      </c>
      <c r="G3370">
        <v>16847.4</v>
      </c>
      <c r="H3370">
        <v>3116769</v>
      </c>
      <c r="I3370" s="19">
        <v>45693</v>
      </c>
      <c r="J3370" s="19">
        <v>45935</v>
      </c>
      <c r="K3370" t="s">
        <v>54</v>
      </c>
      <c r="L3370" s="20" t="s">
        <v>17</v>
      </c>
    </row>
    <row r="3371" ht="14.25" customHeight="1" spans="1:12">
      <c r="A3371" t="s">
        <v>5533</v>
      </c>
      <c r="B3371" t="s">
        <v>3176</v>
      </c>
      <c r="C3371" t="s">
        <v>20</v>
      </c>
      <c r="D3371" t="s">
        <v>24</v>
      </c>
      <c r="E3371">
        <v>150</v>
      </c>
      <c r="F3371">
        <v>51</v>
      </c>
      <c r="G3371">
        <v>15929.67</v>
      </c>
      <c r="H3371">
        <v>2389450.5</v>
      </c>
      <c r="I3371" s="19">
        <v>45767</v>
      </c>
      <c r="J3371" s="19">
        <v>45884</v>
      </c>
      <c r="K3371" t="s">
        <v>16</v>
      </c>
      <c r="L3371" s="20" t="s">
        <v>58</v>
      </c>
    </row>
    <row r="3372" ht="14.25" customHeight="1" spans="1:12">
      <c r="A3372" t="s">
        <v>5534</v>
      </c>
      <c r="B3372" t="s">
        <v>5535</v>
      </c>
      <c r="C3372" t="s">
        <v>14</v>
      </c>
      <c r="D3372" t="s">
        <v>45</v>
      </c>
      <c r="E3372">
        <v>192</v>
      </c>
      <c r="F3372">
        <v>48</v>
      </c>
      <c r="G3372">
        <v>12573.27</v>
      </c>
      <c r="H3372">
        <v>2414067.84</v>
      </c>
      <c r="I3372" s="19">
        <v>45714</v>
      </c>
      <c r="J3372" s="19">
        <v>45902</v>
      </c>
      <c r="K3372" t="s">
        <v>16</v>
      </c>
      <c r="L3372" s="20" t="s">
        <v>58</v>
      </c>
    </row>
    <row r="3373" ht="14.25" customHeight="1" spans="1:12">
      <c r="A3373" t="s">
        <v>4308</v>
      </c>
      <c r="B3373" t="s">
        <v>3552</v>
      </c>
      <c r="C3373" t="s">
        <v>14</v>
      </c>
      <c r="D3373" t="s">
        <v>45</v>
      </c>
      <c r="E3373">
        <v>50</v>
      </c>
      <c r="F3373">
        <v>30</v>
      </c>
      <c r="G3373">
        <v>10898.78</v>
      </c>
      <c r="H3373">
        <v>544939</v>
      </c>
      <c r="I3373" s="19">
        <v>45688</v>
      </c>
      <c r="J3373" s="19">
        <v>45909</v>
      </c>
      <c r="K3373" t="s">
        <v>46</v>
      </c>
      <c r="L3373" s="20" t="s">
        <v>21</v>
      </c>
    </row>
    <row r="3374" ht="14.25" customHeight="1" spans="1:12">
      <c r="A3374" t="s">
        <v>1016</v>
      </c>
      <c r="B3374" t="s">
        <v>5536</v>
      </c>
      <c r="C3374" t="s">
        <v>44</v>
      </c>
      <c r="D3374" t="s">
        <v>41</v>
      </c>
      <c r="E3374">
        <v>5</v>
      </c>
      <c r="F3374">
        <v>86</v>
      </c>
      <c r="G3374">
        <v>10065.15</v>
      </c>
      <c r="H3374">
        <v>50325.75</v>
      </c>
      <c r="I3374" s="19">
        <v>45809</v>
      </c>
      <c r="J3374" s="19">
        <v>45874</v>
      </c>
      <c r="K3374" t="s">
        <v>25</v>
      </c>
      <c r="L3374" s="20" t="s">
        <v>21</v>
      </c>
    </row>
    <row r="3375" ht="14.25" customHeight="1" spans="1:12">
      <c r="A3375" t="s">
        <v>5537</v>
      </c>
      <c r="B3375" t="s">
        <v>230</v>
      </c>
      <c r="C3375" t="s">
        <v>40</v>
      </c>
      <c r="D3375" t="s">
        <v>15</v>
      </c>
      <c r="E3375">
        <v>27</v>
      </c>
      <c r="F3375">
        <v>96</v>
      </c>
      <c r="G3375">
        <v>15477.42</v>
      </c>
      <c r="H3375">
        <v>417890.34</v>
      </c>
      <c r="I3375" s="19">
        <v>45812</v>
      </c>
      <c r="J3375" s="19">
        <v>45901</v>
      </c>
      <c r="K3375" t="s">
        <v>29</v>
      </c>
      <c r="L3375" s="20" t="s">
        <v>17</v>
      </c>
    </row>
    <row r="3376" ht="14.25" customHeight="1" spans="1:12">
      <c r="A3376" t="s">
        <v>626</v>
      </c>
      <c r="B3376" t="s">
        <v>5447</v>
      </c>
      <c r="C3376" t="s">
        <v>28</v>
      </c>
      <c r="D3376" t="s">
        <v>45</v>
      </c>
      <c r="E3376">
        <v>148</v>
      </c>
      <c r="F3376">
        <v>81</v>
      </c>
      <c r="G3376">
        <v>6962.69</v>
      </c>
      <c r="H3376">
        <v>1030478.12</v>
      </c>
      <c r="I3376" s="19">
        <v>45685</v>
      </c>
      <c r="J3376" s="19">
        <v>45931</v>
      </c>
      <c r="K3376" t="s">
        <v>46</v>
      </c>
      <c r="L3376" s="20" t="s">
        <v>17</v>
      </c>
    </row>
    <row r="3377" ht="14.25" customHeight="1" spans="1:12">
      <c r="A3377" t="s">
        <v>5538</v>
      </c>
      <c r="B3377" t="s">
        <v>1625</v>
      </c>
      <c r="C3377" t="s">
        <v>40</v>
      </c>
      <c r="E3377">
        <v>48</v>
      </c>
      <c r="F3377">
        <v>94</v>
      </c>
      <c r="G3377">
        <v>14371.46</v>
      </c>
      <c r="H3377">
        <v>689830.08</v>
      </c>
      <c r="I3377" s="19">
        <v>45801</v>
      </c>
      <c r="J3377" s="19">
        <v>45902</v>
      </c>
      <c r="K3377" t="s">
        <v>46</v>
      </c>
      <c r="L3377" s="20" t="s">
        <v>30</v>
      </c>
    </row>
    <row r="3378" ht="14.25" customHeight="1" spans="1:12">
      <c r="A3378" t="s">
        <v>5539</v>
      </c>
      <c r="B3378" t="s">
        <v>5540</v>
      </c>
      <c r="C3378" t="s">
        <v>20</v>
      </c>
      <c r="D3378" t="s">
        <v>41</v>
      </c>
      <c r="E3378">
        <v>38</v>
      </c>
      <c r="F3378">
        <v>90</v>
      </c>
      <c r="G3378">
        <v>18018.1</v>
      </c>
      <c r="H3378">
        <v>684687.8</v>
      </c>
      <c r="I3378" s="19">
        <v>45746</v>
      </c>
      <c r="J3378" s="19">
        <v>45865</v>
      </c>
      <c r="K3378" t="s">
        <v>16</v>
      </c>
      <c r="L3378" s="20" t="s">
        <v>33</v>
      </c>
    </row>
    <row r="3379" ht="14.25" customHeight="1" spans="1:12">
      <c r="A3379" t="s">
        <v>5541</v>
      </c>
      <c r="B3379" t="s">
        <v>3780</v>
      </c>
      <c r="C3379" t="s">
        <v>14</v>
      </c>
      <c r="D3379" t="s">
        <v>24</v>
      </c>
      <c r="E3379">
        <v>0</v>
      </c>
      <c r="F3379">
        <v>51</v>
      </c>
      <c r="G3379">
        <v>16592.44</v>
      </c>
      <c r="H3379">
        <v>0</v>
      </c>
      <c r="I3379" s="19">
        <v>45776</v>
      </c>
      <c r="J3379" s="19">
        <v>45863</v>
      </c>
      <c r="K3379" t="s">
        <v>16</v>
      </c>
      <c r="L3379" s="20" t="s">
        <v>33</v>
      </c>
    </row>
    <row r="3380" ht="14.25" customHeight="1" spans="1:12">
      <c r="A3380" t="s">
        <v>4832</v>
      </c>
      <c r="B3380" t="s">
        <v>3822</v>
      </c>
      <c r="C3380" t="s">
        <v>20</v>
      </c>
      <c r="D3380" t="s">
        <v>53</v>
      </c>
      <c r="E3380">
        <v>29</v>
      </c>
      <c r="F3380">
        <v>27</v>
      </c>
      <c r="G3380">
        <v>6087.31</v>
      </c>
      <c r="H3380">
        <v>176531.99</v>
      </c>
      <c r="I3380" s="19">
        <v>45683</v>
      </c>
      <c r="J3380" s="19">
        <v>45880</v>
      </c>
      <c r="K3380" t="s">
        <v>29</v>
      </c>
      <c r="L3380" s="20" t="s">
        <v>17</v>
      </c>
    </row>
    <row r="3381" ht="14.25" customHeight="1" spans="1:12">
      <c r="A3381" t="s">
        <v>5542</v>
      </c>
      <c r="B3381" t="s">
        <v>5543</v>
      </c>
      <c r="C3381" t="s">
        <v>28</v>
      </c>
      <c r="D3381" t="s">
        <v>15</v>
      </c>
      <c r="E3381">
        <v>58</v>
      </c>
      <c r="F3381">
        <v>74</v>
      </c>
      <c r="G3381">
        <v>5055.3</v>
      </c>
      <c r="H3381">
        <v>293207.4</v>
      </c>
      <c r="I3381" s="19">
        <v>45752</v>
      </c>
      <c r="J3381" s="19">
        <v>45862</v>
      </c>
      <c r="K3381" t="s">
        <v>16</v>
      </c>
      <c r="L3381" s="20" t="s">
        <v>58</v>
      </c>
    </row>
    <row r="3382" ht="14.25" customHeight="1" spans="1:12">
      <c r="A3382" t="s">
        <v>5544</v>
      </c>
      <c r="B3382" t="s">
        <v>5545</v>
      </c>
      <c r="C3382" t="s">
        <v>40</v>
      </c>
      <c r="D3382" t="s">
        <v>24</v>
      </c>
      <c r="E3382">
        <v>54</v>
      </c>
      <c r="F3382">
        <v>63</v>
      </c>
      <c r="G3382">
        <v>13500.28</v>
      </c>
      <c r="H3382">
        <v>729015.12</v>
      </c>
      <c r="I3382" s="19">
        <v>45789</v>
      </c>
      <c r="J3382" s="19">
        <v>45916</v>
      </c>
      <c r="K3382" t="s">
        <v>54</v>
      </c>
      <c r="L3382" s="20" t="s">
        <v>17</v>
      </c>
    </row>
    <row r="3383" ht="14.25" customHeight="1" spans="1:12">
      <c r="A3383" t="s">
        <v>5546</v>
      </c>
      <c r="B3383" t="s">
        <v>5547</v>
      </c>
      <c r="C3383" t="s">
        <v>40</v>
      </c>
      <c r="D3383" t="s">
        <v>41</v>
      </c>
      <c r="E3383">
        <v>38</v>
      </c>
      <c r="F3383">
        <v>32</v>
      </c>
      <c r="G3383">
        <v>1844.85</v>
      </c>
      <c r="H3383">
        <v>70104.3</v>
      </c>
      <c r="I3383" s="19">
        <v>45777</v>
      </c>
      <c r="J3383" s="19">
        <v>45859</v>
      </c>
      <c r="K3383" t="s">
        <v>25</v>
      </c>
      <c r="L3383" s="20" t="s">
        <v>58</v>
      </c>
    </row>
    <row r="3384" ht="14.25" customHeight="1" spans="1:12">
      <c r="A3384" t="s">
        <v>5548</v>
      </c>
      <c r="B3384" t="s">
        <v>5549</v>
      </c>
      <c r="C3384" t="s">
        <v>44</v>
      </c>
      <c r="D3384" t="s">
        <v>45</v>
      </c>
      <c r="E3384">
        <v>111</v>
      </c>
      <c r="F3384">
        <v>46</v>
      </c>
      <c r="G3384">
        <v>6035.61</v>
      </c>
      <c r="H3384">
        <v>669952.71</v>
      </c>
      <c r="I3384" s="19">
        <v>45754</v>
      </c>
      <c r="J3384" s="19">
        <v>45916</v>
      </c>
      <c r="L3384" s="20" t="s">
        <v>58</v>
      </c>
    </row>
    <row r="3385" ht="14.25" customHeight="1" spans="1:12">
      <c r="A3385" t="s">
        <v>5550</v>
      </c>
      <c r="B3385" t="s">
        <v>3912</v>
      </c>
      <c r="C3385" t="s">
        <v>44</v>
      </c>
      <c r="D3385" t="s">
        <v>53</v>
      </c>
      <c r="F3385">
        <v>70</v>
      </c>
      <c r="G3385">
        <v>13899.82</v>
      </c>
      <c r="I3385" s="19">
        <v>45842</v>
      </c>
      <c r="J3385" s="19">
        <v>45873</v>
      </c>
      <c r="L3385" s="20" t="s">
        <v>33</v>
      </c>
    </row>
    <row r="3386" ht="14.25" customHeight="1" spans="1:12">
      <c r="A3386" t="s">
        <v>5551</v>
      </c>
      <c r="B3386" t="s">
        <v>5552</v>
      </c>
      <c r="C3386" t="s">
        <v>14</v>
      </c>
      <c r="D3386" t="s">
        <v>45</v>
      </c>
      <c r="E3386">
        <v>188</v>
      </c>
      <c r="F3386">
        <v>51</v>
      </c>
      <c r="G3386">
        <v>4034.58</v>
      </c>
      <c r="H3386">
        <v>758501.04</v>
      </c>
      <c r="I3386" s="19">
        <v>45831</v>
      </c>
      <c r="J3386" s="19">
        <v>45889</v>
      </c>
      <c r="L3386" s="20" t="s">
        <v>30</v>
      </c>
    </row>
    <row r="3387" ht="14.25" customHeight="1" spans="1:12">
      <c r="A3387" t="s">
        <v>5553</v>
      </c>
      <c r="B3387" t="s">
        <v>5554</v>
      </c>
      <c r="C3387" t="s">
        <v>44</v>
      </c>
      <c r="D3387" t="s">
        <v>41</v>
      </c>
      <c r="E3387">
        <v>51</v>
      </c>
      <c r="F3387">
        <v>41</v>
      </c>
      <c r="G3387">
        <v>18097.89</v>
      </c>
      <c r="H3387">
        <v>922992.39</v>
      </c>
      <c r="I3387" s="19">
        <v>45771</v>
      </c>
      <c r="J3387" s="19">
        <v>45935</v>
      </c>
      <c r="K3387" t="s">
        <v>25</v>
      </c>
      <c r="L3387" s="20" t="s">
        <v>58</v>
      </c>
    </row>
    <row r="3388" ht="14.25" customHeight="1" spans="1:12">
      <c r="A3388" t="s">
        <v>4033</v>
      </c>
      <c r="B3388" t="s">
        <v>5555</v>
      </c>
      <c r="C3388" t="s">
        <v>40</v>
      </c>
      <c r="D3388" t="s">
        <v>24</v>
      </c>
      <c r="F3388">
        <v>62</v>
      </c>
      <c r="G3388">
        <v>17070.25</v>
      </c>
      <c r="I3388" s="19">
        <v>45709</v>
      </c>
      <c r="J3388" s="19">
        <v>45877</v>
      </c>
      <c r="K3388" t="s">
        <v>57</v>
      </c>
      <c r="L3388" s="20" t="s">
        <v>21</v>
      </c>
    </row>
    <row r="3389" ht="14.25" customHeight="1" spans="1:12">
      <c r="A3389" t="s">
        <v>5556</v>
      </c>
      <c r="B3389" t="s">
        <v>5557</v>
      </c>
      <c r="C3389" t="s">
        <v>14</v>
      </c>
      <c r="D3389" t="s">
        <v>24</v>
      </c>
      <c r="E3389">
        <v>136</v>
      </c>
      <c r="F3389">
        <v>26</v>
      </c>
      <c r="G3389">
        <v>13303.67</v>
      </c>
      <c r="H3389">
        <v>1809299.12</v>
      </c>
      <c r="I3389" s="19">
        <v>45728</v>
      </c>
      <c r="J3389" s="19">
        <v>45854</v>
      </c>
      <c r="K3389" t="s">
        <v>25</v>
      </c>
      <c r="L3389" s="20" t="s">
        <v>58</v>
      </c>
    </row>
    <row r="3390" ht="14.25" customHeight="1" spans="1:12">
      <c r="A3390" t="s">
        <v>5558</v>
      </c>
      <c r="B3390" t="s">
        <v>35</v>
      </c>
      <c r="C3390" t="s">
        <v>20</v>
      </c>
      <c r="D3390" t="s">
        <v>45</v>
      </c>
      <c r="E3390">
        <v>131</v>
      </c>
      <c r="F3390">
        <v>97</v>
      </c>
      <c r="G3390">
        <v>3993.54</v>
      </c>
      <c r="H3390">
        <v>523153.74</v>
      </c>
      <c r="I3390" s="19">
        <v>45797</v>
      </c>
      <c r="J3390" s="19">
        <v>45859</v>
      </c>
      <c r="K3390" t="s">
        <v>57</v>
      </c>
      <c r="L3390" s="20" t="s">
        <v>30</v>
      </c>
    </row>
    <row r="3391" ht="14.25" customHeight="1" spans="1:12">
      <c r="A3391" t="s">
        <v>4347</v>
      </c>
      <c r="B3391" t="s">
        <v>5559</v>
      </c>
      <c r="C3391" t="s">
        <v>20</v>
      </c>
      <c r="D3391" t="s">
        <v>53</v>
      </c>
      <c r="E3391">
        <v>141</v>
      </c>
      <c r="F3391">
        <v>39</v>
      </c>
      <c r="G3391">
        <v>5947.2</v>
      </c>
      <c r="H3391">
        <v>838555.2</v>
      </c>
      <c r="I3391" s="19">
        <v>45725</v>
      </c>
      <c r="J3391" s="19">
        <v>45897</v>
      </c>
      <c r="L3391" s="20" t="s">
        <v>33</v>
      </c>
    </row>
    <row r="3392" ht="14.25" customHeight="1" spans="1:12">
      <c r="A3392" t="s">
        <v>1341</v>
      </c>
      <c r="B3392" t="s">
        <v>5560</v>
      </c>
      <c r="C3392" t="s">
        <v>40</v>
      </c>
      <c r="D3392" t="s">
        <v>45</v>
      </c>
      <c r="E3392">
        <v>190</v>
      </c>
      <c r="F3392">
        <v>65</v>
      </c>
      <c r="G3392">
        <v>1405.13</v>
      </c>
      <c r="H3392">
        <v>266974.7</v>
      </c>
      <c r="I3392" s="19">
        <v>45788</v>
      </c>
      <c r="J3392" s="19">
        <v>45938</v>
      </c>
      <c r="K3392" t="s">
        <v>54</v>
      </c>
      <c r="L3392" s="20" t="s">
        <v>58</v>
      </c>
    </row>
    <row r="3393" ht="14.25" customHeight="1" spans="1:12">
      <c r="A3393" t="s">
        <v>5561</v>
      </c>
      <c r="B3393" t="s">
        <v>3705</v>
      </c>
      <c r="C3393" t="s">
        <v>14</v>
      </c>
      <c r="D3393" t="s">
        <v>53</v>
      </c>
      <c r="E3393">
        <v>15</v>
      </c>
      <c r="G3393">
        <v>19034.03</v>
      </c>
      <c r="H3393">
        <v>285510.45</v>
      </c>
      <c r="I3393" s="19">
        <v>45725</v>
      </c>
      <c r="J3393" s="19">
        <v>45923</v>
      </c>
      <c r="K3393" t="s">
        <v>46</v>
      </c>
      <c r="L3393" s="20" t="s">
        <v>21</v>
      </c>
    </row>
    <row r="3394" ht="14.25" customHeight="1" spans="1:12">
      <c r="A3394" t="s">
        <v>4198</v>
      </c>
      <c r="B3394" t="s">
        <v>5562</v>
      </c>
      <c r="C3394" t="s">
        <v>20</v>
      </c>
      <c r="D3394" t="s">
        <v>53</v>
      </c>
      <c r="E3394">
        <v>112</v>
      </c>
      <c r="G3394">
        <v>9126.46</v>
      </c>
      <c r="H3394">
        <v>1022163.52</v>
      </c>
      <c r="I3394" s="19">
        <v>45815</v>
      </c>
      <c r="J3394" s="19">
        <v>45888</v>
      </c>
      <c r="K3394" t="s">
        <v>54</v>
      </c>
      <c r="L3394" s="20" t="s">
        <v>17</v>
      </c>
    </row>
    <row r="3395" ht="14.25" customHeight="1" spans="1:12">
      <c r="A3395" t="s">
        <v>5563</v>
      </c>
      <c r="B3395" t="s">
        <v>2616</v>
      </c>
      <c r="C3395" t="s">
        <v>40</v>
      </c>
      <c r="D3395" t="s">
        <v>24</v>
      </c>
      <c r="E3395">
        <v>90</v>
      </c>
      <c r="F3395">
        <v>85</v>
      </c>
      <c r="G3395">
        <v>17219</v>
      </c>
      <c r="H3395">
        <v>1549710</v>
      </c>
      <c r="I3395" s="19">
        <v>45770</v>
      </c>
      <c r="J3395" s="19">
        <v>45937</v>
      </c>
      <c r="L3395" s="20" t="s">
        <v>21</v>
      </c>
    </row>
    <row r="3396" ht="14.25" customHeight="1" spans="1:12">
      <c r="A3396" t="s">
        <v>5564</v>
      </c>
      <c r="B3396" t="s">
        <v>5277</v>
      </c>
      <c r="C3396" t="s">
        <v>28</v>
      </c>
      <c r="D3396" t="s">
        <v>53</v>
      </c>
      <c r="E3396">
        <v>60</v>
      </c>
      <c r="F3396">
        <v>83</v>
      </c>
      <c r="G3396">
        <v>981.62</v>
      </c>
      <c r="H3396">
        <v>58897.2</v>
      </c>
      <c r="I3396" s="19">
        <v>45834</v>
      </c>
      <c r="J3396" s="19">
        <v>45902</v>
      </c>
      <c r="K3396" t="s">
        <v>25</v>
      </c>
      <c r="L3396" s="20" t="s">
        <v>33</v>
      </c>
    </row>
    <row r="3397" ht="14.25" customHeight="1" spans="1:12">
      <c r="A3397" t="s">
        <v>5565</v>
      </c>
      <c r="B3397" t="s">
        <v>5566</v>
      </c>
      <c r="C3397" t="s">
        <v>44</v>
      </c>
      <c r="D3397" t="s">
        <v>45</v>
      </c>
      <c r="E3397">
        <v>97</v>
      </c>
      <c r="F3397">
        <v>53</v>
      </c>
      <c r="G3397">
        <v>12730.65</v>
      </c>
      <c r="H3397">
        <v>1234873.05</v>
      </c>
      <c r="I3397" s="19">
        <v>45715</v>
      </c>
      <c r="J3397" s="19">
        <v>45882</v>
      </c>
      <c r="K3397" t="s">
        <v>46</v>
      </c>
      <c r="L3397" s="20" t="s">
        <v>17</v>
      </c>
    </row>
    <row r="3398" ht="14.25" customHeight="1" spans="1:12">
      <c r="A3398" t="s">
        <v>5567</v>
      </c>
      <c r="B3398" t="s">
        <v>3956</v>
      </c>
      <c r="C3398" t="s">
        <v>28</v>
      </c>
      <c r="D3398" t="s">
        <v>15</v>
      </c>
      <c r="E3398">
        <v>2</v>
      </c>
      <c r="F3398">
        <v>36</v>
      </c>
      <c r="G3398">
        <v>16746.64</v>
      </c>
      <c r="H3398">
        <v>33493.28</v>
      </c>
      <c r="I3398" s="19">
        <v>45722</v>
      </c>
      <c r="J3398" s="19">
        <v>45917</v>
      </c>
      <c r="K3398" t="s">
        <v>46</v>
      </c>
      <c r="L3398" s="20" t="s">
        <v>21</v>
      </c>
    </row>
    <row r="3399" ht="14.25" customHeight="1" spans="1:12">
      <c r="A3399" t="s">
        <v>5568</v>
      </c>
      <c r="B3399" t="s">
        <v>5569</v>
      </c>
      <c r="C3399" t="s">
        <v>20</v>
      </c>
      <c r="D3399" t="s">
        <v>41</v>
      </c>
      <c r="E3399">
        <v>165</v>
      </c>
      <c r="G3399">
        <v>5275.49</v>
      </c>
      <c r="H3399">
        <v>870455.85</v>
      </c>
      <c r="I3399" s="19">
        <v>45798</v>
      </c>
      <c r="J3399" s="19">
        <v>45929</v>
      </c>
      <c r="K3399" t="s">
        <v>29</v>
      </c>
      <c r="L3399" s="20" t="s">
        <v>21</v>
      </c>
    </row>
    <row r="3400" ht="14.25" customHeight="1" spans="1:12">
      <c r="A3400" t="s">
        <v>4231</v>
      </c>
      <c r="B3400" t="s">
        <v>5570</v>
      </c>
      <c r="C3400" t="s">
        <v>44</v>
      </c>
      <c r="D3400" t="s">
        <v>53</v>
      </c>
      <c r="E3400">
        <v>156</v>
      </c>
      <c r="F3400">
        <v>23</v>
      </c>
      <c r="G3400">
        <v>14608.96</v>
      </c>
      <c r="H3400">
        <v>2278997.76</v>
      </c>
      <c r="I3400" s="19">
        <v>45803</v>
      </c>
      <c r="J3400" s="19">
        <v>45932</v>
      </c>
      <c r="L3400" s="20" t="s">
        <v>21</v>
      </c>
    </row>
    <row r="3401" ht="14.25" customHeight="1" spans="1:12">
      <c r="A3401" t="s">
        <v>5571</v>
      </c>
      <c r="B3401" t="s">
        <v>5572</v>
      </c>
      <c r="C3401" t="s">
        <v>40</v>
      </c>
      <c r="D3401" t="s">
        <v>53</v>
      </c>
      <c r="E3401">
        <v>155</v>
      </c>
      <c r="F3401">
        <v>69</v>
      </c>
      <c r="G3401">
        <v>9289.2</v>
      </c>
      <c r="H3401">
        <v>1439826</v>
      </c>
      <c r="I3401" s="19">
        <v>45701</v>
      </c>
      <c r="J3401" s="19">
        <v>45905</v>
      </c>
      <c r="K3401" t="s">
        <v>57</v>
      </c>
      <c r="L3401" s="20" t="s">
        <v>30</v>
      </c>
    </row>
    <row r="3402" ht="14.25" customHeight="1" spans="1:12">
      <c r="A3402" t="s">
        <v>5573</v>
      </c>
      <c r="B3402" t="s">
        <v>4309</v>
      </c>
      <c r="C3402" t="s">
        <v>44</v>
      </c>
      <c r="D3402" t="s">
        <v>45</v>
      </c>
      <c r="E3402">
        <v>186</v>
      </c>
      <c r="F3402">
        <v>46</v>
      </c>
      <c r="G3402">
        <v>18341.65</v>
      </c>
      <c r="H3402">
        <v>3411546.9</v>
      </c>
      <c r="I3402" s="19">
        <v>45717</v>
      </c>
      <c r="J3402" s="19">
        <v>45927</v>
      </c>
      <c r="K3402" t="s">
        <v>46</v>
      </c>
      <c r="L3402" s="20" t="s">
        <v>58</v>
      </c>
    </row>
    <row r="3403" ht="14.25" customHeight="1" spans="1:12">
      <c r="A3403" t="s">
        <v>5574</v>
      </c>
      <c r="B3403" t="s">
        <v>5575</v>
      </c>
      <c r="C3403" t="s">
        <v>28</v>
      </c>
      <c r="D3403" t="s">
        <v>15</v>
      </c>
      <c r="E3403">
        <v>149</v>
      </c>
      <c r="F3403">
        <v>35</v>
      </c>
      <c r="G3403">
        <v>17438.76</v>
      </c>
      <c r="H3403">
        <v>2598375.24</v>
      </c>
      <c r="I3403" s="19">
        <v>45794</v>
      </c>
      <c r="J3403" s="19">
        <v>45893</v>
      </c>
      <c r="K3403" t="s">
        <v>25</v>
      </c>
      <c r="L3403" s="20" t="s">
        <v>30</v>
      </c>
    </row>
    <row r="3404" ht="14.25" customHeight="1" spans="1:12">
      <c r="A3404" t="s">
        <v>3277</v>
      </c>
      <c r="B3404" t="s">
        <v>5576</v>
      </c>
      <c r="C3404" t="s">
        <v>14</v>
      </c>
      <c r="D3404" t="s">
        <v>45</v>
      </c>
      <c r="E3404">
        <v>178</v>
      </c>
      <c r="F3404">
        <v>20</v>
      </c>
      <c r="G3404">
        <v>2352.78</v>
      </c>
      <c r="H3404">
        <v>418794.84</v>
      </c>
      <c r="I3404" s="19">
        <v>45788</v>
      </c>
      <c r="J3404" s="19">
        <v>45929</v>
      </c>
      <c r="K3404" t="s">
        <v>54</v>
      </c>
      <c r="L3404" s="20" t="s">
        <v>33</v>
      </c>
    </row>
    <row r="3405" ht="14.25" customHeight="1" spans="1:12">
      <c r="A3405" t="s">
        <v>5577</v>
      </c>
      <c r="B3405" t="s">
        <v>5578</v>
      </c>
      <c r="C3405" t="s">
        <v>40</v>
      </c>
      <c r="E3405">
        <v>8</v>
      </c>
      <c r="F3405">
        <v>72</v>
      </c>
      <c r="G3405">
        <v>11953</v>
      </c>
      <c r="H3405">
        <v>95624</v>
      </c>
      <c r="I3405" s="19">
        <v>45726</v>
      </c>
      <c r="J3405" s="19">
        <v>45940</v>
      </c>
      <c r="K3405" t="s">
        <v>29</v>
      </c>
      <c r="L3405" s="20" t="s">
        <v>21</v>
      </c>
    </row>
    <row r="3406" ht="14.25" customHeight="1" spans="1:12">
      <c r="A3406" t="s">
        <v>5461</v>
      </c>
      <c r="B3406" t="s">
        <v>5579</v>
      </c>
      <c r="C3406" t="s">
        <v>44</v>
      </c>
      <c r="D3406" t="s">
        <v>53</v>
      </c>
      <c r="E3406">
        <v>192</v>
      </c>
      <c r="F3406">
        <v>61</v>
      </c>
      <c r="G3406">
        <v>137.26</v>
      </c>
      <c r="H3406">
        <v>26353.92</v>
      </c>
      <c r="I3406" s="19">
        <v>45722</v>
      </c>
      <c r="J3406" s="19">
        <v>45876</v>
      </c>
      <c r="L3406" s="20" t="s">
        <v>33</v>
      </c>
    </row>
    <row r="3407" ht="14.25" customHeight="1" spans="1:12">
      <c r="A3407" t="s">
        <v>2257</v>
      </c>
      <c r="B3407" t="s">
        <v>3702</v>
      </c>
      <c r="C3407" t="s">
        <v>40</v>
      </c>
      <c r="E3407">
        <v>178</v>
      </c>
      <c r="F3407">
        <v>91</v>
      </c>
      <c r="G3407">
        <v>426.5</v>
      </c>
      <c r="H3407">
        <v>75917</v>
      </c>
      <c r="I3407" s="19">
        <v>45689</v>
      </c>
      <c r="J3407" s="19">
        <v>45898</v>
      </c>
      <c r="L3407" s="20" t="s">
        <v>21</v>
      </c>
    </row>
    <row r="3408" ht="14.25" customHeight="1" spans="1:12">
      <c r="A3408" t="s">
        <v>5580</v>
      </c>
      <c r="B3408" t="s">
        <v>5420</v>
      </c>
      <c r="C3408" t="s">
        <v>20</v>
      </c>
      <c r="D3408" t="s">
        <v>41</v>
      </c>
      <c r="E3408">
        <v>102</v>
      </c>
      <c r="F3408">
        <v>91</v>
      </c>
      <c r="G3408">
        <v>11816.1</v>
      </c>
      <c r="H3408">
        <v>1205242.2</v>
      </c>
      <c r="I3408" s="19">
        <v>45786</v>
      </c>
      <c r="J3408" s="19">
        <v>45865</v>
      </c>
      <c r="K3408" t="s">
        <v>46</v>
      </c>
      <c r="L3408" s="20" t="s">
        <v>30</v>
      </c>
    </row>
    <row r="3409" ht="14.25" customHeight="1" spans="1:12">
      <c r="A3409" t="s">
        <v>5581</v>
      </c>
      <c r="B3409" t="s">
        <v>2208</v>
      </c>
      <c r="C3409" t="s">
        <v>14</v>
      </c>
      <c r="D3409" t="s">
        <v>53</v>
      </c>
      <c r="E3409">
        <v>81</v>
      </c>
      <c r="F3409">
        <v>23</v>
      </c>
      <c r="G3409">
        <v>15181.19</v>
      </c>
      <c r="H3409">
        <v>1229676.39</v>
      </c>
      <c r="I3409" s="19">
        <v>45791</v>
      </c>
      <c r="J3409" s="19">
        <v>45927</v>
      </c>
      <c r="K3409" t="s">
        <v>46</v>
      </c>
      <c r="L3409" s="20" t="s">
        <v>33</v>
      </c>
    </row>
    <row r="3410" ht="14.25" customHeight="1" spans="1:12">
      <c r="A3410" t="s">
        <v>5582</v>
      </c>
      <c r="B3410" t="s">
        <v>5583</v>
      </c>
      <c r="C3410" t="s">
        <v>40</v>
      </c>
      <c r="D3410" t="s">
        <v>15</v>
      </c>
      <c r="E3410">
        <v>78</v>
      </c>
      <c r="F3410">
        <v>66</v>
      </c>
      <c r="G3410">
        <v>1794.61</v>
      </c>
      <c r="H3410">
        <v>139979.58</v>
      </c>
      <c r="I3410" s="19">
        <v>45816</v>
      </c>
      <c r="J3410" s="19">
        <v>45929</v>
      </c>
      <c r="K3410" t="s">
        <v>54</v>
      </c>
      <c r="L3410" s="20" t="s">
        <v>33</v>
      </c>
    </row>
    <row r="3411" ht="14.25" customHeight="1" spans="1:12">
      <c r="A3411" t="s">
        <v>5584</v>
      </c>
      <c r="B3411" t="s">
        <v>5585</v>
      </c>
      <c r="C3411" t="s">
        <v>40</v>
      </c>
      <c r="D3411" t="s">
        <v>15</v>
      </c>
      <c r="E3411">
        <v>175</v>
      </c>
      <c r="F3411">
        <v>84</v>
      </c>
      <c r="G3411">
        <v>7022.23</v>
      </c>
      <c r="H3411">
        <v>1228890.25</v>
      </c>
      <c r="I3411" s="19">
        <v>45815</v>
      </c>
      <c r="J3411" s="19">
        <v>45856</v>
      </c>
      <c r="K3411" t="s">
        <v>25</v>
      </c>
      <c r="L3411" s="20" t="s">
        <v>58</v>
      </c>
    </row>
    <row r="3412" ht="14.25" customHeight="1" spans="1:12">
      <c r="A3412" t="s">
        <v>5586</v>
      </c>
      <c r="B3412" t="s">
        <v>1653</v>
      </c>
      <c r="C3412" t="s">
        <v>28</v>
      </c>
      <c r="D3412" t="s">
        <v>15</v>
      </c>
      <c r="E3412">
        <v>135</v>
      </c>
      <c r="F3412">
        <v>69</v>
      </c>
      <c r="G3412">
        <v>11576.37</v>
      </c>
      <c r="H3412">
        <v>1562809.95</v>
      </c>
      <c r="I3412" s="19">
        <v>45794</v>
      </c>
      <c r="J3412" s="19">
        <v>45853</v>
      </c>
      <c r="K3412" t="s">
        <v>16</v>
      </c>
      <c r="L3412" s="20" t="s">
        <v>17</v>
      </c>
    </row>
    <row r="3413" ht="14.25" customHeight="1" spans="1:12">
      <c r="A3413" t="s">
        <v>2828</v>
      </c>
      <c r="B3413" t="s">
        <v>3024</v>
      </c>
      <c r="C3413" t="s">
        <v>14</v>
      </c>
      <c r="D3413" t="s">
        <v>15</v>
      </c>
      <c r="E3413">
        <v>139</v>
      </c>
      <c r="F3413">
        <v>68</v>
      </c>
      <c r="G3413">
        <v>3855.55</v>
      </c>
      <c r="H3413">
        <v>535921.45</v>
      </c>
      <c r="I3413" s="19">
        <v>45788</v>
      </c>
      <c r="J3413" s="19">
        <v>45936</v>
      </c>
      <c r="K3413" t="s">
        <v>16</v>
      </c>
      <c r="L3413" s="20" t="s">
        <v>17</v>
      </c>
    </row>
    <row r="3414" ht="14.25" customHeight="1" spans="1:12">
      <c r="A3414" t="s">
        <v>563</v>
      </c>
      <c r="B3414" t="s">
        <v>5587</v>
      </c>
      <c r="C3414" t="s">
        <v>44</v>
      </c>
      <c r="D3414" t="s">
        <v>41</v>
      </c>
      <c r="E3414">
        <v>43</v>
      </c>
      <c r="F3414">
        <v>85</v>
      </c>
      <c r="G3414">
        <v>8537.35</v>
      </c>
      <c r="H3414">
        <v>367106.05</v>
      </c>
      <c r="I3414" s="19">
        <v>45735</v>
      </c>
      <c r="J3414" s="19">
        <v>45903</v>
      </c>
      <c r="K3414" t="s">
        <v>16</v>
      </c>
      <c r="L3414" s="20" t="s">
        <v>33</v>
      </c>
    </row>
    <row r="3415" ht="14.25" customHeight="1" spans="1:12">
      <c r="A3415" t="s">
        <v>5588</v>
      </c>
      <c r="B3415" t="s">
        <v>857</v>
      </c>
      <c r="C3415" t="s">
        <v>40</v>
      </c>
      <c r="D3415" t="s">
        <v>15</v>
      </c>
      <c r="E3415">
        <v>137</v>
      </c>
      <c r="F3415">
        <v>37</v>
      </c>
      <c r="G3415">
        <v>420.04</v>
      </c>
      <c r="H3415">
        <v>57545.48</v>
      </c>
      <c r="I3415" s="19">
        <v>45755</v>
      </c>
      <c r="J3415" s="19">
        <v>45936</v>
      </c>
      <c r="K3415" t="s">
        <v>46</v>
      </c>
      <c r="L3415" s="20" t="s">
        <v>33</v>
      </c>
    </row>
    <row r="3416" ht="14.25" customHeight="1" spans="1:12">
      <c r="A3416" t="s">
        <v>5589</v>
      </c>
      <c r="B3416" t="s">
        <v>5590</v>
      </c>
      <c r="C3416" t="s">
        <v>28</v>
      </c>
      <c r="D3416" t="s">
        <v>41</v>
      </c>
      <c r="E3416">
        <v>0</v>
      </c>
      <c r="F3416">
        <v>80</v>
      </c>
      <c r="G3416">
        <v>935.69</v>
      </c>
      <c r="H3416">
        <v>0</v>
      </c>
      <c r="I3416" s="19">
        <v>45753</v>
      </c>
      <c r="J3416" s="19">
        <v>45931</v>
      </c>
      <c r="K3416" t="s">
        <v>57</v>
      </c>
      <c r="L3416" s="20" t="s">
        <v>30</v>
      </c>
    </row>
    <row r="3417" ht="14.25" customHeight="1" spans="1:12">
      <c r="A3417" t="s">
        <v>2941</v>
      </c>
      <c r="B3417" t="s">
        <v>5591</v>
      </c>
      <c r="C3417" t="s">
        <v>40</v>
      </c>
      <c r="D3417" t="s">
        <v>45</v>
      </c>
      <c r="E3417">
        <v>158</v>
      </c>
      <c r="F3417">
        <v>50</v>
      </c>
      <c r="G3417">
        <v>8167.24</v>
      </c>
      <c r="H3417">
        <v>1290423.92</v>
      </c>
      <c r="I3417" s="19">
        <v>45790</v>
      </c>
      <c r="J3417" s="19">
        <v>45884</v>
      </c>
      <c r="K3417" t="s">
        <v>25</v>
      </c>
      <c r="L3417" s="20" t="s">
        <v>58</v>
      </c>
    </row>
    <row r="3418" ht="14.25" customHeight="1" spans="1:12">
      <c r="A3418" t="s">
        <v>5592</v>
      </c>
      <c r="B3418" t="s">
        <v>5593</v>
      </c>
      <c r="C3418" t="s">
        <v>28</v>
      </c>
      <c r="D3418" t="s">
        <v>41</v>
      </c>
      <c r="E3418">
        <v>52</v>
      </c>
      <c r="F3418">
        <v>95</v>
      </c>
      <c r="G3418">
        <v>6267.44</v>
      </c>
      <c r="H3418">
        <v>325906.88</v>
      </c>
      <c r="I3418" s="19">
        <v>45679</v>
      </c>
      <c r="J3418" s="19">
        <v>45853</v>
      </c>
      <c r="L3418" s="20" t="s">
        <v>21</v>
      </c>
    </row>
    <row r="3419" ht="14.25" customHeight="1" spans="1:12">
      <c r="A3419" t="s">
        <v>640</v>
      </c>
      <c r="B3419" t="s">
        <v>5594</v>
      </c>
      <c r="C3419" t="s">
        <v>40</v>
      </c>
      <c r="D3419" t="s">
        <v>15</v>
      </c>
      <c r="E3419">
        <v>149</v>
      </c>
      <c r="F3419">
        <v>42</v>
      </c>
      <c r="G3419">
        <v>5114.99</v>
      </c>
      <c r="H3419">
        <v>762133.51</v>
      </c>
      <c r="I3419" s="19">
        <v>45704</v>
      </c>
      <c r="J3419" s="19">
        <v>45919</v>
      </c>
      <c r="L3419" s="20" t="s">
        <v>21</v>
      </c>
    </row>
    <row r="3420" ht="14.25" customHeight="1" spans="1:12">
      <c r="A3420" t="s">
        <v>5595</v>
      </c>
      <c r="B3420" t="s">
        <v>5596</v>
      </c>
      <c r="C3420" t="s">
        <v>14</v>
      </c>
      <c r="D3420" t="s">
        <v>41</v>
      </c>
      <c r="E3420">
        <v>153</v>
      </c>
      <c r="F3420">
        <v>22</v>
      </c>
      <c r="G3420">
        <v>5420.74</v>
      </c>
      <c r="H3420">
        <v>829373.22</v>
      </c>
      <c r="I3420" s="19">
        <v>45728</v>
      </c>
      <c r="J3420" s="19">
        <v>45897</v>
      </c>
      <c r="K3420" t="s">
        <v>16</v>
      </c>
      <c r="L3420" s="20" t="s">
        <v>30</v>
      </c>
    </row>
    <row r="3421" ht="14.25" customHeight="1" spans="1:12">
      <c r="A3421" t="s">
        <v>2548</v>
      </c>
      <c r="B3421" t="s">
        <v>5597</v>
      </c>
      <c r="C3421" t="s">
        <v>14</v>
      </c>
      <c r="E3421">
        <v>108</v>
      </c>
      <c r="F3421">
        <v>59</v>
      </c>
      <c r="G3421">
        <v>2988.11</v>
      </c>
      <c r="H3421">
        <v>322715.88</v>
      </c>
      <c r="I3421" s="19">
        <v>45813</v>
      </c>
      <c r="J3421" s="19">
        <v>45887</v>
      </c>
      <c r="K3421" t="s">
        <v>46</v>
      </c>
      <c r="L3421" s="20" t="s">
        <v>21</v>
      </c>
    </row>
    <row r="3422" ht="14.25" customHeight="1" spans="1:12">
      <c r="A3422" t="s">
        <v>5598</v>
      </c>
      <c r="B3422" t="s">
        <v>5599</v>
      </c>
      <c r="C3422" t="s">
        <v>28</v>
      </c>
      <c r="D3422" t="s">
        <v>24</v>
      </c>
      <c r="E3422">
        <v>199</v>
      </c>
      <c r="F3422">
        <v>37</v>
      </c>
      <c r="G3422">
        <v>16704.31</v>
      </c>
      <c r="H3422">
        <v>3324157.69</v>
      </c>
      <c r="I3422" s="19">
        <v>45848</v>
      </c>
      <c r="J3422" s="19">
        <v>45887</v>
      </c>
      <c r="K3422" t="s">
        <v>54</v>
      </c>
      <c r="L3422" s="20" t="s">
        <v>58</v>
      </c>
    </row>
    <row r="3423" ht="14.25" customHeight="1" spans="1:12">
      <c r="A3423" t="s">
        <v>5600</v>
      </c>
      <c r="B3423" t="s">
        <v>5601</v>
      </c>
      <c r="C3423" t="s">
        <v>40</v>
      </c>
      <c r="D3423" t="s">
        <v>53</v>
      </c>
      <c r="E3423">
        <v>142</v>
      </c>
      <c r="F3423">
        <v>56</v>
      </c>
      <c r="G3423">
        <v>12608.73</v>
      </c>
      <c r="H3423">
        <v>1790439.66</v>
      </c>
      <c r="I3423" s="19">
        <v>45815</v>
      </c>
      <c r="J3423" s="19">
        <v>45873</v>
      </c>
      <c r="K3423" t="s">
        <v>16</v>
      </c>
      <c r="L3423" s="20" t="s">
        <v>21</v>
      </c>
    </row>
    <row r="3424" ht="14.25" customHeight="1" spans="1:12">
      <c r="A3424" t="s">
        <v>5602</v>
      </c>
      <c r="B3424" t="s">
        <v>4058</v>
      </c>
      <c r="C3424" t="s">
        <v>40</v>
      </c>
      <c r="E3424">
        <v>72</v>
      </c>
      <c r="F3424">
        <v>26</v>
      </c>
      <c r="G3424">
        <v>16914.48</v>
      </c>
      <c r="H3424">
        <v>1217842.56</v>
      </c>
      <c r="I3424" s="19">
        <v>45758</v>
      </c>
      <c r="J3424" s="19">
        <v>45879</v>
      </c>
      <c r="K3424" t="s">
        <v>25</v>
      </c>
      <c r="L3424" s="20" t="s">
        <v>21</v>
      </c>
    </row>
    <row r="3425" ht="14.25" customHeight="1" spans="1:12">
      <c r="A3425" t="s">
        <v>5603</v>
      </c>
      <c r="B3425" t="s">
        <v>1337</v>
      </c>
      <c r="C3425" t="s">
        <v>40</v>
      </c>
      <c r="D3425" t="s">
        <v>45</v>
      </c>
      <c r="E3425">
        <v>189</v>
      </c>
      <c r="F3425">
        <v>45</v>
      </c>
      <c r="G3425">
        <v>8363.34</v>
      </c>
      <c r="H3425">
        <v>1580671.26</v>
      </c>
      <c r="I3425" s="19">
        <v>45712</v>
      </c>
      <c r="J3425" s="19">
        <v>45921</v>
      </c>
      <c r="K3425" t="s">
        <v>29</v>
      </c>
      <c r="L3425" s="20" t="s">
        <v>33</v>
      </c>
    </row>
    <row r="3426" ht="14.25" customHeight="1" spans="1:12">
      <c r="A3426" t="s">
        <v>1680</v>
      </c>
      <c r="B3426" t="s">
        <v>5604</v>
      </c>
      <c r="C3426" t="s">
        <v>44</v>
      </c>
      <c r="D3426" t="s">
        <v>24</v>
      </c>
      <c r="E3426">
        <v>77</v>
      </c>
      <c r="F3426">
        <v>60</v>
      </c>
      <c r="G3426">
        <v>13525.34</v>
      </c>
      <c r="H3426">
        <v>1041451.18</v>
      </c>
      <c r="I3426" s="19">
        <v>45720</v>
      </c>
      <c r="J3426" s="19">
        <v>45866</v>
      </c>
      <c r="K3426" t="s">
        <v>57</v>
      </c>
      <c r="L3426" s="20" t="s">
        <v>33</v>
      </c>
    </row>
    <row r="3427" ht="14.25" customHeight="1" spans="1:12">
      <c r="A3427" t="s">
        <v>5605</v>
      </c>
      <c r="B3427" t="s">
        <v>5606</v>
      </c>
      <c r="C3427" t="s">
        <v>44</v>
      </c>
      <c r="D3427" t="s">
        <v>45</v>
      </c>
      <c r="E3427">
        <v>6</v>
      </c>
      <c r="F3427">
        <v>92</v>
      </c>
      <c r="G3427">
        <v>7545.33</v>
      </c>
      <c r="H3427">
        <v>45271.98</v>
      </c>
      <c r="I3427" s="19">
        <v>45750</v>
      </c>
      <c r="J3427" s="19">
        <v>45919</v>
      </c>
      <c r="K3427" t="s">
        <v>54</v>
      </c>
      <c r="L3427" s="20" t="s">
        <v>33</v>
      </c>
    </row>
    <row r="3428" ht="14.25" customHeight="1" spans="1:12">
      <c r="A3428" t="s">
        <v>5607</v>
      </c>
      <c r="B3428" t="s">
        <v>5608</v>
      </c>
      <c r="C3428" t="s">
        <v>44</v>
      </c>
      <c r="D3428" t="s">
        <v>41</v>
      </c>
      <c r="E3428">
        <v>84</v>
      </c>
      <c r="G3428">
        <v>14096.51</v>
      </c>
      <c r="H3428">
        <v>1184106.84</v>
      </c>
      <c r="I3428" s="19">
        <v>45846</v>
      </c>
      <c r="J3428" s="19">
        <v>45852</v>
      </c>
      <c r="K3428" t="s">
        <v>16</v>
      </c>
      <c r="L3428" s="20" t="s">
        <v>21</v>
      </c>
    </row>
    <row r="3429" ht="14.25" customHeight="1" spans="1:12">
      <c r="A3429" t="s">
        <v>3421</v>
      </c>
      <c r="B3429" t="s">
        <v>5609</v>
      </c>
      <c r="C3429" t="s">
        <v>28</v>
      </c>
      <c r="E3429">
        <v>45</v>
      </c>
      <c r="F3429">
        <v>78</v>
      </c>
      <c r="G3429">
        <v>10625.27</v>
      </c>
      <c r="H3429">
        <v>478137.15</v>
      </c>
      <c r="I3429" s="19">
        <v>45777</v>
      </c>
      <c r="J3429" s="19">
        <v>45934</v>
      </c>
      <c r="K3429" t="s">
        <v>25</v>
      </c>
      <c r="L3429" s="20" t="s">
        <v>30</v>
      </c>
    </row>
    <row r="3430" ht="14.25" customHeight="1" spans="1:12">
      <c r="A3430" t="s">
        <v>5610</v>
      </c>
      <c r="B3430" t="s">
        <v>3102</v>
      </c>
      <c r="C3430" t="s">
        <v>28</v>
      </c>
      <c r="D3430" t="s">
        <v>24</v>
      </c>
      <c r="F3430">
        <v>80</v>
      </c>
      <c r="G3430">
        <v>13490.55</v>
      </c>
      <c r="I3430" s="19">
        <v>45802</v>
      </c>
      <c r="J3430" s="19">
        <v>45871</v>
      </c>
      <c r="K3430" t="s">
        <v>46</v>
      </c>
      <c r="L3430" s="20" t="s">
        <v>58</v>
      </c>
    </row>
    <row r="3431" ht="14.25" customHeight="1" spans="1:12">
      <c r="A3431" t="s">
        <v>489</v>
      </c>
      <c r="B3431" t="s">
        <v>5611</v>
      </c>
      <c r="C3431" t="s">
        <v>28</v>
      </c>
      <c r="D3431" t="s">
        <v>15</v>
      </c>
      <c r="E3431">
        <v>156</v>
      </c>
      <c r="F3431">
        <v>81</v>
      </c>
      <c r="G3431">
        <v>3896.4</v>
      </c>
      <c r="H3431">
        <v>607838.4</v>
      </c>
      <c r="I3431" s="19">
        <v>45698</v>
      </c>
      <c r="J3431" s="19">
        <v>45904</v>
      </c>
      <c r="K3431" t="s">
        <v>25</v>
      </c>
      <c r="L3431" s="20" t="s">
        <v>30</v>
      </c>
    </row>
    <row r="3432" ht="14.25" customHeight="1" spans="1:12">
      <c r="A3432" t="s">
        <v>5612</v>
      </c>
      <c r="B3432" t="s">
        <v>3204</v>
      </c>
      <c r="C3432" t="s">
        <v>14</v>
      </c>
      <c r="D3432" t="s">
        <v>45</v>
      </c>
      <c r="E3432">
        <v>112</v>
      </c>
      <c r="F3432">
        <v>84</v>
      </c>
      <c r="G3432">
        <v>10180.29</v>
      </c>
      <c r="H3432">
        <v>1140192.48</v>
      </c>
      <c r="I3432" s="19">
        <v>45768</v>
      </c>
      <c r="J3432" s="19">
        <v>45914</v>
      </c>
      <c r="K3432" t="s">
        <v>29</v>
      </c>
      <c r="L3432" s="20" t="s">
        <v>33</v>
      </c>
    </row>
    <row r="3433" ht="14.25" customHeight="1" spans="1:12">
      <c r="A3433" t="s">
        <v>5613</v>
      </c>
      <c r="B3433" t="s">
        <v>5614</v>
      </c>
      <c r="C3433" t="s">
        <v>44</v>
      </c>
      <c r="D3433" t="s">
        <v>53</v>
      </c>
      <c r="E3433">
        <v>62</v>
      </c>
      <c r="F3433">
        <v>67</v>
      </c>
      <c r="G3433">
        <v>17804.82</v>
      </c>
      <c r="H3433">
        <v>1103898.84</v>
      </c>
      <c r="I3433" s="19">
        <v>45716</v>
      </c>
      <c r="J3433" s="19">
        <v>45882</v>
      </c>
      <c r="K3433" t="s">
        <v>46</v>
      </c>
      <c r="L3433" s="20" t="s">
        <v>21</v>
      </c>
    </row>
    <row r="3434" ht="14.25" customHeight="1" spans="1:12">
      <c r="A3434" t="s">
        <v>4269</v>
      </c>
      <c r="B3434" t="s">
        <v>5615</v>
      </c>
      <c r="C3434" t="s">
        <v>40</v>
      </c>
      <c r="D3434" t="s">
        <v>53</v>
      </c>
      <c r="E3434">
        <v>38</v>
      </c>
      <c r="F3434">
        <v>86</v>
      </c>
      <c r="G3434">
        <v>12679.72</v>
      </c>
      <c r="H3434">
        <v>481829.36</v>
      </c>
      <c r="I3434" s="19">
        <v>45694</v>
      </c>
      <c r="J3434" s="19">
        <v>45933</v>
      </c>
      <c r="K3434" t="s">
        <v>57</v>
      </c>
      <c r="L3434" s="20" t="s">
        <v>21</v>
      </c>
    </row>
    <row r="3435" ht="14.25" customHeight="1" spans="1:12">
      <c r="A3435" t="s">
        <v>5616</v>
      </c>
      <c r="B3435" t="s">
        <v>1822</v>
      </c>
      <c r="C3435" t="s">
        <v>14</v>
      </c>
      <c r="D3435" t="s">
        <v>24</v>
      </c>
      <c r="E3435">
        <v>130</v>
      </c>
      <c r="F3435">
        <v>90</v>
      </c>
      <c r="G3435">
        <v>8321.67</v>
      </c>
      <c r="H3435">
        <v>1081817.1</v>
      </c>
      <c r="I3435" s="19">
        <v>45847</v>
      </c>
      <c r="J3435" s="19">
        <v>45919</v>
      </c>
      <c r="K3435" t="s">
        <v>54</v>
      </c>
      <c r="L3435" s="20" t="s">
        <v>33</v>
      </c>
    </row>
    <row r="3436" ht="14.25" customHeight="1" spans="1:12">
      <c r="A3436" t="s">
        <v>5617</v>
      </c>
      <c r="B3436" t="s">
        <v>3438</v>
      </c>
      <c r="C3436" t="s">
        <v>28</v>
      </c>
      <c r="D3436" t="s">
        <v>53</v>
      </c>
      <c r="E3436">
        <v>78</v>
      </c>
      <c r="F3436">
        <v>69</v>
      </c>
      <c r="G3436">
        <v>3526.86</v>
      </c>
      <c r="H3436">
        <v>275095.08</v>
      </c>
      <c r="I3436" s="19">
        <v>45728</v>
      </c>
      <c r="J3436" s="19">
        <v>45924</v>
      </c>
      <c r="K3436" t="s">
        <v>29</v>
      </c>
      <c r="L3436" s="20" t="s">
        <v>17</v>
      </c>
    </row>
    <row r="3437" ht="14.25" customHeight="1" spans="1:12">
      <c r="A3437" t="s">
        <v>5618</v>
      </c>
      <c r="B3437" t="s">
        <v>887</v>
      </c>
      <c r="C3437" t="s">
        <v>14</v>
      </c>
      <c r="D3437" t="s">
        <v>53</v>
      </c>
      <c r="E3437">
        <v>38</v>
      </c>
      <c r="F3437">
        <v>28</v>
      </c>
      <c r="G3437">
        <v>8020.15</v>
      </c>
      <c r="H3437">
        <v>304765.7</v>
      </c>
      <c r="I3437" s="19">
        <v>45817</v>
      </c>
      <c r="J3437" s="19">
        <v>45865</v>
      </c>
      <c r="K3437" t="s">
        <v>29</v>
      </c>
      <c r="L3437" s="20" t="s">
        <v>33</v>
      </c>
    </row>
    <row r="3438" ht="14.25" customHeight="1" spans="1:12">
      <c r="A3438" t="s">
        <v>5619</v>
      </c>
      <c r="B3438" t="s">
        <v>5620</v>
      </c>
      <c r="C3438" t="s">
        <v>20</v>
      </c>
      <c r="D3438" t="s">
        <v>45</v>
      </c>
      <c r="E3438">
        <v>191</v>
      </c>
      <c r="F3438">
        <v>39</v>
      </c>
      <c r="G3438">
        <v>4649.49</v>
      </c>
      <c r="H3438">
        <v>888052.59</v>
      </c>
      <c r="I3438" s="19">
        <v>45718</v>
      </c>
      <c r="J3438" s="19">
        <v>45871</v>
      </c>
      <c r="K3438" t="s">
        <v>57</v>
      </c>
      <c r="L3438" s="20" t="s">
        <v>21</v>
      </c>
    </row>
    <row r="3439" ht="14.25" customHeight="1" spans="1:12">
      <c r="A3439" t="s">
        <v>5621</v>
      </c>
      <c r="B3439" t="s">
        <v>5622</v>
      </c>
      <c r="C3439" t="s">
        <v>28</v>
      </c>
      <c r="D3439" t="s">
        <v>15</v>
      </c>
      <c r="E3439">
        <v>76</v>
      </c>
      <c r="G3439">
        <v>1669.7</v>
      </c>
      <c r="H3439">
        <v>126897.2</v>
      </c>
      <c r="I3439" s="19">
        <v>45701</v>
      </c>
      <c r="J3439" s="19">
        <v>45879</v>
      </c>
      <c r="K3439" t="s">
        <v>54</v>
      </c>
      <c r="L3439" s="20" t="s">
        <v>21</v>
      </c>
    </row>
    <row r="3440" ht="14.25" customHeight="1" spans="1:12">
      <c r="A3440" t="s">
        <v>5623</v>
      </c>
      <c r="B3440" t="s">
        <v>4686</v>
      </c>
      <c r="C3440" t="s">
        <v>14</v>
      </c>
      <c r="D3440" t="s">
        <v>45</v>
      </c>
      <c r="E3440">
        <v>155</v>
      </c>
      <c r="F3440">
        <v>36</v>
      </c>
      <c r="G3440">
        <v>13682.56</v>
      </c>
      <c r="H3440">
        <v>2120796.8</v>
      </c>
      <c r="I3440" s="19">
        <v>45793</v>
      </c>
      <c r="J3440" s="19">
        <v>45863</v>
      </c>
      <c r="K3440" t="s">
        <v>16</v>
      </c>
      <c r="L3440" s="20" t="s">
        <v>58</v>
      </c>
    </row>
    <row r="3441" ht="14.25" customHeight="1" spans="1:12">
      <c r="A3441" t="s">
        <v>4026</v>
      </c>
      <c r="B3441" t="s">
        <v>5624</v>
      </c>
      <c r="C3441" t="s">
        <v>44</v>
      </c>
      <c r="D3441" t="s">
        <v>24</v>
      </c>
      <c r="E3441">
        <v>54</v>
      </c>
      <c r="F3441">
        <v>29</v>
      </c>
      <c r="G3441">
        <v>4286.79</v>
      </c>
      <c r="H3441">
        <v>231486.66</v>
      </c>
      <c r="I3441" s="19">
        <v>45798</v>
      </c>
      <c r="J3441" s="19">
        <v>45937</v>
      </c>
      <c r="K3441" t="s">
        <v>29</v>
      </c>
      <c r="L3441" s="20" t="s">
        <v>58</v>
      </c>
    </row>
    <row r="3442" ht="14.25" customHeight="1" spans="1:12">
      <c r="A3442" t="s">
        <v>5625</v>
      </c>
      <c r="B3442" t="s">
        <v>5626</v>
      </c>
      <c r="C3442" t="s">
        <v>44</v>
      </c>
      <c r="D3442" t="s">
        <v>53</v>
      </c>
      <c r="E3442">
        <v>115</v>
      </c>
      <c r="F3442">
        <v>86</v>
      </c>
      <c r="G3442">
        <v>3130.58</v>
      </c>
      <c r="H3442">
        <v>360016.7</v>
      </c>
      <c r="I3442" s="19">
        <v>45808</v>
      </c>
      <c r="J3442" s="19">
        <v>45921</v>
      </c>
      <c r="K3442" t="s">
        <v>54</v>
      </c>
      <c r="L3442" s="20" t="s">
        <v>30</v>
      </c>
    </row>
    <row r="3443" ht="14.25" customHeight="1" spans="1:12">
      <c r="A3443" t="s">
        <v>5627</v>
      </c>
      <c r="B3443" t="s">
        <v>4255</v>
      </c>
      <c r="C3443" t="s">
        <v>28</v>
      </c>
      <c r="D3443" t="s">
        <v>41</v>
      </c>
      <c r="E3443">
        <v>78</v>
      </c>
      <c r="F3443">
        <v>79</v>
      </c>
      <c r="G3443">
        <v>14074.16</v>
      </c>
      <c r="H3443">
        <v>1097784.48</v>
      </c>
      <c r="I3443" s="19">
        <v>45839</v>
      </c>
      <c r="J3443" s="19">
        <v>45910</v>
      </c>
      <c r="K3443" t="s">
        <v>57</v>
      </c>
      <c r="L3443" s="20" t="s">
        <v>21</v>
      </c>
    </row>
    <row r="3444" ht="14.25" customHeight="1" spans="1:12">
      <c r="A3444" t="s">
        <v>5628</v>
      </c>
      <c r="B3444" t="s">
        <v>2120</v>
      </c>
      <c r="C3444" t="s">
        <v>14</v>
      </c>
      <c r="D3444" t="s">
        <v>53</v>
      </c>
      <c r="E3444">
        <v>108</v>
      </c>
      <c r="F3444">
        <v>90</v>
      </c>
      <c r="G3444">
        <v>15681.94</v>
      </c>
      <c r="H3444">
        <v>1693649.52</v>
      </c>
      <c r="I3444" s="19">
        <v>45803</v>
      </c>
      <c r="J3444" s="19">
        <v>45912</v>
      </c>
      <c r="K3444" t="s">
        <v>29</v>
      </c>
      <c r="L3444" s="20" t="s">
        <v>17</v>
      </c>
    </row>
    <row r="3445" ht="14.25" customHeight="1" spans="1:12">
      <c r="A3445" t="s">
        <v>5629</v>
      </c>
      <c r="B3445" t="s">
        <v>2827</v>
      </c>
      <c r="C3445" t="s">
        <v>44</v>
      </c>
      <c r="D3445" t="s">
        <v>15</v>
      </c>
      <c r="E3445">
        <v>14</v>
      </c>
      <c r="F3445">
        <v>55</v>
      </c>
      <c r="G3445">
        <v>7813</v>
      </c>
      <c r="H3445">
        <v>109382</v>
      </c>
      <c r="I3445" s="19">
        <v>45680</v>
      </c>
      <c r="J3445" s="19">
        <v>45853</v>
      </c>
      <c r="K3445" t="s">
        <v>16</v>
      </c>
      <c r="L3445" s="20" t="s">
        <v>58</v>
      </c>
    </row>
    <row r="3446" ht="14.25" customHeight="1" spans="1:12">
      <c r="A3446" t="s">
        <v>5630</v>
      </c>
      <c r="B3446" t="s">
        <v>5631</v>
      </c>
      <c r="C3446" t="s">
        <v>14</v>
      </c>
      <c r="D3446" t="s">
        <v>45</v>
      </c>
      <c r="E3446">
        <v>74</v>
      </c>
      <c r="F3446">
        <v>75</v>
      </c>
      <c r="G3446">
        <v>3352.43</v>
      </c>
      <c r="H3446">
        <v>248079.82</v>
      </c>
      <c r="I3446" s="19">
        <v>45682</v>
      </c>
      <c r="J3446" s="19">
        <v>45928</v>
      </c>
      <c r="K3446" t="s">
        <v>54</v>
      </c>
      <c r="L3446" s="20" t="s">
        <v>58</v>
      </c>
    </row>
    <row r="3447" ht="14.25" customHeight="1" spans="1:12">
      <c r="A3447" t="s">
        <v>2838</v>
      </c>
      <c r="B3447" t="s">
        <v>5632</v>
      </c>
      <c r="C3447" t="s">
        <v>20</v>
      </c>
      <c r="D3447" t="s">
        <v>41</v>
      </c>
      <c r="E3447">
        <v>51</v>
      </c>
      <c r="F3447">
        <v>29</v>
      </c>
      <c r="G3447">
        <v>11493.01</v>
      </c>
      <c r="H3447">
        <v>586143.51</v>
      </c>
      <c r="I3447" s="19">
        <v>45678</v>
      </c>
      <c r="J3447" s="19">
        <v>45916</v>
      </c>
      <c r="K3447" t="s">
        <v>29</v>
      </c>
      <c r="L3447" s="20" t="s">
        <v>30</v>
      </c>
    </row>
    <row r="3448" ht="14.25" customHeight="1" spans="1:12">
      <c r="A3448" t="s">
        <v>5633</v>
      </c>
      <c r="B3448" t="s">
        <v>5634</v>
      </c>
      <c r="C3448" t="s">
        <v>20</v>
      </c>
      <c r="D3448" t="s">
        <v>53</v>
      </c>
      <c r="E3448">
        <v>28</v>
      </c>
      <c r="F3448">
        <v>72</v>
      </c>
      <c r="G3448">
        <v>13805</v>
      </c>
      <c r="H3448">
        <v>386540</v>
      </c>
      <c r="I3448" s="19">
        <v>45827</v>
      </c>
      <c r="J3448" s="19">
        <v>45873</v>
      </c>
      <c r="K3448" t="s">
        <v>54</v>
      </c>
      <c r="L3448" s="20" t="s">
        <v>30</v>
      </c>
    </row>
    <row r="3449" ht="14.25" customHeight="1" spans="1:12">
      <c r="A3449" t="s">
        <v>5635</v>
      </c>
      <c r="B3449" t="s">
        <v>5636</v>
      </c>
      <c r="C3449" t="s">
        <v>28</v>
      </c>
      <c r="E3449">
        <v>20</v>
      </c>
      <c r="F3449">
        <v>62</v>
      </c>
      <c r="G3449">
        <v>10943.19</v>
      </c>
      <c r="H3449">
        <v>218863.8</v>
      </c>
      <c r="I3449" s="19">
        <v>45772</v>
      </c>
      <c r="J3449" s="19">
        <v>45934</v>
      </c>
      <c r="K3449" t="s">
        <v>16</v>
      </c>
      <c r="L3449" s="20" t="s">
        <v>21</v>
      </c>
    </row>
    <row r="3450" ht="14.25" customHeight="1" spans="1:12">
      <c r="A3450" t="s">
        <v>5637</v>
      </c>
      <c r="B3450" t="s">
        <v>821</v>
      </c>
      <c r="C3450" t="s">
        <v>20</v>
      </c>
      <c r="D3450" t="s">
        <v>53</v>
      </c>
      <c r="E3450">
        <v>29</v>
      </c>
      <c r="F3450">
        <v>70</v>
      </c>
      <c r="G3450">
        <v>8002.06</v>
      </c>
      <c r="H3450">
        <v>232059.74</v>
      </c>
      <c r="I3450" s="19">
        <v>45764</v>
      </c>
      <c r="J3450" s="19">
        <v>45869</v>
      </c>
      <c r="K3450" t="s">
        <v>29</v>
      </c>
      <c r="L3450" s="20" t="s">
        <v>33</v>
      </c>
    </row>
    <row r="3451" ht="14.25" customHeight="1" spans="1:12">
      <c r="A3451" t="s">
        <v>2771</v>
      </c>
      <c r="B3451" t="s">
        <v>5638</v>
      </c>
      <c r="C3451" t="s">
        <v>44</v>
      </c>
      <c r="D3451" t="s">
        <v>45</v>
      </c>
      <c r="E3451">
        <v>21</v>
      </c>
      <c r="F3451">
        <v>83</v>
      </c>
      <c r="G3451">
        <v>13955.02</v>
      </c>
      <c r="H3451">
        <v>293055.42</v>
      </c>
      <c r="I3451" s="19">
        <v>45723</v>
      </c>
      <c r="J3451" s="19">
        <v>45894</v>
      </c>
      <c r="K3451" t="s">
        <v>16</v>
      </c>
      <c r="L3451" s="20" t="s">
        <v>30</v>
      </c>
    </row>
    <row r="3452" ht="14.25" customHeight="1" spans="1:12">
      <c r="A3452" t="s">
        <v>5639</v>
      </c>
      <c r="B3452" t="s">
        <v>5640</v>
      </c>
      <c r="C3452" t="s">
        <v>20</v>
      </c>
      <c r="D3452" t="s">
        <v>53</v>
      </c>
      <c r="E3452">
        <v>106</v>
      </c>
      <c r="F3452">
        <v>34</v>
      </c>
      <c r="G3452">
        <v>6851.28</v>
      </c>
      <c r="H3452">
        <v>726235.68</v>
      </c>
      <c r="I3452" s="19">
        <v>45705</v>
      </c>
      <c r="J3452" s="19">
        <v>45897</v>
      </c>
      <c r="K3452" t="s">
        <v>29</v>
      </c>
      <c r="L3452" s="20" t="s">
        <v>58</v>
      </c>
    </row>
    <row r="3453" ht="14.25" customHeight="1" spans="1:12">
      <c r="A3453" t="s">
        <v>5641</v>
      </c>
      <c r="B3453" t="s">
        <v>5321</v>
      </c>
      <c r="C3453" t="s">
        <v>20</v>
      </c>
      <c r="D3453" t="s">
        <v>41</v>
      </c>
      <c r="E3453">
        <v>31</v>
      </c>
      <c r="F3453">
        <v>77</v>
      </c>
      <c r="G3453">
        <v>17673.2</v>
      </c>
      <c r="H3453">
        <v>547869.2</v>
      </c>
      <c r="I3453" s="19">
        <v>45785</v>
      </c>
      <c r="J3453" s="19">
        <v>45905</v>
      </c>
      <c r="K3453" t="s">
        <v>25</v>
      </c>
      <c r="L3453" s="20" t="s">
        <v>58</v>
      </c>
    </row>
    <row r="3454" ht="14.25" customHeight="1" spans="1:12">
      <c r="A3454" t="s">
        <v>5642</v>
      </c>
      <c r="B3454" t="s">
        <v>1541</v>
      </c>
      <c r="C3454" t="s">
        <v>40</v>
      </c>
      <c r="E3454">
        <v>166</v>
      </c>
      <c r="F3454">
        <v>42</v>
      </c>
      <c r="G3454">
        <v>888.79</v>
      </c>
      <c r="H3454">
        <v>147539.14</v>
      </c>
      <c r="I3454" s="19">
        <v>45670</v>
      </c>
      <c r="J3454" s="19">
        <v>45852</v>
      </c>
      <c r="K3454" t="s">
        <v>25</v>
      </c>
      <c r="L3454" s="20" t="s">
        <v>30</v>
      </c>
    </row>
    <row r="3455" ht="14.25" customHeight="1" spans="1:12">
      <c r="A3455" t="s">
        <v>5643</v>
      </c>
      <c r="B3455" t="s">
        <v>3920</v>
      </c>
      <c r="C3455" t="s">
        <v>20</v>
      </c>
      <c r="D3455" t="s">
        <v>15</v>
      </c>
      <c r="E3455">
        <v>193</v>
      </c>
      <c r="F3455">
        <v>57</v>
      </c>
      <c r="G3455">
        <v>7260.95</v>
      </c>
      <c r="H3455">
        <v>1401363.35</v>
      </c>
      <c r="I3455" s="19">
        <v>45754</v>
      </c>
      <c r="J3455" s="19">
        <v>45897</v>
      </c>
      <c r="K3455" t="s">
        <v>25</v>
      </c>
      <c r="L3455" s="20" t="s">
        <v>58</v>
      </c>
    </row>
    <row r="3456" ht="14.25" customHeight="1" spans="1:12">
      <c r="A3456" t="s">
        <v>5644</v>
      </c>
      <c r="B3456" t="s">
        <v>625</v>
      </c>
      <c r="C3456" t="s">
        <v>14</v>
      </c>
      <c r="D3456" t="s">
        <v>15</v>
      </c>
      <c r="E3456">
        <v>109</v>
      </c>
      <c r="F3456">
        <v>86</v>
      </c>
      <c r="G3456">
        <v>7544.19</v>
      </c>
      <c r="H3456">
        <v>822316.71</v>
      </c>
      <c r="I3456" s="19">
        <v>45709</v>
      </c>
      <c r="J3456" s="19">
        <v>45852</v>
      </c>
      <c r="K3456" t="s">
        <v>25</v>
      </c>
      <c r="L3456" s="20" t="s">
        <v>17</v>
      </c>
    </row>
    <row r="3457" ht="14.25" customHeight="1" spans="1:12">
      <c r="A3457" t="s">
        <v>5645</v>
      </c>
      <c r="B3457" t="s">
        <v>5646</v>
      </c>
      <c r="C3457" t="s">
        <v>14</v>
      </c>
      <c r="D3457" t="s">
        <v>45</v>
      </c>
      <c r="E3457">
        <v>118</v>
      </c>
      <c r="F3457">
        <v>56</v>
      </c>
      <c r="G3457">
        <v>17098.58</v>
      </c>
      <c r="H3457">
        <v>2017632.44</v>
      </c>
      <c r="I3457" s="19">
        <v>45766</v>
      </c>
      <c r="J3457" s="19">
        <v>45931</v>
      </c>
      <c r="K3457" t="s">
        <v>16</v>
      </c>
      <c r="L3457" s="20" t="s">
        <v>30</v>
      </c>
    </row>
    <row r="3458" ht="14.25" customHeight="1" spans="1:12">
      <c r="A3458" t="s">
        <v>5647</v>
      </c>
      <c r="B3458" t="s">
        <v>5648</v>
      </c>
      <c r="C3458" t="s">
        <v>14</v>
      </c>
      <c r="D3458" t="s">
        <v>15</v>
      </c>
      <c r="E3458">
        <v>44</v>
      </c>
      <c r="F3458">
        <v>35</v>
      </c>
      <c r="G3458">
        <v>4363.85</v>
      </c>
      <c r="H3458">
        <v>192009.4</v>
      </c>
      <c r="I3458" s="19">
        <v>45692</v>
      </c>
      <c r="J3458" s="19">
        <v>45923</v>
      </c>
      <c r="K3458" t="s">
        <v>54</v>
      </c>
      <c r="L3458" s="20" t="s">
        <v>30</v>
      </c>
    </row>
    <row r="3459" ht="14.25" customHeight="1" spans="1:12">
      <c r="A3459" t="s">
        <v>5649</v>
      </c>
      <c r="B3459" t="s">
        <v>5650</v>
      </c>
      <c r="C3459" t="s">
        <v>44</v>
      </c>
      <c r="D3459" t="s">
        <v>41</v>
      </c>
      <c r="E3459">
        <v>121</v>
      </c>
      <c r="F3459">
        <v>81</v>
      </c>
      <c r="G3459">
        <v>2256.05</v>
      </c>
      <c r="H3459">
        <v>272982.05</v>
      </c>
      <c r="I3459" s="19">
        <v>45747</v>
      </c>
      <c r="J3459" s="19">
        <v>45871</v>
      </c>
      <c r="K3459" t="s">
        <v>25</v>
      </c>
      <c r="L3459" s="20" t="s">
        <v>21</v>
      </c>
    </row>
    <row r="3460" ht="14.25" customHeight="1" spans="1:12">
      <c r="A3460" t="s">
        <v>2751</v>
      </c>
      <c r="B3460" t="s">
        <v>5651</v>
      </c>
      <c r="C3460" t="s">
        <v>28</v>
      </c>
      <c r="D3460" t="s">
        <v>41</v>
      </c>
      <c r="E3460">
        <v>14</v>
      </c>
      <c r="F3460">
        <v>67</v>
      </c>
      <c r="G3460">
        <v>13814.88</v>
      </c>
      <c r="H3460">
        <v>193408.32</v>
      </c>
      <c r="I3460" s="19">
        <v>45773</v>
      </c>
      <c r="J3460" s="19">
        <v>45922</v>
      </c>
      <c r="K3460" t="s">
        <v>16</v>
      </c>
      <c r="L3460" s="20" t="s">
        <v>17</v>
      </c>
    </row>
    <row r="3461" ht="14.25" customHeight="1" spans="1:12">
      <c r="A3461" t="s">
        <v>5652</v>
      </c>
      <c r="B3461" t="s">
        <v>273</v>
      </c>
      <c r="C3461" t="s">
        <v>40</v>
      </c>
      <c r="D3461" t="s">
        <v>53</v>
      </c>
      <c r="E3461">
        <v>9</v>
      </c>
      <c r="F3461">
        <v>39</v>
      </c>
      <c r="G3461">
        <v>2432.04</v>
      </c>
      <c r="H3461">
        <v>21888.36</v>
      </c>
      <c r="I3461" s="19">
        <v>45795</v>
      </c>
      <c r="J3461" s="19">
        <v>45915</v>
      </c>
      <c r="K3461" t="s">
        <v>46</v>
      </c>
      <c r="L3461" s="20" t="s">
        <v>17</v>
      </c>
    </row>
    <row r="3462" ht="14.25" customHeight="1" spans="1:12">
      <c r="A3462" t="s">
        <v>5653</v>
      </c>
      <c r="B3462" t="s">
        <v>5536</v>
      </c>
      <c r="C3462" t="s">
        <v>40</v>
      </c>
      <c r="D3462" t="s">
        <v>53</v>
      </c>
      <c r="E3462">
        <v>178</v>
      </c>
      <c r="F3462">
        <v>23</v>
      </c>
      <c r="G3462">
        <v>12924.35</v>
      </c>
      <c r="H3462">
        <v>2300534.3</v>
      </c>
      <c r="I3462" s="19">
        <v>45754</v>
      </c>
      <c r="J3462" s="19">
        <v>45889</v>
      </c>
      <c r="K3462" t="s">
        <v>46</v>
      </c>
      <c r="L3462" s="20" t="s">
        <v>33</v>
      </c>
    </row>
    <row r="3463" ht="14.25" customHeight="1" spans="1:12">
      <c r="A3463" t="s">
        <v>3591</v>
      </c>
      <c r="B3463" t="s">
        <v>5654</v>
      </c>
      <c r="C3463" t="s">
        <v>40</v>
      </c>
      <c r="D3463" t="s">
        <v>53</v>
      </c>
      <c r="E3463">
        <v>54</v>
      </c>
      <c r="F3463">
        <v>45</v>
      </c>
      <c r="G3463">
        <v>9067.97</v>
      </c>
      <c r="H3463">
        <v>489670.38</v>
      </c>
      <c r="I3463" s="19">
        <v>45706</v>
      </c>
      <c r="J3463" s="19">
        <v>45859</v>
      </c>
      <c r="K3463" t="s">
        <v>46</v>
      </c>
      <c r="L3463" s="20" t="s">
        <v>17</v>
      </c>
    </row>
    <row r="3464" ht="14.25" customHeight="1" spans="1:12">
      <c r="A3464" t="s">
        <v>5655</v>
      </c>
      <c r="B3464" t="s">
        <v>1876</v>
      </c>
      <c r="C3464" t="s">
        <v>44</v>
      </c>
      <c r="D3464" t="s">
        <v>41</v>
      </c>
      <c r="E3464">
        <v>185</v>
      </c>
      <c r="F3464">
        <v>31</v>
      </c>
      <c r="G3464">
        <v>9039.94</v>
      </c>
      <c r="H3464">
        <v>1672388.9</v>
      </c>
      <c r="I3464" s="19">
        <v>45726</v>
      </c>
      <c r="J3464" s="19">
        <v>45856</v>
      </c>
      <c r="K3464" t="s">
        <v>54</v>
      </c>
      <c r="L3464" s="20" t="s">
        <v>17</v>
      </c>
    </row>
    <row r="3465" ht="14.25" customHeight="1" spans="1:12">
      <c r="A3465" t="s">
        <v>5656</v>
      </c>
      <c r="B3465" t="s">
        <v>3315</v>
      </c>
      <c r="C3465" t="s">
        <v>40</v>
      </c>
      <c r="D3465" t="s">
        <v>45</v>
      </c>
      <c r="E3465">
        <v>195</v>
      </c>
      <c r="F3465">
        <v>25</v>
      </c>
      <c r="G3465">
        <v>17310.56</v>
      </c>
      <c r="H3465">
        <v>3375559.2</v>
      </c>
      <c r="I3465" s="19">
        <v>45743</v>
      </c>
      <c r="J3465" s="19">
        <v>45931</v>
      </c>
      <c r="K3465" t="s">
        <v>57</v>
      </c>
      <c r="L3465" s="20" t="s">
        <v>33</v>
      </c>
    </row>
    <row r="3466" ht="14.25" customHeight="1" spans="1:12">
      <c r="A3466" t="s">
        <v>5657</v>
      </c>
      <c r="B3466" t="s">
        <v>5658</v>
      </c>
      <c r="C3466" t="s">
        <v>28</v>
      </c>
      <c r="D3466" t="s">
        <v>45</v>
      </c>
      <c r="E3466">
        <v>119</v>
      </c>
      <c r="F3466">
        <v>74</v>
      </c>
      <c r="G3466">
        <v>14496.51</v>
      </c>
      <c r="H3466">
        <v>1725084.69</v>
      </c>
      <c r="I3466" s="19">
        <v>45797</v>
      </c>
      <c r="J3466" s="19">
        <v>45871</v>
      </c>
      <c r="L3466" s="20" t="s">
        <v>30</v>
      </c>
    </row>
    <row r="3467" ht="14.25" customHeight="1" spans="1:12">
      <c r="A3467" t="s">
        <v>5659</v>
      </c>
      <c r="B3467" t="s">
        <v>5660</v>
      </c>
      <c r="C3467" t="s">
        <v>20</v>
      </c>
      <c r="D3467" t="s">
        <v>41</v>
      </c>
      <c r="E3467">
        <v>13</v>
      </c>
      <c r="F3467">
        <v>74</v>
      </c>
      <c r="G3467">
        <v>10515.48</v>
      </c>
      <c r="H3467">
        <v>136701.24</v>
      </c>
      <c r="I3467" s="19">
        <v>45745</v>
      </c>
      <c r="J3467" s="19">
        <v>45926</v>
      </c>
      <c r="K3467" t="s">
        <v>16</v>
      </c>
      <c r="L3467" s="20" t="s">
        <v>21</v>
      </c>
    </row>
    <row r="3468" ht="14.25" customHeight="1" spans="1:12">
      <c r="A3468" t="s">
        <v>5661</v>
      </c>
      <c r="B3468" t="s">
        <v>5662</v>
      </c>
      <c r="C3468" t="s">
        <v>14</v>
      </c>
      <c r="D3468" t="s">
        <v>45</v>
      </c>
      <c r="E3468">
        <v>177</v>
      </c>
      <c r="F3468">
        <v>91</v>
      </c>
      <c r="G3468">
        <v>6371.87</v>
      </c>
      <c r="H3468">
        <v>1127820.99</v>
      </c>
      <c r="I3468" s="19">
        <v>45776</v>
      </c>
      <c r="J3468" s="19">
        <v>45938</v>
      </c>
      <c r="K3468" t="s">
        <v>29</v>
      </c>
      <c r="L3468" s="20" t="s">
        <v>30</v>
      </c>
    </row>
    <row r="3469" ht="14.25" customHeight="1" spans="1:12">
      <c r="A3469" t="s">
        <v>5663</v>
      </c>
      <c r="B3469" t="s">
        <v>5664</v>
      </c>
      <c r="C3469" t="s">
        <v>20</v>
      </c>
      <c r="D3469" t="s">
        <v>24</v>
      </c>
      <c r="E3469">
        <v>146</v>
      </c>
      <c r="F3469">
        <v>77</v>
      </c>
      <c r="G3469">
        <v>1738.62</v>
      </c>
      <c r="H3469">
        <v>253838.52</v>
      </c>
      <c r="I3469" s="19">
        <v>45793</v>
      </c>
      <c r="J3469" s="19">
        <v>45859</v>
      </c>
      <c r="K3469" t="s">
        <v>46</v>
      </c>
      <c r="L3469" s="20" t="s">
        <v>33</v>
      </c>
    </row>
    <row r="3470" ht="14.25" customHeight="1" spans="1:12">
      <c r="A3470" t="s">
        <v>1955</v>
      </c>
      <c r="B3470" t="s">
        <v>3200</v>
      </c>
      <c r="C3470" t="s">
        <v>14</v>
      </c>
      <c r="D3470" t="s">
        <v>45</v>
      </c>
      <c r="E3470">
        <v>92</v>
      </c>
      <c r="F3470">
        <v>61</v>
      </c>
      <c r="G3470">
        <v>128.39</v>
      </c>
      <c r="H3470">
        <v>11811.88</v>
      </c>
      <c r="I3470" s="19">
        <v>45756</v>
      </c>
      <c r="J3470" s="19">
        <v>45925</v>
      </c>
      <c r="K3470" t="s">
        <v>57</v>
      </c>
      <c r="L3470" s="20" t="s">
        <v>30</v>
      </c>
    </row>
    <row r="3471" ht="14.25" customHeight="1" spans="1:12">
      <c r="A3471" t="s">
        <v>2462</v>
      </c>
      <c r="B3471" t="s">
        <v>1149</v>
      </c>
      <c r="C3471" t="s">
        <v>40</v>
      </c>
      <c r="D3471" t="s">
        <v>41</v>
      </c>
      <c r="E3471">
        <v>46</v>
      </c>
      <c r="F3471">
        <v>65</v>
      </c>
      <c r="G3471">
        <v>5557.7</v>
      </c>
      <c r="H3471">
        <v>255654.2</v>
      </c>
      <c r="I3471" s="19">
        <v>45766</v>
      </c>
      <c r="J3471" s="19">
        <v>45897</v>
      </c>
      <c r="K3471" t="s">
        <v>25</v>
      </c>
      <c r="L3471" s="20" t="s">
        <v>21</v>
      </c>
    </row>
    <row r="3472" ht="14.25" customHeight="1" spans="1:12">
      <c r="A3472" t="s">
        <v>3963</v>
      </c>
      <c r="B3472" t="s">
        <v>2372</v>
      </c>
      <c r="C3472" t="s">
        <v>20</v>
      </c>
      <c r="D3472" t="s">
        <v>15</v>
      </c>
      <c r="E3472">
        <v>38</v>
      </c>
      <c r="F3472">
        <v>22</v>
      </c>
      <c r="G3472">
        <v>18091.44</v>
      </c>
      <c r="H3472">
        <v>687474.72</v>
      </c>
      <c r="I3472" s="19">
        <v>45682</v>
      </c>
      <c r="J3472" s="19">
        <v>45875</v>
      </c>
      <c r="K3472" t="s">
        <v>29</v>
      </c>
      <c r="L3472" s="20" t="s">
        <v>30</v>
      </c>
    </row>
    <row r="3473" ht="14.25" customHeight="1" spans="1:12">
      <c r="A3473" t="s">
        <v>5665</v>
      </c>
      <c r="B3473" t="s">
        <v>5666</v>
      </c>
      <c r="C3473" t="s">
        <v>40</v>
      </c>
      <c r="D3473" t="s">
        <v>53</v>
      </c>
      <c r="E3473">
        <v>184</v>
      </c>
      <c r="F3473">
        <v>48</v>
      </c>
      <c r="G3473">
        <v>18352.65</v>
      </c>
      <c r="H3473">
        <v>3376887.6</v>
      </c>
      <c r="I3473" s="19">
        <v>45831</v>
      </c>
      <c r="J3473" s="19">
        <v>45875</v>
      </c>
      <c r="K3473" t="s">
        <v>25</v>
      </c>
      <c r="L3473" s="20" t="s">
        <v>33</v>
      </c>
    </row>
    <row r="3474" ht="14.25" customHeight="1" spans="1:12">
      <c r="A3474" t="s">
        <v>5667</v>
      </c>
      <c r="B3474" t="s">
        <v>3844</v>
      </c>
      <c r="C3474" t="s">
        <v>40</v>
      </c>
      <c r="D3474" t="s">
        <v>45</v>
      </c>
      <c r="E3474">
        <v>117</v>
      </c>
      <c r="F3474">
        <v>33</v>
      </c>
      <c r="G3474">
        <v>9935.72</v>
      </c>
      <c r="H3474">
        <v>1162479.24</v>
      </c>
      <c r="I3474" s="19">
        <v>45850</v>
      </c>
      <c r="J3474" s="19">
        <v>45937</v>
      </c>
      <c r="K3474" t="s">
        <v>16</v>
      </c>
      <c r="L3474" s="20" t="s">
        <v>21</v>
      </c>
    </row>
    <row r="3475" ht="14.25" customHeight="1" spans="1:12">
      <c r="A3475" t="s">
        <v>5668</v>
      </c>
      <c r="B3475" t="s">
        <v>5669</v>
      </c>
      <c r="C3475" t="s">
        <v>20</v>
      </c>
      <c r="D3475" t="s">
        <v>15</v>
      </c>
      <c r="E3475">
        <v>29</v>
      </c>
      <c r="F3475">
        <v>26</v>
      </c>
      <c r="G3475">
        <v>7141.42</v>
      </c>
      <c r="H3475">
        <v>207101.18</v>
      </c>
      <c r="I3475" s="19">
        <v>45828</v>
      </c>
      <c r="J3475" s="19">
        <v>45859</v>
      </c>
      <c r="K3475" t="s">
        <v>54</v>
      </c>
      <c r="L3475" s="20" t="s">
        <v>17</v>
      </c>
    </row>
    <row r="3476" ht="14.25" customHeight="1" spans="1:12">
      <c r="A3476" t="s">
        <v>5670</v>
      </c>
      <c r="B3476" t="s">
        <v>4736</v>
      </c>
      <c r="C3476" t="s">
        <v>44</v>
      </c>
      <c r="D3476" t="s">
        <v>53</v>
      </c>
      <c r="E3476">
        <v>162</v>
      </c>
      <c r="F3476">
        <v>71</v>
      </c>
      <c r="G3476">
        <v>6735.44</v>
      </c>
      <c r="H3476">
        <v>1091141.28</v>
      </c>
      <c r="I3476" s="19">
        <v>45846</v>
      </c>
      <c r="J3476" s="19">
        <v>45857</v>
      </c>
      <c r="K3476" t="s">
        <v>25</v>
      </c>
      <c r="L3476" s="20" t="s">
        <v>58</v>
      </c>
    </row>
    <row r="3477" ht="14.25" customHeight="1" spans="1:12">
      <c r="A3477" t="s">
        <v>5671</v>
      </c>
      <c r="B3477" t="s">
        <v>5672</v>
      </c>
      <c r="C3477" t="s">
        <v>20</v>
      </c>
      <c r="E3477">
        <v>35</v>
      </c>
      <c r="F3477">
        <v>43</v>
      </c>
      <c r="G3477">
        <v>10590.62</v>
      </c>
      <c r="H3477">
        <v>370671.7</v>
      </c>
      <c r="I3477" s="19">
        <v>45800</v>
      </c>
      <c r="J3477" s="19">
        <v>45871</v>
      </c>
      <c r="K3477" t="s">
        <v>54</v>
      </c>
      <c r="L3477" s="20" t="s">
        <v>58</v>
      </c>
    </row>
    <row r="3478" ht="14.25" customHeight="1" spans="1:12">
      <c r="A3478" t="s">
        <v>5673</v>
      </c>
      <c r="B3478" t="s">
        <v>5674</v>
      </c>
      <c r="C3478" t="s">
        <v>20</v>
      </c>
      <c r="D3478" t="s">
        <v>53</v>
      </c>
      <c r="E3478">
        <v>71</v>
      </c>
      <c r="F3478">
        <v>34</v>
      </c>
      <c r="G3478">
        <v>5921.72</v>
      </c>
      <c r="H3478">
        <v>420442.12</v>
      </c>
      <c r="I3478" s="19">
        <v>45703</v>
      </c>
      <c r="J3478" s="19">
        <v>45865</v>
      </c>
      <c r="K3478" t="s">
        <v>54</v>
      </c>
      <c r="L3478" s="20" t="s">
        <v>33</v>
      </c>
    </row>
    <row r="3479" ht="14.25" customHeight="1" spans="1:12">
      <c r="A3479" t="s">
        <v>5675</v>
      </c>
      <c r="B3479" t="s">
        <v>5676</v>
      </c>
      <c r="C3479" t="s">
        <v>20</v>
      </c>
      <c r="D3479" t="s">
        <v>53</v>
      </c>
      <c r="E3479">
        <v>191</v>
      </c>
      <c r="F3479">
        <v>23</v>
      </c>
      <c r="G3479">
        <v>5352.7</v>
      </c>
      <c r="H3479">
        <v>1022365.7</v>
      </c>
      <c r="I3479" s="19">
        <v>45749</v>
      </c>
      <c r="J3479" s="19">
        <v>45889</v>
      </c>
      <c r="K3479" t="s">
        <v>54</v>
      </c>
      <c r="L3479" s="20" t="s">
        <v>58</v>
      </c>
    </row>
    <row r="3480" ht="14.25" customHeight="1" spans="1:12">
      <c r="A3480" t="s">
        <v>3019</v>
      </c>
      <c r="B3480" t="s">
        <v>1162</v>
      </c>
      <c r="C3480" t="s">
        <v>20</v>
      </c>
      <c r="D3480" t="s">
        <v>53</v>
      </c>
      <c r="E3480">
        <v>29</v>
      </c>
      <c r="F3480">
        <v>34</v>
      </c>
      <c r="G3480">
        <v>5190.24</v>
      </c>
      <c r="H3480">
        <v>150516.96</v>
      </c>
      <c r="I3480" s="19">
        <v>45768</v>
      </c>
      <c r="J3480" s="19">
        <v>45900</v>
      </c>
      <c r="K3480" t="s">
        <v>54</v>
      </c>
      <c r="L3480" s="20" t="s">
        <v>30</v>
      </c>
    </row>
    <row r="3481" ht="14.25" customHeight="1" spans="1:12">
      <c r="A3481" t="s">
        <v>5677</v>
      </c>
      <c r="B3481" t="s">
        <v>5678</v>
      </c>
      <c r="C3481" t="s">
        <v>20</v>
      </c>
      <c r="D3481" t="s">
        <v>53</v>
      </c>
      <c r="E3481">
        <v>110</v>
      </c>
      <c r="F3481">
        <v>92</v>
      </c>
      <c r="G3481">
        <v>19001.6</v>
      </c>
      <c r="H3481">
        <v>2090176</v>
      </c>
      <c r="I3481" s="19">
        <v>45758</v>
      </c>
      <c r="J3481" s="19">
        <v>45852</v>
      </c>
      <c r="K3481" t="s">
        <v>25</v>
      </c>
      <c r="L3481" s="20" t="s">
        <v>21</v>
      </c>
    </row>
    <row r="3482" ht="14.25" customHeight="1" spans="1:12">
      <c r="A3482" t="s">
        <v>5679</v>
      </c>
      <c r="B3482" t="s">
        <v>5680</v>
      </c>
      <c r="C3482" t="s">
        <v>20</v>
      </c>
      <c r="E3482">
        <v>12</v>
      </c>
      <c r="F3482">
        <v>46</v>
      </c>
      <c r="G3482">
        <v>12735.7</v>
      </c>
      <c r="H3482">
        <v>152828.4</v>
      </c>
      <c r="I3482" s="19">
        <v>45675</v>
      </c>
      <c r="J3482" s="19">
        <v>45862</v>
      </c>
      <c r="K3482" t="s">
        <v>57</v>
      </c>
      <c r="L3482" s="20" t="s">
        <v>17</v>
      </c>
    </row>
    <row r="3483" ht="14.25" customHeight="1" spans="1:12">
      <c r="A3483" t="s">
        <v>5681</v>
      </c>
      <c r="B3483" t="s">
        <v>5682</v>
      </c>
      <c r="C3483" t="s">
        <v>40</v>
      </c>
      <c r="D3483" t="s">
        <v>15</v>
      </c>
      <c r="E3483">
        <v>85</v>
      </c>
      <c r="G3483">
        <v>716.19</v>
      </c>
      <c r="H3483">
        <v>60876.15</v>
      </c>
      <c r="I3483" s="19">
        <v>45837</v>
      </c>
      <c r="J3483" s="19">
        <v>45919</v>
      </c>
      <c r="K3483" t="s">
        <v>29</v>
      </c>
      <c r="L3483" s="20" t="s">
        <v>58</v>
      </c>
    </row>
    <row r="3484" ht="14.25" customHeight="1" spans="1:12">
      <c r="A3484" t="s">
        <v>5683</v>
      </c>
      <c r="B3484" t="s">
        <v>1314</v>
      </c>
      <c r="C3484" t="s">
        <v>20</v>
      </c>
      <c r="D3484" t="s">
        <v>45</v>
      </c>
      <c r="E3484">
        <v>98</v>
      </c>
      <c r="F3484">
        <v>25</v>
      </c>
      <c r="G3484">
        <v>17117.45</v>
      </c>
      <c r="H3484">
        <v>1677510.1</v>
      </c>
      <c r="I3484" s="19">
        <v>45671</v>
      </c>
      <c r="J3484" s="19">
        <v>45879</v>
      </c>
      <c r="K3484" t="s">
        <v>16</v>
      </c>
      <c r="L3484" s="20" t="s">
        <v>21</v>
      </c>
    </row>
    <row r="3485" ht="14.25" customHeight="1" spans="1:12">
      <c r="A3485" t="s">
        <v>5684</v>
      </c>
      <c r="B3485" t="s">
        <v>4755</v>
      </c>
      <c r="C3485" t="s">
        <v>20</v>
      </c>
      <c r="D3485" t="s">
        <v>41</v>
      </c>
      <c r="E3485">
        <v>189</v>
      </c>
      <c r="F3485">
        <v>51</v>
      </c>
      <c r="G3485">
        <v>548.83</v>
      </c>
      <c r="H3485">
        <v>103728.87</v>
      </c>
      <c r="I3485" s="19">
        <v>45849</v>
      </c>
      <c r="J3485" s="19">
        <v>45865</v>
      </c>
      <c r="K3485" t="s">
        <v>46</v>
      </c>
      <c r="L3485" s="20" t="s">
        <v>30</v>
      </c>
    </row>
    <row r="3486" ht="14.25" customHeight="1" spans="1:12">
      <c r="A3486" t="s">
        <v>862</v>
      </c>
      <c r="B3486" t="s">
        <v>5685</v>
      </c>
      <c r="C3486" t="s">
        <v>28</v>
      </c>
      <c r="D3486" t="s">
        <v>53</v>
      </c>
      <c r="E3486">
        <v>166</v>
      </c>
      <c r="F3486">
        <v>83</v>
      </c>
      <c r="G3486">
        <v>6174.65</v>
      </c>
      <c r="H3486">
        <v>1024991.9</v>
      </c>
      <c r="I3486" s="19">
        <v>45801</v>
      </c>
      <c r="J3486" s="19">
        <v>45877</v>
      </c>
      <c r="K3486" t="s">
        <v>46</v>
      </c>
      <c r="L3486" s="20" t="s">
        <v>17</v>
      </c>
    </row>
    <row r="3487" ht="14.25" customHeight="1" spans="1:12">
      <c r="A3487" t="s">
        <v>5686</v>
      </c>
      <c r="B3487" t="s">
        <v>5687</v>
      </c>
      <c r="C3487" t="s">
        <v>40</v>
      </c>
      <c r="D3487" t="s">
        <v>41</v>
      </c>
      <c r="E3487">
        <v>113</v>
      </c>
      <c r="F3487">
        <v>50</v>
      </c>
      <c r="G3487">
        <v>5902.45</v>
      </c>
      <c r="H3487">
        <v>666976.85</v>
      </c>
      <c r="I3487" s="19">
        <v>45710</v>
      </c>
      <c r="J3487" s="19">
        <v>45917</v>
      </c>
      <c r="L3487" s="20" t="s">
        <v>30</v>
      </c>
    </row>
    <row r="3488" ht="14.25" customHeight="1" spans="1:12">
      <c r="A3488" t="s">
        <v>31</v>
      </c>
      <c r="B3488" t="s">
        <v>5688</v>
      </c>
      <c r="C3488" t="s">
        <v>20</v>
      </c>
      <c r="D3488" t="s">
        <v>24</v>
      </c>
      <c r="E3488">
        <v>190</v>
      </c>
      <c r="F3488">
        <v>44</v>
      </c>
      <c r="G3488">
        <v>1350.6</v>
      </c>
      <c r="H3488">
        <v>256614</v>
      </c>
      <c r="I3488" s="19">
        <v>45816</v>
      </c>
      <c r="J3488" s="19">
        <v>45866</v>
      </c>
      <c r="L3488" s="20" t="s">
        <v>30</v>
      </c>
    </row>
    <row r="3489" ht="14.25" customHeight="1" spans="1:12">
      <c r="A3489" t="s">
        <v>2904</v>
      </c>
      <c r="B3489" t="s">
        <v>3395</v>
      </c>
      <c r="C3489" t="s">
        <v>20</v>
      </c>
      <c r="D3489" t="s">
        <v>45</v>
      </c>
      <c r="E3489">
        <v>45</v>
      </c>
      <c r="F3489">
        <v>96</v>
      </c>
      <c r="G3489">
        <v>9194.62</v>
      </c>
      <c r="H3489">
        <v>413757.9</v>
      </c>
      <c r="I3489" s="19">
        <v>45816</v>
      </c>
      <c r="J3489" s="19">
        <v>45923</v>
      </c>
      <c r="K3489" t="s">
        <v>29</v>
      </c>
      <c r="L3489" s="20" t="s">
        <v>21</v>
      </c>
    </row>
    <row r="3490" ht="14.25" customHeight="1" spans="1:12">
      <c r="A3490" t="s">
        <v>1981</v>
      </c>
      <c r="B3490" t="s">
        <v>4649</v>
      </c>
      <c r="C3490" t="s">
        <v>28</v>
      </c>
      <c r="D3490" t="s">
        <v>41</v>
      </c>
      <c r="E3490">
        <v>96</v>
      </c>
      <c r="F3490">
        <v>55</v>
      </c>
      <c r="G3490">
        <v>9028.07</v>
      </c>
      <c r="H3490">
        <v>866694.72</v>
      </c>
      <c r="I3490" s="19">
        <v>45821</v>
      </c>
      <c r="J3490" s="19">
        <v>45864</v>
      </c>
      <c r="K3490" t="s">
        <v>16</v>
      </c>
      <c r="L3490" s="20" t="s">
        <v>33</v>
      </c>
    </row>
    <row r="3491" ht="14.25" customHeight="1" spans="1:12">
      <c r="A3491" t="s">
        <v>5689</v>
      </c>
      <c r="B3491" t="s">
        <v>4860</v>
      </c>
      <c r="C3491" t="s">
        <v>20</v>
      </c>
      <c r="D3491" t="s">
        <v>15</v>
      </c>
      <c r="E3491">
        <v>74</v>
      </c>
      <c r="F3491">
        <v>89</v>
      </c>
      <c r="G3491">
        <v>6426.98</v>
      </c>
      <c r="H3491">
        <v>475596.52</v>
      </c>
      <c r="I3491" s="19">
        <v>45753</v>
      </c>
      <c r="J3491" s="19">
        <v>45868</v>
      </c>
      <c r="K3491" t="s">
        <v>54</v>
      </c>
      <c r="L3491" s="20" t="s">
        <v>17</v>
      </c>
    </row>
    <row r="3492" ht="14.25" customHeight="1" spans="1:12">
      <c r="A3492" t="s">
        <v>3616</v>
      </c>
      <c r="B3492" t="s">
        <v>5690</v>
      </c>
      <c r="C3492" t="s">
        <v>20</v>
      </c>
      <c r="D3492" t="s">
        <v>45</v>
      </c>
      <c r="E3492">
        <v>37</v>
      </c>
      <c r="F3492">
        <v>64</v>
      </c>
      <c r="G3492">
        <v>16727.89</v>
      </c>
      <c r="H3492">
        <v>618931.93</v>
      </c>
      <c r="I3492" s="19">
        <v>45793</v>
      </c>
      <c r="J3492" s="19">
        <v>45919</v>
      </c>
      <c r="K3492" t="s">
        <v>54</v>
      </c>
      <c r="L3492" s="20" t="s">
        <v>30</v>
      </c>
    </row>
    <row r="3493" ht="14.25" customHeight="1" spans="1:12">
      <c r="A3493" t="s">
        <v>5691</v>
      </c>
      <c r="B3493" t="s">
        <v>671</v>
      </c>
      <c r="C3493" t="s">
        <v>14</v>
      </c>
      <c r="D3493" t="s">
        <v>45</v>
      </c>
      <c r="E3493">
        <v>135</v>
      </c>
      <c r="F3493">
        <v>59</v>
      </c>
      <c r="G3493">
        <v>8727.85</v>
      </c>
      <c r="H3493">
        <v>1178259.75</v>
      </c>
      <c r="I3493" s="19">
        <v>45760</v>
      </c>
      <c r="J3493" s="19">
        <v>45901</v>
      </c>
      <c r="K3493" t="s">
        <v>16</v>
      </c>
      <c r="L3493" s="20" t="s">
        <v>30</v>
      </c>
    </row>
    <row r="3494" ht="14.25" customHeight="1" spans="1:12">
      <c r="A3494" t="s">
        <v>2003</v>
      </c>
      <c r="B3494" t="s">
        <v>3291</v>
      </c>
      <c r="C3494" t="s">
        <v>28</v>
      </c>
      <c r="E3494">
        <v>73</v>
      </c>
      <c r="F3494">
        <v>93</v>
      </c>
      <c r="G3494">
        <v>8089.31</v>
      </c>
      <c r="H3494">
        <v>590519.63</v>
      </c>
      <c r="I3494" s="19">
        <v>45705</v>
      </c>
      <c r="J3494" s="19">
        <v>45931</v>
      </c>
      <c r="K3494" t="s">
        <v>57</v>
      </c>
      <c r="L3494" s="20" t="s">
        <v>58</v>
      </c>
    </row>
    <row r="3495" ht="14.25" customHeight="1" spans="1:12">
      <c r="A3495" t="s">
        <v>1294</v>
      </c>
      <c r="B3495" t="s">
        <v>4244</v>
      </c>
      <c r="C3495" t="s">
        <v>14</v>
      </c>
      <c r="D3495" t="s">
        <v>53</v>
      </c>
      <c r="E3495">
        <v>113</v>
      </c>
      <c r="F3495">
        <v>76</v>
      </c>
      <c r="G3495">
        <v>7215.91</v>
      </c>
      <c r="H3495">
        <v>815397.83</v>
      </c>
      <c r="I3495" s="19">
        <v>45711</v>
      </c>
      <c r="J3495" s="19">
        <v>45906</v>
      </c>
      <c r="K3495" t="s">
        <v>57</v>
      </c>
      <c r="L3495" s="20" t="s">
        <v>58</v>
      </c>
    </row>
    <row r="3496" ht="14.25" customHeight="1" spans="1:12">
      <c r="A3496" t="s">
        <v>4349</v>
      </c>
      <c r="B3496" t="s">
        <v>1470</v>
      </c>
      <c r="C3496" t="s">
        <v>14</v>
      </c>
      <c r="D3496" t="s">
        <v>53</v>
      </c>
      <c r="E3496">
        <v>172</v>
      </c>
      <c r="F3496">
        <v>98</v>
      </c>
      <c r="G3496">
        <v>19025.37</v>
      </c>
      <c r="H3496">
        <v>3272363.64</v>
      </c>
      <c r="I3496" s="19">
        <v>45752</v>
      </c>
      <c r="J3496" s="19">
        <v>45912</v>
      </c>
      <c r="K3496" t="s">
        <v>46</v>
      </c>
      <c r="L3496" s="20" t="s">
        <v>30</v>
      </c>
    </row>
    <row r="3497" ht="14.25" customHeight="1" spans="1:12">
      <c r="A3497" t="s">
        <v>5692</v>
      </c>
      <c r="B3497" t="s">
        <v>5693</v>
      </c>
      <c r="C3497" t="s">
        <v>20</v>
      </c>
      <c r="D3497" t="s">
        <v>53</v>
      </c>
      <c r="F3497">
        <v>69</v>
      </c>
      <c r="G3497">
        <v>1134.61</v>
      </c>
      <c r="I3497" s="19">
        <v>45710</v>
      </c>
      <c r="J3497" s="19">
        <v>45941</v>
      </c>
      <c r="K3497" t="s">
        <v>54</v>
      </c>
      <c r="L3497" s="20" t="s">
        <v>30</v>
      </c>
    </row>
    <row r="3498" ht="14.25" customHeight="1" spans="1:12">
      <c r="A3498" t="s">
        <v>5694</v>
      </c>
      <c r="B3498" t="s">
        <v>200</v>
      </c>
      <c r="C3498" t="s">
        <v>28</v>
      </c>
      <c r="D3498" t="s">
        <v>24</v>
      </c>
      <c r="E3498">
        <v>154</v>
      </c>
      <c r="F3498">
        <v>34</v>
      </c>
      <c r="G3498">
        <v>7644.88</v>
      </c>
      <c r="H3498">
        <v>1177311.52</v>
      </c>
      <c r="I3498" s="19">
        <v>45797</v>
      </c>
      <c r="J3498" s="19">
        <v>45869</v>
      </c>
      <c r="K3498" t="s">
        <v>57</v>
      </c>
      <c r="L3498" s="20" t="s">
        <v>17</v>
      </c>
    </row>
    <row r="3499" ht="14.25" customHeight="1" spans="1:12">
      <c r="A3499" t="s">
        <v>4362</v>
      </c>
      <c r="B3499" t="s">
        <v>5695</v>
      </c>
      <c r="C3499" t="s">
        <v>28</v>
      </c>
      <c r="D3499" t="s">
        <v>45</v>
      </c>
      <c r="E3499">
        <v>57</v>
      </c>
      <c r="F3499">
        <v>60</v>
      </c>
      <c r="G3499">
        <v>4354.71</v>
      </c>
      <c r="H3499">
        <v>248218.47</v>
      </c>
      <c r="I3499" s="19">
        <v>45711</v>
      </c>
      <c r="J3499" s="19">
        <v>45865</v>
      </c>
      <c r="K3499" t="s">
        <v>29</v>
      </c>
      <c r="L3499" s="20" t="s">
        <v>17</v>
      </c>
    </row>
    <row r="3500" ht="14.25" customHeight="1" spans="1:12">
      <c r="A3500" t="s">
        <v>244</v>
      </c>
      <c r="B3500" t="s">
        <v>249</v>
      </c>
      <c r="C3500" t="s">
        <v>20</v>
      </c>
      <c r="D3500" t="s">
        <v>41</v>
      </c>
      <c r="E3500">
        <v>25</v>
      </c>
      <c r="F3500">
        <v>70</v>
      </c>
      <c r="G3500">
        <v>13931.26</v>
      </c>
      <c r="H3500">
        <v>348281.5</v>
      </c>
      <c r="I3500" s="19">
        <v>45676</v>
      </c>
      <c r="J3500" s="19">
        <v>45916</v>
      </c>
      <c r="K3500" t="s">
        <v>16</v>
      </c>
      <c r="L3500" s="20" t="s">
        <v>17</v>
      </c>
    </row>
    <row r="3501" ht="14.25" customHeight="1" spans="1:12">
      <c r="A3501" t="s">
        <v>5696</v>
      </c>
      <c r="B3501" t="s">
        <v>5697</v>
      </c>
      <c r="C3501" t="s">
        <v>28</v>
      </c>
      <c r="D3501" t="s">
        <v>24</v>
      </c>
      <c r="E3501">
        <v>50</v>
      </c>
      <c r="F3501">
        <v>22</v>
      </c>
      <c r="G3501">
        <v>472.22</v>
      </c>
      <c r="H3501">
        <v>23611</v>
      </c>
      <c r="I3501" s="19">
        <v>45747</v>
      </c>
      <c r="J3501" s="19">
        <v>45921</v>
      </c>
      <c r="K3501" t="s">
        <v>46</v>
      </c>
      <c r="L3501" s="20" t="s">
        <v>30</v>
      </c>
    </row>
    <row r="3502" ht="14.25" customHeight="1" spans="1:12">
      <c r="A3502" t="s">
        <v>5698</v>
      </c>
      <c r="B3502" t="s">
        <v>2541</v>
      </c>
      <c r="C3502" t="s">
        <v>28</v>
      </c>
      <c r="D3502" t="s">
        <v>15</v>
      </c>
      <c r="E3502">
        <v>0</v>
      </c>
      <c r="F3502">
        <v>76</v>
      </c>
      <c r="G3502">
        <v>18114.52</v>
      </c>
      <c r="H3502">
        <v>0</v>
      </c>
      <c r="I3502" s="19">
        <v>45752</v>
      </c>
      <c r="J3502" s="19">
        <v>45877</v>
      </c>
      <c r="K3502" t="s">
        <v>57</v>
      </c>
      <c r="L3502" s="20" t="s">
        <v>58</v>
      </c>
    </row>
    <row r="3503" ht="14.25" customHeight="1" spans="1:12">
      <c r="A3503" t="s">
        <v>5699</v>
      </c>
      <c r="B3503" t="s">
        <v>5700</v>
      </c>
      <c r="C3503" t="s">
        <v>28</v>
      </c>
      <c r="D3503" t="s">
        <v>41</v>
      </c>
      <c r="E3503">
        <v>13</v>
      </c>
      <c r="F3503">
        <v>78</v>
      </c>
      <c r="G3503">
        <v>12356.84</v>
      </c>
      <c r="H3503">
        <v>160638.92</v>
      </c>
      <c r="I3503" s="19">
        <v>45709</v>
      </c>
      <c r="J3503" s="19">
        <v>45914</v>
      </c>
      <c r="K3503" t="s">
        <v>16</v>
      </c>
      <c r="L3503" s="20" t="s">
        <v>21</v>
      </c>
    </row>
    <row r="3504" ht="14.25" customHeight="1" spans="1:12">
      <c r="A3504" t="s">
        <v>5701</v>
      </c>
      <c r="B3504" t="s">
        <v>5702</v>
      </c>
      <c r="C3504" t="s">
        <v>44</v>
      </c>
      <c r="D3504" t="s">
        <v>15</v>
      </c>
      <c r="E3504">
        <v>88</v>
      </c>
      <c r="F3504">
        <v>85</v>
      </c>
      <c r="G3504">
        <v>17745.39</v>
      </c>
      <c r="H3504">
        <v>1561594.32</v>
      </c>
      <c r="I3504" s="19">
        <v>45847</v>
      </c>
      <c r="J3504" s="19">
        <v>45869</v>
      </c>
      <c r="K3504" t="s">
        <v>16</v>
      </c>
      <c r="L3504" s="20" t="s">
        <v>17</v>
      </c>
    </row>
    <row r="3505" ht="14.25" customHeight="1" spans="1:12">
      <c r="A3505" t="s">
        <v>4941</v>
      </c>
      <c r="B3505" t="s">
        <v>961</v>
      </c>
      <c r="C3505" t="s">
        <v>20</v>
      </c>
      <c r="D3505" t="s">
        <v>41</v>
      </c>
      <c r="F3505">
        <v>40</v>
      </c>
      <c r="G3505">
        <v>18954.67</v>
      </c>
      <c r="I3505" s="19">
        <v>45737</v>
      </c>
      <c r="J3505" s="19">
        <v>45927</v>
      </c>
      <c r="K3505" t="s">
        <v>29</v>
      </c>
      <c r="L3505" s="20" t="s">
        <v>17</v>
      </c>
    </row>
    <row r="3506" ht="14.25" customHeight="1" spans="1:12">
      <c r="A3506" t="s">
        <v>5703</v>
      </c>
      <c r="B3506" t="s">
        <v>5704</v>
      </c>
      <c r="C3506" t="s">
        <v>20</v>
      </c>
      <c r="D3506" t="s">
        <v>53</v>
      </c>
      <c r="E3506">
        <v>101</v>
      </c>
      <c r="F3506">
        <v>63</v>
      </c>
      <c r="G3506">
        <v>14598.86</v>
      </c>
      <c r="H3506">
        <v>1474484.86</v>
      </c>
      <c r="I3506" s="19">
        <v>45821</v>
      </c>
      <c r="J3506" s="19">
        <v>45914</v>
      </c>
      <c r="L3506" s="20" t="s">
        <v>30</v>
      </c>
    </row>
    <row r="3507" ht="14.25" customHeight="1" spans="1:12">
      <c r="A3507" t="s">
        <v>5705</v>
      </c>
      <c r="B3507" t="s">
        <v>4358</v>
      </c>
      <c r="C3507" t="s">
        <v>14</v>
      </c>
      <c r="D3507" t="s">
        <v>41</v>
      </c>
      <c r="E3507">
        <v>153</v>
      </c>
      <c r="F3507">
        <v>76</v>
      </c>
      <c r="G3507">
        <v>3505.71</v>
      </c>
      <c r="H3507">
        <v>536373.63</v>
      </c>
      <c r="I3507" s="19">
        <v>45674</v>
      </c>
      <c r="J3507" s="19">
        <v>45857</v>
      </c>
      <c r="K3507" t="s">
        <v>54</v>
      </c>
      <c r="L3507" s="20" t="s">
        <v>21</v>
      </c>
    </row>
    <row r="3508" ht="14.25" customHeight="1" spans="1:12">
      <c r="A3508" t="s">
        <v>5706</v>
      </c>
      <c r="B3508" t="s">
        <v>613</v>
      </c>
      <c r="C3508" t="s">
        <v>28</v>
      </c>
      <c r="D3508" t="s">
        <v>24</v>
      </c>
      <c r="E3508">
        <v>75</v>
      </c>
      <c r="F3508">
        <v>43</v>
      </c>
      <c r="G3508">
        <v>18563.77</v>
      </c>
      <c r="H3508">
        <v>1392282.75</v>
      </c>
      <c r="I3508" s="19">
        <v>45734</v>
      </c>
      <c r="J3508" s="19">
        <v>45900</v>
      </c>
      <c r="L3508" s="20" t="s">
        <v>17</v>
      </c>
    </row>
    <row r="3509" ht="14.25" customHeight="1" spans="1:12">
      <c r="A3509" t="s">
        <v>5707</v>
      </c>
      <c r="B3509" t="s">
        <v>5708</v>
      </c>
      <c r="C3509" t="s">
        <v>40</v>
      </c>
      <c r="D3509" t="s">
        <v>45</v>
      </c>
      <c r="E3509">
        <v>26</v>
      </c>
      <c r="F3509">
        <v>63</v>
      </c>
      <c r="G3509">
        <v>9388.84</v>
      </c>
      <c r="H3509">
        <v>244109.84</v>
      </c>
      <c r="I3509" s="19">
        <v>45851</v>
      </c>
      <c r="J3509" s="19">
        <v>45877</v>
      </c>
      <c r="K3509" t="s">
        <v>54</v>
      </c>
      <c r="L3509" s="20" t="s">
        <v>17</v>
      </c>
    </row>
    <row r="3510" ht="14.25" customHeight="1" spans="1:12">
      <c r="A3510" t="s">
        <v>5709</v>
      </c>
      <c r="B3510" t="s">
        <v>5710</v>
      </c>
      <c r="C3510" t="s">
        <v>44</v>
      </c>
      <c r="D3510" t="s">
        <v>53</v>
      </c>
      <c r="F3510">
        <v>93</v>
      </c>
      <c r="G3510">
        <v>6944.34</v>
      </c>
      <c r="I3510" s="19">
        <v>45799</v>
      </c>
      <c r="J3510" s="19">
        <v>45939</v>
      </c>
      <c r="K3510" t="s">
        <v>16</v>
      </c>
      <c r="L3510" s="20" t="s">
        <v>33</v>
      </c>
    </row>
    <row r="3511" ht="14.25" customHeight="1" spans="1:12">
      <c r="A3511" t="s">
        <v>2045</v>
      </c>
      <c r="B3511" t="s">
        <v>1181</v>
      </c>
      <c r="C3511" t="s">
        <v>40</v>
      </c>
      <c r="D3511" t="s">
        <v>45</v>
      </c>
      <c r="E3511">
        <v>93</v>
      </c>
      <c r="F3511">
        <v>32</v>
      </c>
      <c r="G3511">
        <v>18992.43</v>
      </c>
      <c r="H3511">
        <v>1766295.99</v>
      </c>
      <c r="I3511" s="19">
        <v>45743</v>
      </c>
      <c r="J3511" s="19">
        <v>45922</v>
      </c>
      <c r="K3511" t="s">
        <v>57</v>
      </c>
      <c r="L3511" s="20" t="s">
        <v>30</v>
      </c>
    </row>
    <row r="3512" ht="14.25" customHeight="1" spans="1:12">
      <c r="A3512" t="s">
        <v>5711</v>
      </c>
      <c r="B3512" t="s">
        <v>4915</v>
      </c>
      <c r="C3512" t="s">
        <v>14</v>
      </c>
      <c r="D3512" t="s">
        <v>45</v>
      </c>
      <c r="E3512">
        <v>96</v>
      </c>
      <c r="F3512">
        <v>53</v>
      </c>
      <c r="G3512">
        <v>17132.54</v>
      </c>
      <c r="H3512">
        <v>1644723.84</v>
      </c>
      <c r="I3512" s="19">
        <v>45809</v>
      </c>
      <c r="J3512" s="19">
        <v>45868</v>
      </c>
      <c r="L3512" s="20" t="s">
        <v>58</v>
      </c>
    </row>
    <row r="3513" ht="14.25" customHeight="1" spans="1:12">
      <c r="A3513" t="s">
        <v>5712</v>
      </c>
      <c r="B3513" t="s">
        <v>2847</v>
      </c>
      <c r="C3513" t="s">
        <v>40</v>
      </c>
      <c r="D3513" t="s">
        <v>41</v>
      </c>
      <c r="E3513">
        <v>13</v>
      </c>
      <c r="F3513">
        <v>53</v>
      </c>
      <c r="G3513">
        <v>8206.43</v>
      </c>
      <c r="H3513">
        <v>106683.59</v>
      </c>
      <c r="I3513" s="19">
        <v>45795</v>
      </c>
      <c r="J3513" s="19">
        <v>45894</v>
      </c>
      <c r="K3513" t="s">
        <v>46</v>
      </c>
      <c r="L3513" s="20" t="s">
        <v>17</v>
      </c>
    </row>
    <row r="3514" ht="14.25" customHeight="1" spans="1:12">
      <c r="A3514" t="s">
        <v>5272</v>
      </c>
      <c r="B3514" t="s">
        <v>776</v>
      </c>
      <c r="C3514" t="s">
        <v>28</v>
      </c>
      <c r="D3514" t="s">
        <v>53</v>
      </c>
      <c r="E3514">
        <v>96</v>
      </c>
      <c r="F3514">
        <v>74</v>
      </c>
      <c r="G3514">
        <v>2736.45</v>
      </c>
      <c r="H3514">
        <v>262699.2</v>
      </c>
      <c r="I3514" s="19">
        <v>45739</v>
      </c>
      <c r="J3514" s="19">
        <v>45898</v>
      </c>
      <c r="K3514" t="s">
        <v>54</v>
      </c>
      <c r="L3514" s="20" t="s">
        <v>30</v>
      </c>
    </row>
    <row r="3515" ht="14.25" customHeight="1" spans="1:12">
      <c r="A3515" t="s">
        <v>5713</v>
      </c>
      <c r="B3515" t="s">
        <v>1998</v>
      </c>
      <c r="C3515" t="s">
        <v>28</v>
      </c>
      <c r="D3515" t="s">
        <v>41</v>
      </c>
      <c r="E3515">
        <v>25</v>
      </c>
      <c r="F3515">
        <v>80</v>
      </c>
      <c r="G3515">
        <v>15227.85</v>
      </c>
      <c r="H3515">
        <v>380696.25</v>
      </c>
      <c r="I3515" s="19">
        <v>45672</v>
      </c>
      <c r="J3515" s="19">
        <v>45906</v>
      </c>
      <c r="K3515" t="s">
        <v>46</v>
      </c>
      <c r="L3515" s="20" t="s">
        <v>33</v>
      </c>
    </row>
    <row r="3516" ht="14.25" customHeight="1" spans="1:12">
      <c r="A3516" t="s">
        <v>4097</v>
      </c>
      <c r="B3516" t="s">
        <v>5714</v>
      </c>
      <c r="C3516" t="s">
        <v>28</v>
      </c>
      <c r="D3516" t="s">
        <v>45</v>
      </c>
      <c r="E3516">
        <v>179</v>
      </c>
      <c r="F3516">
        <v>37</v>
      </c>
      <c r="G3516">
        <v>19480.01</v>
      </c>
      <c r="H3516">
        <v>3486921.79</v>
      </c>
      <c r="I3516" s="19">
        <v>45843</v>
      </c>
      <c r="J3516" s="19">
        <v>45916</v>
      </c>
      <c r="K3516" t="s">
        <v>25</v>
      </c>
      <c r="L3516" s="20" t="s">
        <v>17</v>
      </c>
    </row>
    <row r="3517" ht="14.25" customHeight="1" spans="1:12">
      <c r="A3517" t="s">
        <v>2164</v>
      </c>
      <c r="B3517" t="s">
        <v>1009</v>
      </c>
      <c r="C3517" t="s">
        <v>20</v>
      </c>
      <c r="D3517" t="s">
        <v>15</v>
      </c>
      <c r="E3517">
        <v>26</v>
      </c>
      <c r="F3517">
        <v>50</v>
      </c>
      <c r="G3517">
        <v>11258.92</v>
      </c>
      <c r="H3517">
        <v>292731.92</v>
      </c>
      <c r="I3517" s="19">
        <v>45850</v>
      </c>
      <c r="J3517" s="19">
        <v>45874</v>
      </c>
      <c r="K3517" t="s">
        <v>16</v>
      </c>
      <c r="L3517" s="20" t="s">
        <v>33</v>
      </c>
    </row>
    <row r="3518" ht="14.25" customHeight="1" spans="1:12">
      <c r="A3518" t="s">
        <v>5715</v>
      </c>
      <c r="B3518" t="s">
        <v>4011</v>
      </c>
      <c r="C3518" t="s">
        <v>28</v>
      </c>
      <c r="D3518" t="s">
        <v>41</v>
      </c>
      <c r="E3518">
        <v>190</v>
      </c>
      <c r="F3518">
        <v>72</v>
      </c>
      <c r="G3518">
        <v>13992.78</v>
      </c>
      <c r="H3518">
        <v>2658628.2</v>
      </c>
      <c r="I3518" s="19">
        <v>45670</v>
      </c>
      <c r="J3518" s="19">
        <v>45916</v>
      </c>
      <c r="K3518" t="s">
        <v>16</v>
      </c>
      <c r="L3518" s="20" t="s">
        <v>58</v>
      </c>
    </row>
    <row r="3519" ht="14.25" customHeight="1" spans="1:12">
      <c r="A3519" t="s">
        <v>5716</v>
      </c>
      <c r="B3519" t="s">
        <v>5717</v>
      </c>
      <c r="C3519" t="s">
        <v>28</v>
      </c>
      <c r="D3519" t="s">
        <v>45</v>
      </c>
      <c r="E3519">
        <v>20</v>
      </c>
      <c r="F3519">
        <v>38</v>
      </c>
      <c r="G3519">
        <v>14186.15</v>
      </c>
      <c r="H3519">
        <v>283723</v>
      </c>
      <c r="I3519" s="19">
        <v>45750</v>
      </c>
      <c r="J3519" s="19">
        <v>45934</v>
      </c>
      <c r="K3519" t="s">
        <v>16</v>
      </c>
      <c r="L3519" s="20" t="s">
        <v>17</v>
      </c>
    </row>
    <row r="3520" ht="14.25" customHeight="1" spans="1:12">
      <c r="A3520" t="s">
        <v>5718</v>
      </c>
      <c r="B3520" t="s">
        <v>5719</v>
      </c>
      <c r="C3520" t="s">
        <v>40</v>
      </c>
      <c r="D3520" t="s">
        <v>15</v>
      </c>
      <c r="E3520">
        <v>156</v>
      </c>
      <c r="F3520">
        <v>44</v>
      </c>
      <c r="G3520">
        <v>14295.38</v>
      </c>
      <c r="H3520">
        <v>2230079.28</v>
      </c>
      <c r="I3520" s="19">
        <v>45785</v>
      </c>
      <c r="J3520" s="19">
        <v>45936</v>
      </c>
      <c r="K3520" t="s">
        <v>57</v>
      </c>
      <c r="L3520" s="20" t="s">
        <v>33</v>
      </c>
    </row>
    <row r="3521" ht="14.25" customHeight="1" spans="1:12">
      <c r="A3521" t="s">
        <v>5686</v>
      </c>
      <c r="B3521" t="s">
        <v>5720</v>
      </c>
      <c r="C3521" t="s">
        <v>20</v>
      </c>
      <c r="D3521" t="s">
        <v>53</v>
      </c>
      <c r="E3521">
        <v>154</v>
      </c>
      <c r="F3521">
        <v>79</v>
      </c>
      <c r="G3521">
        <v>8788.06</v>
      </c>
      <c r="H3521">
        <v>1353361.24</v>
      </c>
      <c r="I3521" s="19">
        <v>45755</v>
      </c>
      <c r="J3521" s="19">
        <v>45877</v>
      </c>
      <c r="K3521" t="s">
        <v>46</v>
      </c>
      <c r="L3521" s="20" t="s">
        <v>30</v>
      </c>
    </row>
    <row r="3522" ht="14.25" customHeight="1" spans="1:12">
      <c r="A3522" t="s">
        <v>5721</v>
      </c>
      <c r="B3522" t="s">
        <v>5722</v>
      </c>
      <c r="C3522" t="s">
        <v>44</v>
      </c>
      <c r="D3522" t="s">
        <v>41</v>
      </c>
      <c r="E3522">
        <v>165</v>
      </c>
      <c r="F3522">
        <v>71</v>
      </c>
      <c r="G3522">
        <v>16290.34</v>
      </c>
      <c r="H3522">
        <v>2687906.1</v>
      </c>
      <c r="I3522" s="19">
        <v>45779</v>
      </c>
      <c r="J3522" s="19">
        <v>45937</v>
      </c>
      <c r="K3522" t="s">
        <v>29</v>
      </c>
      <c r="L3522" s="20" t="s">
        <v>30</v>
      </c>
    </row>
    <row r="3523" ht="14.25" customHeight="1" spans="1:12">
      <c r="A3523" t="s">
        <v>5723</v>
      </c>
      <c r="B3523" t="s">
        <v>4391</v>
      </c>
      <c r="C3523" t="s">
        <v>40</v>
      </c>
      <c r="D3523" t="s">
        <v>41</v>
      </c>
      <c r="E3523">
        <v>20</v>
      </c>
      <c r="F3523">
        <v>34</v>
      </c>
      <c r="G3523">
        <v>903.53</v>
      </c>
      <c r="H3523">
        <v>18070.6</v>
      </c>
      <c r="I3523" s="19">
        <v>45806</v>
      </c>
      <c r="J3523" s="19">
        <v>45871</v>
      </c>
      <c r="K3523" t="s">
        <v>29</v>
      </c>
      <c r="L3523" s="20" t="s">
        <v>58</v>
      </c>
    </row>
    <row r="3524" ht="14.25" customHeight="1" spans="1:12">
      <c r="A3524" t="s">
        <v>5724</v>
      </c>
      <c r="B3524" t="s">
        <v>5725</v>
      </c>
      <c r="C3524" t="s">
        <v>28</v>
      </c>
      <c r="D3524" t="s">
        <v>53</v>
      </c>
      <c r="E3524">
        <v>195</v>
      </c>
      <c r="F3524">
        <v>64</v>
      </c>
      <c r="G3524">
        <v>8614.93</v>
      </c>
      <c r="H3524">
        <v>1679911.35</v>
      </c>
      <c r="I3524" s="19">
        <v>45735</v>
      </c>
      <c r="J3524" s="19">
        <v>45941</v>
      </c>
      <c r="K3524" t="s">
        <v>16</v>
      </c>
      <c r="L3524" s="20" t="s">
        <v>21</v>
      </c>
    </row>
    <row r="3525" ht="14.25" customHeight="1" spans="1:12">
      <c r="A3525" t="s">
        <v>5518</v>
      </c>
      <c r="B3525" t="s">
        <v>1263</v>
      </c>
      <c r="C3525" t="s">
        <v>44</v>
      </c>
      <c r="D3525" t="s">
        <v>41</v>
      </c>
      <c r="E3525">
        <v>192</v>
      </c>
      <c r="F3525">
        <v>90</v>
      </c>
      <c r="G3525">
        <v>18720.63</v>
      </c>
      <c r="H3525">
        <v>3594360.96</v>
      </c>
      <c r="I3525" s="19">
        <v>45813</v>
      </c>
      <c r="J3525" s="19">
        <v>45928</v>
      </c>
      <c r="K3525" t="s">
        <v>29</v>
      </c>
      <c r="L3525" s="20" t="s">
        <v>21</v>
      </c>
    </row>
    <row r="3526" ht="14.25" customHeight="1" spans="1:12">
      <c r="A3526" t="s">
        <v>5726</v>
      </c>
      <c r="B3526" t="s">
        <v>2712</v>
      </c>
      <c r="C3526" t="s">
        <v>20</v>
      </c>
      <c r="E3526">
        <v>133</v>
      </c>
      <c r="F3526">
        <v>85</v>
      </c>
      <c r="G3526">
        <v>10209.44</v>
      </c>
      <c r="H3526">
        <v>1357855.52</v>
      </c>
      <c r="I3526" s="19">
        <v>45788</v>
      </c>
      <c r="J3526" s="19">
        <v>45942</v>
      </c>
      <c r="K3526" t="s">
        <v>46</v>
      </c>
      <c r="L3526" s="20" t="s">
        <v>17</v>
      </c>
    </row>
    <row r="3527" ht="14.25" customHeight="1" spans="1:12">
      <c r="A3527" t="s">
        <v>5727</v>
      </c>
      <c r="B3527" t="s">
        <v>3611</v>
      </c>
      <c r="C3527" t="s">
        <v>20</v>
      </c>
      <c r="D3527" t="s">
        <v>24</v>
      </c>
      <c r="E3527">
        <v>170</v>
      </c>
      <c r="G3527">
        <v>12806.52</v>
      </c>
      <c r="H3527">
        <v>2177108.4</v>
      </c>
      <c r="I3527" s="19">
        <v>45678</v>
      </c>
      <c r="J3527" s="19">
        <v>45869</v>
      </c>
      <c r="K3527" t="s">
        <v>29</v>
      </c>
      <c r="L3527" s="20" t="s">
        <v>30</v>
      </c>
    </row>
    <row r="3528" ht="14.25" customHeight="1" spans="1:12">
      <c r="A3528" t="s">
        <v>5728</v>
      </c>
      <c r="B3528" t="s">
        <v>5729</v>
      </c>
      <c r="C3528" t="s">
        <v>14</v>
      </c>
      <c r="D3528" t="s">
        <v>45</v>
      </c>
      <c r="E3528">
        <v>162</v>
      </c>
      <c r="F3528">
        <v>36</v>
      </c>
      <c r="G3528">
        <v>14148.34</v>
      </c>
      <c r="H3528">
        <v>2292031.08</v>
      </c>
      <c r="I3528" s="19">
        <v>45729</v>
      </c>
      <c r="J3528" s="19">
        <v>45874</v>
      </c>
      <c r="K3528" t="s">
        <v>16</v>
      </c>
      <c r="L3528" s="20" t="s">
        <v>30</v>
      </c>
    </row>
    <row r="3529" ht="14.25" customHeight="1" spans="1:12">
      <c r="A3529" t="s">
        <v>2788</v>
      </c>
      <c r="B3529" t="s">
        <v>5730</v>
      </c>
      <c r="C3529" t="s">
        <v>20</v>
      </c>
      <c r="D3529" t="s">
        <v>24</v>
      </c>
      <c r="E3529">
        <v>142</v>
      </c>
      <c r="F3529">
        <v>88</v>
      </c>
      <c r="G3529">
        <v>15979.97</v>
      </c>
      <c r="H3529">
        <v>2269155.74</v>
      </c>
      <c r="I3529" s="19">
        <v>45823</v>
      </c>
      <c r="J3529" s="19">
        <v>45893</v>
      </c>
      <c r="K3529" t="s">
        <v>25</v>
      </c>
      <c r="L3529" s="20" t="s">
        <v>30</v>
      </c>
    </row>
    <row r="3530" ht="14.25" customHeight="1" spans="1:12">
      <c r="A3530" t="s">
        <v>5731</v>
      </c>
      <c r="B3530" t="s">
        <v>5732</v>
      </c>
      <c r="C3530" t="s">
        <v>40</v>
      </c>
      <c r="D3530" t="s">
        <v>45</v>
      </c>
      <c r="E3530">
        <v>33</v>
      </c>
      <c r="F3530">
        <v>67</v>
      </c>
      <c r="G3530">
        <v>414.45</v>
      </c>
      <c r="H3530">
        <v>13676.85</v>
      </c>
      <c r="I3530" s="19">
        <v>45705</v>
      </c>
      <c r="J3530" s="19">
        <v>45897</v>
      </c>
      <c r="L3530" s="20" t="s">
        <v>21</v>
      </c>
    </row>
    <row r="3531" ht="14.25" customHeight="1" spans="1:12">
      <c r="A3531" t="s">
        <v>4431</v>
      </c>
      <c r="B3531" t="s">
        <v>5733</v>
      </c>
      <c r="C3531" t="s">
        <v>44</v>
      </c>
      <c r="D3531" t="s">
        <v>53</v>
      </c>
      <c r="E3531">
        <v>153</v>
      </c>
      <c r="F3531">
        <v>42</v>
      </c>
      <c r="G3531">
        <v>5956.84</v>
      </c>
      <c r="H3531">
        <v>911396.52</v>
      </c>
      <c r="I3531" s="19">
        <v>45684</v>
      </c>
      <c r="J3531" s="19">
        <v>45874</v>
      </c>
      <c r="L3531" s="20" t="s">
        <v>17</v>
      </c>
    </row>
    <row r="3532" ht="14.25" customHeight="1" spans="1:12">
      <c r="A3532" t="s">
        <v>5734</v>
      </c>
      <c r="B3532" t="s">
        <v>400</v>
      </c>
      <c r="C3532" t="s">
        <v>40</v>
      </c>
      <c r="D3532" t="s">
        <v>53</v>
      </c>
      <c r="F3532">
        <v>76</v>
      </c>
      <c r="G3532">
        <v>1938.97</v>
      </c>
      <c r="I3532" s="19">
        <v>45831</v>
      </c>
      <c r="J3532" s="19">
        <v>45853</v>
      </c>
      <c r="K3532" t="s">
        <v>16</v>
      </c>
      <c r="L3532" s="20" t="s">
        <v>21</v>
      </c>
    </row>
    <row r="3533" ht="14.25" customHeight="1" spans="1:12">
      <c r="A3533" t="s">
        <v>5735</v>
      </c>
      <c r="B3533" t="s">
        <v>3514</v>
      </c>
      <c r="C3533" t="s">
        <v>40</v>
      </c>
      <c r="D3533" t="s">
        <v>15</v>
      </c>
      <c r="E3533">
        <v>32</v>
      </c>
      <c r="F3533">
        <v>39</v>
      </c>
      <c r="G3533">
        <v>11599.78</v>
      </c>
      <c r="H3533">
        <v>371192.96</v>
      </c>
      <c r="I3533" s="19">
        <v>45740</v>
      </c>
      <c r="J3533" s="19">
        <v>45859</v>
      </c>
      <c r="K3533" t="s">
        <v>54</v>
      </c>
      <c r="L3533" s="20" t="s">
        <v>58</v>
      </c>
    </row>
    <row r="3534" ht="14.25" customHeight="1" spans="1:12">
      <c r="A3534" t="s">
        <v>5736</v>
      </c>
      <c r="B3534" t="s">
        <v>5737</v>
      </c>
      <c r="C3534" t="s">
        <v>28</v>
      </c>
      <c r="D3534" t="s">
        <v>41</v>
      </c>
      <c r="F3534">
        <v>92</v>
      </c>
      <c r="G3534">
        <v>16373.33</v>
      </c>
      <c r="I3534" s="19">
        <v>45763</v>
      </c>
      <c r="J3534" s="19">
        <v>45925</v>
      </c>
      <c r="K3534" t="s">
        <v>54</v>
      </c>
      <c r="L3534" s="20" t="s">
        <v>17</v>
      </c>
    </row>
    <row r="3535" ht="14.25" customHeight="1" spans="1:12">
      <c r="A3535" t="s">
        <v>579</v>
      </c>
      <c r="B3535" t="s">
        <v>5738</v>
      </c>
      <c r="C3535" t="s">
        <v>20</v>
      </c>
      <c r="D3535" t="s">
        <v>41</v>
      </c>
      <c r="E3535">
        <v>13</v>
      </c>
      <c r="F3535">
        <v>38</v>
      </c>
      <c r="G3535">
        <v>3698.73</v>
      </c>
      <c r="H3535">
        <v>48083.49</v>
      </c>
      <c r="I3535" s="19">
        <v>45703</v>
      </c>
      <c r="J3535" s="19">
        <v>45856</v>
      </c>
      <c r="K3535" t="s">
        <v>29</v>
      </c>
      <c r="L3535" s="20" t="s">
        <v>33</v>
      </c>
    </row>
    <row r="3536" ht="14.25" customHeight="1" spans="1:12">
      <c r="A3536" t="s">
        <v>2403</v>
      </c>
      <c r="B3536" t="s">
        <v>3964</v>
      </c>
      <c r="C3536" t="s">
        <v>44</v>
      </c>
      <c r="D3536" t="s">
        <v>45</v>
      </c>
      <c r="E3536">
        <v>43</v>
      </c>
      <c r="F3536">
        <v>51</v>
      </c>
      <c r="G3536">
        <v>4539.56</v>
      </c>
      <c r="H3536">
        <v>195201.08</v>
      </c>
      <c r="I3536" s="19">
        <v>45709</v>
      </c>
      <c r="J3536" s="19">
        <v>45929</v>
      </c>
      <c r="K3536" t="s">
        <v>29</v>
      </c>
      <c r="L3536" s="20" t="s">
        <v>58</v>
      </c>
    </row>
    <row r="3537" ht="14.25" customHeight="1" spans="1:12">
      <c r="A3537" t="s">
        <v>924</v>
      </c>
      <c r="B3537" t="s">
        <v>5739</v>
      </c>
      <c r="C3537" t="s">
        <v>14</v>
      </c>
      <c r="D3537" t="s">
        <v>24</v>
      </c>
      <c r="E3537">
        <v>1</v>
      </c>
      <c r="F3537">
        <v>87</v>
      </c>
      <c r="G3537">
        <v>15614.83</v>
      </c>
      <c r="H3537">
        <v>15614.83</v>
      </c>
      <c r="I3537" s="19">
        <v>45789</v>
      </c>
      <c r="J3537" s="19">
        <v>45941</v>
      </c>
      <c r="K3537" t="s">
        <v>29</v>
      </c>
      <c r="L3537" s="20" t="s">
        <v>33</v>
      </c>
    </row>
    <row r="3538" ht="14.25" customHeight="1" spans="1:12">
      <c r="A3538" t="s">
        <v>5740</v>
      </c>
      <c r="B3538" t="s">
        <v>5741</v>
      </c>
      <c r="C3538" t="s">
        <v>40</v>
      </c>
      <c r="D3538" t="s">
        <v>45</v>
      </c>
      <c r="E3538">
        <v>93</v>
      </c>
      <c r="F3538">
        <v>59</v>
      </c>
      <c r="G3538">
        <v>7500.61</v>
      </c>
      <c r="H3538">
        <v>697556.73</v>
      </c>
      <c r="I3538" s="19">
        <v>45793</v>
      </c>
      <c r="J3538" s="19">
        <v>45931</v>
      </c>
      <c r="K3538" t="s">
        <v>25</v>
      </c>
      <c r="L3538" s="20" t="s">
        <v>17</v>
      </c>
    </row>
    <row r="3539" ht="14.25" customHeight="1" spans="1:12">
      <c r="A3539" t="s">
        <v>5742</v>
      </c>
      <c r="B3539" t="s">
        <v>4024</v>
      </c>
      <c r="C3539" t="s">
        <v>40</v>
      </c>
      <c r="D3539" t="s">
        <v>45</v>
      </c>
      <c r="E3539">
        <v>165</v>
      </c>
      <c r="F3539">
        <v>82</v>
      </c>
      <c r="G3539">
        <v>10571.68</v>
      </c>
      <c r="H3539">
        <v>1744327.2</v>
      </c>
      <c r="I3539" s="19">
        <v>45804</v>
      </c>
      <c r="J3539" s="19">
        <v>45860</v>
      </c>
      <c r="K3539" t="s">
        <v>29</v>
      </c>
      <c r="L3539" s="20" t="s">
        <v>21</v>
      </c>
    </row>
    <row r="3540" ht="14.25" customHeight="1" spans="1:12">
      <c r="A3540" t="s">
        <v>5743</v>
      </c>
      <c r="B3540" t="s">
        <v>5744</v>
      </c>
      <c r="C3540" t="s">
        <v>44</v>
      </c>
      <c r="D3540" t="s">
        <v>24</v>
      </c>
      <c r="E3540">
        <v>115</v>
      </c>
      <c r="F3540">
        <v>89</v>
      </c>
      <c r="G3540">
        <v>19311.44</v>
      </c>
      <c r="H3540">
        <v>2220815.6</v>
      </c>
      <c r="I3540" s="19">
        <v>45670</v>
      </c>
      <c r="J3540" s="19">
        <v>45890</v>
      </c>
      <c r="K3540" t="s">
        <v>25</v>
      </c>
      <c r="L3540" s="20" t="s">
        <v>21</v>
      </c>
    </row>
    <row r="3541" ht="14.25" customHeight="1" spans="1:12">
      <c r="A3541" t="s">
        <v>5745</v>
      </c>
      <c r="B3541" t="s">
        <v>5746</v>
      </c>
      <c r="C3541" t="s">
        <v>44</v>
      </c>
      <c r="D3541" t="s">
        <v>45</v>
      </c>
      <c r="E3541">
        <v>171</v>
      </c>
      <c r="F3541">
        <v>67</v>
      </c>
      <c r="G3541">
        <v>11191.53</v>
      </c>
      <c r="H3541">
        <v>1913751.63</v>
      </c>
      <c r="I3541" s="19">
        <v>45674</v>
      </c>
      <c r="J3541" s="19">
        <v>45867</v>
      </c>
      <c r="K3541" t="s">
        <v>29</v>
      </c>
      <c r="L3541" s="20" t="s">
        <v>30</v>
      </c>
    </row>
    <row r="3542" ht="14.25" customHeight="1" spans="1:12">
      <c r="A3542" t="s">
        <v>5747</v>
      </c>
      <c r="B3542" t="s">
        <v>5748</v>
      </c>
      <c r="C3542" t="s">
        <v>40</v>
      </c>
      <c r="D3542" t="s">
        <v>24</v>
      </c>
      <c r="E3542">
        <v>65</v>
      </c>
      <c r="F3542">
        <v>96</v>
      </c>
      <c r="G3542">
        <v>11415.61</v>
      </c>
      <c r="H3542">
        <v>742014.65</v>
      </c>
      <c r="I3542" s="19">
        <v>45809</v>
      </c>
      <c r="J3542" s="19">
        <v>45894</v>
      </c>
      <c r="K3542" t="s">
        <v>46</v>
      </c>
      <c r="L3542" s="20" t="s">
        <v>21</v>
      </c>
    </row>
    <row r="3543" ht="14.25" customHeight="1" spans="1:12">
      <c r="A3543" t="s">
        <v>1051</v>
      </c>
      <c r="B3543" t="s">
        <v>5749</v>
      </c>
      <c r="C3543" t="s">
        <v>14</v>
      </c>
      <c r="D3543" t="s">
        <v>41</v>
      </c>
      <c r="E3543">
        <v>158</v>
      </c>
      <c r="F3543">
        <v>67</v>
      </c>
      <c r="G3543">
        <v>6225.59</v>
      </c>
      <c r="H3543">
        <v>983643.22</v>
      </c>
      <c r="I3543" s="19">
        <v>45769</v>
      </c>
      <c r="J3543" s="19">
        <v>45921</v>
      </c>
      <c r="K3543" t="s">
        <v>25</v>
      </c>
      <c r="L3543" s="20" t="s">
        <v>21</v>
      </c>
    </row>
    <row r="3544" ht="14.25" customHeight="1" spans="1:12">
      <c r="A3544" t="s">
        <v>2037</v>
      </c>
      <c r="B3544" t="s">
        <v>3198</v>
      </c>
      <c r="C3544" t="s">
        <v>20</v>
      </c>
      <c r="D3544" t="s">
        <v>45</v>
      </c>
      <c r="E3544">
        <v>51</v>
      </c>
      <c r="F3544">
        <v>57</v>
      </c>
      <c r="G3544">
        <v>11753.33</v>
      </c>
      <c r="H3544">
        <v>599419.83</v>
      </c>
      <c r="I3544" s="19">
        <v>45723</v>
      </c>
      <c r="J3544" s="19">
        <v>45913</v>
      </c>
      <c r="K3544" t="s">
        <v>16</v>
      </c>
      <c r="L3544" s="20" t="s">
        <v>17</v>
      </c>
    </row>
    <row r="3545" ht="14.25" customHeight="1" spans="1:12">
      <c r="A3545" t="s">
        <v>5750</v>
      </c>
      <c r="B3545" t="s">
        <v>5751</v>
      </c>
      <c r="C3545" t="s">
        <v>44</v>
      </c>
      <c r="D3545" t="s">
        <v>24</v>
      </c>
      <c r="E3545">
        <v>86</v>
      </c>
      <c r="F3545">
        <v>74</v>
      </c>
      <c r="G3545">
        <v>16367.4</v>
      </c>
      <c r="H3545">
        <v>1407596.4</v>
      </c>
      <c r="I3545" s="19">
        <v>45783</v>
      </c>
      <c r="J3545" s="19">
        <v>45926</v>
      </c>
      <c r="L3545" s="20" t="s">
        <v>21</v>
      </c>
    </row>
    <row r="3546" ht="14.25" customHeight="1" spans="1:12">
      <c r="A3546" t="s">
        <v>5752</v>
      </c>
      <c r="B3546" t="s">
        <v>5753</v>
      </c>
      <c r="C3546" t="s">
        <v>40</v>
      </c>
      <c r="D3546" t="s">
        <v>53</v>
      </c>
      <c r="E3546">
        <v>46</v>
      </c>
      <c r="F3546">
        <v>90</v>
      </c>
      <c r="G3546">
        <v>4904.71</v>
      </c>
      <c r="H3546">
        <v>225616.66</v>
      </c>
      <c r="I3546" s="19">
        <v>45729</v>
      </c>
      <c r="J3546" s="19">
        <v>45862</v>
      </c>
      <c r="K3546" t="s">
        <v>29</v>
      </c>
      <c r="L3546" s="20" t="s">
        <v>33</v>
      </c>
    </row>
    <row r="3547" ht="14.25" customHeight="1" spans="1:12">
      <c r="A3547" t="s">
        <v>1755</v>
      </c>
      <c r="B3547" t="s">
        <v>5754</v>
      </c>
      <c r="C3547" t="s">
        <v>28</v>
      </c>
      <c r="D3547" t="s">
        <v>45</v>
      </c>
      <c r="E3547">
        <v>57</v>
      </c>
      <c r="F3547">
        <v>49</v>
      </c>
      <c r="G3547">
        <v>16034.14</v>
      </c>
      <c r="H3547">
        <v>913945.98</v>
      </c>
      <c r="I3547" s="19">
        <v>45825</v>
      </c>
      <c r="J3547" s="19">
        <v>45860</v>
      </c>
      <c r="K3547" t="s">
        <v>16</v>
      </c>
      <c r="L3547" s="20" t="s">
        <v>58</v>
      </c>
    </row>
    <row r="3548" ht="14.25" customHeight="1" spans="1:12">
      <c r="A3548" t="s">
        <v>5372</v>
      </c>
      <c r="B3548" t="s">
        <v>5755</v>
      </c>
      <c r="C3548" t="s">
        <v>44</v>
      </c>
      <c r="D3548" t="s">
        <v>41</v>
      </c>
      <c r="E3548">
        <v>145</v>
      </c>
      <c r="G3548">
        <v>10687.35</v>
      </c>
      <c r="H3548">
        <v>1549665.75</v>
      </c>
      <c r="I3548" s="19">
        <v>45687</v>
      </c>
      <c r="J3548" s="19">
        <v>45934</v>
      </c>
      <c r="L3548" s="20" t="s">
        <v>33</v>
      </c>
    </row>
    <row r="3549" ht="14.25" customHeight="1" spans="1:12">
      <c r="A3549" t="s">
        <v>5756</v>
      </c>
      <c r="B3549" t="s">
        <v>5757</v>
      </c>
      <c r="C3549" t="s">
        <v>44</v>
      </c>
      <c r="D3549" t="s">
        <v>41</v>
      </c>
      <c r="E3549">
        <v>70</v>
      </c>
      <c r="F3549">
        <v>26</v>
      </c>
      <c r="G3549">
        <v>12698.91</v>
      </c>
      <c r="H3549">
        <v>888923.7</v>
      </c>
      <c r="I3549" s="19">
        <v>45715</v>
      </c>
      <c r="J3549" s="19">
        <v>45939</v>
      </c>
      <c r="K3549" t="s">
        <v>16</v>
      </c>
      <c r="L3549" s="20" t="s">
        <v>17</v>
      </c>
    </row>
    <row r="3550" ht="14.25" customHeight="1" spans="1:12">
      <c r="A3550" t="s">
        <v>4558</v>
      </c>
      <c r="B3550" t="s">
        <v>2060</v>
      </c>
      <c r="C3550" t="s">
        <v>28</v>
      </c>
      <c r="D3550" t="s">
        <v>41</v>
      </c>
      <c r="E3550">
        <v>17</v>
      </c>
      <c r="F3550">
        <v>32</v>
      </c>
      <c r="G3550">
        <v>3494.52</v>
      </c>
      <c r="H3550">
        <v>59406.84</v>
      </c>
      <c r="I3550" s="19">
        <v>45805</v>
      </c>
      <c r="J3550" s="19">
        <v>45931</v>
      </c>
      <c r="L3550" s="20" t="s">
        <v>21</v>
      </c>
    </row>
    <row r="3551" ht="14.25" customHeight="1" spans="1:12">
      <c r="A3551" t="s">
        <v>5758</v>
      </c>
      <c r="B3551" t="s">
        <v>5759</v>
      </c>
      <c r="C3551" t="s">
        <v>44</v>
      </c>
      <c r="D3551" t="s">
        <v>41</v>
      </c>
      <c r="E3551">
        <v>144</v>
      </c>
      <c r="F3551">
        <v>98</v>
      </c>
      <c r="G3551">
        <v>13429.73</v>
      </c>
      <c r="H3551">
        <v>1933881.12</v>
      </c>
      <c r="I3551" s="19">
        <v>45669</v>
      </c>
      <c r="J3551" s="19">
        <v>45897</v>
      </c>
      <c r="K3551" t="s">
        <v>25</v>
      </c>
      <c r="L3551" s="20" t="s">
        <v>17</v>
      </c>
    </row>
    <row r="3552" ht="14.25" customHeight="1" spans="1:12">
      <c r="A3552" t="s">
        <v>467</v>
      </c>
      <c r="B3552" t="s">
        <v>5760</v>
      </c>
      <c r="C3552" t="s">
        <v>40</v>
      </c>
      <c r="D3552" t="s">
        <v>53</v>
      </c>
      <c r="E3552">
        <v>39</v>
      </c>
      <c r="F3552">
        <v>34</v>
      </c>
      <c r="G3552">
        <v>16290.66</v>
      </c>
      <c r="H3552">
        <v>635335.74</v>
      </c>
      <c r="I3552" s="19">
        <v>45793</v>
      </c>
      <c r="J3552" s="19">
        <v>45915</v>
      </c>
      <c r="L3552" s="20" t="s">
        <v>30</v>
      </c>
    </row>
    <row r="3553" ht="14.25" customHeight="1" spans="1:12">
      <c r="A3553" t="s">
        <v>2816</v>
      </c>
      <c r="B3553" t="s">
        <v>5761</v>
      </c>
      <c r="C3553" t="s">
        <v>14</v>
      </c>
      <c r="D3553" t="s">
        <v>15</v>
      </c>
      <c r="E3553">
        <v>120</v>
      </c>
      <c r="F3553">
        <v>82</v>
      </c>
      <c r="G3553">
        <v>18708.64</v>
      </c>
      <c r="H3553">
        <v>2245036.8</v>
      </c>
      <c r="I3553" s="19">
        <v>45774</v>
      </c>
      <c r="J3553" s="19">
        <v>45870</v>
      </c>
      <c r="K3553" t="s">
        <v>57</v>
      </c>
      <c r="L3553" s="20" t="s">
        <v>58</v>
      </c>
    </row>
    <row r="3554" ht="14.25" customHeight="1" spans="1:12">
      <c r="A3554" t="s">
        <v>5762</v>
      </c>
      <c r="B3554" t="s">
        <v>5763</v>
      </c>
      <c r="C3554" t="s">
        <v>44</v>
      </c>
      <c r="D3554" t="s">
        <v>53</v>
      </c>
      <c r="E3554">
        <v>111</v>
      </c>
      <c r="F3554">
        <v>51</v>
      </c>
      <c r="G3554">
        <v>19084.91</v>
      </c>
      <c r="H3554">
        <v>2118425.01</v>
      </c>
      <c r="I3554" s="19">
        <v>45776</v>
      </c>
      <c r="J3554" s="19">
        <v>45896</v>
      </c>
      <c r="K3554" t="s">
        <v>29</v>
      </c>
      <c r="L3554" s="20" t="s">
        <v>58</v>
      </c>
    </row>
    <row r="3555" ht="14.25" customHeight="1" spans="1:12">
      <c r="A3555" t="s">
        <v>2998</v>
      </c>
      <c r="B3555" t="s">
        <v>5764</v>
      </c>
      <c r="C3555" t="s">
        <v>14</v>
      </c>
      <c r="D3555" t="s">
        <v>41</v>
      </c>
      <c r="E3555">
        <v>81</v>
      </c>
      <c r="F3555">
        <v>32</v>
      </c>
      <c r="G3555">
        <v>8176.27</v>
      </c>
      <c r="H3555">
        <v>662277.87</v>
      </c>
      <c r="I3555" s="19">
        <v>45730</v>
      </c>
      <c r="J3555" s="19">
        <v>45892</v>
      </c>
      <c r="K3555" t="s">
        <v>46</v>
      </c>
      <c r="L3555" s="20" t="s">
        <v>17</v>
      </c>
    </row>
    <row r="3556" ht="14.25" customHeight="1" spans="1:12">
      <c r="A3556" t="s">
        <v>3682</v>
      </c>
      <c r="B3556" t="s">
        <v>5504</v>
      </c>
      <c r="C3556" t="s">
        <v>44</v>
      </c>
      <c r="E3556">
        <v>69</v>
      </c>
      <c r="F3556">
        <v>81</v>
      </c>
      <c r="G3556">
        <v>15174.68</v>
      </c>
      <c r="H3556">
        <v>1047052.92</v>
      </c>
      <c r="I3556" s="19">
        <v>45804</v>
      </c>
      <c r="J3556" s="19">
        <v>45896</v>
      </c>
      <c r="K3556" t="s">
        <v>29</v>
      </c>
      <c r="L3556" s="20" t="s">
        <v>33</v>
      </c>
    </row>
    <row r="3557" ht="14.25" customHeight="1" spans="1:12">
      <c r="A3557" t="s">
        <v>5765</v>
      </c>
      <c r="B3557" t="s">
        <v>1393</v>
      </c>
      <c r="C3557" t="s">
        <v>28</v>
      </c>
      <c r="D3557" t="s">
        <v>15</v>
      </c>
      <c r="E3557">
        <v>193</v>
      </c>
      <c r="G3557">
        <v>18772.32</v>
      </c>
      <c r="H3557">
        <v>3623057.76</v>
      </c>
      <c r="I3557" s="19">
        <v>45841</v>
      </c>
      <c r="J3557" s="19">
        <v>45923</v>
      </c>
      <c r="L3557" s="20" t="s">
        <v>58</v>
      </c>
    </row>
    <row r="3558" ht="14.25" customHeight="1" spans="1:12">
      <c r="A3558" t="s">
        <v>5766</v>
      </c>
      <c r="B3558" t="s">
        <v>2546</v>
      </c>
      <c r="C3558" t="s">
        <v>40</v>
      </c>
      <c r="D3558" t="s">
        <v>24</v>
      </c>
      <c r="E3558">
        <v>55</v>
      </c>
      <c r="F3558">
        <v>43</v>
      </c>
      <c r="G3558">
        <v>12059.66</v>
      </c>
      <c r="H3558">
        <v>663281.3</v>
      </c>
      <c r="I3558" s="19">
        <v>45756</v>
      </c>
      <c r="J3558" s="19">
        <v>45906</v>
      </c>
      <c r="K3558" t="s">
        <v>57</v>
      </c>
      <c r="L3558" s="20" t="s">
        <v>33</v>
      </c>
    </row>
    <row r="3559" ht="14.25" customHeight="1" spans="1:12">
      <c r="A3559" t="s">
        <v>983</v>
      </c>
      <c r="B3559" t="s">
        <v>5767</v>
      </c>
      <c r="C3559" t="s">
        <v>28</v>
      </c>
      <c r="D3559" t="s">
        <v>41</v>
      </c>
      <c r="E3559">
        <v>28</v>
      </c>
      <c r="F3559">
        <v>40</v>
      </c>
      <c r="G3559">
        <v>12611.97</v>
      </c>
      <c r="H3559">
        <v>353135.16</v>
      </c>
      <c r="I3559" s="19">
        <v>45699</v>
      </c>
      <c r="J3559" s="19">
        <v>45891</v>
      </c>
      <c r="K3559" t="s">
        <v>46</v>
      </c>
      <c r="L3559" s="20" t="s">
        <v>30</v>
      </c>
    </row>
    <row r="3560" ht="14.25" customHeight="1" spans="1:12">
      <c r="A3560" t="s">
        <v>5493</v>
      </c>
      <c r="B3560" t="s">
        <v>315</v>
      </c>
      <c r="C3560" t="s">
        <v>44</v>
      </c>
      <c r="D3560" t="s">
        <v>53</v>
      </c>
      <c r="E3560">
        <v>143</v>
      </c>
      <c r="F3560">
        <v>86</v>
      </c>
      <c r="G3560">
        <v>9509.5</v>
      </c>
      <c r="H3560">
        <v>1359858.5</v>
      </c>
      <c r="I3560" s="19">
        <v>45752</v>
      </c>
      <c r="J3560" s="19">
        <v>45907</v>
      </c>
      <c r="K3560" t="s">
        <v>54</v>
      </c>
      <c r="L3560" s="20" t="s">
        <v>30</v>
      </c>
    </row>
    <row r="3561" ht="14.25" customHeight="1" spans="1:12">
      <c r="A3561" t="s">
        <v>3171</v>
      </c>
      <c r="B3561" t="s">
        <v>5768</v>
      </c>
      <c r="C3561" t="s">
        <v>40</v>
      </c>
      <c r="D3561" t="s">
        <v>45</v>
      </c>
      <c r="E3561">
        <v>171</v>
      </c>
      <c r="F3561">
        <v>44</v>
      </c>
      <c r="G3561">
        <v>4859.25</v>
      </c>
      <c r="H3561">
        <v>830931.75</v>
      </c>
      <c r="I3561" s="19">
        <v>45727</v>
      </c>
      <c r="J3561" s="19">
        <v>45910</v>
      </c>
      <c r="K3561" t="s">
        <v>16</v>
      </c>
      <c r="L3561" s="20" t="s">
        <v>33</v>
      </c>
    </row>
    <row r="3562" ht="14.25" customHeight="1" spans="1:12">
      <c r="A3562" t="s">
        <v>4251</v>
      </c>
      <c r="B3562" t="s">
        <v>5769</v>
      </c>
      <c r="C3562" t="s">
        <v>14</v>
      </c>
      <c r="D3562" t="s">
        <v>45</v>
      </c>
      <c r="E3562">
        <v>128</v>
      </c>
      <c r="F3562">
        <v>34</v>
      </c>
      <c r="G3562">
        <v>5535.64</v>
      </c>
      <c r="H3562">
        <v>708561.92</v>
      </c>
      <c r="I3562" s="19">
        <v>45697</v>
      </c>
      <c r="J3562" s="19">
        <v>45918</v>
      </c>
      <c r="L3562" s="20" t="s">
        <v>21</v>
      </c>
    </row>
    <row r="3563" ht="14.25" customHeight="1" spans="1:12">
      <c r="A3563" t="s">
        <v>5770</v>
      </c>
      <c r="B3563" t="s">
        <v>5771</v>
      </c>
      <c r="C3563" t="s">
        <v>40</v>
      </c>
      <c r="D3563" t="s">
        <v>45</v>
      </c>
      <c r="E3563">
        <v>185</v>
      </c>
      <c r="F3563">
        <v>60</v>
      </c>
      <c r="G3563">
        <v>4372.9</v>
      </c>
      <c r="H3563">
        <v>808986.5</v>
      </c>
      <c r="I3563" s="19">
        <v>45733</v>
      </c>
      <c r="J3563" s="19">
        <v>45919</v>
      </c>
      <c r="K3563" t="s">
        <v>57</v>
      </c>
      <c r="L3563" s="20" t="s">
        <v>33</v>
      </c>
    </row>
    <row r="3564" ht="14.25" customHeight="1" spans="1:12">
      <c r="A3564" t="s">
        <v>5772</v>
      </c>
      <c r="B3564" t="s">
        <v>3366</v>
      </c>
      <c r="C3564" t="s">
        <v>14</v>
      </c>
      <c r="D3564" t="s">
        <v>15</v>
      </c>
      <c r="E3564">
        <v>45</v>
      </c>
      <c r="F3564">
        <v>28</v>
      </c>
      <c r="G3564">
        <v>2266.39</v>
      </c>
      <c r="H3564">
        <v>101987.55</v>
      </c>
      <c r="I3564" s="19">
        <v>45834</v>
      </c>
      <c r="J3564" s="19">
        <v>45880</v>
      </c>
      <c r="K3564" t="s">
        <v>46</v>
      </c>
      <c r="L3564" s="20" t="s">
        <v>21</v>
      </c>
    </row>
    <row r="3565" ht="14.25" customHeight="1" spans="1:12">
      <c r="A3565" t="s">
        <v>5773</v>
      </c>
      <c r="B3565" t="s">
        <v>5764</v>
      </c>
      <c r="C3565" t="s">
        <v>44</v>
      </c>
      <c r="D3565" t="s">
        <v>53</v>
      </c>
      <c r="E3565">
        <v>64</v>
      </c>
      <c r="F3565">
        <v>53</v>
      </c>
      <c r="G3565">
        <v>12014.1</v>
      </c>
      <c r="H3565">
        <v>768902.4</v>
      </c>
      <c r="I3565" s="19">
        <v>45815</v>
      </c>
      <c r="J3565" s="19">
        <v>45894</v>
      </c>
      <c r="K3565" t="s">
        <v>25</v>
      </c>
      <c r="L3565" s="20" t="s">
        <v>17</v>
      </c>
    </row>
    <row r="3566" ht="14.25" customHeight="1" spans="1:12">
      <c r="A3566" t="s">
        <v>5774</v>
      </c>
      <c r="B3566" t="s">
        <v>1500</v>
      </c>
      <c r="C3566" t="s">
        <v>28</v>
      </c>
      <c r="D3566" t="s">
        <v>15</v>
      </c>
      <c r="E3566">
        <v>191</v>
      </c>
      <c r="F3566">
        <v>44</v>
      </c>
      <c r="G3566">
        <v>10009.27</v>
      </c>
      <c r="H3566">
        <v>1911770.57</v>
      </c>
      <c r="I3566" s="19">
        <v>45747</v>
      </c>
      <c r="J3566" s="19">
        <v>45934</v>
      </c>
      <c r="K3566" t="s">
        <v>25</v>
      </c>
      <c r="L3566" s="20" t="s">
        <v>30</v>
      </c>
    </row>
    <row r="3567" ht="14.25" customHeight="1" spans="1:12">
      <c r="A3567" t="s">
        <v>5775</v>
      </c>
      <c r="B3567" t="s">
        <v>629</v>
      </c>
      <c r="C3567" t="s">
        <v>40</v>
      </c>
      <c r="D3567" t="s">
        <v>24</v>
      </c>
      <c r="E3567">
        <v>148</v>
      </c>
      <c r="G3567">
        <v>9237.52</v>
      </c>
      <c r="H3567">
        <v>1367152.96</v>
      </c>
      <c r="I3567" s="19">
        <v>45832</v>
      </c>
      <c r="J3567" s="19">
        <v>45892</v>
      </c>
      <c r="L3567" s="20" t="s">
        <v>33</v>
      </c>
    </row>
    <row r="3568" ht="14.25" customHeight="1" spans="1:12">
      <c r="A3568" t="s">
        <v>5776</v>
      </c>
      <c r="B3568" t="s">
        <v>5777</v>
      </c>
      <c r="C3568" t="s">
        <v>40</v>
      </c>
      <c r="D3568" t="s">
        <v>53</v>
      </c>
      <c r="E3568">
        <v>6</v>
      </c>
      <c r="F3568">
        <v>45</v>
      </c>
      <c r="G3568">
        <v>13853.03</v>
      </c>
      <c r="H3568">
        <v>83118.18</v>
      </c>
      <c r="I3568" s="19">
        <v>45825</v>
      </c>
      <c r="J3568" s="19">
        <v>45900</v>
      </c>
      <c r="L3568" s="20" t="s">
        <v>58</v>
      </c>
    </row>
    <row r="3569" ht="14.25" customHeight="1" spans="1:12">
      <c r="A3569" t="s">
        <v>5127</v>
      </c>
      <c r="B3569" t="s">
        <v>5778</v>
      </c>
      <c r="C3569" t="s">
        <v>20</v>
      </c>
      <c r="D3569" t="s">
        <v>41</v>
      </c>
      <c r="E3569">
        <v>12</v>
      </c>
      <c r="F3569">
        <v>63</v>
      </c>
      <c r="G3569">
        <v>8070.07</v>
      </c>
      <c r="H3569">
        <v>96840.84</v>
      </c>
      <c r="I3569" s="19">
        <v>45672</v>
      </c>
      <c r="J3569" s="19">
        <v>45852</v>
      </c>
      <c r="K3569" t="s">
        <v>46</v>
      </c>
      <c r="L3569" s="20" t="s">
        <v>21</v>
      </c>
    </row>
    <row r="3570" ht="14.25" customHeight="1" spans="1:12">
      <c r="A3570" t="s">
        <v>5779</v>
      </c>
      <c r="B3570" t="s">
        <v>2539</v>
      </c>
      <c r="C3570" t="s">
        <v>28</v>
      </c>
      <c r="D3570" t="s">
        <v>41</v>
      </c>
      <c r="E3570">
        <v>51</v>
      </c>
      <c r="F3570">
        <v>66</v>
      </c>
      <c r="G3570">
        <v>8626.16</v>
      </c>
      <c r="H3570">
        <v>439934.16</v>
      </c>
      <c r="I3570" s="19">
        <v>45704</v>
      </c>
      <c r="J3570" s="19">
        <v>45864</v>
      </c>
      <c r="K3570" t="s">
        <v>16</v>
      </c>
      <c r="L3570" s="20" t="s">
        <v>17</v>
      </c>
    </row>
    <row r="3571" ht="14.25" customHeight="1" spans="1:12">
      <c r="A3571" t="s">
        <v>5240</v>
      </c>
      <c r="B3571" t="s">
        <v>5780</v>
      </c>
      <c r="C3571" t="s">
        <v>44</v>
      </c>
      <c r="D3571" t="s">
        <v>41</v>
      </c>
      <c r="E3571">
        <v>148</v>
      </c>
      <c r="F3571">
        <v>94</v>
      </c>
      <c r="G3571">
        <v>4102.92</v>
      </c>
      <c r="H3571">
        <v>607232.16</v>
      </c>
      <c r="I3571" s="19">
        <v>45704</v>
      </c>
      <c r="J3571" s="19">
        <v>45921</v>
      </c>
      <c r="K3571" t="s">
        <v>29</v>
      </c>
      <c r="L3571" s="20" t="s">
        <v>58</v>
      </c>
    </row>
    <row r="3572" ht="14.25" customHeight="1" spans="1:12">
      <c r="A3572" t="s">
        <v>4807</v>
      </c>
      <c r="B3572" t="s">
        <v>5781</v>
      </c>
      <c r="C3572" t="s">
        <v>40</v>
      </c>
      <c r="D3572" t="s">
        <v>41</v>
      </c>
      <c r="E3572">
        <v>61</v>
      </c>
      <c r="F3572">
        <v>77</v>
      </c>
      <c r="G3572">
        <v>2650.05</v>
      </c>
      <c r="H3572">
        <v>161653.05</v>
      </c>
      <c r="I3572" s="19">
        <v>45817</v>
      </c>
      <c r="J3572" s="19">
        <v>45862</v>
      </c>
      <c r="K3572" t="s">
        <v>25</v>
      </c>
      <c r="L3572" s="20" t="s">
        <v>17</v>
      </c>
    </row>
    <row r="3573" ht="14.25" customHeight="1" spans="1:12">
      <c r="A3573" t="s">
        <v>5782</v>
      </c>
      <c r="B3573" t="s">
        <v>5783</v>
      </c>
      <c r="C3573" t="s">
        <v>44</v>
      </c>
      <c r="E3573">
        <v>47</v>
      </c>
      <c r="F3573">
        <v>82</v>
      </c>
      <c r="G3573">
        <v>4931.49</v>
      </c>
      <c r="H3573">
        <v>231780.03</v>
      </c>
      <c r="I3573" s="19">
        <v>45821</v>
      </c>
      <c r="J3573" s="19">
        <v>45900</v>
      </c>
      <c r="L3573" s="20" t="s">
        <v>58</v>
      </c>
    </row>
    <row r="3574" ht="14.25" customHeight="1" spans="1:12">
      <c r="A3574" t="s">
        <v>4221</v>
      </c>
      <c r="B3574" t="s">
        <v>5784</v>
      </c>
      <c r="C3574" t="s">
        <v>44</v>
      </c>
      <c r="D3574" t="s">
        <v>24</v>
      </c>
      <c r="E3574">
        <v>188</v>
      </c>
      <c r="F3574">
        <v>72</v>
      </c>
      <c r="G3574">
        <v>2013.83</v>
      </c>
      <c r="H3574">
        <v>378600.04</v>
      </c>
      <c r="I3574" s="19">
        <v>45809</v>
      </c>
      <c r="J3574" s="19">
        <v>45890</v>
      </c>
      <c r="L3574" s="20" t="s">
        <v>30</v>
      </c>
    </row>
    <row r="3575" ht="14.25" customHeight="1" spans="1:12">
      <c r="A3575" t="s">
        <v>5785</v>
      </c>
      <c r="B3575" t="s">
        <v>4338</v>
      </c>
      <c r="C3575" t="s">
        <v>44</v>
      </c>
      <c r="D3575" t="s">
        <v>15</v>
      </c>
      <c r="E3575">
        <v>140</v>
      </c>
      <c r="F3575">
        <v>61</v>
      </c>
      <c r="G3575">
        <v>9036.3</v>
      </c>
      <c r="H3575">
        <v>1265082</v>
      </c>
      <c r="I3575" s="19">
        <v>45770</v>
      </c>
      <c r="J3575" s="19">
        <v>45937</v>
      </c>
      <c r="K3575" t="s">
        <v>46</v>
      </c>
      <c r="L3575" s="20" t="s">
        <v>33</v>
      </c>
    </row>
    <row r="3576" ht="14.25" customHeight="1" spans="1:12">
      <c r="A3576" t="s">
        <v>5786</v>
      </c>
      <c r="B3576" t="s">
        <v>3684</v>
      </c>
      <c r="C3576" t="s">
        <v>14</v>
      </c>
      <c r="D3576" t="s">
        <v>45</v>
      </c>
      <c r="E3576">
        <v>183</v>
      </c>
      <c r="F3576">
        <v>66</v>
      </c>
      <c r="G3576">
        <v>9344.13</v>
      </c>
      <c r="H3576">
        <v>1709975.79</v>
      </c>
      <c r="I3576" s="19">
        <v>45808</v>
      </c>
      <c r="J3576" s="19">
        <v>45868</v>
      </c>
      <c r="K3576" t="s">
        <v>54</v>
      </c>
      <c r="L3576" s="20" t="s">
        <v>33</v>
      </c>
    </row>
    <row r="3577" ht="14.25" customHeight="1" spans="1:12">
      <c r="A3577" t="s">
        <v>3338</v>
      </c>
      <c r="B3577" t="s">
        <v>5787</v>
      </c>
      <c r="C3577" t="s">
        <v>44</v>
      </c>
      <c r="D3577" t="s">
        <v>41</v>
      </c>
      <c r="E3577">
        <v>34</v>
      </c>
      <c r="F3577">
        <v>51</v>
      </c>
      <c r="G3577">
        <v>1595.84</v>
      </c>
      <c r="H3577">
        <v>54258.56</v>
      </c>
      <c r="I3577" s="19">
        <v>45678</v>
      </c>
      <c r="J3577" s="19">
        <v>45918</v>
      </c>
      <c r="K3577" t="s">
        <v>46</v>
      </c>
      <c r="L3577" s="20" t="s">
        <v>21</v>
      </c>
    </row>
    <row r="3578" ht="14.25" customHeight="1" spans="1:12">
      <c r="A3578" t="s">
        <v>5788</v>
      </c>
      <c r="B3578" t="s">
        <v>5789</v>
      </c>
      <c r="C3578" t="s">
        <v>40</v>
      </c>
      <c r="D3578" t="s">
        <v>53</v>
      </c>
      <c r="E3578">
        <v>12</v>
      </c>
      <c r="F3578">
        <v>88</v>
      </c>
      <c r="G3578">
        <v>15854.84</v>
      </c>
      <c r="H3578">
        <v>190258.08</v>
      </c>
      <c r="I3578" s="19">
        <v>45739</v>
      </c>
      <c r="J3578" s="19">
        <v>45895</v>
      </c>
      <c r="K3578" t="s">
        <v>16</v>
      </c>
      <c r="L3578" s="20" t="s">
        <v>30</v>
      </c>
    </row>
    <row r="3579" ht="14.25" customHeight="1" spans="1:12">
      <c r="A3579" t="s">
        <v>5790</v>
      </c>
      <c r="B3579" t="s">
        <v>1301</v>
      </c>
      <c r="C3579" t="s">
        <v>44</v>
      </c>
      <c r="D3579" t="s">
        <v>45</v>
      </c>
      <c r="E3579">
        <v>108</v>
      </c>
      <c r="F3579">
        <v>50</v>
      </c>
      <c r="G3579">
        <v>17813.46</v>
      </c>
      <c r="H3579">
        <v>1923853.68</v>
      </c>
      <c r="I3579" s="19">
        <v>45690</v>
      </c>
      <c r="J3579" s="19">
        <v>45899</v>
      </c>
      <c r="K3579" t="s">
        <v>25</v>
      </c>
      <c r="L3579" s="20" t="s">
        <v>17</v>
      </c>
    </row>
    <row r="3580" ht="14.25" customHeight="1" spans="1:12">
      <c r="A3580" t="s">
        <v>5791</v>
      </c>
      <c r="B3580" t="s">
        <v>5792</v>
      </c>
      <c r="C3580" t="s">
        <v>44</v>
      </c>
      <c r="D3580" t="s">
        <v>24</v>
      </c>
      <c r="E3580">
        <v>75</v>
      </c>
      <c r="F3580">
        <v>51</v>
      </c>
      <c r="G3580">
        <v>3798.4</v>
      </c>
      <c r="H3580">
        <v>284880</v>
      </c>
      <c r="I3580" s="19">
        <v>45695</v>
      </c>
      <c r="J3580" s="19">
        <v>45918</v>
      </c>
      <c r="K3580" t="s">
        <v>54</v>
      </c>
      <c r="L3580" s="20" t="s">
        <v>33</v>
      </c>
    </row>
    <row r="3581" ht="14.25" customHeight="1" spans="1:12">
      <c r="A3581" t="s">
        <v>3917</v>
      </c>
      <c r="B3581" t="s">
        <v>5611</v>
      </c>
      <c r="C3581" t="s">
        <v>44</v>
      </c>
      <c r="D3581" t="s">
        <v>53</v>
      </c>
      <c r="E3581">
        <v>125</v>
      </c>
      <c r="F3581">
        <v>71</v>
      </c>
      <c r="G3581">
        <v>7432.66</v>
      </c>
      <c r="H3581">
        <v>929082.5</v>
      </c>
      <c r="I3581" s="19">
        <v>45711</v>
      </c>
      <c r="J3581" s="19">
        <v>45934</v>
      </c>
      <c r="K3581" t="s">
        <v>29</v>
      </c>
      <c r="L3581" s="20" t="s">
        <v>33</v>
      </c>
    </row>
    <row r="3582" ht="14.25" customHeight="1" spans="1:12">
      <c r="A3582" t="s">
        <v>5793</v>
      </c>
      <c r="B3582" t="s">
        <v>5794</v>
      </c>
      <c r="C3582" t="s">
        <v>14</v>
      </c>
      <c r="D3582" t="s">
        <v>45</v>
      </c>
      <c r="E3582">
        <v>186</v>
      </c>
      <c r="F3582">
        <v>96</v>
      </c>
      <c r="G3582">
        <v>6579.9</v>
      </c>
      <c r="H3582">
        <v>1223861.4</v>
      </c>
      <c r="I3582" s="19">
        <v>45725</v>
      </c>
      <c r="J3582" s="19">
        <v>45929</v>
      </c>
      <c r="K3582" t="s">
        <v>57</v>
      </c>
      <c r="L3582" s="20" t="s">
        <v>30</v>
      </c>
    </row>
    <row r="3583" ht="14.25" customHeight="1" spans="1:12">
      <c r="A3583" t="s">
        <v>5795</v>
      </c>
      <c r="B3583" t="s">
        <v>5796</v>
      </c>
      <c r="C3583" t="s">
        <v>44</v>
      </c>
      <c r="E3583">
        <v>116</v>
      </c>
      <c r="F3583">
        <v>67</v>
      </c>
      <c r="G3583">
        <v>2674.84</v>
      </c>
      <c r="H3583">
        <v>310281.44</v>
      </c>
      <c r="I3583" s="19">
        <v>45809</v>
      </c>
      <c r="J3583" s="19">
        <v>45903</v>
      </c>
      <c r="L3583" s="20" t="s">
        <v>30</v>
      </c>
    </row>
    <row r="3584" ht="14.25" customHeight="1" spans="1:12">
      <c r="A3584" t="s">
        <v>5797</v>
      </c>
      <c r="B3584" t="s">
        <v>5798</v>
      </c>
      <c r="C3584" t="s">
        <v>40</v>
      </c>
      <c r="D3584" t="s">
        <v>41</v>
      </c>
      <c r="E3584">
        <v>52</v>
      </c>
      <c r="F3584">
        <v>53</v>
      </c>
      <c r="G3584">
        <v>16906.04</v>
      </c>
      <c r="H3584">
        <v>879114.08</v>
      </c>
      <c r="I3584" s="19">
        <v>45739</v>
      </c>
      <c r="J3584" s="19">
        <v>45918</v>
      </c>
      <c r="K3584" t="s">
        <v>54</v>
      </c>
      <c r="L3584" s="20" t="s">
        <v>33</v>
      </c>
    </row>
    <row r="3585" ht="14.25" customHeight="1" spans="1:12">
      <c r="A3585" t="s">
        <v>5799</v>
      </c>
      <c r="B3585" t="s">
        <v>5800</v>
      </c>
      <c r="C3585" t="s">
        <v>28</v>
      </c>
      <c r="D3585" t="s">
        <v>15</v>
      </c>
      <c r="E3585">
        <v>132</v>
      </c>
      <c r="F3585">
        <v>29</v>
      </c>
      <c r="G3585">
        <v>19082.62</v>
      </c>
      <c r="H3585">
        <v>2518905.84</v>
      </c>
      <c r="I3585" s="19">
        <v>45691</v>
      </c>
      <c r="J3585" s="19">
        <v>45920</v>
      </c>
      <c r="K3585" t="s">
        <v>25</v>
      </c>
      <c r="L3585" s="20" t="s">
        <v>17</v>
      </c>
    </row>
    <row r="3586" ht="14.25" customHeight="1" spans="1:12">
      <c r="A3586" t="s">
        <v>2071</v>
      </c>
      <c r="B3586" t="s">
        <v>5801</v>
      </c>
      <c r="C3586" t="s">
        <v>40</v>
      </c>
      <c r="D3586" t="s">
        <v>53</v>
      </c>
      <c r="E3586">
        <v>65</v>
      </c>
      <c r="F3586">
        <v>95</v>
      </c>
      <c r="G3586">
        <v>19357.85</v>
      </c>
      <c r="H3586">
        <v>1258260.25</v>
      </c>
      <c r="I3586" s="19">
        <v>45845</v>
      </c>
      <c r="J3586" s="19">
        <v>45858</v>
      </c>
      <c r="K3586" t="s">
        <v>57</v>
      </c>
      <c r="L3586" s="20" t="s">
        <v>33</v>
      </c>
    </row>
    <row r="3587" ht="14.25" customHeight="1" spans="1:12">
      <c r="A3587" t="s">
        <v>5802</v>
      </c>
      <c r="B3587" t="s">
        <v>4133</v>
      </c>
      <c r="C3587" t="s">
        <v>40</v>
      </c>
      <c r="D3587" t="s">
        <v>15</v>
      </c>
      <c r="E3587">
        <v>154</v>
      </c>
      <c r="F3587">
        <v>52</v>
      </c>
      <c r="G3587">
        <v>3964.5</v>
      </c>
      <c r="H3587">
        <v>610533</v>
      </c>
      <c r="I3587" s="19">
        <v>45690</v>
      </c>
      <c r="J3587" s="19">
        <v>45928</v>
      </c>
      <c r="K3587" t="s">
        <v>16</v>
      </c>
      <c r="L3587" s="20" t="s">
        <v>21</v>
      </c>
    </row>
    <row r="3588" ht="14.25" customHeight="1" spans="1:12">
      <c r="A3588" t="s">
        <v>5803</v>
      </c>
      <c r="B3588" t="s">
        <v>4855</v>
      </c>
      <c r="C3588" t="s">
        <v>44</v>
      </c>
      <c r="D3588" t="s">
        <v>41</v>
      </c>
      <c r="E3588">
        <v>87</v>
      </c>
      <c r="F3588">
        <v>63</v>
      </c>
      <c r="G3588">
        <v>17561.28</v>
      </c>
      <c r="H3588">
        <v>1527831.36</v>
      </c>
      <c r="I3588" s="19">
        <v>45766</v>
      </c>
      <c r="J3588" s="19">
        <v>45933</v>
      </c>
      <c r="K3588" t="s">
        <v>25</v>
      </c>
      <c r="L3588" s="20" t="s">
        <v>33</v>
      </c>
    </row>
    <row r="3589" ht="14.25" customHeight="1" spans="1:12">
      <c r="A3589" t="s">
        <v>5804</v>
      </c>
      <c r="B3589" t="s">
        <v>3492</v>
      </c>
      <c r="C3589" t="s">
        <v>40</v>
      </c>
      <c r="D3589" t="s">
        <v>15</v>
      </c>
      <c r="E3589">
        <v>176</v>
      </c>
      <c r="F3589">
        <v>72</v>
      </c>
      <c r="G3589">
        <v>15048.39</v>
      </c>
      <c r="H3589">
        <v>2648516.64</v>
      </c>
      <c r="I3589" s="19">
        <v>45803</v>
      </c>
      <c r="J3589" s="19">
        <v>45937</v>
      </c>
      <c r="L3589" s="20" t="s">
        <v>30</v>
      </c>
    </row>
    <row r="3590" ht="14.25" customHeight="1" spans="1:12">
      <c r="A3590" t="s">
        <v>5805</v>
      </c>
      <c r="B3590" t="s">
        <v>5806</v>
      </c>
      <c r="C3590" t="s">
        <v>20</v>
      </c>
      <c r="D3590" t="s">
        <v>15</v>
      </c>
      <c r="E3590">
        <v>113</v>
      </c>
      <c r="F3590">
        <v>85</v>
      </c>
      <c r="G3590">
        <v>17471.22</v>
      </c>
      <c r="H3590">
        <v>1974247.86</v>
      </c>
      <c r="I3590" s="19">
        <v>45669</v>
      </c>
      <c r="J3590" s="19">
        <v>45928</v>
      </c>
      <c r="K3590" t="s">
        <v>57</v>
      </c>
      <c r="L3590" s="20" t="s">
        <v>21</v>
      </c>
    </row>
    <row r="3591" ht="14.25" customHeight="1" spans="1:12">
      <c r="A3591" t="s">
        <v>2431</v>
      </c>
      <c r="B3591" t="s">
        <v>1344</v>
      </c>
      <c r="C3591" t="s">
        <v>14</v>
      </c>
      <c r="D3591" t="s">
        <v>15</v>
      </c>
      <c r="E3591">
        <v>178</v>
      </c>
      <c r="F3591">
        <v>30</v>
      </c>
      <c r="G3591">
        <v>8650.09</v>
      </c>
      <c r="H3591">
        <v>1539716.02</v>
      </c>
      <c r="I3591" s="19">
        <v>45776</v>
      </c>
      <c r="J3591" s="19">
        <v>45897</v>
      </c>
      <c r="K3591" t="s">
        <v>54</v>
      </c>
      <c r="L3591" s="20" t="s">
        <v>58</v>
      </c>
    </row>
    <row r="3592" ht="14.25" customHeight="1" spans="1:12">
      <c r="A3592" t="s">
        <v>471</v>
      </c>
      <c r="B3592" t="s">
        <v>5807</v>
      </c>
      <c r="C3592" t="s">
        <v>20</v>
      </c>
      <c r="D3592" t="s">
        <v>24</v>
      </c>
      <c r="E3592">
        <v>68</v>
      </c>
      <c r="F3592">
        <v>48</v>
      </c>
      <c r="G3592">
        <v>16159.68</v>
      </c>
      <c r="H3592">
        <v>1098858.24</v>
      </c>
      <c r="I3592" s="19">
        <v>45701</v>
      </c>
      <c r="J3592" s="19">
        <v>45858</v>
      </c>
      <c r="K3592" t="s">
        <v>54</v>
      </c>
      <c r="L3592" s="20" t="s">
        <v>30</v>
      </c>
    </row>
    <row r="3593" ht="14.25" customHeight="1" spans="1:12">
      <c r="A3593" t="s">
        <v>5808</v>
      </c>
      <c r="B3593" t="s">
        <v>5809</v>
      </c>
      <c r="C3593" t="s">
        <v>28</v>
      </c>
      <c r="D3593" t="s">
        <v>53</v>
      </c>
      <c r="E3593">
        <v>118</v>
      </c>
      <c r="F3593">
        <v>91</v>
      </c>
      <c r="G3593">
        <v>2110.7</v>
      </c>
      <c r="H3593">
        <v>249062.6</v>
      </c>
      <c r="I3593" s="19">
        <v>45840</v>
      </c>
      <c r="J3593" s="19">
        <v>45861</v>
      </c>
      <c r="K3593" t="s">
        <v>29</v>
      </c>
      <c r="L3593" s="20" t="s">
        <v>33</v>
      </c>
    </row>
    <row r="3594" ht="14.25" customHeight="1" spans="1:12">
      <c r="A3594" t="s">
        <v>5810</v>
      </c>
      <c r="B3594" t="s">
        <v>5811</v>
      </c>
      <c r="C3594" t="s">
        <v>14</v>
      </c>
      <c r="D3594" t="s">
        <v>41</v>
      </c>
      <c r="E3594">
        <v>7</v>
      </c>
      <c r="F3594">
        <v>80</v>
      </c>
      <c r="G3594">
        <v>11805.97</v>
      </c>
      <c r="H3594">
        <v>82641.79</v>
      </c>
      <c r="I3594" s="19">
        <v>45725</v>
      </c>
      <c r="J3594" s="19">
        <v>45878</v>
      </c>
      <c r="K3594" t="s">
        <v>16</v>
      </c>
      <c r="L3594" s="20" t="s">
        <v>17</v>
      </c>
    </row>
    <row r="3595" ht="14.25" customHeight="1" spans="1:12">
      <c r="A3595" t="s">
        <v>5812</v>
      </c>
      <c r="B3595" t="s">
        <v>5199</v>
      </c>
      <c r="C3595" t="s">
        <v>14</v>
      </c>
      <c r="D3595" t="s">
        <v>45</v>
      </c>
      <c r="E3595">
        <v>2</v>
      </c>
      <c r="G3595">
        <v>8265.17</v>
      </c>
      <c r="H3595">
        <v>16530.34</v>
      </c>
      <c r="I3595" s="19">
        <v>45720</v>
      </c>
      <c r="J3595" s="19">
        <v>45933</v>
      </c>
      <c r="K3595" t="s">
        <v>25</v>
      </c>
      <c r="L3595" s="20" t="s">
        <v>30</v>
      </c>
    </row>
    <row r="3596" ht="14.25" customHeight="1" spans="1:12">
      <c r="A3596" t="s">
        <v>5813</v>
      </c>
      <c r="B3596" t="s">
        <v>3460</v>
      </c>
      <c r="C3596" t="s">
        <v>44</v>
      </c>
      <c r="D3596" t="s">
        <v>41</v>
      </c>
      <c r="E3596">
        <v>124</v>
      </c>
      <c r="F3596">
        <v>34</v>
      </c>
      <c r="G3596">
        <v>19202.25</v>
      </c>
      <c r="H3596">
        <v>2381079</v>
      </c>
      <c r="I3596" s="19">
        <v>45793</v>
      </c>
      <c r="J3596" s="19">
        <v>45920</v>
      </c>
      <c r="K3596" t="s">
        <v>16</v>
      </c>
      <c r="L3596" s="20" t="s">
        <v>58</v>
      </c>
    </row>
    <row r="3597" ht="14.25" customHeight="1" spans="1:12">
      <c r="A3597" t="s">
        <v>840</v>
      </c>
      <c r="B3597" t="s">
        <v>5814</v>
      </c>
      <c r="C3597" t="s">
        <v>20</v>
      </c>
      <c r="E3597">
        <v>6</v>
      </c>
      <c r="F3597">
        <v>25</v>
      </c>
      <c r="G3597">
        <v>17479.69</v>
      </c>
      <c r="H3597">
        <v>104878.14</v>
      </c>
      <c r="I3597" s="19">
        <v>45798</v>
      </c>
      <c r="J3597" s="19">
        <v>45859</v>
      </c>
      <c r="K3597" t="s">
        <v>54</v>
      </c>
      <c r="L3597" s="20" t="s">
        <v>33</v>
      </c>
    </row>
    <row r="3598" ht="14.25" customHeight="1" spans="1:12">
      <c r="A3598" t="s">
        <v>5815</v>
      </c>
      <c r="B3598" t="s">
        <v>5816</v>
      </c>
      <c r="C3598" t="s">
        <v>44</v>
      </c>
      <c r="D3598" t="s">
        <v>45</v>
      </c>
      <c r="E3598">
        <v>177</v>
      </c>
      <c r="F3598">
        <v>49</v>
      </c>
      <c r="G3598">
        <v>1459.89</v>
      </c>
      <c r="H3598">
        <v>258400.53</v>
      </c>
      <c r="I3598" s="19">
        <v>45825</v>
      </c>
      <c r="J3598" s="19">
        <v>45927</v>
      </c>
      <c r="K3598" t="s">
        <v>46</v>
      </c>
      <c r="L3598" s="20" t="s">
        <v>58</v>
      </c>
    </row>
    <row r="3599" ht="14.25" customHeight="1" spans="1:12">
      <c r="A3599" t="s">
        <v>5817</v>
      </c>
      <c r="B3599" t="s">
        <v>5818</v>
      </c>
      <c r="C3599" t="s">
        <v>14</v>
      </c>
      <c r="E3599">
        <v>83</v>
      </c>
      <c r="F3599">
        <v>58</v>
      </c>
      <c r="G3599">
        <v>13615.71</v>
      </c>
      <c r="H3599">
        <v>1130103.93</v>
      </c>
      <c r="I3599" s="19">
        <v>45777</v>
      </c>
      <c r="J3599" s="19">
        <v>45879</v>
      </c>
      <c r="K3599" t="s">
        <v>16</v>
      </c>
      <c r="L3599" s="20" t="s">
        <v>33</v>
      </c>
    </row>
    <row r="3600" ht="14.25" customHeight="1" spans="1:12">
      <c r="A3600" t="s">
        <v>5819</v>
      </c>
      <c r="B3600" t="s">
        <v>5820</v>
      </c>
      <c r="C3600" t="s">
        <v>40</v>
      </c>
      <c r="D3600" t="s">
        <v>41</v>
      </c>
      <c r="E3600">
        <v>89</v>
      </c>
      <c r="F3600">
        <v>86</v>
      </c>
      <c r="G3600">
        <v>2174.91</v>
      </c>
      <c r="H3600">
        <v>193566.99</v>
      </c>
      <c r="I3600" s="19">
        <v>45724</v>
      </c>
      <c r="J3600" s="19">
        <v>45904</v>
      </c>
      <c r="L3600" s="20" t="s">
        <v>21</v>
      </c>
    </row>
    <row r="3601" ht="14.25" customHeight="1" spans="1:12">
      <c r="A3601" t="s">
        <v>2630</v>
      </c>
      <c r="B3601" t="s">
        <v>3175</v>
      </c>
      <c r="C3601" t="s">
        <v>28</v>
      </c>
      <c r="D3601" t="s">
        <v>41</v>
      </c>
      <c r="E3601">
        <v>68</v>
      </c>
      <c r="F3601">
        <v>96</v>
      </c>
      <c r="G3601">
        <v>19198.7</v>
      </c>
      <c r="H3601">
        <v>1305511.6</v>
      </c>
      <c r="I3601" s="19">
        <v>45794</v>
      </c>
      <c r="J3601" s="19">
        <v>45860</v>
      </c>
      <c r="L3601" s="20" t="s">
        <v>17</v>
      </c>
    </row>
    <row r="3602" ht="14.25" customHeight="1" spans="1:12">
      <c r="A3602" t="s">
        <v>5821</v>
      </c>
      <c r="B3602" t="s">
        <v>5822</v>
      </c>
      <c r="C3602" t="s">
        <v>44</v>
      </c>
      <c r="D3602" t="s">
        <v>45</v>
      </c>
      <c r="E3602">
        <v>61</v>
      </c>
      <c r="F3602">
        <v>98</v>
      </c>
      <c r="G3602">
        <v>4534.04</v>
      </c>
      <c r="H3602">
        <v>276576.44</v>
      </c>
      <c r="I3602" s="19">
        <v>45837</v>
      </c>
      <c r="J3602" s="19">
        <v>45857</v>
      </c>
      <c r="K3602" t="s">
        <v>25</v>
      </c>
      <c r="L3602" s="20" t="s">
        <v>21</v>
      </c>
    </row>
    <row r="3603" ht="14.25" customHeight="1" spans="1:12">
      <c r="A3603" t="s">
        <v>5823</v>
      </c>
      <c r="B3603" t="s">
        <v>5824</v>
      </c>
      <c r="C3603" t="s">
        <v>14</v>
      </c>
      <c r="E3603">
        <v>150</v>
      </c>
      <c r="F3603">
        <v>64</v>
      </c>
      <c r="G3603">
        <v>3532.19</v>
      </c>
      <c r="H3603">
        <v>529828.5</v>
      </c>
      <c r="I3603" s="19">
        <v>45747</v>
      </c>
      <c r="J3603" s="19">
        <v>45914</v>
      </c>
      <c r="K3603" t="s">
        <v>16</v>
      </c>
      <c r="L3603" s="20" t="s">
        <v>58</v>
      </c>
    </row>
    <row r="3604" ht="14.25" customHeight="1" spans="1:12">
      <c r="A3604" t="s">
        <v>5825</v>
      </c>
      <c r="B3604" t="s">
        <v>691</v>
      </c>
      <c r="C3604" t="s">
        <v>20</v>
      </c>
      <c r="D3604" t="s">
        <v>15</v>
      </c>
      <c r="E3604">
        <v>39</v>
      </c>
      <c r="F3604">
        <v>82</v>
      </c>
      <c r="G3604">
        <v>11559.6</v>
      </c>
      <c r="H3604">
        <v>450824.4</v>
      </c>
      <c r="I3604" s="19">
        <v>45751</v>
      </c>
      <c r="J3604" s="19">
        <v>45896</v>
      </c>
      <c r="K3604" t="s">
        <v>16</v>
      </c>
      <c r="L3604" s="20" t="s">
        <v>21</v>
      </c>
    </row>
    <row r="3605" ht="14.25" customHeight="1" spans="1:12">
      <c r="A3605" t="s">
        <v>5826</v>
      </c>
      <c r="B3605" t="s">
        <v>839</v>
      </c>
      <c r="C3605" t="s">
        <v>20</v>
      </c>
      <c r="D3605" t="s">
        <v>53</v>
      </c>
      <c r="E3605">
        <v>116</v>
      </c>
      <c r="F3605">
        <v>94</v>
      </c>
      <c r="G3605">
        <v>10227.26</v>
      </c>
      <c r="H3605">
        <v>1186362.16</v>
      </c>
      <c r="I3605" s="19">
        <v>45823</v>
      </c>
      <c r="J3605" s="19">
        <v>45914</v>
      </c>
      <c r="K3605" t="s">
        <v>29</v>
      </c>
      <c r="L3605" s="20" t="s">
        <v>21</v>
      </c>
    </row>
    <row r="3606" ht="14.25" customHeight="1" spans="1:12">
      <c r="A3606" t="s">
        <v>1505</v>
      </c>
      <c r="B3606" t="s">
        <v>1386</v>
      </c>
      <c r="C3606" t="s">
        <v>40</v>
      </c>
      <c r="E3606">
        <v>65</v>
      </c>
      <c r="F3606">
        <v>94</v>
      </c>
      <c r="G3606">
        <v>13932.97</v>
      </c>
      <c r="H3606">
        <v>905643.05</v>
      </c>
      <c r="I3606" s="19">
        <v>45843</v>
      </c>
      <c r="J3606" s="19">
        <v>45891</v>
      </c>
      <c r="K3606" t="s">
        <v>25</v>
      </c>
      <c r="L3606" s="20" t="s">
        <v>30</v>
      </c>
    </row>
    <row r="3607" ht="14.25" customHeight="1" spans="1:12">
      <c r="A3607" t="s">
        <v>5827</v>
      </c>
      <c r="B3607" t="s">
        <v>3120</v>
      </c>
      <c r="C3607" t="s">
        <v>20</v>
      </c>
      <c r="D3607" t="s">
        <v>41</v>
      </c>
      <c r="E3607">
        <v>158</v>
      </c>
      <c r="F3607">
        <v>52</v>
      </c>
      <c r="G3607">
        <v>6806.66</v>
      </c>
      <c r="H3607">
        <v>1075452.28</v>
      </c>
      <c r="I3607" s="19">
        <v>45676</v>
      </c>
      <c r="J3607" s="19">
        <v>45872</v>
      </c>
      <c r="K3607" t="s">
        <v>46</v>
      </c>
      <c r="L3607" s="20" t="s">
        <v>58</v>
      </c>
    </row>
    <row r="3608" ht="14.25" customHeight="1" spans="1:12">
      <c r="A3608" t="s">
        <v>5828</v>
      </c>
      <c r="B3608" t="s">
        <v>5829</v>
      </c>
      <c r="C3608" t="s">
        <v>40</v>
      </c>
      <c r="D3608" t="s">
        <v>24</v>
      </c>
      <c r="E3608">
        <v>171</v>
      </c>
      <c r="G3608">
        <v>4374.44</v>
      </c>
      <c r="H3608">
        <v>748029.24</v>
      </c>
      <c r="I3608" s="19">
        <v>45693</v>
      </c>
      <c r="J3608" s="19">
        <v>45898</v>
      </c>
      <c r="K3608" t="s">
        <v>54</v>
      </c>
      <c r="L3608" s="20" t="s">
        <v>58</v>
      </c>
    </row>
    <row r="3609" ht="14.25" customHeight="1" spans="1:12">
      <c r="A3609" t="s">
        <v>4424</v>
      </c>
      <c r="B3609" t="s">
        <v>1227</v>
      </c>
      <c r="C3609" t="s">
        <v>20</v>
      </c>
      <c r="D3609" t="s">
        <v>41</v>
      </c>
      <c r="E3609">
        <v>175</v>
      </c>
      <c r="F3609">
        <v>46</v>
      </c>
      <c r="G3609">
        <v>4803.34</v>
      </c>
      <c r="H3609">
        <v>840584.5</v>
      </c>
      <c r="I3609" s="19">
        <v>45754</v>
      </c>
      <c r="J3609" s="19">
        <v>45912</v>
      </c>
      <c r="K3609" t="s">
        <v>46</v>
      </c>
      <c r="L3609" s="20" t="s">
        <v>33</v>
      </c>
    </row>
    <row r="3610" ht="14.25" customHeight="1" spans="1:12">
      <c r="A3610" t="s">
        <v>5830</v>
      </c>
      <c r="B3610" t="s">
        <v>5831</v>
      </c>
      <c r="C3610" t="s">
        <v>20</v>
      </c>
      <c r="D3610" t="s">
        <v>53</v>
      </c>
      <c r="E3610">
        <v>95</v>
      </c>
      <c r="F3610">
        <v>85</v>
      </c>
      <c r="G3610">
        <v>3975.96</v>
      </c>
      <c r="H3610">
        <v>377716.2</v>
      </c>
      <c r="I3610" s="19">
        <v>45819</v>
      </c>
      <c r="J3610" s="19">
        <v>45903</v>
      </c>
      <c r="L3610" s="20" t="s">
        <v>30</v>
      </c>
    </row>
    <row r="3611" ht="14.25" customHeight="1" spans="1:12">
      <c r="A3611" t="s">
        <v>4955</v>
      </c>
      <c r="B3611" t="s">
        <v>5832</v>
      </c>
      <c r="C3611" t="s">
        <v>14</v>
      </c>
      <c r="D3611" t="s">
        <v>15</v>
      </c>
      <c r="E3611">
        <v>116</v>
      </c>
      <c r="F3611">
        <v>58</v>
      </c>
      <c r="G3611">
        <v>16895.89</v>
      </c>
      <c r="H3611">
        <v>1959923.24</v>
      </c>
      <c r="I3611" s="19">
        <v>45798</v>
      </c>
      <c r="J3611" s="19">
        <v>45924</v>
      </c>
      <c r="L3611" s="20" t="s">
        <v>58</v>
      </c>
    </row>
    <row r="3612" ht="14.25" customHeight="1" spans="1:12">
      <c r="A3612" t="s">
        <v>5833</v>
      </c>
      <c r="B3612" t="s">
        <v>5834</v>
      </c>
      <c r="C3612" t="s">
        <v>44</v>
      </c>
      <c r="D3612" t="s">
        <v>41</v>
      </c>
      <c r="E3612">
        <v>130</v>
      </c>
      <c r="F3612">
        <v>65</v>
      </c>
      <c r="G3612">
        <v>1955.95</v>
      </c>
      <c r="H3612">
        <v>254273.5</v>
      </c>
      <c r="I3612" s="19">
        <v>45684</v>
      </c>
      <c r="J3612" s="19">
        <v>45857</v>
      </c>
      <c r="K3612" t="s">
        <v>46</v>
      </c>
      <c r="L3612" s="20" t="s">
        <v>58</v>
      </c>
    </row>
    <row r="3613" ht="14.25" customHeight="1" spans="1:12">
      <c r="A3613" t="s">
        <v>5083</v>
      </c>
      <c r="B3613" t="s">
        <v>5835</v>
      </c>
      <c r="C3613" t="s">
        <v>14</v>
      </c>
      <c r="D3613" t="s">
        <v>15</v>
      </c>
      <c r="E3613">
        <v>80</v>
      </c>
      <c r="F3613">
        <v>22</v>
      </c>
      <c r="G3613">
        <v>16178.78</v>
      </c>
      <c r="H3613">
        <v>1294302.4</v>
      </c>
      <c r="I3613" s="19">
        <v>45719</v>
      </c>
      <c r="J3613" s="19">
        <v>45919</v>
      </c>
      <c r="K3613" t="s">
        <v>16</v>
      </c>
      <c r="L3613" s="20" t="s">
        <v>21</v>
      </c>
    </row>
    <row r="3614" ht="14.25" customHeight="1" spans="1:12">
      <c r="A3614" t="s">
        <v>5836</v>
      </c>
      <c r="B3614" t="s">
        <v>5837</v>
      </c>
      <c r="C3614" t="s">
        <v>14</v>
      </c>
      <c r="D3614" t="s">
        <v>15</v>
      </c>
      <c r="E3614">
        <v>62</v>
      </c>
      <c r="G3614">
        <v>6629.83</v>
      </c>
      <c r="H3614">
        <v>411049.46</v>
      </c>
      <c r="I3614" s="19">
        <v>45793</v>
      </c>
      <c r="J3614" s="19">
        <v>45869</v>
      </c>
      <c r="K3614" t="s">
        <v>54</v>
      </c>
      <c r="L3614" s="20" t="s">
        <v>30</v>
      </c>
    </row>
    <row r="3615" ht="14.25" customHeight="1" spans="1:12">
      <c r="A3615" t="s">
        <v>5838</v>
      </c>
      <c r="B3615" t="s">
        <v>5839</v>
      </c>
      <c r="C3615" t="s">
        <v>20</v>
      </c>
      <c r="D3615" t="s">
        <v>15</v>
      </c>
      <c r="E3615">
        <v>189</v>
      </c>
      <c r="G3615">
        <v>14545.83</v>
      </c>
      <c r="H3615">
        <v>2749161.87</v>
      </c>
      <c r="I3615" s="19">
        <v>45703</v>
      </c>
      <c r="J3615" s="19">
        <v>45895</v>
      </c>
      <c r="K3615" t="s">
        <v>25</v>
      </c>
      <c r="L3615" s="20" t="s">
        <v>30</v>
      </c>
    </row>
    <row r="3616" ht="14.25" customHeight="1" spans="1:12">
      <c r="A3616" t="s">
        <v>5840</v>
      </c>
      <c r="B3616" t="s">
        <v>3326</v>
      </c>
      <c r="C3616" t="s">
        <v>14</v>
      </c>
      <c r="D3616" t="s">
        <v>15</v>
      </c>
      <c r="E3616">
        <v>173</v>
      </c>
      <c r="F3616">
        <v>94</v>
      </c>
      <c r="G3616">
        <v>8117.28</v>
      </c>
      <c r="H3616">
        <v>1404289.44</v>
      </c>
      <c r="I3616" s="19">
        <v>45762</v>
      </c>
      <c r="J3616" s="19">
        <v>45942</v>
      </c>
      <c r="K3616" t="s">
        <v>57</v>
      </c>
      <c r="L3616" s="20" t="s">
        <v>33</v>
      </c>
    </row>
    <row r="3617" ht="14.25" customHeight="1" spans="1:12">
      <c r="A3617" t="s">
        <v>2772</v>
      </c>
      <c r="B3617" t="s">
        <v>5841</v>
      </c>
      <c r="C3617" t="s">
        <v>20</v>
      </c>
      <c r="D3617" t="s">
        <v>45</v>
      </c>
      <c r="E3617">
        <v>25</v>
      </c>
      <c r="F3617">
        <v>46</v>
      </c>
      <c r="G3617">
        <v>11310.61</v>
      </c>
      <c r="H3617">
        <v>282765.25</v>
      </c>
      <c r="I3617" s="19">
        <v>45795</v>
      </c>
      <c r="J3617" s="19">
        <v>45893</v>
      </c>
      <c r="K3617" t="s">
        <v>29</v>
      </c>
      <c r="L3617" s="20" t="s">
        <v>17</v>
      </c>
    </row>
    <row r="3618" ht="14.25" customHeight="1" spans="1:12">
      <c r="A3618" t="s">
        <v>5842</v>
      </c>
      <c r="B3618" t="s">
        <v>5843</v>
      </c>
      <c r="C3618" t="s">
        <v>14</v>
      </c>
      <c r="D3618" t="s">
        <v>24</v>
      </c>
      <c r="E3618">
        <v>196</v>
      </c>
      <c r="F3618">
        <v>54</v>
      </c>
      <c r="G3618">
        <v>11595.08</v>
      </c>
      <c r="H3618">
        <v>2272635.68</v>
      </c>
      <c r="I3618" s="19">
        <v>45840</v>
      </c>
      <c r="J3618" s="19">
        <v>45932</v>
      </c>
      <c r="K3618" t="s">
        <v>46</v>
      </c>
      <c r="L3618" s="20" t="s">
        <v>58</v>
      </c>
    </row>
    <row r="3619" ht="14.25" customHeight="1" spans="1:12">
      <c r="A3619" t="s">
        <v>5844</v>
      </c>
      <c r="B3619" t="s">
        <v>5845</v>
      </c>
      <c r="C3619" t="s">
        <v>44</v>
      </c>
      <c r="D3619" t="s">
        <v>15</v>
      </c>
      <c r="E3619">
        <v>114</v>
      </c>
      <c r="F3619">
        <v>70</v>
      </c>
      <c r="G3619">
        <v>684.19</v>
      </c>
      <c r="H3619">
        <v>77997.66</v>
      </c>
      <c r="I3619" s="19">
        <v>45843</v>
      </c>
      <c r="J3619" s="19">
        <v>45924</v>
      </c>
      <c r="K3619" t="s">
        <v>29</v>
      </c>
      <c r="L3619" s="20" t="s">
        <v>21</v>
      </c>
    </row>
    <row r="3620" ht="14.25" customHeight="1" spans="1:12">
      <c r="A3620" t="s">
        <v>5846</v>
      </c>
      <c r="B3620" t="s">
        <v>5847</v>
      </c>
      <c r="C3620" t="s">
        <v>20</v>
      </c>
      <c r="D3620" t="s">
        <v>15</v>
      </c>
      <c r="E3620">
        <v>119</v>
      </c>
      <c r="F3620">
        <v>26</v>
      </c>
      <c r="G3620">
        <v>6494.72</v>
      </c>
      <c r="H3620">
        <v>772871.68</v>
      </c>
      <c r="I3620" s="19">
        <v>45847</v>
      </c>
      <c r="J3620" s="19">
        <v>45862</v>
      </c>
      <c r="K3620" t="s">
        <v>46</v>
      </c>
      <c r="L3620" s="20" t="s">
        <v>17</v>
      </c>
    </row>
    <row r="3621" ht="14.25" customHeight="1" spans="1:12">
      <c r="A3621" t="s">
        <v>1525</v>
      </c>
      <c r="B3621" t="s">
        <v>1025</v>
      </c>
      <c r="C3621" t="s">
        <v>20</v>
      </c>
      <c r="D3621" t="s">
        <v>53</v>
      </c>
      <c r="E3621">
        <v>44</v>
      </c>
      <c r="F3621">
        <v>58</v>
      </c>
      <c r="G3621">
        <v>19158.5</v>
      </c>
      <c r="H3621">
        <v>842974</v>
      </c>
      <c r="I3621" s="19">
        <v>45752</v>
      </c>
      <c r="J3621" s="19">
        <v>45873</v>
      </c>
      <c r="K3621" t="s">
        <v>54</v>
      </c>
      <c r="L3621" s="20" t="s">
        <v>58</v>
      </c>
    </row>
    <row r="3622" ht="14.25" customHeight="1" spans="1:12">
      <c r="A3622" t="s">
        <v>4283</v>
      </c>
      <c r="B3622" t="s">
        <v>5848</v>
      </c>
      <c r="C3622" t="s">
        <v>20</v>
      </c>
      <c r="D3622" t="s">
        <v>41</v>
      </c>
      <c r="E3622">
        <v>150</v>
      </c>
      <c r="F3622">
        <v>31</v>
      </c>
      <c r="G3622">
        <v>14493.49</v>
      </c>
      <c r="H3622">
        <v>2174023.5</v>
      </c>
      <c r="I3622" s="19">
        <v>45723</v>
      </c>
      <c r="J3622" s="19">
        <v>45894</v>
      </c>
      <c r="K3622" t="s">
        <v>57</v>
      </c>
      <c r="L3622" s="20" t="s">
        <v>58</v>
      </c>
    </row>
    <row r="3623" ht="14.25" customHeight="1" spans="1:12">
      <c r="A3623" t="s">
        <v>5849</v>
      </c>
      <c r="B3623" t="s">
        <v>2921</v>
      </c>
      <c r="C3623" t="s">
        <v>44</v>
      </c>
      <c r="D3623" t="s">
        <v>24</v>
      </c>
      <c r="E3623">
        <v>103</v>
      </c>
      <c r="F3623">
        <v>92</v>
      </c>
      <c r="G3623">
        <v>13438.69</v>
      </c>
      <c r="H3623">
        <v>1384185.07</v>
      </c>
      <c r="I3623" s="19">
        <v>45802</v>
      </c>
      <c r="J3623" s="19">
        <v>45879</v>
      </c>
      <c r="L3623" s="20" t="s">
        <v>30</v>
      </c>
    </row>
    <row r="3624" ht="14.25" customHeight="1" spans="1:12">
      <c r="A3624" t="s">
        <v>5850</v>
      </c>
      <c r="B3624" t="s">
        <v>2536</v>
      </c>
      <c r="C3624" t="s">
        <v>28</v>
      </c>
      <c r="D3624" t="s">
        <v>41</v>
      </c>
      <c r="E3624">
        <v>134</v>
      </c>
      <c r="F3624">
        <v>36</v>
      </c>
      <c r="G3624">
        <v>1081.83</v>
      </c>
      <c r="H3624">
        <v>144965.22</v>
      </c>
      <c r="I3624" s="19">
        <v>45731</v>
      </c>
      <c r="J3624" s="19">
        <v>45938</v>
      </c>
      <c r="K3624" t="s">
        <v>29</v>
      </c>
      <c r="L3624" s="20" t="s">
        <v>58</v>
      </c>
    </row>
    <row r="3625" ht="14.25" customHeight="1" spans="1:12">
      <c r="A3625" t="s">
        <v>5851</v>
      </c>
      <c r="B3625" t="s">
        <v>4984</v>
      </c>
      <c r="C3625" t="s">
        <v>44</v>
      </c>
      <c r="D3625" t="s">
        <v>45</v>
      </c>
      <c r="E3625">
        <v>23</v>
      </c>
      <c r="F3625">
        <v>21</v>
      </c>
      <c r="G3625">
        <v>16160.73</v>
      </c>
      <c r="H3625">
        <v>371696.79</v>
      </c>
      <c r="I3625" s="19">
        <v>45803</v>
      </c>
      <c r="J3625" s="19">
        <v>45916</v>
      </c>
      <c r="K3625" t="s">
        <v>25</v>
      </c>
      <c r="L3625" s="20" t="s">
        <v>17</v>
      </c>
    </row>
    <row r="3626" ht="14.25" customHeight="1" spans="1:12">
      <c r="A3626" t="s">
        <v>5852</v>
      </c>
      <c r="B3626" t="s">
        <v>3347</v>
      </c>
      <c r="C3626" t="s">
        <v>44</v>
      </c>
      <c r="D3626" t="s">
        <v>53</v>
      </c>
      <c r="E3626">
        <v>160</v>
      </c>
      <c r="F3626">
        <v>40</v>
      </c>
      <c r="G3626">
        <v>8838.41</v>
      </c>
      <c r="H3626">
        <v>1414145.6</v>
      </c>
      <c r="I3626" s="19">
        <v>45746</v>
      </c>
      <c r="J3626" s="19">
        <v>45915</v>
      </c>
      <c r="K3626" t="s">
        <v>25</v>
      </c>
      <c r="L3626" s="20" t="s">
        <v>58</v>
      </c>
    </row>
    <row r="3627" ht="14.25" customHeight="1" spans="1:12">
      <c r="A3627" t="s">
        <v>5853</v>
      </c>
      <c r="B3627" t="s">
        <v>5854</v>
      </c>
      <c r="C3627" t="s">
        <v>14</v>
      </c>
      <c r="D3627" t="s">
        <v>15</v>
      </c>
      <c r="E3627">
        <v>5</v>
      </c>
      <c r="F3627">
        <v>70</v>
      </c>
      <c r="G3627">
        <v>2784.34</v>
      </c>
      <c r="H3627">
        <v>13921.7</v>
      </c>
      <c r="I3627" s="19">
        <v>45752</v>
      </c>
      <c r="J3627" s="19">
        <v>45892</v>
      </c>
      <c r="K3627" t="s">
        <v>29</v>
      </c>
      <c r="L3627" s="20" t="s">
        <v>30</v>
      </c>
    </row>
    <row r="3628" ht="14.25" customHeight="1" spans="1:12">
      <c r="A3628" t="s">
        <v>2610</v>
      </c>
      <c r="B3628" t="s">
        <v>3302</v>
      </c>
      <c r="C3628" t="s">
        <v>14</v>
      </c>
      <c r="D3628" t="s">
        <v>53</v>
      </c>
      <c r="E3628">
        <v>180</v>
      </c>
      <c r="F3628">
        <v>38</v>
      </c>
      <c r="G3628">
        <v>6938.23</v>
      </c>
      <c r="H3628">
        <v>1248881.4</v>
      </c>
      <c r="I3628" s="19">
        <v>45765</v>
      </c>
      <c r="J3628" s="19">
        <v>45916</v>
      </c>
      <c r="K3628" t="s">
        <v>57</v>
      </c>
      <c r="L3628" s="20" t="s">
        <v>58</v>
      </c>
    </row>
    <row r="3629" ht="14.25" customHeight="1" spans="1:12">
      <c r="A3629" t="s">
        <v>5855</v>
      </c>
      <c r="B3629" t="s">
        <v>5856</v>
      </c>
      <c r="C3629" t="s">
        <v>14</v>
      </c>
      <c r="D3629" t="s">
        <v>15</v>
      </c>
      <c r="E3629">
        <v>16</v>
      </c>
      <c r="F3629">
        <v>55</v>
      </c>
      <c r="G3629">
        <v>1043.32</v>
      </c>
      <c r="H3629">
        <v>16693.12</v>
      </c>
      <c r="I3629" s="19">
        <v>45709</v>
      </c>
      <c r="J3629" s="19">
        <v>45864</v>
      </c>
      <c r="L3629" s="20" t="s">
        <v>21</v>
      </c>
    </row>
    <row r="3630" ht="14.25" customHeight="1" spans="1:12">
      <c r="A3630" t="s">
        <v>5857</v>
      </c>
      <c r="B3630" t="s">
        <v>5858</v>
      </c>
      <c r="C3630" t="s">
        <v>20</v>
      </c>
      <c r="D3630" t="s">
        <v>24</v>
      </c>
      <c r="E3630">
        <v>20</v>
      </c>
      <c r="F3630">
        <v>37</v>
      </c>
      <c r="G3630">
        <v>5276.41</v>
      </c>
      <c r="H3630">
        <v>105528.2</v>
      </c>
      <c r="I3630" s="19">
        <v>45720</v>
      </c>
      <c r="J3630" s="19">
        <v>45857</v>
      </c>
      <c r="L3630" s="20" t="s">
        <v>17</v>
      </c>
    </row>
    <row r="3631" ht="14.25" customHeight="1" spans="1:12">
      <c r="A3631" t="s">
        <v>5859</v>
      </c>
      <c r="B3631" t="s">
        <v>3589</v>
      </c>
      <c r="C3631" t="s">
        <v>14</v>
      </c>
      <c r="D3631" t="s">
        <v>53</v>
      </c>
      <c r="E3631">
        <v>141</v>
      </c>
      <c r="F3631">
        <v>27</v>
      </c>
      <c r="G3631">
        <v>8653.35</v>
      </c>
      <c r="H3631">
        <v>1220122.35</v>
      </c>
      <c r="I3631" s="19">
        <v>45790</v>
      </c>
      <c r="J3631" s="19">
        <v>45930</v>
      </c>
      <c r="K3631" t="s">
        <v>16</v>
      </c>
      <c r="L3631" s="20" t="s">
        <v>21</v>
      </c>
    </row>
    <row r="3632" ht="14.25" customHeight="1" spans="1:12">
      <c r="A3632" t="s">
        <v>5860</v>
      </c>
      <c r="B3632" t="s">
        <v>1256</v>
      </c>
      <c r="C3632" t="s">
        <v>44</v>
      </c>
      <c r="D3632" t="s">
        <v>24</v>
      </c>
      <c r="E3632">
        <v>187</v>
      </c>
      <c r="F3632">
        <v>53</v>
      </c>
      <c r="G3632">
        <v>15190.69</v>
      </c>
      <c r="H3632">
        <v>2840659.03</v>
      </c>
      <c r="I3632" s="19">
        <v>45719</v>
      </c>
      <c r="J3632" s="19">
        <v>45873</v>
      </c>
      <c r="K3632" t="s">
        <v>46</v>
      </c>
      <c r="L3632" s="20" t="s">
        <v>58</v>
      </c>
    </row>
    <row r="3633" ht="14.25" customHeight="1" spans="1:12">
      <c r="A3633" t="s">
        <v>5861</v>
      </c>
      <c r="B3633" t="s">
        <v>5862</v>
      </c>
      <c r="C3633" t="s">
        <v>40</v>
      </c>
      <c r="D3633" t="s">
        <v>24</v>
      </c>
      <c r="E3633">
        <v>84</v>
      </c>
      <c r="F3633">
        <v>61</v>
      </c>
      <c r="G3633">
        <v>3759.77</v>
      </c>
      <c r="H3633">
        <v>315820.68</v>
      </c>
      <c r="I3633" s="19">
        <v>45807</v>
      </c>
      <c r="J3633" s="19">
        <v>45924</v>
      </c>
      <c r="L3633" s="20" t="s">
        <v>33</v>
      </c>
    </row>
    <row r="3634" ht="14.25" customHeight="1" spans="1:12">
      <c r="A3634" t="s">
        <v>5863</v>
      </c>
      <c r="B3634" t="s">
        <v>4948</v>
      </c>
      <c r="C3634" t="s">
        <v>44</v>
      </c>
      <c r="D3634" t="s">
        <v>24</v>
      </c>
      <c r="E3634">
        <v>38</v>
      </c>
      <c r="F3634">
        <v>49</v>
      </c>
      <c r="G3634">
        <v>16410.18</v>
      </c>
      <c r="H3634">
        <v>623586.84</v>
      </c>
      <c r="I3634" s="19">
        <v>45716</v>
      </c>
      <c r="J3634" s="19">
        <v>45939</v>
      </c>
      <c r="K3634" t="s">
        <v>57</v>
      </c>
      <c r="L3634" s="20" t="s">
        <v>58</v>
      </c>
    </row>
    <row r="3635" ht="14.25" customHeight="1" spans="1:12">
      <c r="A3635" t="s">
        <v>5864</v>
      </c>
      <c r="B3635" t="s">
        <v>5865</v>
      </c>
      <c r="C3635" t="s">
        <v>20</v>
      </c>
      <c r="D3635" t="s">
        <v>45</v>
      </c>
      <c r="E3635">
        <v>44</v>
      </c>
      <c r="G3635">
        <v>9487.05</v>
      </c>
      <c r="H3635">
        <v>417430.2</v>
      </c>
      <c r="I3635" s="19">
        <v>45700</v>
      </c>
      <c r="J3635" s="19">
        <v>45881</v>
      </c>
      <c r="K3635" t="s">
        <v>46</v>
      </c>
      <c r="L3635" s="20" t="s">
        <v>17</v>
      </c>
    </row>
    <row r="3636" ht="14.25" customHeight="1" spans="1:12">
      <c r="A3636" t="s">
        <v>1477</v>
      </c>
      <c r="B3636" t="s">
        <v>5866</v>
      </c>
      <c r="C3636" t="s">
        <v>14</v>
      </c>
      <c r="D3636" t="s">
        <v>45</v>
      </c>
      <c r="E3636">
        <v>141</v>
      </c>
      <c r="F3636">
        <v>65</v>
      </c>
      <c r="G3636">
        <v>15211.94</v>
      </c>
      <c r="H3636">
        <v>2144883.54</v>
      </c>
      <c r="I3636" s="19">
        <v>45826</v>
      </c>
      <c r="J3636" s="19">
        <v>45890</v>
      </c>
      <c r="K3636" t="s">
        <v>16</v>
      </c>
      <c r="L3636" s="20" t="s">
        <v>30</v>
      </c>
    </row>
    <row r="3637" ht="14.25" customHeight="1" spans="1:12">
      <c r="A3637" t="s">
        <v>5867</v>
      </c>
      <c r="B3637" t="s">
        <v>4314</v>
      </c>
      <c r="C3637" t="s">
        <v>40</v>
      </c>
      <c r="D3637" t="s">
        <v>41</v>
      </c>
      <c r="E3637">
        <v>5</v>
      </c>
      <c r="F3637">
        <v>40</v>
      </c>
      <c r="G3637">
        <v>11919.62</v>
      </c>
      <c r="H3637">
        <v>59598.1</v>
      </c>
      <c r="I3637" s="19">
        <v>45780</v>
      </c>
      <c r="J3637" s="19">
        <v>45889</v>
      </c>
      <c r="L3637" s="20" t="s">
        <v>30</v>
      </c>
    </row>
    <row r="3638" ht="14.25" customHeight="1" spans="1:12">
      <c r="A3638" t="s">
        <v>619</v>
      </c>
      <c r="B3638" t="s">
        <v>5868</v>
      </c>
      <c r="C3638" t="s">
        <v>40</v>
      </c>
      <c r="D3638" t="s">
        <v>15</v>
      </c>
      <c r="E3638">
        <v>98</v>
      </c>
      <c r="F3638">
        <v>81</v>
      </c>
      <c r="G3638">
        <v>11606.39</v>
      </c>
      <c r="H3638">
        <v>1137426.22</v>
      </c>
      <c r="I3638" s="19">
        <v>45849</v>
      </c>
      <c r="J3638" s="19">
        <v>45907</v>
      </c>
      <c r="L3638" s="20" t="s">
        <v>30</v>
      </c>
    </row>
    <row r="3639" ht="14.25" customHeight="1" spans="1:12">
      <c r="A3639" t="s">
        <v>5869</v>
      </c>
      <c r="B3639" t="s">
        <v>5682</v>
      </c>
      <c r="C3639" t="s">
        <v>40</v>
      </c>
      <c r="D3639" t="s">
        <v>45</v>
      </c>
      <c r="E3639">
        <v>180</v>
      </c>
      <c r="F3639">
        <v>43</v>
      </c>
      <c r="G3639">
        <v>9297.05</v>
      </c>
      <c r="H3639">
        <v>1673469</v>
      </c>
      <c r="I3639" s="19">
        <v>45669</v>
      </c>
      <c r="J3639" s="19">
        <v>45866</v>
      </c>
      <c r="K3639" t="s">
        <v>54</v>
      </c>
      <c r="L3639" s="20" t="s">
        <v>17</v>
      </c>
    </row>
    <row r="3640" ht="14.25" customHeight="1" spans="1:12">
      <c r="A3640" t="s">
        <v>5870</v>
      </c>
      <c r="B3640" t="s">
        <v>1263</v>
      </c>
      <c r="C3640" t="s">
        <v>28</v>
      </c>
      <c r="E3640">
        <v>184</v>
      </c>
      <c r="F3640">
        <v>29</v>
      </c>
      <c r="G3640">
        <v>4682.09</v>
      </c>
      <c r="H3640">
        <v>861504.56</v>
      </c>
      <c r="I3640" s="19">
        <v>45702</v>
      </c>
      <c r="J3640" s="19">
        <v>45886</v>
      </c>
      <c r="K3640" t="s">
        <v>16</v>
      </c>
      <c r="L3640" s="20" t="s">
        <v>58</v>
      </c>
    </row>
    <row r="3641" ht="14.25" customHeight="1" spans="1:12">
      <c r="A3641" t="s">
        <v>5871</v>
      </c>
      <c r="B3641" t="s">
        <v>5872</v>
      </c>
      <c r="C3641" t="s">
        <v>20</v>
      </c>
      <c r="E3641">
        <v>122</v>
      </c>
      <c r="F3641">
        <v>57</v>
      </c>
      <c r="G3641">
        <v>6986.05</v>
      </c>
      <c r="H3641">
        <v>852298.1</v>
      </c>
      <c r="I3641" s="19">
        <v>45691</v>
      </c>
      <c r="J3641" s="19">
        <v>45898</v>
      </c>
      <c r="K3641" t="s">
        <v>29</v>
      </c>
      <c r="L3641" s="20" t="s">
        <v>58</v>
      </c>
    </row>
    <row r="3642" ht="14.25" customHeight="1" spans="1:12">
      <c r="A3642" t="s">
        <v>5873</v>
      </c>
      <c r="B3642" t="s">
        <v>5874</v>
      </c>
      <c r="C3642" t="s">
        <v>44</v>
      </c>
      <c r="D3642" t="s">
        <v>24</v>
      </c>
      <c r="E3642">
        <v>64</v>
      </c>
      <c r="F3642">
        <v>86</v>
      </c>
      <c r="G3642">
        <v>2062.6</v>
      </c>
      <c r="H3642">
        <v>132006.4</v>
      </c>
      <c r="I3642" s="19">
        <v>45740</v>
      </c>
      <c r="J3642" s="19">
        <v>45870</v>
      </c>
      <c r="K3642" t="s">
        <v>57</v>
      </c>
      <c r="L3642" s="20" t="s">
        <v>30</v>
      </c>
    </row>
    <row r="3643" ht="14.25" customHeight="1" spans="1:12">
      <c r="A3643" t="s">
        <v>5017</v>
      </c>
      <c r="B3643" t="s">
        <v>2535</v>
      </c>
      <c r="C3643" t="s">
        <v>28</v>
      </c>
      <c r="D3643" t="s">
        <v>24</v>
      </c>
      <c r="E3643">
        <v>137</v>
      </c>
      <c r="F3643">
        <v>31</v>
      </c>
      <c r="G3643">
        <v>13420.2</v>
      </c>
      <c r="H3643">
        <v>1838567.4</v>
      </c>
      <c r="I3643" s="19">
        <v>45729</v>
      </c>
      <c r="J3643" s="19">
        <v>45881</v>
      </c>
      <c r="K3643" t="s">
        <v>57</v>
      </c>
      <c r="L3643" s="20" t="s">
        <v>33</v>
      </c>
    </row>
    <row r="3644" ht="14.25" customHeight="1" spans="1:12">
      <c r="A3644" t="s">
        <v>5875</v>
      </c>
      <c r="B3644" t="s">
        <v>5876</v>
      </c>
      <c r="C3644" t="s">
        <v>28</v>
      </c>
      <c r="D3644" t="s">
        <v>15</v>
      </c>
      <c r="E3644">
        <v>148</v>
      </c>
      <c r="F3644">
        <v>84</v>
      </c>
      <c r="G3644">
        <v>9090.48</v>
      </c>
      <c r="H3644">
        <v>1345391.04</v>
      </c>
      <c r="I3644" s="19">
        <v>45726</v>
      </c>
      <c r="J3644" s="19">
        <v>45889</v>
      </c>
      <c r="K3644" t="s">
        <v>57</v>
      </c>
      <c r="L3644" s="20" t="s">
        <v>17</v>
      </c>
    </row>
    <row r="3645" ht="14.25" customHeight="1" spans="1:12">
      <c r="A3645" t="s">
        <v>5877</v>
      </c>
      <c r="B3645" t="s">
        <v>5878</v>
      </c>
      <c r="C3645" t="s">
        <v>44</v>
      </c>
      <c r="D3645" t="s">
        <v>15</v>
      </c>
      <c r="E3645">
        <v>63</v>
      </c>
      <c r="F3645">
        <v>68</v>
      </c>
      <c r="G3645">
        <v>15585.83</v>
      </c>
      <c r="H3645">
        <v>981907.29</v>
      </c>
      <c r="I3645" s="19">
        <v>45706</v>
      </c>
      <c r="J3645" s="19">
        <v>45894</v>
      </c>
      <c r="L3645" s="20" t="s">
        <v>58</v>
      </c>
    </row>
    <row r="3646" ht="14.25" customHeight="1" spans="1:12">
      <c r="A3646" t="s">
        <v>5879</v>
      </c>
      <c r="B3646" t="s">
        <v>2138</v>
      </c>
      <c r="C3646" t="s">
        <v>28</v>
      </c>
      <c r="D3646" t="s">
        <v>45</v>
      </c>
      <c r="E3646">
        <v>159</v>
      </c>
      <c r="F3646">
        <v>89</v>
      </c>
      <c r="G3646">
        <v>8619.51</v>
      </c>
      <c r="H3646">
        <v>1370502.09</v>
      </c>
      <c r="I3646" s="19">
        <v>45851</v>
      </c>
      <c r="J3646" s="19">
        <v>45875</v>
      </c>
      <c r="K3646" t="s">
        <v>54</v>
      </c>
      <c r="L3646" s="20" t="s">
        <v>21</v>
      </c>
    </row>
    <row r="3647" ht="14.25" customHeight="1" spans="1:12">
      <c r="A3647" t="s">
        <v>5880</v>
      </c>
      <c r="B3647" t="s">
        <v>2474</v>
      </c>
      <c r="C3647" t="s">
        <v>14</v>
      </c>
      <c r="D3647" t="s">
        <v>15</v>
      </c>
      <c r="E3647">
        <v>110</v>
      </c>
      <c r="F3647">
        <v>46</v>
      </c>
      <c r="G3647">
        <v>4343.89</v>
      </c>
      <c r="H3647">
        <v>477827.9</v>
      </c>
      <c r="I3647" s="19">
        <v>45758</v>
      </c>
      <c r="J3647" s="19">
        <v>45920</v>
      </c>
      <c r="K3647" t="s">
        <v>16</v>
      </c>
      <c r="L3647" s="20" t="s">
        <v>30</v>
      </c>
    </row>
    <row r="3648" ht="14.25" customHeight="1" spans="1:12">
      <c r="A3648" t="s">
        <v>5881</v>
      </c>
      <c r="B3648" t="s">
        <v>4421</v>
      </c>
      <c r="C3648" t="s">
        <v>14</v>
      </c>
      <c r="D3648" t="s">
        <v>24</v>
      </c>
      <c r="E3648">
        <v>198</v>
      </c>
      <c r="G3648">
        <v>7864.31</v>
      </c>
      <c r="H3648">
        <v>1557133.38</v>
      </c>
      <c r="I3648" s="19">
        <v>45725</v>
      </c>
      <c r="J3648" s="19">
        <v>45921</v>
      </c>
      <c r="K3648" t="s">
        <v>54</v>
      </c>
      <c r="L3648" s="20" t="s">
        <v>33</v>
      </c>
    </row>
    <row r="3649" ht="14.25" customHeight="1" spans="1:12">
      <c r="A3649" t="s">
        <v>2160</v>
      </c>
      <c r="B3649" t="s">
        <v>5882</v>
      </c>
      <c r="C3649" t="s">
        <v>14</v>
      </c>
      <c r="D3649" t="s">
        <v>15</v>
      </c>
      <c r="E3649">
        <v>9</v>
      </c>
      <c r="G3649">
        <v>18932.72</v>
      </c>
      <c r="H3649">
        <v>170394.48</v>
      </c>
      <c r="I3649" s="19">
        <v>45795</v>
      </c>
      <c r="J3649" s="19">
        <v>45893</v>
      </c>
      <c r="L3649" s="20" t="s">
        <v>21</v>
      </c>
    </row>
    <row r="3650" ht="14.25" customHeight="1" spans="1:12">
      <c r="A3650" t="s">
        <v>3687</v>
      </c>
      <c r="B3650" t="s">
        <v>5883</v>
      </c>
      <c r="C3650" t="s">
        <v>44</v>
      </c>
      <c r="D3650" t="s">
        <v>45</v>
      </c>
      <c r="E3650">
        <v>171</v>
      </c>
      <c r="F3650">
        <v>65</v>
      </c>
      <c r="G3650">
        <v>6909.26</v>
      </c>
      <c r="H3650">
        <v>1181483.46</v>
      </c>
      <c r="I3650" s="19">
        <v>45844</v>
      </c>
      <c r="J3650" s="19">
        <v>45923</v>
      </c>
      <c r="K3650" t="s">
        <v>46</v>
      </c>
      <c r="L3650" s="20" t="s">
        <v>30</v>
      </c>
    </row>
    <row r="3651" ht="14.25" customHeight="1" spans="1:12">
      <c r="A3651" t="s">
        <v>5884</v>
      </c>
      <c r="B3651" t="s">
        <v>4928</v>
      </c>
      <c r="C3651" t="s">
        <v>44</v>
      </c>
      <c r="D3651" t="s">
        <v>24</v>
      </c>
      <c r="E3651">
        <v>37</v>
      </c>
      <c r="F3651">
        <v>69</v>
      </c>
      <c r="G3651">
        <v>7332.77</v>
      </c>
      <c r="H3651">
        <v>271312.49</v>
      </c>
      <c r="I3651" s="19">
        <v>45768</v>
      </c>
      <c r="J3651" s="19">
        <v>45900</v>
      </c>
      <c r="K3651" t="s">
        <v>57</v>
      </c>
      <c r="L3651" s="20" t="s">
        <v>33</v>
      </c>
    </row>
    <row r="3652" ht="14.25" customHeight="1" spans="1:12">
      <c r="A3652" t="s">
        <v>5885</v>
      </c>
      <c r="B3652" t="s">
        <v>3252</v>
      </c>
      <c r="C3652" t="s">
        <v>28</v>
      </c>
      <c r="D3652" t="s">
        <v>53</v>
      </c>
      <c r="E3652">
        <v>119</v>
      </c>
      <c r="F3652">
        <v>67</v>
      </c>
      <c r="G3652">
        <v>16758.51</v>
      </c>
      <c r="H3652">
        <v>1994262.69</v>
      </c>
      <c r="I3652" s="19">
        <v>45675</v>
      </c>
      <c r="J3652" s="19">
        <v>45859</v>
      </c>
      <c r="K3652" t="s">
        <v>16</v>
      </c>
      <c r="L3652" s="20" t="s">
        <v>58</v>
      </c>
    </row>
    <row r="3653" ht="14.25" customHeight="1" spans="1:12">
      <c r="A3653" t="s">
        <v>5886</v>
      </c>
      <c r="B3653" t="s">
        <v>1027</v>
      </c>
      <c r="C3653" t="s">
        <v>20</v>
      </c>
      <c r="D3653" t="s">
        <v>45</v>
      </c>
      <c r="E3653">
        <v>76</v>
      </c>
      <c r="F3653">
        <v>63</v>
      </c>
      <c r="G3653">
        <v>808.06</v>
      </c>
      <c r="H3653">
        <v>61412.56</v>
      </c>
      <c r="I3653" s="19">
        <v>45830</v>
      </c>
      <c r="J3653" s="19">
        <v>45892</v>
      </c>
      <c r="K3653" t="s">
        <v>57</v>
      </c>
      <c r="L3653" s="20" t="s">
        <v>30</v>
      </c>
    </row>
    <row r="3654" ht="14.25" customHeight="1" spans="1:12">
      <c r="A3654" t="s">
        <v>5887</v>
      </c>
      <c r="B3654" t="s">
        <v>5006</v>
      </c>
      <c r="C3654" t="s">
        <v>20</v>
      </c>
      <c r="D3654" t="s">
        <v>45</v>
      </c>
      <c r="E3654">
        <v>54</v>
      </c>
      <c r="F3654">
        <v>20</v>
      </c>
      <c r="G3654">
        <v>2160.29</v>
      </c>
      <c r="H3654">
        <v>116655.66</v>
      </c>
      <c r="I3654" s="19">
        <v>45808</v>
      </c>
      <c r="J3654" s="19">
        <v>45928</v>
      </c>
      <c r="K3654" t="s">
        <v>25</v>
      </c>
      <c r="L3654" s="20" t="s">
        <v>33</v>
      </c>
    </row>
    <row r="3655" ht="14.25" customHeight="1" spans="1:12">
      <c r="A3655" t="s">
        <v>5888</v>
      </c>
      <c r="B3655" t="s">
        <v>5889</v>
      </c>
      <c r="C3655" t="s">
        <v>40</v>
      </c>
      <c r="D3655" t="s">
        <v>24</v>
      </c>
      <c r="E3655">
        <v>114</v>
      </c>
      <c r="F3655">
        <v>72</v>
      </c>
      <c r="G3655">
        <v>8297.66</v>
      </c>
      <c r="H3655">
        <v>945933.24</v>
      </c>
      <c r="I3655" s="19">
        <v>45743</v>
      </c>
      <c r="J3655" s="19">
        <v>45922</v>
      </c>
      <c r="K3655" t="s">
        <v>16</v>
      </c>
      <c r="L3655" s="20" t="s">
        <v>17</v>
      </c>
    </row>
    <row r="3656" ht="14.25" customHeight="1" spans="1:12">
      <c r="A3656" t="s">
        <v>5890</v>
      </c>
      <c r="B3656" t="s">
        <v>4151</v>
      </c>
      <c r="C3656" t="s">
        <v>20</v>
      </c>
      <c r="D3656" t="s">
        <v>53</v>
      </c>
      <c r="E3656">
        <v>66</v>
      </c>
      <c r="F3656">
        <v>38</v>
      </c>
      <c r="G3656">
        <v>18480.35</v>
      </c>
      <c r="H3656">
        <v>1219703.1</v>
      </c>
      <c r="I3656" s="19">
        <v>45823</v>
      </c>
      <c r="J3656" s="19">
        <v>45883</v>
      </c>
      <c r="L3656" s="20" t="s">
        <v>58</v>
      </c>
    </row>
    <row r="3657" ht="14.25" customHeight="1" spans="1:12">
      <c r="A3657" t="s">
        <v>5891</v>
      </c>
      <c r="B3657" t="s">
        <v>3888</v>
      </c>
      <c r="C3657" t="s">
        <v>28</v>
      </c>
      <c r="D3657" t="s">
        <v>24</v>
      </c>
      <c r="E3657">
        <v>179</v>
      </c>
      <c r="F3657">
        <v>60</v>
      </c>
      <c r="G3657">
        <v>8704</v>
      </c>
      <c r="H3657">
        <v>1558016</v>
      </c>
      <c r="I3657" s="19">
        <v>45790</v>
      </c>
      <c r="J3657" s="19">
        <v>45886</v>
      </c>
      <c r="K3657" t="s">
        <v>29</v>
      </c>
      <c r="L3657" s="20" t="s">
        <v>33</v>
      </c>
    </row>
    <row r="3658" ht="14.25" customHeight="1" spans="1:12">
      <c r="A3658" t="s">
        <v>4294</v>
      </c>
      <c r="B3658" t="s">
        <v>5892</v>
      </c>
      <c r="C3658" t="s">
        <v>40</v>
      </c>
      <c r="D3658" t="s">
        <v>45</v>
      </c>
      <c r="E3658">
        <v>184</v>
      </c>
      <c r="F3658">
        <v>25</v>
      </c>
      <c r="G3658">
        <v>18828.12</v>
      </c>
      <c r="H3658">
        <v>3464374.08</v>
      </c>
      <c r="I3658" s="19">
        <v>45752</v>
      </c>
      <c r="J3658" s="19">
        <v>45878</v>
      </c>
      <c r="K3658" t="s">
        <v>57</v>
      </c>
      <c r="L3658" s="20" t="s">
        <v>30</v>
      </c>
    </row>
    <row r="3659" ht="14.25" customHeight="1" spans="1:12">
      <c r="A3659" t="s">
        <v>3131</v>
      </c>
      <c r="B3659" t="s">
        <v>5893</v>
      </c>
      <c r="C3659" t="s">
        <v>44</v>
      </c>
      <c r="D3659" t="s">
        <v>53</v>
      </c>
      <c r="E3659">
        <v>3</v>
      </c>
      <c r="F3659">
        <v>91</v>
      </c>
      <c r="G3659">
        <v>16123.41</v>
      </c>
      <c r="H3659">
        <v>48370.23</v>
      </c>
      <c r="I3659" s="19">
        <v>45671</v>
      </c>
      <c r="J3659" s="19">
        <v>45936</v>
      </c>
      <c r="K3659" t="s">
        <v>46</v>
      </c>
      <c r="L3659" s="20" t="s">
        <v>30</v>
      </c>
    </row>
    <row r="3660" ht="14.25" customHeight="1" spans="1:12">
      <c r="A3660" t="s">
        <v>5894</v>
      </c>
      <c r="B3660" t="s">
        <v>5895</v>
      </c>
      <c r="C3660" t="s">
        <v>14</v>
      </c>
      <c r="D3660" t="s">
        <v>53</v>
      </c>
      <c r="E3660">
        <v>127</v>
      </c>
      <c r="F3660">
        <v>64</v>
      </c>
      <c r="G3660">
        <v>13606.19</v>
      </c>
      <c r="H3660">
        <v>1727986.13</v>
      </c>
      <c r="I3660" s="19">
        <v>45769</v>
      </c>
      <c r="J3660" s="19">
        <v>45923</v>
      </c>
      <c r="K3660" t="s">
        <v>29</v>
      </c>
      <c r="L3660" s="20" t="s">
        <v>30</v>
      </c>
    </row>
    <row r="3661" ht="14.25" customHeight="1" spans="1:12">
      <c r="A3661" t="s">
        <v>5896</v>
      </c>
      <c r="B3661" t="s">
        <v>5897</v>
      </c>
      <c r="C3661" t="s">
        <v>40</v>
      </c>
      <c r="D3661" t="s">
        <v>41</v>
      </c>
      <c r="E3661">
        <v>103</v>
      </c>
      <c r="F3661">
        <v>28</v>
      </c>
      <c r="G3661">
        <v>11647.72</v>
      </c>
      <c r="H3661">
        <v>1199715.16</v>
      </c>
      <c r="I3661" s="19">
        <v>45680</v>
      </c>
      <c r="J3661" s="19">
        <v>45902</v>
      </c>
      <c r="K3661" t="s">
        <v>29</v>
      </c>
      <c r="L3661" s="20" t="s">
        <v>30</v>
      </c>
    </row>
    <row r="3662" ht="14.25" customHeight="1" spans="1:12">
      <c r="A3662" t="s">
        <v>3647</v>
      </c>
      <c r="B3662" t="s">
        <v>5898</v>
      </c>
      <c r="C3662" t="s">
        <v>20</v>
      </c>
      <c r="D3662" t="s">
        <v>41</v>
      </c>
      <c r="E3662">
        <v>50</v>
      </c>
      <c r="F3662">
        <v>50</v>
      </c>
      <c r="G3662">
        <v>5332.11</v>
      </c>
      <c r="H3662">
        <v>266605.5</v>
      </c>
      <c r="I3662" s="19">
        <v>45841</v>
      </c>
      <c r="J3662" s="19">
        <v>45859</v>
      </c>
      <c r="K3662" t="s">
        <v>57</v>
      </c>
      <c r="L3662" s="20" t="s">
        <v>30</v>
      </c>
    </row>
    <row r="3663" ht="14.25" customHeight="1" spans="1:12">
      <c r="A3663" t="s">
        <v>4688</v>
      </c>
      <c r="B3663" t="s">
        <v>5899</v>
      </c>
      <c r="C3663" t="s">
        <v>14</v>
      </c>
      <c r="D3663" t="s">
        <v>53</v>
      </c>
      <c r="F3663">
        <v>75</v>
      </c>
      <c r="G3663">
        <v>12718.74</v>
      </c>
      <c r="I3663" s="19">
        <v>45674</v>
      </c>
      <c r="J3663" s="19">
        <v>45914</v>
      </c>
      <c r="K3663" t="s">
        <v>16</v>
      </c>
      <c r="L3663" s="20" t="s">
        <v>17</v>
      </c>
    </row>
    <row r="3664" ht="14.25" customHeight="1" spans="1:12">
      <c r="A3664" t="s">
        <v>5900</v>
      </c>
      <c r="B3664" t="s">
        <v>3428</v>
      </c>
      <c r="C3664" t="s">
        <v>28</v>
      </c>
      <c r="D3664" t="s">
        <v>45</v>
      </c>
      <c r="E3664">
        <v>174</v>
      </c>
      <c r="F3664">
        <v>20</v>
      </c>
      <c r="G3664">
        <v>11020.67</v>
      </c>
      <c r="H3664">
        <v>1917596.58</v>
      </c>
      <c r="I3664" s="19">
        <v>45696</v>
      </c>
      <c r="J3664" s="19">
        <v>45933</v>
      </c>
      <c r="L3664" s="20" t="s">
        <v>58</v>
      </c>
    </row>
    <row r="3665" ht="14.25" customHeight="1" spans="1:12">
      <c r="A3665" t="s">
        <v>5901</v>
      </c>
      <c r="B3665" t="s">
        <v>1256</v>
      </c>
      <c r="C3665" t="s">
        <v>44</v>
      </c>
      <c r="D3665" t="s">
        <v>15</v>
      </c>
      <c r="E3665">
        <v>78</v>
      </c>
      <c r="F3665">
        <v>89</v>
      </c>
      <c r="G3665">
        <v>3956.99</v>
      </c>
      <c r="H3665">
        <v>308645.22</v>
      </c>
      <c r="I3665" s="19">
        <v>45796</v>
      </c>
      <c r="J3665" s="19">
        <v>45881</v>
      </c>
      <c r="K3665" t="s">
        <v>46</v>
      </c>
      <c r="L3665" s="20" t="s">
        <v>58</v>
      </c>
    </row>
    <row r="3666" ht="14.25" customHeight="1" spans="1:12">
      <c r="A3666" t="s">
        <v>3984</v>
      </c>
      <c r="B3666" t="s">
        <v>5902</v>
      </c>
      <c r="C3666" t="s">
        <v>20</v>
      </c>
      <c r="D3666" t="s">
        <v>53</v>
      </c>
      <c r="E3666">
        <v>183</v>
      </c>
      <c r="F3666">
        <v>86</v>
      </c>
      <c r="G3666">
        <v>7615.28</v>
      </c>
      <c r="H3666">
        <v>1393596.24</v>
      </c>
      <c r="I3666" s="19">
        <v>45671</v>
      </c>
      <c r="J3666" s="19">
        <v>45857</v>
      </c>
      <c r="K3666" t="s">
        <v>54</v>
      </c>
      <c r="L3666" s="20" t="s">
        <v>21</v>
      </c>
    </row>
    <row r="3667" ht="14.25" customHeight="1" spans="1:12">
      <c r="A3667" t="s">
        <v>2733</v>
      </c>
      <c r="B3667" t="s">
        <v>5903</v>
      </c>
      <c r="C3667" t="s">
        <v>20</v>
      </c>
      <c r="D3667" t="s">
        <v>41</v>
      </c>
      <c r="E3667">
        <v>135</v>
      </c>
      <c r="F3667">
        <v>79</v>
      </c>
      <c r="G3667">
        <v>1692.94</v>
      </c>
      <c r="H3667">
        <v>228546.9</v>
      </c>
      <c r="I3667" s="19">
        <v>45772</v>
      </c>
      <c r="J3667" s="19">
        <v>45936</v>
      </c>
      <c r="K3667" t="s">
        <v>54</v>
      </c>
      <c r="L3667" s="20" t="s">
        <v>21</v>
      </c>
    </row>
    <row r="3668" ht="14.25" customHeight="1" spans="1:12">
      <c r="A3668" t="s">
        <v>5904</v>
      </c>
      <c r="B3668" t="s">
        <v>5905</v>
      </c>
      <c r="C3668" t="s">
        <v>14</v>
      </c>
      <c r="D3668" t="s">
        <v>15</v>
      </c>
      <c r="E3668">
        <v>40</v>
      </c>
      <c r="F3668">
        <v>31</v>
      </c>
      <c r="G3668">
        <v>4630.27</v>
      </c>
      <c r="H3668">
        <v>185210.8</v>
      </c>
      <c r="I3668" s="19">
        <v>45826</v>
      </c>
      <c r="J3668" s="19">
        <v>45862</v>
      </c>
      <c r="K3668" t="s">
        <v>29</v>
      </c>
      <c r="L3668" s="20" t="s">
        <v>17</v>
      </c>
    </row>
    <row r="3669" ht="14.25" customHeight="1" spans="1:12">
      <c r="A3669" t="s">
        <v>1860</v>
      </c>
      <c r="B3669" t="s">
        <v>5906</v>
      </c>
      <c r="C3669" t="s">
        <v>14</v>
      </c>
      <c r="D3669" t="s">
        <v>41</v>
      </c>
      <c r="E3669">
        <v>99</v>
      </c>
      <c r="F3669">
        <v>73</v>
      </c>
      <c r="G3669">
        <v>1397.68</v>
      </c>
      <c r="H3669">
        <v>138370.32</v>
      </c>
      <c r="I3669" s="19">
        <v>45803</v>
      </c>
      <c r="J3669" s="19">
        <v>45934</v>
      </c>
      <c r="K3669" t="s">
        <v>16</v>
      </c>
      <c r="L3669" s="20" t="s">
        <v>30</v>
      </c>
    </row>
    <row r="3670" ht="14.25" customHeight="1" spans="1:12">
      <c r="A3670" t="s">
        <v>3847</v>
      </c>
      <c r="B3670" t="s">
        <v>4622</v>
      </c>
      <c r="C3670" t="s">
        <v>20</v>
      </c>
      <c r="D3670" t="s">
        <v>15</v>
      </c>
      <c r="E3670">
        <v>59</v>
      </c>
      <c r="F3670">
        <v>87</v>
      </c>
      <c r="G3670">
        <v>15447.61</v>
      </c>
      <c r="H3670">
        <v>911408.99</v>
      </c>
      <c r="I3670" s="19">
        <v>45815</v>
      </c>
      <c r="J3670" s="19">
        <v>45928</v>
      </c>
      <c r="K3670" t="s">
        <v>25</v>
      </c>
      <c r="L3670" s="20" t="s">
        <v>21</v>
      </c>
    </row>
    <row r="3671" ht="14.25" customHeight="1" spans="1:12">
      <c r="A3671" t="s">
        <v>3925</v>
      </c>
      <c r="B3671" t="s">
        <v>5907</v>
      </c>
      <c r="C3671" t="s">
        <v>28</v>
      </c>
      <c r="D3671" t="s">
        <v>53</v>
      </c>
      <c r="E3671">
        <v>188</v>
      </c>
      <c r="F3671">
        <v>36</v>
      </c>
      <c r="G3671">
        <v>15257.59</v>
      </c>
      <c r="H3671">
        <v>2868426.92</v>
      </c>
      <c r="I3671" s="19">
        <v>45695</v>
      </c>
      <c r="J3671" s="19">
        <v>45931</v>
      </c>
      <c r="K3671" t="s">
        <v>57</v>
      </c>
      <c r="L3671" s="20" t="s">
        <v>21</v>
      </c>
    </row>
    <row r="3672" ht="14.25" customHeight="1" spans="1:12">
      <c r="A3672" t="s">
        <v>5908</v>
      </c>
      <c r="B3672" t="s">
        <v>5909</v>
      </c>
      <c r="C3672" t="s">
        <v>40</v>
      </c>
      <c r="D3672" t="s">
        <v>15</v>
      </c>
      <c r="E3672">
        <v>73</v>
      </c>
      <c r="F3672">
        <v>26</v>
      </c>
      <c r="G3672">
        <v>1106.81</v>
      </c>
      <c r="H3672">
        <v>80797.13</v>
      </c>
      <c r="I3672" s="19">
        <v>45679</v>
      </c>
      <c r="J3672" s="19">
        <v>45890</v>
      </c>
      <c r="K3672" t="s">
        <v>46</v>
      </c>
      <c r="L3672" s="20" t="s">
        <v>21</v>
      </c>
    </row>
    <row r="3673" ht="14.25" customHeight="1" spans="1:12">
      <c r="A3673" t="s">
        <v>1044</v>
      </c>
      <c r="B3673" t="s">
        <v>5910</v>
      </c>
      <c r="C3673" t="s">
        <v>20</v>
      </c>
      <c r="D3673" t="s">
        <v>45</v>
      </c>
      <c r="E3673">
        <v>79</v>
      </c>
      <c r="F3673">
        <v>44</v>
      </c>
      <c r="G3673">
        <v>2711.26</v>
      </c>
      <c r="H3673">
        <v>214189.54</v>
      </c>
      <c r="I3673" s="19">
        <v>45816</v>
      </c>
      <c r="J3673" s="19">
        <v>45896</v>
      </c>
      <c r="K3673" t="s">
        <v>57</v>
      </c>
      <c r="L3673" s="20" t="s">
        <v>58</v>
      </c>
    </row>
    <row r="3674" ht="14.25" customHeight="1" spans="1:12">
      <c r="A3674" t="s">
        <v>3529</v>
      </c>
      <c r="B3674" t="s">
        <v>5911</v>
      </c>
      <c r="C3674" t="s">
        <v>14</v>
      </c>
      <c r="D3674" t="s">
        <v>15</v>
      </c>
      <c r="E3674">
        <v>55</v>
      </c>
      <c r="F3674">
        <v>25</v>
      </c>
      <c r="G3674">
        <v>1691.76</v>
      </c>
      <c r="H3674">
        <v>93046.8</v>
      </c>
      <c r="I3674" s="19">
        <v>45723</v>
      </c>
      <c r="J3674" s="19">
        <v>45886</v>
      </c>
      <c r="K3674" t="s">
        <v>29</v>
      </c>
      <c r="L3674" s="20" t="s">
        <v>30</v>
      </c>
    </row>
    <row r="3675" ht="14.25" customHeight="1" spans="1:12">
      <c r="A3675" t="s">
        <v>5912</v>
      </c>
      <c r="B3675" t="s">
        <v>4699</v>
      </c>
      <c r="C3675" t="s">
        <v>28</v>
      </c>
      <c r="D3675" t="s">
        <v>15</v>
      </c>
      <c r="E3675">
        <v>128</v>
      </c>
      <c r="F3675">
        <v>82</v>
      </c>
      <c r="G3675">
        <v>13373.81</v>
      </c>
      <c r="H3675">
        <v>1711847.68</v>
      </c>
      <c r="I3675" s="19">
        <v>45715</v>
      </c>
      <c r="J3675" s="19">
        <v>45908</v>
      </c>
      <c r="K3675" t="s">
        <v>54</v>
      </c>
      <c r="L3675" s="20" t="s">
        <v>58</v>
      </c>
    </row>
    <row r="3676" ht="14.25" customHeight="1" spans="1:12">
      <c r="A3676" t="s">
        <v>71</v>
      </c>
      <c r="B3676" t="s">
        <v>5913</v>
      </c>
      <c r="C3676" t="s">
        <v>44</v>
      </c>
      <c r="D3676" t="s">
        <v>45</v>
      </c>
      <c r="E3676">
        <v>64</v>
      </c>
      <c r="F3676">
        <v>40</v>
      </c>
      <c r="G3676">
        <v>10724.72</v>
      </c>
      <c r="H3676">
        <v>686382.08</v>
      </c>
      <c r="I3676" s="19">
        <v>45747</v>
      </c>
      <c r="J3676" s="19">
        <v>45928</v>
      </c>
      <c r="K3676" t="s">
        <v>57</v>
      </c>
      <c r="L3676" s="20" t="s">
        <v>21</v>
      </c>
    </row>
    <row r="3677" ht="14.25" customHeight="1" spans="1:12">
      <c r="A3677" t="s">
        <v>5268</v>
      </c>
      <c r="B3677" t="s">
        <v>5914</v>
      </c>
      <c r="C3677" t="s">
        <v>28</v>
      </c>
      <c r="D3677" t="s">
        <v>45</v>
      </c>
      <c r="F3677">
        <v>41</v>
      </c>
      <c r="G3677">
        <v>6325.19</v>
      </c>
      <c r="I3677" s="19">
        <v>45846</v>
      </c>
      <c r="J3677" s="19">
        <v>45921</v>
      </c>
      <c r="K3677" t="s">
        <v>16</v>
      </c>
      <c r="L3677" s="20" t="s">
        <v>58</v>
      </c>
    </row>
    <row r="3678" ht="14.25" customHeight="1" spans="1:12">
      <c r="A3678" t="s">
        <v>5776</v>
      </c>
      <c r="B3678" t="s">
        <v>2598</v>
      </c>
      <c r="C3678" t="s">
        <v>40</v>
      </c>
      <c r="D3678" t="s">
        <v>53</v>
      </c>
      <c r="E3678">
        <v>182</v>
      </c>
      <c r="F3678">
        <v>63</v>
      </c>
      <c r="G3678">
        <v>19805.25</v>
      </c>
      <c r="H3678">
        <v>3604555.5</v>
      </c>
      <c r="I3678" s="19">
        <v>45713</v>
      </c>
      <c r="J3678" s="19">
        <v>45882</v>
      </c>
      <c r="K3678" t="s">
        <v>54</v>
      </c>
      <c r="L3678" s="20" t="s">
        <v>21</v>
      </c>
    </row>
    <row r="3679" ht="14.25" customHeight="1" spans="1:12">
      <c r="A3679" t="s">
        <v>5915</v>
      </c>
      <c r="B3679" t="s">
        <v>5916</v>
      </c>
      <c r="C3679" t="s">
        <v>40</v>
      </c>
      <c r="D3679" t="s">
        <v>24</v>
      </c>
      <c r="E3679">
        <v>73</v>
      </c>
      <c r="F3679">
        <v>71</v>
      </c>
      <c r="G3679">
        <v>8957.23</v>
      </c>
      <c r="H3679">
        <v>653877.79</v>
      </c>
      <c r="I3679" s="19">
        <v>45811</v>
      </c>
      <c r="J3679" s="19">
        <v>45904</v>
      </c>
      <c r="K3679" t="s">
        <v>54</v>
      </c>
      <c r="L3679" s="20" t="s">
        <v>58</v>
      </c>
    </row>
    <row r="3680" ht="14.25" customHeight="1" spans="1:12">
      <c r="A3680" t="s">
        <v>5917</v>
      </c>
      <c r="B3680" t="s">
        <v>5918</v>
      </c>
      <c r="C3680" t="s">
        <v>20</v>
      </c>
      <c r="D3680" t="s">
        <v>41</v>
      </c>
      <c r="E3680">
        <v>145</v>
      </c>
      <c r="F3680">
        <v>66</v>
      </c>
      <c r="G3680">
        <v>12232.32</v>
      </c>
      <c r="H3680">
        <v>1773686.4</v>
      </c>
      <c r="I3680" s="19">
        <v>45704</v>
      </c>
      <c r="J3680" s="19">
        <v>45868</v>
      </c>
      <c r="K3680" t="s">
        <v>16</v>
      </c>
      <c r="L3680" s="20" t="s">
        <v>17</v>
      </c>
    </row>
    <row r="3681" ht="14.25" customHeight="1" spans="1:12">
      <c r="A3681" t="s">
        <v>5919</v>
      </c>
      <c r="B3681" t="s">
        <v>5920</v>
      </c>
      <c r="C3681" t="s">
        <v>44</v>
      </c>
      <c r="D3681" t="s">
        <v>41</v>
      </c>
      <c r="E3681">
        <v>85</v>
      </c>
      <c r="F3681">
        <v>45</v>
      </c>
      <c r="G3681">
        <v>1599.56</v>
      </c>
      <c r="H3681">
        <v>135962.6</v>
      </c>
      <c r="I3681" s="19">
        <v>45782</v>
      </c>
      <c r="J3681" s="19">
        <v>45871</v>
      </c>
      <c r="L3681" s="20" t="s">
        <v>58</v>
      </c>
    </row>
    <row r="3682" ht="14.25" customHeight="1" spans="1:12">
      <c r="A3682" t="s">
        <v>5921</v>
      </c>
      <c r="B3682" t="s">
        <v>5922</v>
      </c>
      <c r="C3682" t="s">
        <v>40</v>
      </c>
      <c r="D3682" t="s">
        <v>24</v>
      </c>
      <c r="E3682">
        <v>190</v>
      </c>
      <c r="F3682">
        <v>25</v>
      </c>
      <c r="G3682">
        <v>7845.47</v>
      </c>
      <c r="H3682">
        <v>1490639.3</v>
      </c>
      <c r="I3682" s="19">
        <v>45707</v>
      </c>
      <c r="J3682" s="19">
        <v>45927</v>
      </c>
      <c r="K3682" t="s">
        <v>46</v>
      </c>
      <c r="L3682" s="20" t="s">
        <v>33</v>
      </c>
    </row>
    <row r="3683" ht="14.25" customHeight="1" spans="1:12">
      <c r="A3683" t="s">
        <v>2653</v>
      </c>
      <c r="B3683" t="s">
        <v>5923</v>
      </c>
      <c r="C3683" t="s">
        <v>44</v>
      </c>
      <c r="D3683" t="s">
        <v>53</v>
      </c>
      <c r="E3683">
        <v>151</v>
      </c>
      <c r="F3683">
        <v>92</v>
      </c>
      <c r="G3683">
        <v>13449.28</v>
      </c>
      <c r="H3683">
        <v>2030841.28</v>
      </c>
      <c r="I3683" s="19">
        <v>45757</v>
      </c>
      <c r="J3683" s="19">
        <v>45897</v>
      </c>
      <c r="K3683" t="s">
        <v>57</v>
      </c>
      <c r="L3683" s="20" t="s">
        <v>30</v>
      </c>
    </row>
    <row r="3684" ht="14.25" customHeight="1" spans="1:12">
      <c r="A3684" t="s">
        <v>5924</v>
      </c>
      <c r="B3684" t="s">
        <v>4741</v>
      </c>
      <c r="C3684" t="s">
        <v>14</v>
      </c>
      <c r="D3684" t="s">
        <v>53</v>
      </c>
      <c r="E3684">
        <v>111</v>
      </c>
      <c r="F3684">
        <v>70</v>
      </c>
      <c r="G3684">
        <v>4358.91</v>
      </c>
      <c r="H3684">
        <v>483839.01</v>
      </c>
      <c r="I3684" s="19">
        <v>45808</v>
      </c>
      <c r="J3684" s="19">
        <v>45865</v>
      </c>
      <c r="K3684" t="s">
        <v>46</v>
      </c>
      <c r="L3684" s="20" t="s">
        <v>21</v>
      </c>
    </row>
    <row r="3685" ht="14.25" customHeight="1" spans="1:12">
      <c r="A3685" t="s">
        <v>449</v>
      </c>
      <c r="B3685" t="s">
        <v>5925</v>
      </c>
      <c r="C3685" t="s">
        <v>44</v>
      </c>
      <c r="D3685" t="s">
        <v>15</v>
      </c>
      <c r="E3685">
        <v>35</v>
      </c>
      <c r="F3685">
        <v>58</v>
      </c>
      <c r="G3685">
        <v>4317.22</v>
      </c>
      <c r="H3685">
        <v>151102.7</v>
      </c>
      <c r="I3685" s="19">
        <v>45705</v>
      </c>
      <c r="J3685" s="19">
        <v>45910</v>
      </c>
      <c r="K3685" t="s">
        <v>25</v>
      </c>
      <c r="L3685" s="20" t="s">
        <v>30</v>
      </c>
    </row>
    <row r="3686" ht="14.25" customHeight="1" spans="1:12">
      <c r="A3686" t="s">
        <v>5926</v>
      </c>
      <c r="B3686" t="s">
        <v>3413</v>
      </c>
      <c r="C3686" t="s">
        <v>14</v>
      </c>
      <c r="D3686" t="s">
        <v>24</v>
      </c>
      <c r="E3686">
        <v>5</v>
      </c>
      <c r="F3686">
        <v>76</v>
      </c>
      <c r="G3686">
        <v>6812.71</v>
      </c>
      <c r="H3686">
        <v>34063.55</v>
      </c>
      <c r="I3686" s="19">
        <v>45804</v>
      </c>
      <c r="J3686" s="19">
        <v>45931</v>
      </c>
      <c r="K3686" t="s">
        <v>54</v>
      </c>
      <c r="L3686" s="20" t="s">
        <v>33</v>
      </c>
    </row>
    <row r="3687" ht="14.25" customHeight="1" spans="1:12">
      <c r="A3687" t="s">
        <v>5196</v>
      </c>
      <c r="B3687" t="s">
        <v>5927</v>
      </c>
      <c r="C3687" t="s">
        <v>40</v>
      </c>
      <c r="D3687" t="s">
        <v>24</v>
      </c>
      <c r="E3687">
        <v>121</v>
      </c>
      <c r="F3687">
        <v>86</v>
      </c>
      <c r="G3687">
        <v>19638.45</v>
      </c>
      <c r="H3687">
        <v>2376252.45</v>
      </c>
      <c r="I3687" s="19">
        <v>45805</v>
      </c>
      <c r="J3687" s="19">
        <v>45891</v>
      </c>
      <c r="K3687" t="s">
        <v>54</v>
      </c>
      <c r="L3687" s="20" t="s">
        <v>17</v>
      </c>
    </row>
    <row r="3688" ht="14.25" customHeight="1" spans="1:12">
      <c r="A3688" t="s">
        <v>5928</v>
      </c>
      <c r="B3688" t="s">
        <v>2425</v>
      </c>
      <c r="C3688" t="s">
        <v>20</v>
      </c>
      <c r="D3688" t="s">
        <v>24</v>
      </c>
      <c r="E3688">
        <v>17</v>
      </c>
      <c r="F3688">
        <v>38</v>
      </c>
      <c r="G3688">
        <v>19089.57</v>
      </c>
      <c r="H3688">
        <v>324522.69</v>
      </c>
      <c r="I3688" s="19">
        <v>45699</v>
      </c>
      <c r="J3688" s="19">
        <v>45861</v>
      </c>
      <c r="K3688" t="s">
        <v>46</v>
      </c>
      <c r="L3688" s="20" t="s">
        <v>30</v>
      </c>
    </row>
    <row r="3689" ht="14.25" customHeight="1" spans="1:12">
      <c r="A3689" t="s">
        <v>5499</v>
      </c>
      <c r="B3689" t="s">
        <v>4469</v>
      </c>
      <c r="C3689" t="s">
        <v>14</v>
      </c>
      <c r="D3689" t="s">
        <v>45</v>
      </c>
      <c r="E3689">
        <v>151</v>
      </c>
      <c r="F3689">
        <v>67</v>
      </c>
      <c r="G3689">
        <v>6190.47</v>
      </c>
      <c r="H3689">
        <v>934760.97</v>
      </c>
      <c r="I3689" s="19">
        <v>45705</v>
      </c>
      <c r="J3689" s="19">
        <v>45931</v>
      </c>
      <c r="K3689" t="s">
        <v>46</v>
      </c>
      <c r="L3689" s="20" t="s">
        <v>58</v>
      </c>
    </row>
    <row r="3690" ht="14.25" customHeight="1" spans="1:12">
      <c r="A3690" t="s">
        <v>5929</v>
      </c>
      <c r="B3690" t="s">
        <v>835</v>
      </c>
      <c r="C3690" t="s">
        <v>28</v>
      </c>
      <c r="D3690" t="s">
        <v>53</v>
      </c>
      <c r="E3690">
        <v>122</v>
      </c>
      <c r="F3690">
        <v>63</v>
      </c>
      <c r="G3690">
        <v>5516.11</v>
      </c>
      <c r="H3690">
        <v>672965.42</v>
      </c>
      <c r="I3690" s="19">
        <v>45829</v>
      </c>
      <c r="J3690" s="19">
        <v>45864</v>
      </c>
      <c r="K3690" t="s">
        <v>25</v>
      </c>
      <c r="L3690" s="20" t="s">
        <v>17</v>
      </c>
    </row>
    <row r="3691" ht="14.25" customHeight="1" spans="1:12">
      <c r="A3691" t="s">
        <v>932</v>
      </c>
      <c r="B3691" t="s">
        <v>2219</v>
      </c>
      <c r="C3691" t="s">
        <v>44</v>
      </c>
      <c r="D3691" t="s">
        <v>53</v>
      </c>
      <c r="E3691">
        <v>191</v>
      </c>
      <c r="F3691">
        <v>60</v>
      </c>
      <c r="G3691">
        <v>8486.26</v>
      </c>
      <c r="H3691">
        <v>1620875.66</v>
      </c>
      <c r="I3691" s="19">
        <v>45763</v>
      </c>
      <c r="J3691" s="19">
        <v>45888</v>
      </c>
      <c r="K3691" t="s">
        <v>57</v>
      </c>
      <c r="L3691" s="20" t="s">
        <v>21</v>
      </c>
    </row>
    <row r="3692" ht="14.25" customHeight="1" spans="1:12">
      <c r="A3692" t="s">
        <v>77</v>
      </c>
      <c r="B3692" t="s">
        <v>1992</v>
      </c>
      <c r="C3692" t="s">
        <v>28</v>
      </c>
      <c r="E3692">
        <v>52</v>
      </c>
      <c r="F3692">
        <v>27</v>
      </c>
      <c r="G3692">
        <v>16412.07</v>
      </c>
      <c r="H3692">
        <v>853427.64</v>
      </c>
      <c r="I3692" s="19">
        <v>45771</v>
      </c>
      <c r="J3692" s="19">
        <v>45898</v>
      </c>
      <c r="K3692" t="s">
        <v>54</v>
      </c>
      <c r="L3692" s="20" t="s">
        <v>58</v>
      </c>
    </row>
    <row r="3693" ht="14.25" customHeight="1" spans="1:12">
      <c r="A3693" t="s">
        <v>5930</v>
      </c>
      <c r="B3693" t="s">
        <v>265</v>
      </c>
      <c r="C3693" t="s">
        <v>28</v>
      </c>
      <c r="D3693" t="s">
        <v>53</v>
      </c>
      <c r="E3693">
        <v>45</v>
      </c>
      <c r="F3693">
        <v>49</v>
      </c>
      <c r="G3693">
        <v>7532.34</v>
      </c>
      <c r="H3693">
        <v>338955.3</v>
      </c>
      <c r="I3693" s="19">
        <v>45839</v>
      </c>
      <c r="J3693" s="19">
        <v>45915</v>
      </c>
      <c r="K3693" t="s">
        <v>54</v>
      </c>
      <c r="L3693" s="20" t="s">
        <v>58</v>
      </c>
    </row>
    <row r="3694" ht="14.25" customHeight="1" spans="1:12">
      <c r="A3694" t="s">
        <v>2263</v>
      </c>
      <c r="B3694" t="s">
        <v>5931</v>
      </c>
      <c r="C3694" t="s">
        <v>28</v>
      </c>
      <c r="D3694" t="s">
        <v>53</v>
      </c>
      <c r="E3694">
        <v>78</v>
      </c>
      <c r="F3694">
        <v>24</v>
      </c>
      <c r="G3694">
        <v>8422.11</v>
      </c>
      <c r="H3694">
        <v>656924.58</v>
      </c>
      <c r="I3694" s="19">
        <v>45776</v>
      </c>
      <c r="J3694" s="19">
        <v>45904</v>
      </c>
      <c r="K3694" t="s">
        <v>46</v>
      </c>
      <c r="L3694" s="20" t="s">
        <v>21</v>
      </c>
    </row>
    <row r="3695" ht="14.25" customHeight="1" spans="1:12">
      <c r="A3695" t="s">
        <v>5932</v>
      </c>
      <c r="B3695" t="s">
        <v>5933</v>
      </c>
      <c r="C3695" t="s">
        <v>28</v>
      </c>
      <c r="D3695" t="s">
        <v>24</v>
      </c>
      <c r="E3695">
        <v>4</v>
      </c>
      <c r="F3695">
        <v>42</v>
      </c>
      <c r="G3695">
        <v>19402.64</v>
      </c>
      <c r="H3695">
        <v>77610.56</v>
      </c>
      <c r="I3695" s="19">
        <v>45699</v>
      </c>
      <c r="J3695" s="19">
        <v>45901</v>
      </c>
      <c r="L3695" s="20" t="s">
        <v>21</v>
      </c>
    </row>
    <row r="3696" ht="14.25" customHeight="1" spans="1:12">
      <c r="A3696" t="s">
        <v>5934</v>
      </c>
      <c r="B3696" t="s">
        <v>5181</v>
      </c>
      <c r="C3696" t="s">
        <v>14</v>
      </c>
      <c r="D3696" t="s">
        <v>41</v>
      </c>
      <c r="E3696">
        <v>7</v>
      </c>
      <c r="F3696">
        <v>40</v>
      </c>
      <c r="G3696">
        <v>2849.45</v>
      </c>
      <c r="H3696">
        <v>19946.15</v>
      </c>
      <c r="I3696" s="19">
        <v>45768</v>
      </c>
      <c r="J3696" s="19">
        <v>45906</v>
      </c>
      <c r="K3696" t="s">
        <v>29</v>
      </c>
      <c r="L3696" s="20" t="s">
        <v>30</v>
      </c>
    </row>
    <row r="3697" ht="14.25" customHeight="1" spans="1:12">
      <c r="A3697" t="s">
        <v>4312</v>
      </c>
      <c r="B3697" t="s">
        <v>5935</v>
      </c>
      <c r="C3697" t="s">
        <v>40</v>
      </c>
      <c r="D3697" t="s">
        <v>15</v>
      </c>
      <c r="E3697">
        <v>71</v>
      </c>
      <c r="F3697">
        <v>87</v>
      </c>
      <c r="G3697">
        <v>5488.26</v>
      </c>
      <c r="H3697">
        <v>389666.46</v>
      </c>
      <c r="I3697" s="19">
        <v>45838</v>
      </c>
      <c r="J3697" s="19">
        <v>45869</v>
      </c>
      <c r="K3697" t="s">
        <v>29</v>
      </c>
      <c r="L3697" s="20" t="s">
        <v>21</v>
      </c>
    </row>
    <row r="3698" ht="14.25" customHeight="1" spans="1:12">
      <c r="A3698" t="s">
        <v>160</v>
      </c>
      <c r="B3698" t="s">
        <v>5936</v>
      </c>
      <c r="C3698" t="s">
        <v>28</v>
      </c>
      <c r="D3698" t="s">
        <v>41</v>
      </c>
      <c r="E3698">
        <v>86</v>
      </c>
      <c r="F3698">
        <v>72</v>
      </c>
      <c r="G3698">
        <v>1028.71</v>
      </c>
      <c r="H3698">
        <v>88469.06</v>
      </c>
      <c r="I3698" s="19">
        <v>45680</v>
      </c>
      <c r="J3698" s="19">
        <v>45909</v>
      </c>
      <c r="K3698" t="s">
        <v>46</v>
      </c>
      <c r="L3698" s="20" t="s">
        <v>21</v>
      </c>
    </row>
    <row r="3699" ht="14.25" customHeight="1" spans="1:12">
      <c r="A3699" t="s">
        <v>5937</v>
      </c>
      <c r="B3699" t="s">
        <v>5938</v>
      </c>
      <c r="C3699" t="s">
        <v>28</v>
      </c>
      <c r="D3699" t="s">
        <v>45</v>
      </c>
      <c r="E3699">
        <v>51</v>
      </c>
      <c r="F3699">
        <v>66</v>
      </c>
      <c r="G3699">
        <v>17653.81</v>
      </c>
      <c r="H3699">
        <v>900344.31</v>
      </c>
      <c r="I3699" s="19">
        <v>45669</v>
      </c>
      <c r="J3699" s="19">
        <v>45890</v>
      </c>
      <c r="K3699" t="s">
        <v>54</v>
      </c>
      <c r="L3699" s="20" t="s">
        <v>33</v>
      </c>
    </row>
    <row r="3700" ht="14.25" customHeight="1" spans="1:12">
      <c r="A3700" t="s">
        <v>5621</v>
      </c>
      <c r="B3700" t="s">
        <v>1954</v>
      </c>
      <c r="C3700" t="s">
        <v>28</v>
      </c>
      <c r="D3700" t="s">
        <v>15</v>
      </c>
      <c r="E3700">
        <v>96</v>
      </c>
      <c r="F3700">
        <v>26</v>
      </c>
      <c r="G3700">
        <v>13785.33</v>
      </c>
      <c r="H3700">
        <v>1323391.68</v>
      </c>
      <c r="I3700" s="19">
        <v>45827</v>
      </c>
      <c r="J3700" s="19">
        <v>45853</v>
      </c>
      <c r="K3700" t="s">
        <v>46</v>
      </c>
      <c r="L3700" s="20" t="s">
        <v>58</v>
      </c>
    </row>
    <row r="3701" ht="14.25" customHeight="1" spans="1:12">
      <c r="A3701" t="s">
        <v>5939</v>
      </c>
      <c r="B3701" t="s">
        <v>5940</v>
      </c>
      <c r="C3701" t="s">
        <v>40</v>
      </c>
      <c r="D3701" t="s">
        <v>45</v>
      </c>
      <c r="E3701">
        <v>62</v>
      </c>
      <c r="F3701">
        <v>58</v>
      </c>
      <c r="G3701">
        <v>4040.32</v>
      </c>
      <c r="H3701">
        <v>250499.84</v>
      </c>
      <c r="I3701" s="19">
        <v>45686</v>
      </c>
      <c r="J3701" s="19">
        <v>45882</v>
      </c>
      <c r="K3701" t="s">
        <v>16</v>
      </c>
      <c r="L3701" s="20" t="s">
        <v>33</v>
      </c>
    </row>
    <row r="3702" ht="14.25" customHeight="1" spans="1:12">
      <c r="A3702" t="s">
        <v>5941</v>
      </c>
      <c r="B3702" t="s">
        <v>5942</v>
      </c>
      <c r="C3702" t="s">
        <v>14</v>
      </c>
      <c r="D3702" t="s">
        <v>41</v>
      </c>
      <c r="E3702">
        <v>192</v>
      </c>
      <c r="F3702">
        <v>52</v>
      </c>
      <c r="G3702">
        <v>17301.04</v>
      </c>
      <c r="H3702">
        <v>3321799.68</v>
      </c>
      <c r="I3702" s="19">
        <v>45810</v>
      </c>
      <c r="J3702" s="19">
        <v>45907</v>
      </c>
      <c r="K3702" t="s">
        <v>46</v>
      </c>
      <c r="L3702" s="20" t="s">
        <v>58</v>
      </c>
    </row>
    <row r="3703" ht="14.25" customHeight="1" spans="1:12">
      <c r="A3703" t="s">
        <v>993</v>
      </c>
      <c r="B3703" t="s">
        <v>5943</v>
      </c>
      <c r="C3703" t="s">
        <v>28</v>
      </c>
      <c r="D3703" t="s">
        <v>45</v>
      </c>
      <c r="E3703">
        <v>160</v>
      </c>
      <c r="G3703">
        <v>2445.81</v>
      </c>
      <c r="H3703">
        <v>391329.6</v>
      </c>
      <c r="I3703" s="19">
        <v>45696</v>
      </c>
      <c r="J3703" s="19">
        <v>45891</v>
      </c>
      <c r="K3703" t="s">
        <v>54</v>
      </c>
      <c r="L3703" s="20" t="s">
        <v>33</v>
      </c>
    </row>
    <row r="3704" ht="14.25" customHeight="1" spans="1:12">
      <c r="A3704" t="s">
        <v>5944</v>
      </c>
      <c r="B3704" t="s">
        <v>5262</v>
      </c>
      <c r="C3704" t="s">
        <v>14</v>
      </c>
      <c r="D3704" t="s">
        <v>53</v>
      </c>
      <c r="E3704">
        <v>168</v>
      </c>
      <c r="F3704">
        <v>31</v>
      </c>
      <c r="G3704">
        <v>3921.37</v>
      </c>
      <c r="H3704">
        <v>658790.16</v>
      </c>
      <c r="I3704" s="19">
        <v>45755</v>
      </c>
      <c r="J3704" s="19">
        <v>45898</v>
      </c>
      <c r="K3704" t="s">
        <v>25</v>
      </c>
      <c r="L3704" s="20" t="s">
        <v>21</v>
      </c>
    </row>
    <row r="3705" ht="14.25" customHeight="1" spans="1:12">
      <c r="A3705" t="s">
        <v>5945</v>
      </c>
      <c r="B3705" t="s">
        <v>5946</v>
      </c>
      <c r="C3705" t="s">
        <v>44</v>
      </c>
      <c r="D3705" t="s">
        <v>53</v>
      </c>
      <c r="E3705">
        <v>96</v>
      </c>
      <c r="F3705">
        <v>38</v>
      </c>
      <c r="G3705">
        <v>5090.96</v>
      </c>
      <c r="H3705">
        <v>488732.16</v>
      </c>
      <c r="I3705" s="19">
        <v>45808</v>
      </c>
      <c r="J3705" s="19">
        <v>45919</v>
      </c>
      <c r="L3705" s="20" t="s">
        <v>58</v>
      </c>
    </row>
    <row r="3706" ht="14.25" customHeight="1" spans="1:12">
      <c r="A3706" t="s">
        <v>5790</v>
      </c>
      <c r="B3706" t="s">
        <v>3394</v>
      </c>
      <c r="C3706" t="s">
        <v>40</v>
      </c>
      <c r="D3706" t="s">
        <v>45</v>
      </c>
      <c r="E3706">
        <v>97</v>
      </c>
      <c r="F3706">
        <v>90</v>
      </c>
      <c r="G3706">
        <v>9959.29</v>
      </c>
      <c r="H3706">
        <v>966051.13</v>
      </c>
      <c r="I3706" s="19">
        <v>45819</v>
      </c>
      <c r="J3706" s="19">
        <v>45931</v>
      </c>
      <c r="K3706" t="s">
        <v>25</v>
      </c>
      <c r="L3706" s="20" t="s">
        <v>58</v>
      </c>
    </row>
    <row r="3707" ht="14.25" customHeight="1" spans="1:12">
      <c r="A3707" t="s">
        <v>3892</v>
      </c>
      <c r="B3707" t="s">
        <v>5947</v>
      </c>
      <c r="C3707" t="s">
        <v>40</v>
      </c>
      <c r="D3707" t="s">
        <v>45</v>
      </c>
      <c r="E3707">
        <v>165</v>
      </c>
      <c r="F3707">
        <v>51</v>
      </c>
      <c r="G3707">
        <v>15814.8</v>
      </c>
      <c r="H3707">
        <v>2609442</v>
      </c>
      <c r="I3707" s="19">
        <v>45679</v>
      </c>
      <c r="J3707" s="19">
        <v>45900</v>
      </c>
      <c r="L3707" s="20" t="s">
        <v>33</v>
      </c>
    </row>
    <row r="3708" ht="14.25" customHeight="1" spans="1:12">
      <c r="A3708" t="s">
        <v>5948</v>
      </c>
      <c r="B3708" t="s">
        <v>390</v>
      </c>
      <c r="C3708" t="s">
        <v>44</v>
      </c>
      <c r="D3708" t="s">
        <v>41</v>
      </c>
      <c r="E3708">
        <v>135</v>
      </c>
      <c r="F3708">
        <v>94</v>
      </c>
      <c r="G3708">
        <v>6779.72</v>
      </c>
      <c r="H3708">
        <v>915262.2</v>
      </c>
      <c r="I3708" s="19">
        <v>45697</v>
      </c>
      <c r="J3708" s="19">
        <v>45859</v>
      </c>
      <c r="K3708" t="s">
        <v>46</v>
      </c>
      <c r="L3708" s="20" t="s">
        <v>17</v>
      </c>
    </row>
    <row r="3709" ht="14.25" customHeight="1" spans="1:12">
      <c r="A3709" t="s">
        <v>1505</v>
      </c>
      <c r="B3709" t="s">
        <v>5949</v>
      </c>
      <c r="C3709" t="s">
        <v>20</v>
      </c>
      <c r="D3709" t="s">
        <v>15</v>
      </c>
      <c r="E3709">
        <v>147</v>
      </c>
      <c r="F3709">
        <v>28</v>
      </c>
      <c r="G3709">
        <v>12193.34</v>
      </c>
      <c r="H3709">
        <v>1792420.98</v>
      </c>
      <c r="I3709" s="19">
        <v>45842</v>
      </c>
      <c r="J3709" s="19">
        <v>45884</v>
      </c>
      <c r="K3709" t="s">
        <v>46</v>
      </c>
      <c r="L3709" s="20" t="s">
        <v>21</v>
      </c>
    </row>
    <row r="3710" ht="14.25" customHeight="1" spans="1:12">
      <c r="A3710" t="s">
        <v>5950</v>
      </c>
      <c r="B3710" t="s">
        <v>3288</v>
      </c>
      <c r="C3710" t="s">
        <v>20</v>
      </c>
      <c r="D3710" t="s">
        <v>45</v>
      </c>
      <c r="E3710">
        <v>96</v>
      </c>
      <c r="G3710">
        <v>16825.74</v>
      </c>
      <c r="H3710">
        <v>1615271.04</v>
      </c>
      <c r="I3710" s="19">
        <v>45784</v>
      </c>
      <c r="J3710" s="19">
        <v>45891</v>
      </c>
      <c r="K3710" t="s">
        <v>46</v>
      </c>
      <c r="L3710" s="20" t="s">
        <v>17</v>
      </c>
    </row>
    <row r="3711" ht="14.25" customHeight="1" spans="1:12">
      <c r="A3711" t="s">
        <v>1083</v>
      </c>
      <c r="B3711" t="s">
        <v>5951</v>
      </c>
      <c r="C3711" t="s">
        <v>44</v>
      </c>
      <c r="D3711" t="s">
        <v>24</v>
      </c>
      <c r="E3711">
        <v>124</v>
      </c>
      <c r="F3711">
        <v>54</v>
      </c>
      <c r="G3711">
        <v>7431.57</v>
      </c>
      <c r="H3711">
        <v>921514.68</v>
      </c>
      <c r="I3711" s="19">
        <v>45830</v>
      </c>
      <c r="J3711" s="19">
        <v>45883</v>
      </c>
      <c r="K3711" t="s">
        <v>25</v>
      </c>
      <c r="L3711" s="20" t="s">
        <v>58</v>
      </c>
    </row>
    <row r="3712" ht="14.25" customHeight="1" spans="1:12">
      <c r="A3712" t="s">
        <v>1628</v>
      </c>
      <c r="B3712" t="s">
        <v>122</v>
      </c>
      <c r="C3712" t="s">
        <v>20</v>
      </c>
      <c r="D3712" t="s">
        <v>24</v>
      </c>
      <c r="E3712">
        <v>189</v>
      </c>
      <c r="F3712">
        <v>54</v>
      </c>
      <c r="G3712">
        <v>13880.82</v>
      </c>
      <c r="H3712">
        <v>2623474.98</v>
      </c>
      <c r="I3712" s="19">
        <v>45786</v>
      </c>
      <c r="J3712" s="19">
        <v>45857</v>
      </c>
      <c r="K3712" t="s">
        <v>25</v>
      </c>
      <c r="L3712" s="20" t="s">
        <v>58</v>
      </c>
    </row>
    <row r="3713" ht="14.25" customHeight="1" spans="1:12">
      <c r="A3713" t="s">
        <v>5952</v>
      </c>
      <c r="B3713" t="s">
        <v>5953</v>
      </c>
      <c r="C3713" t="s">
        <v>28</v>
      </c>
      <c r="D3713" t="s">
        <v>45</v>
      </c>
      <c r="E3713">
        <v>79</v>
      </c>
      <c r="F3713">
        <v>58</v>
      </c>
      <c r="G3713">
        <v>14973.68</v>
      </c>
      <c r="H3713">
        <v>1182920.72</v>
      </c>
      <c r="I3713" s="19">
        <v>45823</v>
      </c>
      <c r="J3713" s="19">
        <v>45912</v>
      </c>
      <c r="K3713" t="s">
        <v>57</v>
      </c>
      <c r="L3713" s="20" t="s">
        <v>58</v>
      </c>
    </row>
    <row r="3714" ht="14.25" customHeight="1" spans="1:12">
      <c r="A3714" t="s">
        <v>5954</v>
      </c>
      <c r="B3714" t="s">
        <v>5955</v>
      </c>
      <c r="C3714" t="s">
        <v>44</v>
      </c>
      <c r="D3714" t="s">
        <v>53</v>
      </c>
      <c r="E3714">
        <v>123</v>
      </c>
      <c r="F3714">
        <v>34</v>
      </c>
      <c r="G3714">
        <v>9816.74</v>
      </c>
      <c r="H3714">
        <v>1207459.02</v>
      </c>
      <c r="I3714" s="19">
        <v>45738</v>
      </c>
      <c r="J3714" s="19">
        <v>45907</v>
      </c>
      <c r="K3714" t="s">
        <v>57</v>
      </c>
      <c r="L3714" s="20" t="s">
        <v>17</v>
      </c>
    </row>
    <row r="3715" ht="14.25" customHeight="1" spans="1:12">
      <c r="A3715" t="s">
        <v>5956</v>
      </c>
      <c r="B3715" t="s">
        <v>5957</v>
      </c>
      <c r="C3715" t="s">
        <v>40</v>
      </c>
      <c r="D3715" t="s">
        <v>15</v>
      </c>
      <c r="E3715">
        <v>55</v>
      </c>
      <c r="F3715">
        <v>68</v>
      </c>
      <c r="G3715">
        <v>364.7</v>
      </c>
      <c r="H3715">
        <v>20058.5</v>
      </c>
      <c r="I3715" s="19">
        <v>45706</v>
      </c>
      <c r="J3715" s="19">
        <v>45941</v>
      </c>
      <c r="K3715" t="s">
        <v>46</v>
      </c>
      <c r="L3715" s="20" t="s">
        <v>17</v>
      </c>
    </row>
    <row r="3716" ht="14.25" customHeight="1" spans="1:12">
      <c r="A3716" t="s">
        <v>5958</v>
      </c>
      <c r="B3716" t="s">
        <v>331</v>
      </c>
      <c r="C3716" t="s">
        <v>20</v>
      </c>
      <c r="D3716" t="s">
        <v>45</v>
      </c>
      <c r="E3716">
        <v>99</v>
      </c>
      <c r="F3716">
        <v>39</v>
      </c>
      <c r="G3716">
        <v>13653.37</v>
      </c>
      <c r="H3716">
        <v>1351683.63</v>
      </c>
      <c r="I3716" s="19">
        <v>45814</v>
      </c>
      <c r="J3716" s="19">
        <v>45902</v>
      </c>
      <c r="K3716" t="s">
        <v>54</v>
      </c>
      <c r="L3716" s="20" t="s">
        <v>17</v>
      </c>
    </row>
    <row r="3717" ht="14.25" customHeight="1" spans="1:12">
      <c r="A3717" t="s">
        <v>5959</v>
      </c>
      <c r="B3717" t="s">
        <v>5960</v>
      </c>
      <c r="C3717" t="s">
        <v>44</v>
      </c>
      <c r="D3717" t="s">
        <v>24</v>
      </c>
      <c r="E3717">
        <v>50</v>
      </c>
      <c r="F3717">
        <v>62</v>
      </c>
      <c r="G3717">
        <v>2443.13</v>
      </c>
      <c r="H3717">
        <v>122156.5</v>
      </c>
      <c r="I3717" s="19">
        <v>45821</v>
      </c>
      <c r="J3717" s="19">
        <v>45856</v>
      </c>
      <c r="K3717" t="s">
        <v>54</v>
      </c>
      <c r="L3717" s="20" t="s">
        <v>33</v>
      </c>
    </row>
    <row r="3718" ht="14.25" customHeight="1" spans="1:12">
      <c r="A3718" t="s">
        <v>4070</v>
      </c>
      <c r="B3718" t="s">
        <v>5961</v>
      </c>
      <c r="C3718" t="s">
        <v>28</v>
      </c>
      <c r="D3718" t="s">
        <v>53</v>
      </c>
      <c r="E3718">
        <v>191</v>
      </c>
      <c r="F3718">
        <v>80</v>
      </c>
      <c r="G3718">
        <v>11730.42</v>
      </c>
      <c r="H3718">
        <v>2240510.22</v>
      </c>
      <c r="I3718" s="19">
        <v>45761</v>
      </c>
      <c r="J3718" s="19">
        <v>45923</v>
      </c>
      <c r="K3718" t="s">
        <v>57</v>
      </c>
      <c r="L3718" s="20" t="s">
        <v>30</v>
      </c>
    </row>
    <row r="3719" ht="14.25" customHeight="1" spans="1:12">
      <c r="A3719" t="s">
        <v>2200</v>
      </c>
      <c r="B3719" t="s">
        <v>5962</v>
      </c>
      <c r="C3719" t="s">
        <v>44</v>
      </c>
      <c r="E3719">
        <v>80</v>
      </c>
      <c r="F3719">
        <v>88</v>
      </c>
      <c r="G3719">
        <v>10733.74</v>
      </c>
      <c r="H3719">
        <v>858699.2</v>
      </c>
      <c r="I3719" s="19">
        <v>45670</v>
      </c>
      <c r="J3719" s="19">
        <v>45895</v>
      </c>
      <c r="K3719" t="s">
        <v>54</v>
      </c>
      <c r="L3719" s="20" t="s">
        <v>58</v>
      </c>
    </row>
    <row r="3720" ht="14.25" customHeight="1" spans="1:12">
      <c r="A3720" t="s">
        <v>5963</v>
      </c>
      <c r="B3720" t="s">
        <v>299</v>
      </c>
      <c r="C3720" t="s">
        <v>28</v>
      </c>
      <c r="D3720" t="s">
        <v>45</v>
      </c>
      <c r="E3720">
        <v>60</v>
      </c>
      <c r="F3720">
        <v>54</v>
      </c>
      <c r="G3720">
        <v>12770.65</v>
      </c>
      <c r="H3720">
        <v>766239</v>
      </c>
      <c r="I3720" s="19">
        <v>45821</v>
      </c>
      <c r="J3720" s="19">
        <v>45879</v>
      </c>
      <c r="K3720" t="s">
        <v>57</v>
      </c>
      <c r="L3720" s="20" t="s">
        <v>21</v>
      </c>
    </row>
    <row r="3721" ht="14.25" customHeight="1" spans="1:12">
      <c r="A3721" t="s">
        <v>3650</v>
      </c>
      <c r="B3721" t="s">
        <v>5964</v>
      </c>
      <c r="C3721" t="s">
        <v>40</v>
      </c>
      <c r="D3721" t="s">
        <v>53</v>
      </c>
      <c r="E3721">
        <v>35</v>
      </c>
      <c r="F3721">
        <v>98</v>
      </c>
      <c r="G3721">
        <v>1480.62</v>
      </c>
      <c r="H3721">
        <v>51821.7</v>
      </c>
      <c r="I3721" s="19">
        <v>45732</v>
      </c>
      <c r="J3721" s="19">
        <v>45862</v>
      </c>
      <c r="K3721" t="s">
        <v>16</v>
      </c>
      <c r="L3721" s="20" t="s">
        <v>17</v>
      </c>
    </row>
    <row r="3722" ht="14.25" customHeight="1" spans="1:12">
      <c r="A3722" t="s">
        <v>5965</v>
      </c>
      <c r="B3722" t="s">
        <v>5966</v>
      </c>
      <c r="C3722" t="s">
        <v>40</v>
      </c>
      <c r="D3722" t="s">
        <v>45</v>
      </c>
      <c r="E3722">
        <v>41</v>
      </c>
      <c r="F3722">
        <v>88</v>
      </c>
      <c r="G3722">
        <v>13725.18</v>
      </c>
      <c r="H3722">
        <v>562732.38</v>
      </c>
      <c r="I3722" s="19">
        <v>45804</v>
      </c>
      <c r="J3722" s="19">
        <v>45890</v>
      </c>
      <c r="K3722" t="s">
        <v>29</v>
      </c>
      <c r="L3722" s="20" t="s">
        <v>17</v>
      </c>
    </row>
    <row r="3723" ht="14.25" customHeight="1" spans="1:12">
      <c r="A3723" t="s">
        <v>5967</v>
      </c>
      <c r="B3723" t="s">
        <v>5968</v>
      </c>
      <c r="C3723" t="s">
        <v>14</v>
      </c>
      <c r="D3723" t="s">
        <v>41</v>
      </c>
      <c r="E3723">
        <v>68</v>
      </c>
      <c r="F3723">
        <v>71</v>
      </c>
      <c r="G3723">
        <v>13115.81</v>
      </c>
      <c r="H3723">
        <v>891875.08</v>
      </c>
      <c r="I3723" s="19">
        <v>45708</v>
      </c>
      <c r="J3723" s="19">
        <v>45863</v>
      </c>
      <c r="K3723" t="s">
        <v>16</v>
      </c>
      <c r="L3723" s="20" t="s">
        <v>17</v>
      </c>
    </row>
    <row r="3724" ht="14.25" customHeight="1" spans="1:12">
      <c r="A3724" t="s">
        <v>4795</v>
      </c>
      <c r="B3724" t="s">
        <v>5969</v>
      </c>
      <c r="C3724" t="s">
        <v>44</v>
      </c>
      <c r="D3724" t="s">
        <v>41</v>
      </c>
      <c r="E3724">
        <v>62</v>
      </c>
      <c r="F3724">
        <v>95</v>
      </c>
      <c r="G3724">
        <v>2898.56</v>
      </c>
      <c r="H3724">
        <v>179710.72</v>
      </c>
      <c r="I3724" s="19">
        <v>45672</v>
      </c>
      <c r="J3724" s="19">
        <v>45873</v>
      </c>
      <c r="K3724" t="s">
        <v>29</v>
      </c>
      <c r="L3724" s="20" t="s">
        <v>33</v>
      </c>
    </row>
    <row r="3725" ht="14.25" customHeight="1" spans="1:12">
      <c r="A3725" t="s">
        <v>3736</v>
      </c>
      <c r="B3725" t="s">
        <v>2759</v>
      </c>
      <c r="C3725" t="s">
        <v>40</v>
      </c>
      <c r="D3725" t="s">
        <v>24</v>
      </c>
      <c r="E3725">
        <v>42</v>
      </c>
      <c r="F3725">
        <v>53</v>
      </c>
      <c r="G3725">
        <v>11483.9</v>
      </c>
      <c r="H3725">
        <v>482323.8</v>
      </c>
      <c r="I3725" s="19">
        <v>45844</v>
      </c>
      <c r="J3725" s="19">
        <v>45913</v>
      </c>
      <c r="K3725" t="s">
        <v>16</v>
      </c>
      <c r="L3725" s="20" t="s">
        <v>30</v>
      </c>
    </row>
    <row r="3726" ht="14.25" customHeight="1" spans="1:12">
      <c r="A3726" t="s">
        <v>5970</v>
      </c>
      <c r="B3726" t="s">
        <v>2005</v>
      </c>
      <c r="C3726" t="s">
        <v>20</v>
      </c>
      <c r="D3726" t="s">
        <v>15</v>
      </c>
      <c r="E3726">
        <v>124</v>
      </c>
      <c r="F3726">
        <v>80</v>
      </c>
      <c r="G3726">
        <v>19559.02</v>
      </c>
      <c r="H3726">
        <v>2425318.48</v>
      </c>
      <c r="I3726" s="19">
        <v>45713</v>
      </c>
      <c r="J3726" s="19">
        <v>45867</v>
      </c>
      <c r="K3726" t="s">
        <v>25</v>
      </c>
      <c r="L3726" s="20" t="s">
        <v>17</v>
      </c>
    </row>
    <row r="3727" ht="14.25" customHeight="1" spans="1:12">
      <c r="A3727" t="s">
        <v>5971</v>
      </c>
      <c r="B3727" t="s">
        <v>5972</v>
      </c>
      <c r="C3727" t="s">
        <v>14</v>
      </c>
      <c r="D3727" t="s">
        <v>41</v>
      </c>
      <c r="E3727">
        <v>23</v>
      </c>
      <c r="F3727">
        <v>83</v>
      </c>
      <c r="G3727">
        <v>13596.79</v>
      </c>
      <c r="H3727">
        <v>312726.17</v>
      </c>
      <c r="I3727" s="19">
        <v>45785</v>
      </c>
      <c r="J3727" s="19">
        <v>45888</v>
      </c>
      <c r="L3727" s="20" t="s">
        <v>30</v>
      </c>
    </row>
    <row r="3728" ht="14.25" customHeight="1" spans="1:12">
      <c r="A3728" t="s">
        <v>581</v>
      </c>
      <c r="B3728" t="s">
        <v>5973</v>
      </c>
      <c r="C3728" t="s">
        <v>20</v>
      </c>
      <c r="E3728">
        <v>125</v>
      </c>
      <c r="F3728">
        <v>30</v>
      </c>
      <c r="G3728">
        <v>13053.41</v>
      </c>
      <c r="H3728">
        <v>1631676.25</v>
      </c>
      <c r="I3728" s="19">
        <v>45825</v>
      </c>
      <c r="J3728" s="19">
        <v>45895</v>
      </c>
      <c r="K3728" t="s">
        <v>46</v>
      </c>
      <c r="L3728" s="20" t="s">
        <v>58</v>
      </c>
    </row>
    <row r="3729" ht="14.25" customHeight="1" spans="1:12">
      <c r="A3729" t="s">
        <v>3332</v>
      </c>
      <c r="B3729" t="s">
        <v>3207</v>
      </c>
      <c r="C3729" t="s">
        <v>28</v>
      </c>
      <c r="D3729" t="s">
        <v>24</v>
      </c>
      <c r="E3729">
        <v>20</v>
      </c>
      <c r="G3729">
        <v>8516.06</v>
      </c>
      <c r="H3729">
        <v>170321.2</v>
      </c>
      <c r="I3729" s="19">
        <v>45680</v>
      </c>
      <c r="J3729" s="19">
        <v>45929</v>
      </c>
      <c r="K3729" t="s">
        <v>46</v>
      </c>
      <c r="L3729" s="20" t="s">
        <v>33</v>
      </c>
    </row>
    <row r="3730" ht="14.25" customHeight="1" spans="1:12">
      <c r="A3730" t="s">
        <v>5974</v>
      </c>
      <c r="B3730" t="s">
        <v>5975</v>
      </c>
      <c r="C3730" t="s">
        <v>14</v>
      </c>
      <c r="D3730" t="s">
        <v>45</v>
      </c>
      <c r="E3730">
        <v>174</v>
      </c>
      <c r="F3730">
        <v>66</v>
      </c>
      <c r="G3730">
        <v>9692.92</v>
      </c>
      <c r="H3730">
        <v>1686568.08</v>
      </c>
      <c r="I3730" s="19">
        <v>45696</v>
      </c>
      <c r="J3730" s="19">
        <v>45928</v>
      </c>
      <c r="K3730" t="s">
        <v>29</v>
      </c>
      <c r="L3730" s="20" t="s">
        <v>58</v>
      </c>
    </row>
    <row r="3731" ht="14.25" customHeight="1" spans="1:12">
      <c r="A3731" t="s">
        <v>1065</v>
      </c>
      <c r="B3731" t="s">
        <v>5702</v>
      </c>
      <c r="C3731" t="s">
        <v>20</v>
      </c>
      <c r="D3731" t="s">
        <v>53</v>
      </c>
      <c r="E3731">
        <v>189</v>
      </c>
      <c r="F3731">
        <v>25</v>
      </c>
      <c r="G3731">
        <v>5341.29</v>
      </c>
      <c r="H3731">
        <v>1009503.81</v>
      </c>
      <c r="I3731" s="19">
        <v>45670</v>
      </c>
      <c r="J3731" s="19">
        <v>45875</v>
      </c>
      <c r="K3731" t="s">
        <v>46</v>
      </c>
      <c r="L3731" s="20" t="s">
        <v>33</v>
      </c>
    </row>
    <row r="3732" ht="14.25" customHeight="1" spans="1:12">
      <c r="A3732" t="s">
        <v>5976</v>
      </c>
      <c r="B3732" t="s">
        <v>5977</v>
      </c>
      <c r="C3732" t="s">
        <v>14</v>
      </c>
      <c r="D3732" t="s">
        <v>15</v>
      </c>
      <c r="E3732">
        <v>121</v>
      </c>
      <c r="F3732">
        <v>23</v>
      </c>
      <c r="G3732">
        <v>18269.25</v>
      </c>
      <c r="H3732">
        <v>2210579.25</v>
      </c>
      <c r="I3732" s="19">
        <v>45790</v>
      </c>
      <c r="J3732" s="19">
        <v>45909</v>
      </c>
      <c r="K3732" t="s">
        <v>57</v>
      </c>
      <c r="L3732" s="20" t="s">
        <v>21</v>
      </c>
    </row>
    <row r="3733" ht="14.25" customHeight="1" spans="1:12">
      <c r="A3733" t="s">
        <v>5978</v>
      </c>
      <c r="B3733" t="s">
        <v>5979</v>
      </c>
      <c r="C3733" t="s">
        <v>14</v>
      </c>
      <c r="E3733">
        <v>158</v>
      </c>
      <c r="F3733">
        <v>35</v>
      </c>
      <c r="G3733">
        <v>3145.44</v>
      </c>
      <c r="H3733">
        <v>496979.52</v>
      </c>
      <c r="I3733" s="19">
        <v>45682</v>
      </c>
      <c r="J3733" s="19">
        <v>45911</v>
      </c>
      <c r="K3733" t="s">
        <v>57</v>
      </c>
      <c r="L3733" s="20" t="s">
        <v>58</v>
      </c>
    </row>
    <row r="3734" ht="14.25" customHeight="1" spans="1:12">
      <c r="A3734" t="s">
        <v>5980</v>
      </c>
      <c r="B3734" t="s">
        <v>5981</v>
      </c>
      <c r="C3734" t="s">
        <v>20</v>
      </c>
      <c r="D3734" t="s">
        <v>15</v>
      </c>
      <c r="E3734">
        <v>0</v>
      </c>
      <c r="F3734">
        <v>31</v>
      </c>
      <c r="G3734">
        <v>898.37</v>
      </c>
      <c r="H3734">
        <v>0</v>
      </c>
      <c r="I3734" s="19">
        <v>45770</v>
      </c>
      <c r="J3734" s="19">
        <v>45908</v>
      </c>
      <c r="K3734" t="s">
        <v>46</v>
      </c>
      <c r="L3734" s="20" t="s">
        <v>33</v>
      </c>
    </row>
    <row r="3735" ht="14.25" customHeight="1" spans="1:12">
      <c r="A3735" t="s">
        <v>5982</v>
      </c>
      <c r="B3735" t="s">
        <v>4061</v>
      </c>
      <c r="C3735" t="s">
        <v>40</v>
      </c>
      <c r="D3735" t="s">
        <v>24</v>
      </c>
      <c r="E3735">
        <v>177</v>
      </c>
      <c r="F3735">
        <v>39</v>
      </c>
      <c r="G3735">
        <v>17543.33</v>
      </c>
      <c r="H3735">
        <v>3105169.41</v>
      </c>
      <c r="I3735" s="19">
        <v>45761</v>
      </c>
      <c r="J3735" s="19">
        <v>45934</v>
      </c>
      <c r="K3735" t="s">
        <v>57</v>
      </c>
      <c r="L3735" s="20" t="s">
        <v>33</v>
      </c>
    </row>
    <row r="3736" ht="14.25" customHeight="1" spans="1:12">
      <c r="A3736" t="s">
        <v>1041</v>
      </c>
      <c r="B3736" t="s">
        <v>5983</v>
      </c>
      <c r="C3736" t="s">
        <v>44</v>
      </c>
      <c r="D3736" t="s">
        <v>24</v>
      </c>
      <c r="E3736">
        <v>149</v>
      </c>
      <c r="F3736">
        <v>80</v>
      </c>
      <c r="G3736">
        <v>15834.52</v>
      </c>
      <c r="H3736">
        <v>2359343.48</v>
      </c>
      <c r="I3736" s="19">
        <v>45755</v>
      </c>
      <c r="J3736" s="19">
        <v>45893</v>
      </c>
      <c r="K3736" t="s">
        <v>57</v>
      </c>
      <c r="L3736" s="20" t="s">
        <v>33</v>
      </c>
    </row>
    <row r="3737" ht="14.25" customHeight="1" spans="1:12">
      <c r="A3737" t="s">
        <v>5984</v>
      </c>
      <c r="B3737" t="s">
        <v>337</v>
      </c>
      <c r="C3737" t="s">
        <v>44</v>
      </c>
      <c r="D3737" t="s">
        <v>41</v>
      </c>
      <c r="E3737">
        <v>19</v>
      </c>
      <c r="F3737">
        <v>55</v>
      </c>
      <c r="G3737">
        <v>4565.3</v>
      </c>
      <c r="H3737">
        <v>86740.7</v>
      </c>
      <c r="I3737" s="19">
        <v>45825</v>
      </c>
      <c r="J3737" s="19">
        <v>45891</v>
      </c>
      <c r="L3737" s="20" t="s">
        <v>21</v>
      </c>
    </row>
    <row r="3738" ht="14.25" customHeight="1" spans="1:12">
      <c r="A3738" t="s">
        <v>5985</v>
      </c>
      <c r="B3738" t="s">
        <v>230</v>
      </c>
      <c r="C3738" t="s">
        <v>20</v>
      </c>
      <c r="D3738" t="s">
        <v>24</v>
      </c>
      <c r="E3738">
        <v>61</v>
      </c>
      <c r="F3738">
        <v>22</v>
      </c>
      <c r="G3738">
        <v>19402.79</v>
      </c>
      <c r="H3738">
        <v>1183570.19</v>
      </c>
      <c r="I3738" s="19">
        <v>45845</v>
      </c>
      <c r="J3738" s="19">
        <v>45870</v>
      </c>
      <c r="K3738" t="s">
        <v>57</v>
      </c>
      <c r="L3738" s="20" t="s">
        <v>17</v>
      </c>
    </row>
    <row r="3739" ht="14.25" customHeight="1" spans="1:12">
      <c r="A3739" t="s">
        <v>1985</v>
      </c>
      <c r="B3739" t="s">
        <v>5986</v>
      </c>
      <c r="C3739" t="s">
        <v>28</v>
      </c>
      <c r="D3739" t="s">
        <v>45</v>
      </c>
      <c r="E3739">
        <v>122</v>
      </c>
      <c r="F3739">
        <v>75</v>
      </c>
      <c r="G3739">
        <v>12887.27</v>
      </c>
      <c r="H3739">
        <v>1572246.94</v>
      </c>
      <c r="I3739" s="19">
        <v>45750</v>
      </c>
      <c r="J3739" s="19">
        <v>45939</v>
      </c>
      <c r="K3739" t="s">
        <v>25</v>
      </c>
      <c r="L3739" s="20" t="s">
        <v>17</v>
      </c>
    </row>
    <row r="3740" ht="14.25" customHeight="1" spans="1:12">
      <c r="A3740" t="s">
        <v>5987</v>
      </c>
      <c r="B3740" t="s">
        <v>5988</v>
      </c>
      <c r="C3740" t="s">
        <v>20</v>
      </c>
      <c r="E3740">
        <v>117</v>
      </c>
      <c r="F3740">
        <v>90</v>
      </c>
      <c r="G3740">
        <v>4933.94</v>
      </c>
      <c r="H3740">
        <v>577270.98</v>
      </c>
      <c r="I3740" s="19">
        <v>45816</v>
      </c>
      <c r="J3740" s="19">
        <v>45937</v>
      </c>
      <c r="K3740" t="s">
        <v>29</v>
      </c>
      <c r="L3740" s="20" t="s">
        <v>33</v>
      </c>
    </row>
    <row r="3741" ht="14.25" customHeight="1" spans="1:12">
      <c r="A3741" t="s">
        <v>3468</v>
      </c>
      <c r="B3741" t="s">
        <v>3864</v>
      </c>
      <c r="C3741" t="s">
        <v>28</v>
      </c>
      <c r="D3741" t="s">
        <v>24</v>
      </c>
      <c r="F3741">
        <v>44</v>
      </c>
      <c r="G3741">
        <v>4282.62</v>
      </c>
      <c r="I3741" s="19">
        <v>45800</v>
      </c>
      <c r="J3741" s="19">
        <v>45883</v>
      </c>
      <c r="K3741" t="s">
        <v>54</v>
      </c>
      <c r="L3741" s="20" t="s">
        <v>21</v>
      </c>
    </row>
    <row r="3742" ht="14.25" customHeight="1" spans="1:12">
      <c r="A3742" t="s">
        <v>5533</v>
      </c>
      <c r="B3742" t="s">
        <v>5989</v>
      </c>
      <c r="C3742" t="s">
        <v>44</v>
      </c>
      <c r="D3742" t="s">
        <v>41</v>
      </c>
      <c r="E3742">
        <v>94</v>
      </c>
      <c r="F3742">
        <v>37</v>
      </c>
      <c r="G3742">
        <v>13571.32</v>
      </c>
      <c r="H3742">
        <v>1275704.08</v>
      </c>
      <c r="I3742" s="19">
        <v>45770</v>
      </c>
      <c r="J3742" s="19">
        <v>45936</v>
      </c>
      <c r="K3742" t="s">
        <v>25</v>
      </c>
      <c r="L3742" s="20" t="s">
        <v>30</v>
      </c>
    </row>
    <row r="3743" ht="14.25" customHeight="1" spans="1:12">
      <c r="A3743" t="s">
        <v>5990</v>
      </c>
      <c r="B3743" t="s">
        <v>5991</v>
      </c>
      <c r="C3743" t="s">
        <v>28</v>
      </c>
      <c r="D3743" t="s">
        <v>15</v>
      </c>
      <c r="E3743">
        <v>142</v>
      </c>
      <c r="F3743">
        <v>73</v>
      </c>
      <c r="G3743">
        <v>5478.08</v>
      </c>
      <c r="H3743">
        <v>777887.36</v>
      </c>
      <c r="I3743" s="19">
        <v>45813</v>
      </c>
      <c r="J3743" s="19">
        <v>45924</v>
      </c>
      <c r="K3743" t="s">
        <v>29</v>
      </c>
      <c r="L3743" s="20" t="s">
        <v>33</v>
      </c>
    </row>
    <row r="3744" ht="14.25" customHeight="1" spans="1:12">
      <c r="A3744" t="s">
        <v>5992</v>
      </c>
      <c r="B3744" t="s">
        <v>5993</v>
      </c>
      <c r="C3744" t="s">
        <v>14</v>
      </c>
      <c r="D3744" t="s">
        <v>53</v>
      </c>
      <c r="E3744">
        <v>21</v>
      </c>
      <c r="F3744">
        <v>37</v>
      </c>
      <c r="G3744">
        <v>4434.02</v>
      </c>
      <c r="H3744">
        <v>93114.42</v>
      </c>
      <c r="I3744" s="19">
        <v>45786</v>
      </c>
      <c r="J3744" s="19">
        <v>45855</v>
      </c>
      <c r="K3744" t="s">
        <v>57</v>
      </c>
      <c r="L3744" s="20" t="s">
        <v>58</v>
      </c>
    </row>
    <row r="3745" ht="14.25" customHeight="1" spans="1:12">
      <c r="A3745" t="s">
        <v>5994</v>
      </c>
      <c r="B3745" t="s">
        <v>3876</v>
      </c>
      <c r="C3745" t="s">
        <v>28</v>
      </c>
      <c r="D3745" t="s">
        <v>45</v>
      </c>
      <c r="E3745">
        <v>66</v>
      </c>
      <c r="F3745">
        <v>49</v>
      </c>
      <c r="G3745">
        <v>7899.04</v>
      </c>
      <c r="H3745">
        <v>521336.64</v>
      </c>
      <c r="I3745" s="19">
        <v>45791</v>
      </c>
      <c r="J3745" s="19">
        <v>45860</v>
      </c>
      <c r="K3745" t="s">
        <v>54</v>
      </c>
      <c r="L3745" s="20" t="s">
        <v>30</v>
      </c>
    </row>
    <row r="3746" ht="14.25" customHeight="1" spans="1:12">
      <c r="A3746" t="s">
        <v>5995</v>
      </c>
      <c r="B3746" t="s">
        <v>1529</v>
      </c>
      <c r="C3746" t="s">
        <v>40</v>
      </c>
      <c r="D3746" t="s">
        <v>41</v>
      </c>
      <c r="E3746">
        <v>184</v>
      </c>
      <c r="F3746">
        <v>88</v>
      </c>
      <c r="G3746">
        <v>6502.38</v>
      </c>
      <c r="H3746">
        <v>1196437.92</v>
      </c>
      <c r="I3746" s="19">
        <v>45711</v>
      </c>
      <c r="J3746" s="19">
        <v>45914</v>
      </c>
      <c r="K3746" t="s">
        <v>25</v>
      </c>
      <c r="L3746" s="20" t="s">
        <v>30</v>
      </c>
    </row>
    <row r="3747" ht="14.25" customHeight="1" spans="1:12">
      <c r="A3747" t="s">
        <v>5996</v>
      </c>
      <c r="B3747" t="s">
        <v>5997</v>
      </c>
      <c r="C3747" t="s">
        <v>44</v>
      </c>
      <c r="E3747">
        <v>189</v>
      </c>
      <c r="F3747">
        <v>53</v>
      </c>
      <c r="G3747">
        <v>1924.58</v>
      </c>
      <c r="H3747">
        <v>363745.62</v>
      </c>
      <c r="I3747" s="19">
        <v>45682</v>
      </c>
      <c r="J3747" s="19">
        <v>45882</v>
      </c>
      <c r="K3747" t="s">
        <v>46</v>
      </c>
      <c r="L3747" s="20" t="s">
        <v>33</v>
      </c>
    </row>
    <row r="3748" ht="14.25" customHeight="1" spans="1:12">
      <c r="A3748" t="s">
        <v>5998</v>
      </c>
      <c r="B3748" t="s">
        <v>5999</v>
      </c>
      <c r="C3748" t="s">
        <v>40</v>
      </c>
      <c r="D3748" t="s">
        <v>24</v>
      </c>
      <c r="E3748">
        <v>49</v>
      </c>
      <c r="F3748">
        <v>44</v>
      </c>
      <c r="G3748">
        <v>13129.1</v>
      </c>
      <c r="H3748">
        <v>643325.9</v>
      </c>
      <c r="I3748" s="19">
        <v>45774</v>
      </c>
      <c r="J3748" s="19">
        <v>45866</v>
      </c>
      <c r="K3748" t="s">
        <v>29</v>
      </c>
      <c r="L3748" s="20" t="s">
        <v>33</v>
      </c>
    </row>
    <row r="3749" ht="14.25" customHeight="1" spans="1:12">
      <c r="A3749" t="s">
        <v>3607</v>
      </c>
      <c r="B3749" t="s">
        <v>2835</v>
      </c>
      <c r="C3749" t="s">
        <v>40</v>
      </c>
      <c r="D3749" t="s">
        <v>53</v>
      </c>
      <c r="E3749">
        <v>141</v>
      </c>
      <c r="F3749">
        <v>79</v>
      </c>
      <c r="G3749">
        <v>10260.54</v>
      </c>
      <c r="H3749">
        <v>1446736.14</v>
      </c>
      <c r="I3749" s="19">
        <v>45692</v>
      </c>
      <c r="J3749" s="19">
        <v>45906</v>
      </c>
      <c r="L3749" s="20" t="s">
        <v>21</v>
      </c>
    </row>
    <row r="3750" ht="14.25" customHeight="1" spans="1:12">
      <c r="A3750" t="s">
        <v>6000</v>
      </c>
      <c r="B3750" t="s">
        <v>5198</v>
      </c>
      <c r="C3750" t="s">
        <v>28</v>
      </c>
      <c r="D3750" t="s">
        <v>53</v>
      </c>
      <c r="E3750">
        <v>189</v>
      </c>
      <c r="F3750">
        <v>95</v>
      </c>
      <c r="G3750">
        <v>3776.82</v>
      </c>
      <c r="H3750">
        <v>713818.98</v>
      </c>
      <c r="I3750" s="19">
        <v>45774</v>
      </c>
      <c r="J3750" s="19">
        <v>45893</v>
      </c>
      <c r="K3750" t="s">
        <v>29</v>
      </c>
      <c r="L3750" s="20" t="s">
        <v>33</v>
      </c>
    </row>
    <row r="3751" ht="14.25" customHeight="1" spans="1:12">
      <c r="A3751" t="s">
        <v>6001</v>
      </c>
      <c r="B3751" t="s">
        <v>6002</v>
      </c>
      <c r="C3751" t="s">
        <v>20</v>
      </c>
      <c r="D3751" t="s">
        <v>24</v>
      </c>
      <c r="E3751">
        <v>1</v>
      </c>
      <c r="F3751">
        <v>73</v>
      </c>
      <c r="G3751">
        <v>18743.34</v>
      </c>
      <c r="H3751">
        <v>18743.34</v>
      </c>
      <c r="I3751" s="19">
        <v>45846</v>
      </c>
      <c r="J3751" s="19">
        <v>45934</v>
      </c>
      <c r="K3751" t="s">
        <v>54</v>
      </c>
      <c r="L3751" s="20" t="s">
        <v>30</v>
      </c>
    </row>
    <row r="3752" ht="14.25" customHeight="1" spans="1:12">
      <c r="A3752" t="s">
        <v>6003</v>
      </c>
      <c r="B3752" t="s">
        <v>6004</v>
      </c>
      <c r="C3752" t="s">
        <v>40</v>
      </c>
      <c r="D3752" t="s">
        <v>24</v>
      </c>
      <c r="E3752">
        <v>170</v>
      </c>
      <c r="F3752">
        <v>80</v>
      </c>
      <c r="G3752">
        <v>5047.74</v>
      </c>
      <c r="H3752">
        <v>858115.8</v>
      </c>
      <c r="I3752" s="19">
        <v>45684</v>
      </c>
      <c r="J3752" s="19">
        <v>45899</v>
      </c>
      <c r="K3752" t="s">
        <v>25</v>
      </c>
      <c r="L3752" s="20" t="s">
        <v>58</v>
      </c>
    </row>
    <row r="3753" ht="14.25" customHeight="1" spans="1:12">
      <c r="A3753" t="s">
        <v>6005</v>
      </c>
      <c r="B3753" t="s">
        <v>3754</v>
      </c>
      <c r="C3753" t="s">
        <v>20</v>
      </c>
      <c r="D3753" t="s">
        <v>53</v>
      </c>
      <c r="E3753">
        <v>169</v>
      </c>
      <c r="F3753">
        <v>43</v>
      </c>
      <c r="G3753">
        <v>7512.91</v>
      </c>
      <c r="H3753">
        <v>1269681.79</v>
      </c>
      <c r="I3753" s="19">
        <v>45802</v>
      </c>
      <c r="J3753" s="19">
        <v>45872</v>
      </c>
      <c r="K3753" t="s">
        <v>54</v>
      </c>
      <c r="L3753" s="20" t="s">
        <v>33</v>
      </c>
    </row>
    <row r="3754" ht="14.25" customHeight="1" spans="1:12">
      <c r="A3754" t="s">
        <v>4257</v>
      </c>
      <c r="B3754" t="s">
        <v>1277</v>
      </c>
      <c r="C3754" t="s">
        <v>14</v>
      </c>
      <c r="E3754">
        <v>122</v>
      </c>
      <c r="F3754">
        <v>72</v>
      </c>
      <c r="G3754">
        <v>7240.22</v>
      </c>
      <c r="H3754">
        <v>883306.84</v>
      </c>
      <c r="I3754" s="19">
        <v>45724</v>
      </c>
      <c r="J3754" s="19">
        <v>45859</v>
      </c>
      <c r="K3754" t="s">
        <v>54</v>
      </c>
      <c r="L3754" s="20" t="s">
        <v>33</v>
      </c>
    </row>
    <row r="3755" ht="14.25" customHeight="1" spans="1:12">
      <c r="A3755" t="s">
        <v>6006</v>
      </c>
      <c r="B3755" t="s">
        <v>6007</v>
      </c>
      <c r="C3755" t="s">
        <v>14</v>
      </c>
      <c r="D3755" t="s">
        <v>45</v>
      </c>
      <c r="E3755">
        <v>79</v>
      </c>
      <c r="F3755">
        <v>69</v>
      </c>
      <c r="G3755">
        <v>17454.64</v>
      </c>
      <c r="H3755">
        <v>1378916.56</v>
      </c>
      <c r="I3755" s="19">
        <v>45732</v>
      </c>
      <c r="J3755" s="19">
        <v>45853</v>
      </c>
      <c r="L3755" s="20" t="s">
        <v>30</v>
      </c>
    </row>
    <row r="3756" ht="14.25" customHeight="1" spans="1:12">
      <c r="A3756" t="s">
        <v>6008</v>
      </c>
      <c r="B3756" t="s">
        <v>311</v>
      </c>
      <c r="C3756" t="s">
        <v>28</v>
      </c>
      <c r="D3756" t="s">
        <v>24</v>
      </c>
      <c r="E3756">
        <v>60</v>
      </c>
      <c r="F3756">
        <v>97</v>
      </c>
      <c r="G3756">
        <v>12980.95</v>
      </c>
      <c r="H3756">
        <v>778857</v>
      </c>
      <c r="I3756" s="19">
        <v>45751</v>
      </c>
      <c r="J3756" s="19">
        <v>45937</v>
      </c>
      <c r="L3756" s="20" t="s">
        <v>17</v>
      </c>
    </row>
    <row r="3757" ht="14.25" customHeight="1" spans="1:12">
      <c r="A3757" t="s">
        <v>6009</v>
      </c>
      <c r="B3757" t="s">
        <v>4011</v>
      </c>
      <c r="C3757" t="s">
        <v>14</v>
      </c>
      <c r="D3757" t="s">
        <v>53</v>
      </c>
      <c r="E3757">
        <v>99</v>
      </c>
      <c r="F3757">
        <v>37</v>
      </c>
      <c r="G3757">
        <v>16578.57</v>
      </c>
      <c r="H3757">
        <v>1641278.43</v>
      </c>
      <c r="I3757" s="19">
        <v>45775</v>
      </c>
      <c r="J3757" s="19">
        <v>45902</v>
      </c>
      <c r="K3757" t="s">
        <v>46</v>
      </c>
      <c r="L3757" s="20" t="s">
        <v>17</v>
      </c>
    </row>
    <row r="3758" ht="14.25" customHeight="1" spans="1:12">
      <c r="A3758" t="s">
        <v>856</v>
      </c>
      <c r="B3758" t="s">
        <v>6010</v>
      </c>
      <c r="C3758" t="s">
        <v>40</v>
      </c>
      <c r="F3758">
        <v>40</v>
      </c>
      <c r="G3758">
        <v>12341.17</v>
      </c>
      <c r="I3758" s="19">
        <v>45848</v>
      </c>
      <c r="J3758" s="19">
        <v>45906</v>
      </c>
      <c r="K3758" t="s">
        <v>46</v>
      </c>
      <c r="L3758" s="20" t="s">
        <v>58</v>
      </c>
    </row>
    <row r="3759" ht="14.25" customHeight="1" spans="1:12">
      <c r="A3759" t="s">
        <v>6011</v>
      </c>
      <c r="B3759" t="s">
        <v>5868</v>
      </c>
      <c r="C3759" t="s">
        <v>20</v>
      </c>
      <c r="D3759" t="s">
        <v>15</v>
      </c>
      <c r="E3759">
        <v>196</v>
      </c>
      <c r="G3759">
        <v>6694.81</v>
      </c>
      <c r="H3759">
        <v>1312182.76</v>
      </c>
      <c r="I3759" s="19">
        <v>45807</v>
      </c>
      <c r="J3759" s="19">
        <v>45930</v>
      </c>
      <c r="K3759" t="s">
        <v>16</v>
      </c>
      <c r="L3759" s="20" t="s">
        <v>33</v>
      </c>
    </row>
    <row r="3760" ht="14.25" customHeight="1" spans="1:12">
      <c r="A3760" t="s">
        <v>4369</v>
      </c>
      <c r="B3760" t="s">
        <v>6012</v>
      </c>
      <c r="C3760" t="s">
        <v>40</v>
      </c>
      <c r="D3760" t="s">
        <v>41</v>
      </c>
      <c r="E3760">
        <v>157</v>
      </c>
      <c r="F3760">
        <v>96</v>
      </c>
      <c r="G3760">
        <v>7954.59</v>
      </c>
      <c r="H3760">
        <v>1248870.63</v>
      </c>
      <c r="I3760" s="19">
        <v>45730</v>
      </c>
      <c r="J3760" s="19">
        <v>45865</v>
      </c>
      <c r="K3760" t="s">
        <v>16</v>
      </c>
      <c r="L3760" s="20" t="s">
        <v>33</v>
      </c>
    </row>
    <row r="3761" ht="14.25" customHeight="1" spans="1:12">
      <c r="A3761" t="s">
        <v>4075</v>
      </c>
      <c r="B3761" t="s">
        <v>2903</v>
      </c>
      <c r="C3761" t="s">
        <v>20</v>
      </c>
      <c r="D3761" t="s">
        <v>24</v>
      </c>
      <c r="E3761">
        <v>103</v>
      </c>
      <c r="F3761">
        <v>64</v>
      </c>
      <c r="G3761">
        <v>5141.86</v>
      </c>
      <c r="H3761">
        <v>529611.58</v>
      </c>
      <c r="I3761" s="19">
        <v>45743</v>
      </c>
      <c r="J3761" s="19">
        <v>45903</v>
      </c>
      <c r="K3761" t="s">
        <v>57</v>
      </c>
      <c r="L3761" s="20" t="s">
        <v>17</v>
      </c>
    </row>
    <row r="3762" ht="14.25" customHeight="1" spans="1:12">
      <c r="A3762" t="s">
        <v>6013</v>
      </c>
      <c r="B3762" t="s">
        <v>2288</v>
      </c>
      <c r="C3762" t="s">
        <v>40</v>
      </c>
      <c r="D3762" t="s">
        <v>41</v>
      </c>
      <c r="E3762">
        <v>172</v>
      </c>
      <c r="F3762">
        <v>74</v>
      </c>
      <c r="G3762">
        <v>13326.19</v>
      </c>
      <c r="H3762">
        <v>2292104.68</v>
      </c>
      <c r="I3762" s="19">
        <v>45735</v>
      </c>
      <c r="J3762" s="19">
        <v>45907</v>
      </c>
      <c r="L3762" s="20" t="s">
        <v>17</v>
      </c>
    </row>
    <row r="3763" ht="14.25" customHeight="1" spans="1:12">
      <c r="A3763" t="s">
        <v>3486</v>
      </c>
      <c r="B3763" t="s">
        <v>6014</v>
      </c>
      <c r="C3763" t="s">
        <v>14</v>
      </c>
      <c r="D3763" t="s">
        <v>41</v>
      </c>
      <c r="E3763">
        <v>123</v>
      </c>
      <c r="F3763">
        <v>51</v>
      </c>
      <c r="G3763">
        <v>5960.58</v>
      </c>
      <c r="H3763">
        <v>733151.34</v>
      </c>
      <c r="I3763" s="19">
        <v>45760</v>
      </c>
      <c r="J3763" s="19">
        <v>45923</v>
      </c>
      <c r="K3763" t="s">
        <v>29</v>
      </c>
      <c r="L3763" s="20" t="s">
        <v>33</v>
      </c>
    </row>
    <row r="3764" ht="14.25" customHeight="1" spans="1:12">
      <c r="A3764" t="s">
        <v>6015</v>
      </c>
      <c r="B3764" t="s">
        <v>6016</v>
      </c>
      <c r="C3764" t="s">
        <v>28</v>
      </c>
      <c r="D3764" t="s">
        <v>15</v>
      </c>
      <c r="E3764">
        <v>12</v>
      </c>
      <c r="F3764">
        <v>88</v>
      </c>
      <c r="G3764">
        <v>13613.46</v>
      </c>
      <c r="H3764">
        <v>163361.52</v>
      </c>
      <c r="I3764" s="19">
        <v>45711</v>
      </c>
      <c r="J3764" s="19">
        <v>45941</v>
      </c>
      <c r="K3764" t="s">
        <v>54</v>
      </c>
      <c r="L3764" s="20" t="s">
        <v>17</v>
      </c>
    </row>
    <row r="3765" ht="14.25" customHeight="1" spans="1:12">
      <c r="A3765" t="s">
        <v>6017</v>
      </c>
      <c r="B3765" t="s">
        <v>6018</v>
      </c>
      <c r="C3765" t="s">
        <v>44</v>
      </c>
      <c r="D3765" t="s">
        <v>45</v>
      </c>
      <c r="E3765">
        <v>19</v>
      </c>
      <c r="F3765">
        <v>91</v>
      </c>
      <c r="G3765">
        <v>8383.16</v>
      </c>
      <c r="H3765">
        <v>159280.04</v>
      </c>
      <c r="I3765" s="19">
        <v>45734</v>
      </c>
      <c r="J3765" s="19">
        <v>45854</v>
      </c>
      <c r="K3765" t="s">
        <v>25</v>
      </c>
      <c r="L3765" s="20" t="s">
        <v>21</v>
      </c>
    </row>
    <row r="3766" ht="14.25" customHeight="1" spans="1:12">
      <c r="A3766" t="s">
        <v>6019</v>
      </c>
      <c r="B3766" t="s">
        <v>6020</v>
      </c>
      <c r="C3766" t="s">
        <v>28</v>
      </c>
      <c r="D3766" t="s">
        <v>15</v>
      </c>
      <c r="E3766">
        <v>188</v>
      </c>
      <c r="F3766">
        <v>98</v>
      </c>
      <c r="G3766">
        <v>6084.23</v>
      </c>
      <c r="H3766">
        <v>1143835.24</v>
      </c>
      <c r="I3766" s="19">
        <v>45770</v>
      </c>
      <c r="J3766" s="19">
        <v>45891</v>
      </c>
      <c r="L3766" s="20" t="s">
        <v>30</v>
      </c>
    </row>
    <row r="3767" ht="14.25" customHeight="1" spans="1:12">
      <c r="A3767" t="s">
        <v>6021</v>
      </c>
      <c r="B3767" t="s">
        <v>3864</v>
      </c>
      <c r="C3767" t="s">
        <v>44</v>
      </c>
      <c r="D3767" t="s">
        <v>24</v>
      </c>
      <c r="E3767">
        <v>164</v>
      </c>
      <c r="F3767">
        <v>30</v>
      </c>
      <c r="G3767">
        <v>5912.05</v>
      </c>
      <c r="H3767">
        <v>969576.2</v>
      </c>
      <c r="I3767" s="19">
        <v>45773</v>
      </c>
      <c r="J3767" s="19">
        <v>45856</v>
      </c>
      <c r="K3767" t="s">
        <v>16</v>
      </c>
      <c r="L3767" s="20" t="s">
        <v>17</v>
      </c>
    </row>
    <row r="3768" ht="14.25" customHeight="1" spans="1:12">
      <c r="A3768" t="s">
        <v>4153</v>
      </c>
      <c r="B3768" t="s">
        <v>783</v>
      </c>
      <c r="C3768" t="s">
        <v>14</v>
      </c>
      <c r="D3768" t="s">
        <v>45</v>
      </c>
      <c r="E3768">
        <v>188</v>
      </c>
      <c r="F3768">
        <v>72</v>
      </c>
      <c r="G3768">
        <v>13470.61</v>
      </c>
      <c r="H3768">
        <v>2532474.68</v>
      </c>
      <c r="I3768" s="19">
        <v>45766</v>
      </c>
      <c r="J3768" s="19">
        <v>45886</v>
      </c>
      <c r="K3768" t="s">
        <v>29</v>
      </c>
      <c r="L3768" s="20" t="s">
        <v>33</v>
      </c>
    </row>
    <row r="3769" ht="14.25" customHeight="1" spans="1:12">
      <c r="A3769" t="s">
        <v>2924</v>
      </c>
      <c r="B3769" t="s">
        <v>6022</v>
      </c>
      <c r="C3769" t="s">
        <v>28</v>
      </c>
      <c r="D3769" t="s">
        <v>53</v>
      </c>
      <c r="E3769">
        <v>141</v>
      </c>
      <c r="F3769">
        <v>71</v>
      </c>
      <c r="G3769">
        <v>18002.6</v>
      </c>
      <c r="H3769">
        <v>2538366.6</v>
      </c>
      <c r="I3769" s="19">
        <v>45815</v>
      </c>
      <c r="J3769" s="19">
        <v>45898</v>
      </c>
      <c r="K3769" t="s">
        <v>46</v>
      </c>
      <c r="L3769" s="20" t="s">
        <v>30</v>
      </c>
    </row>
    <row r="3770" ht="14.25" customHeight="1" spans="1:12">
      <c r="A3770" t="s">
        <v>6023</v>
      </c>
      <c r="B3770" t="s">
        <v>6024</v>
      </c>
      <c r="C3770" t="s">
        <v>28</v>
      </c>
      <c r="D3770" t="s">
        <v>53</v>
      </c>
      <c r="E3770">
        <v>112</v>
      </c>
      <c r="F3770">
        <v>34</v>
      </c>
      <c r="G3770">
        <v>2660.73</v>
      </c>
      <c r="H3770">
        <v>298001.76</v>
      </c>
      <c r="I3770" s="19">
        <v>45717</v>
      </c>
      <c r="J3770" s="19">
        <v>45915</v>
      </c>
      <c r="K3770" t="s">
        <v>54</v>
      </c>
      <c r="L3770" s="20" t="s">
        <v>58</v>
      </c>
    </row>
    <row r="3771" ht="14.25" customHeight="1" spans="1:12">
      <c r="A3771" t="s">
        <v>630</v>
      </c>
      <c r="B3771" t="s">
        <v>6025</v>
      </c>
      <c r="C3771" t="s">
        <v>14</v>
      </c>
      <c r="D3771" t="s">
        <v>41</v>
      </c>
      <c r="E3771">
        <v>7</v>
      </c>
      <c r="F3771">
        <v>91</v>
      </c>
      <c r="G3771">
        <v>2478.95</v>
      </c>
      <c r="H3771">
        <v>17352.65</v>
      </c>
      <c r="I3771" s="19">
        <v>45813</v>
      </c>
      <c r="J3771" s="19">
        <v>45911</v>
      </c>
      <c r="K3771" t="s">
        <v>57</v>
      </c>
      <c r="L3771" s="20" t="s">
        <v>33</v>
      </c>
    </row>
    <row r="3772" ht="14.25" customHeight="1" spans="1:12">
      <c r="A3772" t="s">
        <v>1590</v>
      </c>
      <c r="B3772" t="s">
        <v>703</v>
      </c>
      <c r="C3772" t="s">
        <v>20</v>
      </c>
      <c r="D3772" t="s">
        <v>24</v>
      </c>
      <c r="E3772">
        <v>44</v>
      </c>
      <c r="F3772">
        <v>32</v>
      </c>
      <c r="G3772">
        <v>10855.75</v>
      </c>
      <c r="H3772">
        <v>477653</v>
      </c>
      <c r="I3772" s="19">
        <v>45692</v>
      </c>
      <c r="J3772" s="19">
        <v>45898</v>
      </c>
      <c r="K3772" t="s">
        <v>29</v>
      </c>
      <c r="L3772" s="20" t="s">
        <v>17</v>
      </c>
    </row>
    <row r="3773" ht="14.25" customHeight="1" spans="1:12">
      <c r="A3773" t="s">
        <v>1811</v>
      </c>
      <c r="B3773" t="s">
        <v>3328</v>
      </c>
      <c r="C3773" t="s">
        <v>40</v>
      </c>
      <c r="D3773" t="s">
        <v>15</v>
      </c>
      <c r="E3773">
        <v>153</v>
      </c>
      <c r="F3773">
        <v>72</v>
      </c>
      <c r="G3773">
        <v>3248.88</v>
      </c>
      <c r="H3773">
        <v>497078.64</v>
      </c>
      <c r="I3773" s="19">
        <v>45758</v>
      </c>
      <c r="J3773" s="19">
        <v>45853</v>
      </c>
      <c r="K3773" t="s">
        <v>29</v>
      </c>
      <c r="L3773" s="20" t="s">
        <v>30</v>
      </c>
    </row>
    <row r="3774" ht="14.25" customHeight="1" spans="1:12">
      <c r="A3774" t="s">
        <v>4840</v>
      </c>
      <c r="B3774" t="s">
        <v>4800</v>
      </c>
      <c r="C3774" t="s">
        <v>40</v>
      </c>
      <c r="D3774" t="s">
        <v>53</v>
      </c>
      <c r="E3774">
        <v>179</v>
      </c>
      <c r="F3774">
        <v>73</v>
      </c>
      <c r="G3774">
        <v>4368.99</v>
      </c>
      <c r="H3774">
        <v>782049.21</v>
      </c>
      <c r="I3774" s="19">
        <v>45807</v>
      </c>
      <c r="J3774" s="19">
        <v>45867</v>
      </c>
      <c r="K3774" t="s">
        <v>29</v>
      </c>
      <c r="L3774" s="20" t="s">
        <v>17</v>
      </c>
    </row>
    <row r="3775" ht="14.25" customHeight="1" spans="1:12">
      <c r="A3775" t="s">
        <v>6026</v>
      </c>
      <c r="B3775" t="s">
        <v>6027</v>
      </c>
      <c r="C3775" t="s">
        <v>20</v>
      </c>
      <c r="D3775" t="s">
        <v>45</v>
      </c>
      <c r="E3775">
        <v>196</v>
      </c>
      <c r="F3775">
        <v>27</v>
      </c>
      <c r="G3775">
        <v>13703.49</v>
      </c>
      <c r="H3775">
        <v>2685884.04</v>
      </c>
      <c r="I3775" s="19">
        <v>45834</v>
      </c>
      <c r="J3775" s="19">
        <v>45862</v>
      </c>
      <c r="K3775" t="s">
        <v>29</v>
      </c>
      <c r="L3775" s="20" t="s">
        <v>21</v>
      </c>
    </row>
    <row r="3776" ht="14.25" customHeight="1" spans="1:12">
      <c r="A3776" t="s">
        <v>4068</v>
      </c>
      <c r="B3776" t="s">
        <v>6028</v>
      </c>
      <c r="C3776" t="s">
        <v>14</v>
      </c>
      <c r="D3776" t="s">
        <v>53</v>
      </c>
      <c r="E3776">
        <v>170</v>
      </c>
      <c r="G3776">
        <v>17635.26</v>
      </c>
      <c r="H3776">
        <v>2997994.2</v>
      </c>
      <c r="I3776" s="19">
        <v>45699</v>
      </c>
      <c r="J3776" s="19">
        <v>45918</v>
      </c>
      <c r="K3776" t="s">
        <v>46</v>
      </c>
      <c r="L3776" s="20" t="s">
        <v>33</v>
      </c>
    </row>
    <row r="3777" ht="14.25" customHeight="1" spans="1:12">
      <c r="A3777" t="s">
        <v>6029</v>
      </c>
      <c r="B3777" t="s">
        <v>6030</v>
      </c>
      <c r="C3777" t="s">
        <v>44</v>
      </c>
      <c r="D3777" t="s">
        <v>45</v>
      </c>
      <c r="E3777">
        <v>158</v>
      </c>
      <c r="F3777">
        <v>82</v>
      </c>
      <c r="G3777">
        <v>8543.94</v>
      </c>
      <c r="H3777">
        <v>1349942.52</v>
      </c>
      <c r="I3777" s="19">
        <v>45801</v>
      </c>
      <c r="J3777" s="19">
        <v>45874</v>
      </c>
      <c r="K3777" t="s">
        <v>29</v>
      </c>
      <c r="L3777" s="20" t="s">
        <v>33</v>
      </c>
    </row>
    <row r="3778" ht="14.25" customHeight="1" spans="1:12">
      <c r="A3778" t="s">
        <v>6031</v>
      </c>
      <c r="B3778" t="s">
        <v>785</v>
      </c>
      <c r="C3778" t="s">
        <v>20</v>
      </c>
      <c r="D3778" t="s">
        <v>45</v>
      </c>
      <c r="E3778">
        <v>81</v>
      </c>
      <c r="F3778">
        <v>76</v>
      </c>
      <c r="G3778">
        <v>5539.72</v>
      </c>
      <c r="H3778">
        <v>448717.32</v>
      </c>
      <c r="I3778" s="19">
        <v>45806</v>
      </c>
      <c r="J3778" s="19">
        <v>45859</v>
      </c>
      <c r="K3778" t="s">
        <v>54</v>
      </c>
      <c r="L3778" s="20" t="s">
        <v>30</v>
      </c>
    </row>
    <row r="3779" ht="14.25" customHeight="1" spans="1:12">
      <c r="A3779" t="s">
        <v>6032</v>
      </c>
      <c r="B3779" t="s">
        <v>6033</v>
      </c>
      <c r="C3779" t="s">
        <v>20</v>
      </c>
      <c r="D3779" t="s">
        <v>15</v>
      </c>
      <c r="E3779">
        <v>79</v>
      </c>
      <c r="F3779">
        <v>79</v>
      </c>
      <c r="G3779">
        <v>13008.05</v>
      </c>
      <c r="H3779">
        <v>1027635.95</v>
      </c>
      <c r="I3779" s="19">
        <v>45851</v>
      </c>
      <c r="J3779" s="19">
        <v>45914</v>
      </c>
      <c r="K3779" t="s">
        <v>25</v>
      </c>
      <c r="L3779" s="20" t="s">
        <v>21</v>
      </c>
    </row>
    <row r="3780" ht="14.25" customHeight="1" spans="1:12">
      <c r="A3780" t="s">
        <v>4691</v>
      </c>
      <c r="B3780" t="s">
        <v>2736</v>
      </c>
      <c r="C3780" t="s">
        <v>14</v>
      </c>
      <c r="D3780" t="s">
        <v>53</v>
      </c>
      <c r="E3780">
        <v>127</v>
      </c>
      <c r="F3780">
        <v>22</v>
      </c>
      <c r="G3780">
        <v>9441.67</v>
      </c>
      <c r="H3780">
        <v>1199092.09</v>
      </c>
      <c r="I3780" s="19">
        <v>45784</v>
      </c>
      <c r="J3780" s="19">
        <v>45909</v>
      </c>
      <c r="L3780" s="20" t="s">
        <v>17</v>
      </c>
    </row>
    <row r="3781" ht="14.25" customHeight="1" spans="1:12">
      <c r="A3781" t="s">
        <v>6034</v>
      </c>
      <c r="B3781" t="s">
        <v>273</v>
      </c>
      <c r="C3781" t="s">
        <v>44</v>
      </c>
      <c r="D3781" t="s">
        <v>53</v>
      </c>
      <c r="E3781">
        <v>8</v>
      </c>
      <c r="F3781">
        <v>70</v>
      </c>
      <c r="G3781">
        <v>12092.71</v>
      </c>
      <c r="H3781">
        <v>96741.68</v>
      </c>
      <c r="I3781" s="19">
        <v>45832</v>
      </c>
      <c r="J3781" s="19">
        <v>45859</v>
      </c>
      <c r="K3781" t="s">
        <v>46</v>
      </c>
      <c r="L3781" s="20" t="s">
        <v>33</v>
      </c>
    </row>
    <row r="3782" ht="14.25" customHeight="1" spans="1:12">
      <c r="A3782" t="s">
        <v>4385</v>
      </c>
      <c r="B3782" t="s">
        <v>1062</v>
      </c>
      <c r="C3782" t="s">
        <v>28</v>
      </c>
      <c r="E3782">
        <v>19</v>
      </c>
      <c r="F3782">
        <v>33</v>
      </c>
      <c r="G3782">
        <v>15557.8</v>
      </c>
      <c r="H3782">
        <v>295598.2</v>
      </c>
      <c r="I3782" s="19">
        <v>45685</v>
      </c>
      <c r="J3782" s="19">
        <v>45912</v>
      </c>
      <c r="K3782" t="s">
        <v>54</v>
      </c>
      <c r="L3782" s="20" t="s">
        <v>30</v>
      </c>
    </row>
    <row r="3783" ht="14.25" customHeight="1" spans="1:12">
      <c r="A3783" t="s">
        <v>2709</v>
      </c>
      <c r="B3783" t="s">
        <v>3460</v>
      </c>
      <c r="C3783" t="s">
        <v>44</v>
      </c>
      <c r="D3783" t="s">
        <v>24</v>
      </c>
      <c r="E3783">
        <v>130</v>
      </c>
      <c r="F3783">
        <v>27</v>
      </c>
      <c r="G3783">
        <v>14776.73</v>
      </c>
      <c r="H3783">
        <v>1920974.9</v>
      </c>
      <c r="I3783" s="19">
        <v>45689</v>
      </c>
      <c r="J3783" s="19">
        <v>45926</v>
      </c>
      <c r="K3783" t="s">
        <v>57</v>
      </c>
      <c r="L3783" s="20" t="s">
        <v>17</v>
      </c>
    </row>
    <row r="3784" ht="14.25" customHeight="1" spans="1:12">
      <c r="A3784" t="s">
        <v>3821</v>
      </c>
      <c r="B3784" t="s">
        <v>6035</v>
      </c>
      <c r="C3784" t="s">
        <v>20</v>
      </c>
      <c r="D3784" t="s">
        <v>53</v>
      </c>
      <c r="E3784">
        <v>112</v>
      </c>
      <c r="F3784">
        <v>48</v>
      </c>
      <c r="G3784">
        <v>10464.37</v>
      </c>
      <c r="H3784">
        <v>1172009.44</v>
      </c>
      <c r="I3784" s="19">
        <v>45773</v>
      </c>
      <c r="J3784" s="19">
        <v>45922</v>
      </c>
      <c r="K3784" t="s">
        <v>46</v>
      </c>
      <c r="L3784" s="20" t="s">
        <v>30</v>
      </c>
    </row>
    <row r="3785" ht="14.25" customHeight="1" spans="1:12">
      <c r="A3785" t="s">
        <v>740</v>
      </c>
      <c r="B3785" t="s">
        <v>6036</v>
      </c>
      <c r="C3785" t="s">
        <v>44</v>
      </c>
      <c r="D3785" t="s">
        <v>24</v>
      </c>
      <c r="E3785">
        <v>151</v>
      </c>
      <c r="F3785">
        <v>92</v>
      </c>
      <c r="G3785">
        <v>14434.37</v>
      </c>
      <c r="H3785">
        <v>2179589.87</v>
      </c>
      <c r="I3785" s="19">
        <v>45769</v>
      </c>
      <c r="J3785" s="19">
        <v>45880</v>
      </c>
      <c r="K3785" t="s">
        <v>54</v>
      </c>
      <c r="L3785" s="20" t="s">
        <v>33</v>
      </c>
    </row>
    <row r="3786" ht="14.25" customHeight="1" spans="1:12">
      <c r="A3786" t="s">
        <v>3486</v>
      </c>
      <c r="B3786" t="s">
        <v>6037</v>
      </c>
      <c r="C3786" t="s">
        <v>14</v>
      </c>
      <c r="D3786" t="s">
        <v>24</v>
      </c>
      <c r="E3786">
        <v>153</v>
      </c>
      <c r="F3786">
        <v>28</v>
      </c>
      <c r="G3786">
        <v>18815.7</v>
      </c>
      <c r="H3786">
        <v>2878802.1</v>
      </c>
      <c r="I3786" s="19">
        <v>45733</v>
      </c>
      <c r="J3786" s="19">
        <v>45895</v>
      </c>
      <c r="K3786" t="s">
        <v>54</v>
      </c>
      <c r="L3786" s="20" t="s">
        <v>33</v>
      </c>
    </row>
    <row r="3787" ht="14.25" customHeight="1" spans="1:12">
      <c r="A3787" t="s">
        <v>5799</v>
      </c>
      <c r="B3787" t="s">
        <v>6038</v>
      </c>
      <c r="C3787" t="s">
        <v>20</v>
      </c>
      <c r="D3787" t="s">
        <v>15</v>
      </c>
      <c r="E3787">
        <v>72</v>
      </c>
      <c r="F3787">
        <v>41</v>
      </c>
      <c r="G3787">
        <v>18297.57</v>
      </c>
      <c r="H3787">
        <v>1317425.04</v>
      </c>
      <c r="I3787" s="19">
        <v>45813</v>
      </c>
      <c r="J3787" s="19">
        <v>45936</v>
      </c>
      <c r="K3787" t="s">
        <v>25</v>
      </c>
      <c r="L3787" s="20" t="s">
        <v>30</v>
      </c>
    </row>
    <row r="3788" ht="14.25" customHeight="1" spans="1:12">
      <c r="A3788" t="s">
        <v>6039</v>
      </c>
      <c r="B3788" t="s">
        <v>2456</v>
      </c>
      <c r="C3788" t="s">
        <v>20</v>
      </c>
      <c r="D3788" t="s">
        <v>53</v>
      </c>
      <c r="E3788">
        <v>36</v>
      </c>
      <c r="F3788">
        <v>91</v>
      </c>
      <c r="G3788">
        <v>6474.54</v>
      </c>
      <c r="H3788">
        <v>233083.44</v>
      </c>
      <c r="I3788" s="19">
        <v>45762</v>
      </c>
      <c r="J3788" s="19">
        <v>45909</v>
      </c>
      <c r="K3788" t="s">
        <v>16</v>
      </c>
      <c r="L3788" s="20" t="s">
        <v>58</v>
      </c>
    </row>
    <row r="3789" ht="14.25" customHeight="1" spans="1:12">
      <c r="A3789" t="s">
        <v>6040</v>
      </c>
      <c r="B3789" t="s">
        <v>6041</v>
      </c>
      <c r="C3789" t="s">
        <v>20</v>
      </c>
      <c r="D3789" t="s">
        <v>41</v>
      </c>
      <c r="E3789">
        <v>140</v>
      </c>
      <c r="F3789">
        <v>62</v>
      </c>
      <c r="G3789">
        <v>14389.84</v>
      </c>
      <c r="H3789">
        <v>2014577.6</v>
      </c>
      <c r="I3789" s="19">
        <v>45733</v>
      </c>
      <c r="J3789" s="19">
        <v>45879</v>
      </c>
      <c r="K3789" t="s">
        <v>57</v>
      </c>
      <c r="L3789" s="20" t="s">
        <v>17</v>
      </c>
    </row>
    <row r="3790" ht="14.25" customHeight="1" spans="1:12">
      <c r="A3790" t="s">
        <v>6042</v>
      </c>
      <c r="B3790" t="s">
        <v>6043</v>
      </c>
      <c r="C3790" t="s">
        <v>14</v>
      </c>
      <c r="D3790" t="s">
        <v>45</v>
      </c>
      <c r="E3790">
        <v>24</v>
      </c>
      <c r="F3790">
        <v>40</v>
      </c>
      <c r="G3790">
        <v>14941.06</v>
      </c>
      <c r="H3790">
        <v>358585.44</v>
      </c>
      <c r="I3790" s="19">
        <v>45774</v>
      </c>
      <c r="J3790" s="19">
        <v>45860</v>
      </c>
      <c r="K3790" t="s">
        <v>29</v>
      </c>
      <c r="L3790" s="20" t="s">
        <v>21</v>
      </c>
    </row>
    <row r="3791" ht="14.25" customHeight="1" spans="1:12">
      <c r="A3791" t="s">
        <v>5684</v>
      </c>
      <c r="B3791" t="s">
        <v>4512</v>
      </c>
      <c r="C3791" t="s">
        <v>44</v>
      </c>
      <c r="D3791" t="s">
        <v>45</v>
      </c>
      <c r="E3791">
        <v>41</v>
      </c>
      <c r="F3791">
        <v>21</v>
      </c>
      <c r="G3791">
        <v>5492.81</v>
      </c>
      <c r="H3791">
        <v>225205.21</v>
      </c>
      <c r="I3791" s="19">
        <v>45799</v>
      </c>
      <c r="J3791" s="19">
        <v>45935</v>
      </c>
      <c r="K3791" t="s">
        <v>54</v>
      </c>
      <c r="L3791" s="20" t="s">
        <v>33</v>
      </c>
    </row>
    <row r="3792" ht="14.25" customHeight="1" spans="1:12">
      <c r="A3792" t="s">
        <v>6044</v>
      </c>
      <c r="B3792" t="s">
        <v>1606</v>
      </c>
      <c r="C3792" t="s">
        <v>44</v>
      </c>
      <c r="D3792" t="s">
        <v>41</v>
      </c>
      <c r="E3792">
        <v>60</v>
      </c>
      <c r="F3792">
        <v>33</v>
      </c>
      <c r="G3792">
        <v>6940.66</v>
      </c>
      <c r="H3792">
        <v>416439.6</v>
      </c>
      <c r="I3792" s="19">
        <v>45770</v>
      </c>
      <c r="J3792" s="19">
        <v>45928</v>
      </c>
      <c r="K3792" t="s">
        <v>29</v>
      </c>
      <c r="L3792" s="20" t="s">
        <v>17</v>
      </c>
    </row>
    <row r="3793" ht="14.25" customHeight="1" spans="1:12">
      <c r="A3793" t="s">
        <v>6045</v>
      </c>
      <c r="B3793" t="s">
        <v>6046</v>
      </c>
      <c r="C3793" t="s">
        <v>40</v>
      </c>
      <c r="D3793" t="s">
        <v>53</v>
      </c>
      <c r="E3793">
        <v>151</v>
      </c>
      <c r="F3793">
        <v>69</v>
      </c>
      <c r="G3793">
        <v>4121.26</v>
      </c>
      <c r="H3793">
        <v>622310.26</v>
      </c>
      <c r="I3793" s="19">
        <v>45672</v>
      </c>
      <c r="J3793" s="19">
        <v>45863</v>
      </c>
      <c r="K3793" t="s">
        <v>46</v>
      </c>
      <c r="L3793" s="20" t="s">
        <v>21</v>
      </c>
    </row>
    <row r="3794" ht="14.25" customHeight="1" spans="1:12">
      <c r="A3794" t="s">
        <v>6047</v>
      </c>
      <c r="B3794" t="s">
        <v>6048</v>
      </c>
      <c r="C3794" t="s">
        <v>14</v>
      </c>
      <c r="D3794" t="s">
        <v>15</v>
      </c>
      <c r="E3794">
        <v>63</v>
      </c>
      <c r="F3794">
        <v>45</v>
      </c>
      <c r="G3794">
        <v>7922.37</v>
      </c>
      <c r="H3794">
        <v>499109.31</v>
      </c>
      <c r="I3794" s="19">
        <v>45775</v>
      </c>
      <c r="J3794" s="19">
        <v>45912</v>
      </c>
      <c r="K3794" t="s">
        <v>46</v>
      </c>
      <c r="L3794" s="20" t="s">
        <v>30</v>
      </c>
    </row>
    <row r="3795" ht="14.25" customHeight="1" spans="1:12">
      <c r="A3795" t="s">
        <v>6049</v>
      </c>
      <c r="B3795" t="s">
        <v>6050</v>
      </c>
      <c r="C3795" t="s">
        <v>14</v>
      </c>
      <c r="D3795" t="s">
        <v>41</v>
      </c>
      <c r="F3795">
        <v>72</v>
      </c>
      <c r="G3795">
        <v>9128.28</v>
      </c>
      <c r="I3795" s="19">
        <v>45827</v>
      </c>
      <c r="J3795" s="19">
        <v>45881</v>
      </c>
      <c r="K3795" t="s">
        <v>46</v>
      </c>
      <c r="L3795" s="20" t="s">
        <v>58</v>
      </c>
    </row>
    <row r="3796" ht="14.25" customHeight="1" spans="1:12">
      <c r="A3796" t="s">
        <v>6051</v>
      </c>
      <c r="B3796" t="s">
        <v>6052</v>
      </c>
      <c r="C3796" t="s">
        <v>20</v>
      </c>
      <c r="D3796" t="s">
        <v>15</v>
      </c>
      <c r="E3796">
        <v>145</v>
      </c>
      <c r="F3796">
        <v>54</v>
      </c>
      <c r="G3796">
        <v>16906.55</v>
      </c>
      <c r="H3796">
        <v>2451449.75</v>
      </c>
      <c r="I3796" s="19">
        <v>45735</v>
      </c>
      <c r="J3796" s="19">
        <v>45923</v>
      </c>
      <c r="K3796" t="s">
        <v>54</v>
      </c>
      <c r="L3796" s="20" t="s">
        <v>30</v>
      </c>
    </row>
    <row r="3797" ht="14.25" customHeight="1" spans="1:12">
      <c r="A3797" t="s">
        <v>5131</v>
      </c>
      <c r="B3797" t="s">
        <v>1856</v>
      </c>
      <c r="C3797" t="s">
        <v>44</v>
      </c>
      <c r="D3797" t="s">
        <v>15</v>
      </c>
      <c r="F3797">
        <v>71</v>
      </c>
      <c r="G3797">
        <v>8056.89</v>
      </c>
      <c r="I3797" s="19">
        <v>45794</v>
      </c>
      <c r="J3797" s="19">
        <v>45895</v>
      </c>
      <c r="K3797" t="s">
        <v>16</v>
      </c>
      <c r="L3797" s="20" t="s">
        <v>58</v>
      </c>
    </row>
    <row r="3798" ht="14.25" customHeight="1" spans="1:12">
      <c r="A3798" t="s">
        <v>4459</v>
      </c>
      <c r="B3798" t="s">
        <v>4501</v>
      </c>
      <c r="C3798" t="s">
        <v>44</v>
      </c>
      <c r="D3798" t="s">
        <v>53</v>
      </c>
      <c r="E3798">
        <v>166</v>
      </c>
      <c r="F3798">
        <v>27</v>
      </c>
      <c r="G3798">
        <v>8730.06</v>
      </c>
      <c r="H3798">
        <v>1449189.96</v>
      </c>
      <c r="I3798" s="19">
        <v>45843</v>
      </c>
      <c r="J3798" s="19">
        <v>45937</v>
      </c>
      <c r="K3798" t="s">
        <v>29</v>
      </c>
      <c r="L3798" s="20" t="s">
        <v>17</v>
      </c>
    </row>
    <row r="3799" ht="14.25" customHeight="1" spans="1:12">
      <c r="A3799" t="s">
        <v>6053</v>
      </c>
      <c r="B3799" t="s">
        <v>2342</v>
      </c>
      <c r="C3799" t="s">
        <v>20</v>
      </c>
      <c r="D3799" t="s">
        <v>53</v>
      </c>
      <c r="E3799">
        <v>197</v>
      </c>
      <c r="F3799">
        <v>80</v>
      </c>
      <c r="G3799">
        <v>17252.87</v>
      </c>
      <c r="H3799">
        <v>3398815.39</v>
      </c>
      <c r="I3799" s="19">
        <v>45720</v>
      </c>
      <c r="J3799" s="19">
        <v>45909</v>
      </c>
      <c r="K3799" t="s">
        <v>25</v>
      </c>
      <c r="L3799" s="20" t="s">
        <v>30</v>
      </c>
    </row>
    <row r="3800" ht="14.25" customHeight="1" spans="1:12">
      <c r="A3800" t="s">
        <v>6054</v>
      </c>
      <c r="B3800" t="s">
        <v>6055</v>
      </c>
      <c r="C3800" t="s">
        <v>40</v>
      </c>
      <c r="D3800" t="s">
        <v>45</v>
      </c>
      <c r="E3800">
        <v>105</v>
      </c>
      <c r="F3800">
        <v>50</v>
      </c>
      <c r="G3800">
        <v>1482.56</v>
      </c>
      <c r="H3800">
        <v>155668.8</v>
      </c>
      <c r="I3800" s="19">
        <v>45782</v>
      </c>
      <c r="J3800" s="19">
        <v>45920</v>
      </c>
      <c r="L3800" s="20" t="s">
        <v>30</v>
      </c>
    </row>
    <row r="3801" ht="14.25" customHeight="1" spans="1:12">
      <c r="A3801" t="s">
        <v>6056</v>
      </c>
      <c r="B3801" t="s">
        <v>6057</v>
      </c>
      <c r="C3801" t="s">
        <v>44</v>
      </c>
      <c r="D3801" t="s">
        <v>41</v>
      </c>
      <c r="E3801">
        <v>129</v>
      </c>
      <c r="F3801">
        <v>31</v>
      </c>
      <c r="G3801">
        <v>14438.04</v>
      </c>
      <c r="H3801">
        <v>1862507.16</v>
      </c>
      <c r="I3801" s="19">
        <v>45783</v>
      </c>
      <c r="J3801" s="19">
        <v>45856</v>
      </c>
      <c r="K3801" t="s">
        <v>54</v>
      </c>
      <c r="L3801" s="20" t="s">
        <v>33</v>
      </c>
    </row>
    <row r="3802" ht="14.25" customHeight="1" spans="1:12">
      <c r="A3802" t="s">
        <v>6058</v>
      </c>
      <c r="B3802" t="s">
        <v>6059</v>
      </c>
      <c r="C3802" t="s">
        <v>20</v>
      </c>
      <c r="D3802" t="s">
        <v>45</v>
      </c>
      <c r="E3802">
        <v>109</v>
      </c>
      <c r="F3802">
        <v>91</v>
      </c>
      <c r="G3802">
        <v>14922.07</v>
      </c>
      <c r="H3802">
        <v>1626505.63</v>
      </c>
      <c r="I3802" s="19">
        <v>45810</v>
      </c>
      <c r="J3802" s="19">
        <v>45875</v>
      </c>
      <c r="K3802" t="s">
        <v>25</v>
      </c>
      <c r="L3802" s="20" t="s">
        <v>17</v>
      </c>
    </row>
    <row r="3803" ht="14.25" customHeight="1" spans="1:12">
      <c r="A3803" t="s">
        <v>3825</v>
      </c>
      <c r="B3803" t="s">
        <v>6060</v>
      </c>
      <c r="C3803" t="s">
        <v>40</v>
      </c>
      <c r="D3803" t="s">
        <v>45</v>
      </c>
      <c r="E3803">
        <v>109</v>
      </c>
      <c r="F3803">
        <v>80</v>
      </c>
      <c r="G3803">
        <v>2604.7</v>
      </c>
      <c r="H3803">
        <v>283912.3</v>
      </c>
      <c r="I3803" s="19">
        <v>45688</v>
      </c>
      <c r="J3803" s="19">
        <v>45900</v>
      </c>
      <c r="K3803" t="s">
        <v>54</v>
      </c>
      <c r="L3803" s="20" t="s">
        <v>30</v>
      </c>
    </row>
    <row r="3804" ht="14.25" customHeight="1" spans="1:12">
      <c r="A3804" t="s">
        <v>5595</v>
      </c>
      <c r="B3804" t="s">
        <v>6061</v>
      </c>
      <c r="C3804" t="s">
        <v>44</v>
      </c>
      <c r="D3804" t="s">
        <v>41</v>
      </c>
      <c r="F3804">
        <v>34</v>
      </c>
      <c r="G3804">
        <v>4247.89</v>
      </c>
      <c r="I3804" s="19">
        <v>45723</v>
      </c>
      <c r="J3804" s="19">
        <v>45884</v>
      </c>
      <c r="K3804" t="s">
        <v>29</v>
      </c>
      <c r="L3804" s="20" t="s">
        <v>21</v>
      </c>
    </row>
    <row r="3805" ht="14.25" customHeight="1" spans="1:12">
      <c r="A3805" t="s">
        <v>1873</v>
      </c>
      <c r="B3805" t="s">
        <v>6062</v>
      </c>
      <c r="C3805" t="s">
        <v>28</v>
      </c>
      <c r="D3805" t="s">
        <v>24</v>
      </c>
      <c r="E3805">
        <v>67</v>
      </c>
      <c r="F3805">
        <v>41</v>
      </c>
      <c r="G3805">
        <v>12810.35</v>
      </c>
      <c r="H3805">
        <v>858293.45</v>
      </c>
      <c r="I3805" s="19">
        <v>45735</v>
      </c>
      <c r="J3805" s="19">
        <v>45904</v>
      </c>
      <c r="K3805" t="s">
        <v>57</v>
      </c>
      <c r="L3805" s="20" t="s">
        <v>33</v>
      </c>
    </row>
    <row r="3806" ht="14.25" customHeight="1" spans="1:12">
      <c r="A3806" t="s">
        <v>6063</v>
      </c>
      <c r="B3806" t="s">
        <v>6064</v>
      </c>
      <c r="C3806" t="s">
        <v>40</v>
      </c>
      <c r="D3806" t="s">
        <v>24</v>
      </c>
      <c r="E3806">
        <v>114</v>
      </c>
      <c r="F3806">
        <v>28</v>
      </c>
      <c r="G3806">
        <v>14457</v>
      </c>
      <c r="H3806">
        <v>1648098</v>
      </c>
      <c r="I3806" s="19">
        <v>45829</v>
      </c>
      <c r="J3806" s="19">
        <v>45916</v>
      </c>
      <c r="K3806" t="s">
        <v>57</v>
      </c>
      <c r="L3806" s="20" t="s">
        <v>17</v>
      </c>
    </row>
    <row r="3807" ht="14.25" customHeight="1" spans="1:12">
      <c r="A3807" t="s">
        <v>5904</v>
      </c>
      <c r="B3807" t="s">
        <v>3874</v>
      </c>
      <c r="C3807" t="s">
        <v>44</v>
      </c>
      <c r="D3807" t="s">
        <v>15</v>
      </c>
      <c r="E3807">
        <v>44</v>
      </c>
      <c r="F3807">
        <v>91</v>
      </c>
      <c r="G3807">
        <v>18721.32</v>
      </c>
      <c r="H3807">
        <v>823738.08</v>
      </c>
      <c r="I3807" s="19">
        <v>45703</v>
      </c>
      <c r="J3807" s="19">
        <v>45913</v>
      </c>
      <c r="K3807" t="s">
        <v>57</v>
      </c>
      <c r="L3807" s="20" t="s">
        <v>17</v>
      </c>
    </row>
    <row r="3808" ht="14.25" customHeight="1" spans="1:12">
      <c r="A3808" t="s">
        <v>6065</v>
      </c>
      <c r="B3808" t="s">
        <v>6066</v>
      </c>
      <c r="C3808" t="s">
        <v>44</v>
      </c>
      <c r="D3808" t="s">
        <v>41</v>
      </c>
      <c r="E3808">
        <v>15</v>
      </c>
      <c r="F3808">
        <v>94</v>
      </c>
      <c r="G3808">
        <v>15053.58</v>
      </c>
      <c r="H3808">
        <v>225803.7</v>
      </c>
      <c r="I3808" s="19">
        <v>45762</v>
      </c>
      <c r="J3808" s="19">
        <v>45904</v>
      </c>
      <c r="K3808" t="s">
        <v>16</v>
      </c>
      <c r="L3808" s="20" t="s">
        <v>30</v>
      </c>
    </row>
    <row r="3809" ht="14.25" customHeight="1" spans="1:12">
      <c r="A3809" t="s">
        <v>336</v>
      </c>
      <c r="B3809" t="s">
        <v>2264</v>
      </c>
      <c r="C3809" t="s">
        <v>20</v>
      </c>
      <c r="D3809" t="s">
        <v>45</v>
      </c>
      <c r="E3809">
        <v>73</v>
      </c>
      <c r="F3809">
        <v>37</v>
      </c>
      <c r="G3809">
        <v>15849.7</v>
      </c>
      <c r="H3809">
        <v>1157028.1</v>
      </c>
      <c r="I3809" s="19">
        <v>45743</v>
      </c>
      <c r="J3809" s="19">
        <v>45910</v>
      </c>
      <c r="K3809" t="s">
        <v>54</v>
      </c>
      <c r="L3809" s="20" t="s">
        <v>21</v>
      </c>
    </row>
    <row r="3810" ht="14.25" customHeight="1" spans="1:12">
      <c r="A3810" t="s">
        <v>6067</v>
      </c>
      <c r="B3810" t="s">
        <v>325</v>
      </c>
      <c r="C3810" t="s">
        <v>14</v>
      </c>
      <c r="D3810" t="s">
        <v>53</v>
      </c>
      <c r="E3810">
        <v>49</v>
      </c>
      <c r="F3810">
        <v>22</v>
      </c>
      <c r="G3810">
        <v>15955.32</v>
      </c>
      <c r="H3810">
        <v>781810.68</v>
      </c>
      <c r="I3810" s="19">
        <v>45717</v>
      </c>
      <c r="J3810" s="19">
        <v>45927</v>
      </c>
      <c r="K3810" t="s">
        <v>16</v>
      </c>
      <c r="L3810" s="20" t="s">
        <v>30</v>
      </c>
    </row>
    <row r="3811" ht="14.25" customHeight="1" spans="1:12">
      <c r="A3811" t="s">
        <v>6068</v>
      </c>
      <c r="B3811" t="s">
        <v>6069</v>
      </c>
      <c r="C3811" t="s">
        <v>20</v>
      </c>
      <c r="D3811" t="s">
        <v>15</v>
      </c>
      <c r="E3811">
        <v>69</v>
      </c>
      <c r="F3811">
        <v>66</v>
      </c>
      <c r="G3811">
        <v>3393.9</v>
      </c>
      <c r="H3811">
        <v>234179.1</v>
      </c>
      <c r="I3811" s="19">
        <v>45778</v>
      </c>
      <c r="J3811" s="19">
        <v>45895</v>
      </c>
      <c r="K3811" t="s">
        <v>57</v>
      </c>
      <c r="L3811" s="20" t="s">
        <v>30</v>
      </c>
    </row>
    <row r="3812" ht="14.25" customHeight="1" spans="1:12">
      <c r="A3812" t="s">
        <v>6070</v>
      </c>
      <c r="B3812" t="s">
        <v>286</v>
      </c>
      <c r="C3812" t="s">
        <v>40</v>
      </c>
      <c r="D3812" t="s">
        <v>53</v>
      </c>
      <c r="E3812">
        <v>105</v>
      </c>
      <c r="F3812">
        <v>70</v>
      </c>
      <c r="G3812">
        <v>1174.74</v>
      </c>
      <c r="H3812">
        <v>123347.7</v>
      </c>
      <c r="I3812" s="19">
        <v>45789</v>
      </c>
      <c r="J3812" s="19">
        <v>45909</v>
      </c>
      <c r="L3812" s="20" t="s">
        <v>33</v>
      </c>
    </row>
    <row r="3813" ht="14.25" customHeight="1" spans="1:12">
      <c r="A3813" t="s">
        <v>3747</v>
      </c>
      <c r="B3813" t="s">
        <v>713</v>
      </c>
      <c r="C3813" t="s">
        <v>28</v>
      </c>
      <c r="D3813" t="s">
        <v>24</v>
      </c>
      <c r="E3813">
        <v>142</v>
      </c>
      <c r="F3813">
        <v>95</v>
      </c>
      <c r="G3813">
        <v>11227.39</v>
      </c>
      <c r="H3813">
        <v>1594289.38</v>
      </c>
      <c r="I3813" s="19">
        <v>45789</v>
      </c>
      <c r="J3813" s="19">
        <v>45930</v>
      </c>
      <c r="K3813" t="s">
        <v>46</v>
      </c>
      <c r="L3813" s="20" t="s">
        <v>17</v>
      </c>
    </row>
    <row r="3814" ht="14.25" customHeight="1" spans="1:12">
      <c r="A3814" t="s">
        <v>2322</v>
      </c>
      <c r="B3814" t="s">
        <v>2472</v>
      </c>
      <c r="C3814" t="s">
        <v>20</v>
      </c>
      <c r="D3814" t="s">
        <v>45</v>
      </c>
      <c r="E3814">
        <v>68</v>
      </c>
      <c r="G3814">
        <v>463.79</v>
      </c>
      <c r="H3814">
        <v>31537.72</v>
      </c>
      <c r="I3814" s="19">
        <v>45751</v>
      </c>
      <c r="J3814" s="19">
        <v>45895</v>
      </c>
      <c r="K3814" t="s">
        <v>54</v>
      </c>
      <c r="L3814" s="20" t="s">
        <v>21</v>
      </c>
    </row>
    <row r="3815" ht="14.25" customHeight="1" spans="1:12">
      <c r="A3815" t="s">
        <v>6071</v>
      </c>
      <c r="B3815" t="s">
        <v>3257</v>
      </c>
      <c r="C3815" t="s">
        <v>28</v>
      </c>
      <c r="D3815" t="s">
        <v>41</v>
      </c>
      <c r="E3815">
        <v>89</v>
      </c>
      <c r="F3815">
        <v>69</v>
      </c>
      <c r="G3815">
        <v>4464.62</v>
      </c>
      <c r="H3815">
        <v>397351.18</v>
      </c>
      <c r="I3815" s="19">
        <v>45730</v>
      </c>
      <c r="J3815" s="19">
        <v>45899</v>
      </c>
      <c r="K3815" t="s">
        <v>29</v>
      </c>
      <c r="L3815" s="20" t="s">
        <v>17</v>
      </c>
    </row>
    <row r="3816" ht="14.25" customHeight="1" spans="1:12">
      <c r="A3816" t="s">
        <v>6072</v>
      </c>
      <c r="B3816" t="s">
        <v>6073</v>
      </c>
      <c r="C3816" t="s">
        <v>20</v>
      </c>
      <c r="D3816" t="s">
        <v>41</v>
      </c>
      <c r="E3816">
        <v>65</v>
      </c>
      <c r="F3816">
        <v>94</v>
      </c>
      <c r="G3816">
        <v>7857.16</v>
      </c>
      <c r="H3816">
        <v>510715.4</v>
      </c>
      <c r="I3816" s="19">
        <v>45838</v>
      </c>
      <c r="J3816" s="19">
        <v>45890</v>
      </c>
      <c r="K3816" t="s">
        <v>25</v>
      </c>
      <c r="L3816" s="20" t="s">
        <v>33</v>
      </c>
    </row>
    <row r="3817" ht="14.25" customHeight="1" spans="1:12">
      <c r="A3817" t="s">
        <v>6074</v>
      </c>
      <c r="B3817" t="s">
        <v>6075</v>
      </c>
      <c r="C3817" t="s">
        <v>20</v>
      </c>
      <c r="D3817" t="s">
        <v>45</v>
      </c>
      <c r="E3817">
        <v>104</v>
      </c>
      <c r="F3817">
        <v>38</v>
      </c>
      <c r="G3817">
        <v>18620.33</v>
      </c>
      <c r="H3817">
        <v>1936514.32</v>
      </c>
      <c r="I3817" s="19">
        <v>45708</v>
      </c>
      <c r="J3817" s="19">
        <v>45883</v>
      </c>
      <c r="K3817" t="s">
        <v>57</v>
      </c>
      <c r="L3817" s="20" t="s">
        <v>30</v>
      </c>
    </row>
    <row r="3818" ht="14.25" customHeight="1" spans="1:12">
      <c r="A3818" t="s">
        <v>197</v>
      </c>
      <c r="B3818" t="s">
        <v>3898</v>
      </c>
      <c r="C3818" t="s">
        <v>40</v>
      </c>
      <c r="D3818" t="s">
        <v>53</v>
      </c>
      <c r="E3818">
        <v>193</v>
      </c>
      <c r="F3818">
        <v>34</v>
      </c>
      <c r="G3818">
        <v>11793.44</v>
      </c>
      <c r="H3818">
        <v>2276133.92</v>
      </c>
      <c r="I3818" s="19">
        <v>45718</v>
      </c>
      <c r="J3818" s="19">
        <v>45869</v>
      </c>
      <c r="K3818" t="s">
        <v>25</v>
      </c>
      <c r="L3818" s="20" t="s">
        <v>30</v>
      </c>
    </row>
    <row r="3819" ht="14.25" customHeight="1" spans="1:12">
      <c r="A3819" t="s">
        <v>6076</v>
      </c>
      <c r="B3819" t="s">
        <v>625</v>
      </c>
      <c r="C3819" t="s">
        <v>20</v>
      </c>
      <c r="D3819" t="s">
        <v>24</v>
      </c>
      <c r="E3819">
        <v>196</v>
      </c>
      <c r="F3819">
        <v>46</v>
      </c>
      <c r="G3819">
        <v>13345.21</v>
      </c>
      <c r="H3819">
        <v>2615661.16</v>
      </c>
      <c r="I3819" s="19">
        <v>45835</v>
      </c>
      <c r="J3819" s="19">
        <v>45935</v>
      </c>
      <c r="K3819" t="s">
        <v>57</v>
      </c>
      <c r="L3819" s="20" t="s">
        <v>30</v>
      </c>
    </row>
    <row r="3820" ht="14.25" customHeight="1" spans="1:12">
      <c r="A3820" t="s">
        <v>4847</v>
      </c>
      <c r="B3820" t="s">
        <v>1314</v>
      </c>
      <c r="C3820" t="s">
        <v>14</v>
      </c>
      <c r="F3820">
        <v>68</v>
      </c>
      <c r="G3820">
        <v>17899.47</v>
      </c>
      <c r="I3820" s="19">
        <v>45805</v>
      </c>
      <c r="J3820" s="19">
        <v>45884</v>
      </c>
      <c r="K3820" t="s">
        <v>25</v>
      </c>
      <c r="L3820" s="20" t="s">
        <v>30</v>
      </c>
    </row>
    <row r="3821" ht="14.25" customHeight="1" spans="1:12">
      <c r="A3821" t="s">
        <v>6077</v>
      </c>
      <c r="B3821" t="s">
        <v>6078</v>
      </c>
      <c r="C3821" t="s">
        <v>28</v>
      </c>
      <c r="D3821" t="s">
        <v>41</v>
      </c>
      <c r="E3821">
        <v>93</v>
      </c>
      <c r="F3821">
        <v>91</v>
      </c>
      <c r="G3821">
        <v>1940.68</v>
      </c>
      <c r="H3821">
        <v>180483.24</v>
      </c>
      <c r="I3821" s="19">
        <v>45720</v>
      </c>
      <c r="J3821" s="19">
        <v>45915</v>
      </c>
      <c r="K3821" t="s">
        <v>29</v>
      </c>
      <c r="L3821" s="20" t="s">
        <v>58</v>
      </c>
    </row>
    <row r="3822" ht="14.25" customHeight="1" spans="1:12">
      <c r="A3822" t="s">
        <v>6079</v>
      </c>
      <c r="B3822" t="s">
        <v>5760</v>
      </c>
      <c r="C3822" t="s">
        <v>20</v>
      </c>
      <c r="D3822" t="s">
        <v>53</v>
      </c>
      <c r="E3822">
        <v>197</v>
      </c>
      <c r="F3822">
        <v>87</v>
      </c>
      <c r="G3822">
        <v>7469.33</v>
      </c>
      <c r="H3822">
        <v>1471458.01</v>
      </c>
      <c r="I3822" s="19">
        <v>45698</v>
      </c>
      <c r="J3822" s="19">
        <v>45855</v>
      </c>
      <c r="K3822" t="s">
        <v>29</v>
      </c>
      <c r="L3822" s="20" t="s">
        <v>30</v>
      </c>
    </row>
    <row r="3823" ht="14.25" customHeight="1" spans="1:12">
      <c r="A3823" t="s">
        <v>4654</v>
      </c>
      <c r="B3823" t="s">
        <v>6080</v>
      </c>
      <c r="C3823" t="s">
        <v>20</v>
      </c>
      <c r="D3823" t="s">
        <v>45</v>
      </c>
      <c r="E3823">
        <v>96</v>
      </c>
      <c r="F3823">
        <v>71</v>
      </c>
      <c r="G3823">
        <v>16048.83</v>
      </c>
      <c r="H3823">
        <v>1540687.68</v>
      </c>
      <c r="I3823" s="19">
        <v>45729</v>
      </c>
      <c r="J3823" s="19">
        <v>45941</v>
      </c>
      <c r="K3823" t="s">
        <v>16</v>
      </c>
      <c r="L3823" s="20" t="s">
        <v>58</v>
      </c>
    </row>
    <row r="3824" ht="14.25" customHeight="1" spans="1:12">
      <c r="A3824" t="s">
        <v>4989</v>
      </c>
      <c r="B3824" t="s">
        <v>6081</v>
      </c>
      <c r="C3824" t="s">
        <v>44</v>
      </c>
      <c r="D3824" t="s">
        <v>15</v>
      </c>
      <c r="E3824">
        <v>132</v>
      </c>
      <c r="F3824">
        <v>36</v>
      </c>
      <c r="G3824">
        <v>13436.1</v>
      </c>
      <c r="H3824">
        <v>1773565.2</v>
      </c>
      <c r="I3824" s="19">
        <v>45839</v>
      </c>
      <c r="J3824" s="19">
        <v>45887</v>
      </c>
      <c r="K3824" t="s">
        <v>29</v>
      </c>
      <c r="L3824" s="20" t="s">
        <v>30</v>
      </c>
    </row>
    <row r="3825" ht="14.25" customHeight="1" spans="1:12">
      <c r="A3825" t="s">
        <v>6082</v>
      </c>
      <c r="B3825" t="s">
        <v>6083</v>
      </c>
      <c r="C3825" t="s">
        <v>40</v>
      </c>
      <c r="D3825" t="s">
        <v>45</v>
      </c>
      <c r="E3825">
        <v>103</v>
      </c>
      <c r="F3825">
        <v>20</v>
      </c>
      <c r="G3825">
        <v>3057.2</v>
      </c>
      <c r="H3825">
        <v>314891.6</v>
      </c>
      <c r="I3825" s="19">
        <v>45696</v>
      </c>
      <c r="J3825" s="19">
        <v>45939</v>
      </c>
      <c r="K3825" t="s">
        <v>54</v>
      </c>
      <c r="L3825" s="20" t="s">
        <v>33</v>
      </c>
    </row>
    <row r="3826" ht="14.25" customHeight="1" spans="1:12">
      <c r="A3826" t="s">
        <v>4965</v>
      </c>
      <c r="B3826" t="s">
        <v>5632</v>
      </c>
      <c r="C3826" t="s">
        <v>20</v>
      </c>
      <c r="D3826" t="s">
        <v>41</v>
      </c>
      <c r="E3826">
        <v>68</v>
      </c>
      <c r="F3826">
        <v>72</v>
      </c>
      <c r="G3826">
        <v>8695.44</v>
      </c>
      <c r="H3826">
        <v>591289.92</v>
      </c>
      <c r="I3826" s="19">
        <v>45676</v>
      </c>
      <c r="J3826" s="19">
        <v>45926</v>
      </c>
      <c r="L3826" s="20" t="s">
        <v>30</v>
      </c>
    </row>
    <row r="3827" ht="14.25" customHeight="1" spans="1:12">
      <c r="A3827" t="s">
        <v>6084</v>
      </c>
      <c r="B3827" t="s">
        <v>2058</v>
      </c>
      <c r="C3827" t="s">
        <v>28</v>
      </c>
      <c r="D3827" t="s">
        <v>24</v>
      </c>
      <c r="E3827">
        <v>11</v>
      </c>
      <c r="F3827">
        <v>71</v>
      </c>
      <c r="G3827">
        <v>18708.24</v>
      </c>
      <c r="H3827">
        <v>205790.64</v>
      </c>
      <c r="I3827" s="19">
        <v>45700</v>
      </c>
      <c r="J3827" s="19">
        <v>45869</v>
      </c>
      <c r="K3827" t="s">
        <v>29</v>
      </c>
      <c r="L3827" s="20" t="s">
        <v>58</v>
      </c>
    </row>
    <row r="3828" ht="14.25" customHeight="1" spans="1:12">
      <c r="A3828" t="s">
        <v>6085</v>
      </c>
      <c r="B3828" t="s">
        <v>6086</v>
      </c>
      <c r="C3828" t="s">
        <v>44</v>
      </c>
      <c r="D3828" t="s">
        <v>53</v>
      </c>
      <c r="E3828">
        <v>170</v>
      </c>
      <c r="F3828">
        <v>90</v>
      </c>
      <c r="G3828">
        <v>11752.46</v>
      </c>
      <c r="H3828">
        <v>1997918.2</v>
      </c>
      <c r="I3828" s="19">
        <v>45822</v>
      </c>
      <c r="J3828" s="19">
        <v>45891</v>
      </c>
      <c r="L3828" s="20" t="s">
        <v>17</v>
      </c>
    </row>
    <row r="3829" ht="14.25" customHeight="1" spans="1:12">
      <c r="A3829" t="s">
        <v>6087</v>
      </c>
      <c r="B3829" t="s">
        <v>6088</v>
      </c>
      <c r="C3829" t="s">
        <v>14</v>
      </c>
      <c r="D3829" t="s">
        <v>15</v>
      </c>
      <c r="E3829">
        <v>21</v>
      </c>
      <c r="F3829">
        <v>57</v>
      </c>
      <c r="G3829">
        <v>6891.25</v>
      </c>
      <c r="H3829">
        <v>144716.25</v>
      </c>
      <c r="I3829" s="19">
        <v>45711</v>
      </c>
      <c r="J3829" s="19">
        <v>45907</v>
      </c>
      <c r="K3829" t="s">
        <v>46</v>
      </c>
      <c r="L3829" s="20" t="s">
        <v>21</v>
      </c>
    </row>
    <row r="3830" ht="14.25" customHeight="1" spans="1:12">
      <c r="A3830" t="s">
        <v>6089</v>
      </c>
      <c r="B3830" t="s">
        <v>1814</v>
      </c>
      <c r="C3830" t="s">
        <v>28</v>
      </c>
      <c r="D3830" t="s">
        <v>15</v>
      </c>
      <c r="E3830">
        <v>177</v>
      </c>
      <c r="F3830">
        <v>88</v>
      </c>
      <c r="G3830">
        <v>12301.6</v>
      </c>
      <c r="H3830">
        <v>2177383.2</v>
      </c>
      <c r="I3830" s="19">
        <v>45688</v>
      </c>
      <c r="J3830" s="19">
        <v>45858</v>
      </c>
      <c r="K3830" t="s">
        <v>25</v>
      </c>
      <c r="L3830" s="20" t="s">
        <v>30</v>
      </c>
    </row>
    <row r="3831" ht="14.25" customHeight="1" spans="1:12">
      <c r="A3831" t="s">
        <v>6090</v>
      </c>
      <c r="B3831" t="s">
        <v>6091</v>
      </c>
      <c r="C3831" t="s">
        <v>14</v>
      </c>
      <c r="D3831" t="s">
        <v>53</v>
      </c>
      <c r="E3831">
        <v>119</v>
      </c>
      <c r="F3831">
        <v>66</v>
      </c>
      <c r="G3831">
        <v>12574.58</v>
      </c>
      <c r="H3831">
        <v>1496375.02</v>
      </c>
      <c r="I3831" s="19">
        <v>45750</v>
      </c>
      <c r="J3831" s="19">
        <v>45916</v>
      </c>
      <c r="K3831" t="s">
        <v>54</v>
      </c>
      <c r="L3831" s="20" t="s">
        <v>30</v>
      </c>
    </row>
    <row r="3832" ht="14.25" customHeight="1" spans="1:12">
      <c r="A3832" t="s">
        <v>185</v>
      </c>
      <c r="B3832" t="s">
        <v>6092</v>
      </c>
      <c r="C3832" t="s">
        <v>44</v>
      </c>
      <c r="D3832" t="s">
        <v>53</v>
      </c>
      <c r="E3832">
        <v>195</v>
      </c>
      <c r="F3832">
        <v>40</v>
      </c>
      <c r="G3832">
        <v>10876.89</v>
      </c>
      <c r="H3832">
        <v>2120993.55</v>
      </c>
      <c r="I3832" s="19">
        <v>45673</v>
      </c>
      <c r="J3832" s="19">
        <v>45874</v>
      </c>
      <c r="K3832" t="s">
        <v>57</v>
      </c>
      <c r="L3832" s="20" t="s">
        <v>21</v>
      </c>
    </row>
    <row r="3833" ht="14.25" customHeight="1" spans="1:12">
      <c r="A3833" t="s">
        <v>6093</v>
      </c>
      <c r="B3833" t="s">
        <v>1189</v>
      </c>
      <c r="C3833" t="s">
        <v>44</v>
      </c>
      <c r="D3833" t="s">
        <v>53</v>
      </c>
      <c r="E3833">
        <v>50</v>
      </c>
      <c r="F3833">
        <v>82</v>
      </c>
      <c r="G3833">
        <v>19681.16</v>
      </c>
      <c r="H3833">
        <v>984058</v>
      </c>
      <c r="I3833" s="19">
        <v>45769</v>
      </c>
      <c r="J3833" s="19">
        <v>45934</v>
      </c>
      <c r="K3833" t="s">
        <v>29</v>
      </c>
      <c r="L3833" s="20" t="s">
        <v>17</v>
      </c>
    </row>
    <row r="3834" ht="14.25" customHeight="1" spans="1:12">
      <c r="A3834" t="s">
        <v>6094</v>
      </c>
      <c r="B3834" t="s">
        <v>6095</v>
      </c>
      <c r="C3834" t="s">
        <v>14</v>
      </c>
      <c r="D3834" t="s">
        <v>41</v>
      </c>
      <c r="F3834">
        <v>53</v>
      </c>
      <c r="G3834">
        <v>5889.85</v>
      </c>
      <c r="I3834" s="19">
        <v>45837</v>
      </c>
      <c r="J3834" s="19">
        <v>45918</v>
      </c>
      <c r="K3834" t="s">
        <v>25</v>
      </c>
      <c r="L3834" s="20" t="s">
        <v>30</v>
      </c>
    </row>
    <row r="3835" ht="14.25" customHeight="1" spans="1:12">
      <c r="A3835" t="s">
        <v>6096</v>
      </c>
      <c r="B3835" t="s">
        <v>2977</v>
      </c>
      <c r="C3835" t="s">
        <v>14</v>
      </c>
      <c r="D3835" t="s">
        <v>15</v>
      </c>
      <c r="E3835">
        <v>117</v>
      </c>
      <c r="F3835">
        <v>88</v>
      </c>
      <c r="G3835">
        <v>9850.21</v>
      </c>
      <c r="H3835">
        <v>1152474.57</v>
      </c>
      <c r="I3835" s="19">
        <v>45712</v>
      </c>
      <c r="J3835" s="19">
        <v>45915</v>
      </c>
      <c r="K3835" t="s">
        <v>57</v>
      </c>
      <c r="L3835" s="20" t="s">
        <v>30</v>
      </c>
    </row>
    <row r="3836" ht="14.25" customHeight="1" spans="1:12">
      <c r="A3836" t="s">
        <v>6097</v>
      </c>
      <c r="B3836" t="s">
        <v>2144</v>
      </c>
      <c r="C3836" t="s">
        <v>20</v>
      </c>
      <c r="D3836" t="s">
        <v>41</v>
      </c>
      <c r="E3836">
        <v>178</v>
      </c>
      <c r="F3836">
        <v>20</v>
      </c>
      <c r="G3836">
        <v>5546.38</v>
      </c>
      <c r="H3836">
        <v>987255.64</v>
      </c>
      <c r="I3836" s="19">
        <v>45844</v>
      </c>
      <c r="J3836" s="19">
        <v>45881</v>
      </c>
      <c r="K3836" t="s">
        <v>29</v>
      </c>
      <c r="L3836" s="20" t="s">
        <v>21</v>
      </c>
    </row>
    <row r="3837" ht="14.25" customHeight="1" spans="1:12">
      <c r="A3837" t="s">
        <v>6098</v>
      </c>
      <c r="B3837" t="s">
        <v>6099</v>
      </c>
      <c r="C3837" t="s">
        <v>44</v>
      </c>
      <c r="D3837" t="s">
        <v>45</v>
      </c>
      <c r="E3837">
        <v>57</v>
      </c>
      <c r="F3837">
        <v>36</v>
      </c>
      <c r="G3837">
        <v>13940.46</v>
      </c>
      <c r="H3837">
        <v>794606.22</v>
      </c>
      <c r="I3837" s="19">
        <v>45750</v>
      </c>
      <c r="J3837" s="19">
        <v>45871</v>
      </c>
      <c r="L3837" s="20" t="s">
        <v>21</v>
      </c>
    </row>
    <row r="3838" ht="14.25" customHeight="1" spans="1:12">
      <c r="A3838" t="s">
        <v>3292</v>
      </c>
      <c r="B3838" t="s">
        <v>6100</v>
      </c>
      <c r="C3838" t="s">
        <v>20</v>
      </c>
      <c r="D3838" t="s">
        <v>15</v>
      </c>
      <c r="E3838">
        <v>183</v>
      </c>
      <c r="F3838">
        <v>73</v>
      </c>
      <c r="G3838">
        <v>16507.69</v>
      </c>
      <c r="H3838">
        <v>3020907.27</v>
      </c>
      <c r="I3838" s="19">
        <v>45750</v>
      </c>
      <c r="J3838" s="19">
        <v>45855</v>
      </c>
      <c r="K3838" t="s">
        <v>16</v>
      </c>
      <c r="L3838" s="20" t="s">
        <v>17</v>
      </c>
    </row>
    <row r="3839" ht="14.25" customHeight="1" spans="1:12">
      <c r="A3839" t="s">
        <v>5804</v>
      </c>
      <c r="B3839" t="s">
        <v>6101</v>
      </c>
      <c r="C3839" t="s">
        <v>28</v>
      </c>
      <c r="D3839" t="s">
        <v>15</v>
      </c>
      <c r="E3839">
        <v>28</v>
      </c>
      <c r="F3839">
        <v>73</v>
      </c>
      <c r="G3839">
        <v>9484.64</v>
      </c>
      <c r="H3839">
        <v>265569.92</v>
      </c>
      <c r="I3839" s="19">
        <v>45675</v>
      </c>
      <c r="J3839" s="19">
        <v>45889</v>
      </c>
      <c r="L3839" s="20" t="s">
        <v>33</v>
      </c>
    </row>
    <row r="3840" ht="14.25" customHeight="1" spans="1:12">
      <c r="A3840" t="s">
        <v>1925</v>
      </c>
      <c r="B3840" t="s">
        <v>6102</v>
      </c>
      <c r="C3840" t="s">
        <v>20</v>
      </c>
      <c r="D3840" t="s">
        <v>24</v>
      </c>
      <c r="E3840">
        <v>44</v>
      </c>
      <c r="F3840">
        <v>50</v>
      </c>
      <c r="G3840">
        <v>7962.29</v>
      </c>
      <c r="H3840">
        <v>350340.76</v>
      </c>
      <c r="I3840" s="19">
        <v>45840</v>
      </c>
      <c r="J3840" s="19">
        <v>45871</v>
      </c>
      <c r="K3840" t="s">
        <v>29</v>
      </c>
      <c r="L3840" s="20" t="s">
        <v>21</v>
      </c>
    </row>
    <row r="3841" ht="14.25" customHeight="1" spans="1:12">
      <c r="A3841" t="s">
        <v>6103</v>
      </c>
      <c r="B3841" t="s">
        <v>6104</v>
      </c>
      <c r="C3841" t="s">
        <v>28</v>
      </c>
      <c r="D3841" t="s">
        <v>45</v>
      </c>
      <c r="E3841">
        <v>118</v>
      </c>
      <c r="F3841">
        <v>24</v>
      </c>
      <c r="G3841">
        <v>19649.35</v>
      </c>
      <c r="H3841">
        <v>2318623.3</v>
      </c>
      <c r="I3841" s="19">
        <v>45831</v>
      </c>
      <c r="J3841" s="19">
        <v>45880</v>
      </c>
      <c r="L3841" s="20" t="s">
        <v>58</v>
      </c>
    </row>
    <row r="3842" ht="14.25" customHeight="1" spans="1:12">
      <c r="A3842" t="s">
        <v>6105</v>
      </c>
      <c r="B3842" t="s">
        <v>6106</v>
      </c>
      <c r="C3842" t="s">
        <v>14</v>
      </c>
      <c r="D3842" t="s">
        <v>15</v>
      </c>
      <c r="E3842">
        <v>48</v>
      </c>
      <c r="F3842">
        <v>25</v>
      </c>
      <c r="G3842">
        <v>10278.04</v>
      </c>
      <c r="H3842">
        <v>493345.92</v>
      </c>
      <c r="I3842" s="19">
        <v>45799</v>
      </c>
      <c r="J3842" s="19">
        <v>45869</v>
      </c>
      <c r="K3842" t="s">
        <v>46</v>
      </c>
      <c r="L3842" s="20" t="s">
        <v>58</v>
      </c>
    </row>
    <row r="3843" ht="14.25" customHeight="1" spans="1:12">
      <c r="A3843" t="s">
        <v>3906</v>
      </c>
      <c r="B3843" t="s">
        <v>6107</v>
      </c>
      <c r="C3843" t="s">
        <v>20</v>
      </c>
      <c r="D3843" t="s">
        <v>15</v>
      </c>
      <c r="E3843">
        <v>22</v>
      </c>
      <c r="F3843">
        <v>36</v>
      </c>
      <c r="G3843">
        <v>5864.21</v>
      </c>
      <c r="H3843">
        <v>129012.62</v>
      </c>
      <c r="I3843" s="19">
        <v>45774</v>
      </c>
      <c r="J3843" s="19">
        <v>45919</v>
      </c>
      <c r="K3843" t="s">
        <v>46</v>
      </c>
      <c r="L3843" s="20" t="s">
        <v>17</v>
      </c>
    </row>
    <row r="3844" ht="14.25" customHeight="1" spans="1:12">
      <c r="A3844" t="s">
        <v>6108</v>
      </c>
      <c r="B3844" t="s">
        <v>6109</v>
      </c>
      <c r="C3844" t="s">
        <v>28</v>
      </c>
      <c r="D3844" t="s">
        <v>24</v>
      </c>
      <c r="E3844">
        <v>40</v>
      </c>
      <c r="F3844">
        <v>34</v>
      </c>
      <c r="G3844">
        <v>3954.19</v>
      </c>
      <c r="H3844">
        <v>158167.6</v>
      </c>
      <c r="I3844" s="19">
        <v>45764</v>
      </c>
      <c r="J3844" s="19">
        <v>45857</v>
      </c>
      <c r="K3844" t="s">
        <v>25</v>
      </c>
      <c r="L3844" s="20" t="s">
        <v>58</v>
      </c>
    </row>
    <row r="3845" ht="14.25" customHeight="1" spans="1:12">
      <c r="A3845" t="s">
        <v>5529</v>
      </c>
      <c r="B3845" t="s">
        <v>6110</v>
      </c>
      <c r="C3845" t="s">
        <v>40</v>
      </c>
      <c r="D3845" t="s">
        <v>15</v>
      </c>
      <c r="E3845">
        <v>51</v>
      </c>
      <c r="G3845">
        <v>12029.09</v>
      </c>
      <c r="H3845">
        <v>613483.59</v>
      </c>
      <c r="I3845" s="19">
        <v>45731</v>
      </c>
      <c r="J3845" s="19">
        <v>45876</v>
      </c>
      <c r="K3845" t="s">
        <v>54</v>
      </c>
      <c r="L3845" s="20" t="s">
        <v>58</v>
      </c>
    </row>
    <row r="3846" ht="14.25" customHeight="1" spans="1:12">
      <c r="A3846" t="s">
        <v>6111</v>
      </c>
      <c r="B3846" t="s">
        <v>2989</v>
      </c>
      <c r="C3846" t="s">
        <v>44</v>
      </c>
      <c r="D3846" t="s">
        <v>41</v>
      </c>
      <c r="F3846">
        <v>63</v>
      </c>
      <c r="G3846">
        <v>11154.65</v>
      </c>
      <c r="I3846" s="19">
        <v>45794</v>
      </c>
      <c r="J3846" s="19">
        <v>45869</v>
      </c>
      <c r="K3846" t="s">
        <v>54</v>
      </c>
      <c r="L3846" s="20" t="s">
        <v>33</v>
      </c>
    </row>
    <row r="3847" ht="14.25" customHeight="1" spans="1:12">
      <c r="A3847" t="s">
        <v>6112</v>
      </c>
      <c r="B3847" t="s">
        <v>2847</v>
      </c>
      <c r="C3847" t="s">
        <v>14</v>
      </c>
      <c r="D3847" t="s">
        <v>15</v>
      </c>
      <c r="E3847">
        <v>17</v>
      </c>
      <c r="F3847">
        <v>46</v>
      </c>
      <c r="G3847">
        <v>3887.25</v>
      </c>
      <c r="H3847">
        <v>66083.25</v>
      </c>
      <c r="I3847" s="19">
        <v>45784</v>
      </c>
      <c r="J3847" s="19">
        <v>45887</v>
      </c>
      <c r="K3847" t="s">
        <v>29</v>
      </c>
      <c r="L3847" s="20" t="s">
        <v>33</v>
      </c>
    </row>
    <row r="3848" ht="14.25" customHeight="1" spans="1:12">
      <c r="A3848" t="s">
        <v>6113</v>
      </c>
      <c r="B3848" t="s">
        <v>6114</v>
      </c>
      <c r="C3848" t="s">
        <v>20</v>
      </c>
      <c r="D3848" t="s">
        <v>15</v>
      </c>
      <c r="E3848">
        <v>73</v>
      </c>
      <c r="F3848">
        <v>68</v>
      </c>
      <c r="G3848">
        <v>11454.21</v>
      </c>
      <c r="H3848">
        <v>836157.33</v>
      </c>
      <c r="I3848" s="19">
        <v>45822</v>
      </c>
      <c r="J3848" s="19">
        <v>45921</v>
      </c>
      <c r="K3848" t="s">
        <v>16</v>
      </c>
      <c r="L3848" s="20" t="s">
        <v>58</v>
      </c>
    </row>
    <row r="3849" ht="14.25" customHeight="1" spans="1:12">
      <c r="A3849" t="s">
        <v>6115</v>
      </c>
      <c r="B3849" t="s">
        <v>2539</v>
      </c>
      <c r="C3849" t="s">
        <v>40</v>
      </c>
      <c r="D3849" t="s">
        <v>45</v>
      </c>
      <c r="E3849">
        <v>195</v>
      </c>
      <c r="F3849">
        <v>34</v>
      </c>
      <c r="G3849">
        <v>15736.62</v>
      </c>
      <c r="H3849">
        <v>3068640.9</v>
      </c>
      <c r="I3849" s="19">
        <v>45812</v>
      </c>
      <c r="J3849" s="19">
        <v>45921</v>
      </c>
      <c r="K3849" t="s">
        <v>16</v>
      </c>
      <c r="L3849" s="20" t="s">
        <v>58</v>
      </c>
    </row>
    <row r="3850" ht="14.25" customHeight="1" spans="1:12">
      <c r="A3850" t="s">
        <v>6116</v>
      </c>
      <c r="B3850" t="s">
        <v>3341</v>
      </c>
      <c r="C3850" t="s">
        <v>14</v>
      </c>
      <c r="D3850" t="s">
        <v>45</v>
      </c>
      <c r="E3850">
        <v>128</v>
      </c>
      <c r="F3850">
        <v>26</v>
      </c>
      <c r="G3850">
        <v>17687.2</v>
      </c>
      <c r="H3850">
        <v>2263961.6</v>
      </c>
      <c r="I3850" s="19">
        <v>45846</v>
      </c>
      <c r="J3850" s="19">
        <v>45871</v>
      </c>
      <c r="K3850" t="s">
        <v>25</v>
      </c>
      <c r="L3850" s="20" t="s">
        <v>58</v>
      </c>
    </row>
    <row r="3851" ht="14.25" customHeight="1" spans="1:12">
      <c r="A3851" t="s">
        <v>6117</v>
      </c>
      <c r="B3851" t="s">
        <v>4046</v>
      </c>
      <c r="C3851" t="s">
        <v>40</v>
      </c>
      <c r="D3851" t="s">
        <v>41</v>
      </c>
      <c r="E3851">
        <v>11</v>
      </c>
      <c r="G3851">
        <v>9863.73</v>
      </c>
      <c r="H3851">
        <v>108501.03</v>
      </c>
      <c r="I3851" s="19">
        <v>45696</v>
      </c>
      <c r="J3851" s="19">
        <v>45880</v>
      </c>
      <c r="K3851" t="s">
        <v>16</v>
      </c>
      <c r="L3851" s="20" t="s">
        <v>58</v>
      </c>
    </row>
    <row r="3852" ht="14.25" customHeight="1" spans="1:12">
      <c r="A3852" t="s">
        <v>6118</v>
      </c>
      <c r="B3852" t="s">
        <v>1803</v>
      </c>
      <c r="C3852" t="s">
        <v>40</v>
      </c>
      <c r="D3852" t="s">
        <v>45</v>
      </c>
      <c r="F3852">
        <v>22</v>
      </c>
      <c r="G3852">
        <v>6961.7</v>
      </c>
      <c r="I3852" s="19">
        <v>45819</v>
      </c>
      <c r="J3852" s="19">
        <v>45872</v>
      </c>
      <c r="K3852" t="s">
        <v>25</v>
      </c>
      <c r="L3852" s="20" t="s">
        <v>21</v>
      </c>
    </row>
    <row r="3853" ht="14.25" customHeight="1" spans="1:12">
      <c r="A3853" t="s">
        <v>6119</v>
      </c>
      <c r="B3853" t="s">
        <v>110</v>
      </c>
      <c r="C3853" t="s">
        <v>40</v>
      </c>
      <c r="D3853" t="s">
        <v>53</v>
      </c>
      <c r="E3853">
        <v>14</v>
      </c>
      <c r="F3853">
        <v>90</v>
      </c>
      <c r="G3853">
        <v>12509.13</v>
      </c>
      <c r="H3853">
        <v>175127.82</v>
      </c>
      <c r="I3853" s="19">
        <v>45839</v>
      </c>
      <c r="J3853" s="19">
        <v>45893</v>
      </c>
      <c r="K3853" t="s">
        <v>54</v>
      </c>
      <c r="L3853" s="20" t="s">
        <v>58</v>
      </c>
    </row>
    <row r="3854" ht="14.25" customHeight="1" spans="1:12">
      <c r="A3854" t="s">
        <v>6120</v>
      </c>
      <c r="B3854" t="s">
        <v>3295</v>
      </c>
      <c r="C3854" t="s">
        <v>28</v>
      </c>
      <c r="D3854" t="s">
        <v>45</v>
      </c>
      <c r="E3854">
        <v>145</v>
      </c>
      <c r="F3854">
        <v>41</v>
      </c>
      <c r="G3854">
        <v>18635.58</v>
      </c>
      <c r="H3854">
        <v>2702159.1</v>
      </c>
      <c r="I3854" s="19">
        <v>45709</v>
      </c>
      <c r="J3854" s="19">
        <v>45930</v>
      </c>
      <c r="K3854" t="s">
        <v>46</v>
      </c>
      <c r="L3854" s="20" t="s">
        <v>21</v>
      </c>
    </row>
    <row r="3855" ht="14.25" customHeight="1" spans="1:12">
      <c r="A3855" t="s">
        <v>6121</v>
      </c>
      <c r="B3855" t="s">
        <v>6122</v>
      </c>
      <c r="C3855" t="s">
        <v>14</v>
      </c>
      <c r="D3855" t="s">
        <v>24</v>
      </c>
      <c r="E3855">
        <v>25</v>
      </c>
      <c r="F3855">
        <v>59</v>
      </c>
      <c r="G3855">
        <v>17069.58</v>
      </c>
      <c r="H3855">
        <v>426739.5</v>
      </c>
      <c r="I3855" s="19">
        <v>45680</v>
      </c>
      <c r="J3855" s="19">
        <v>45887</v>
      </c>
      <c r="K3855" t="s">
        <v>29</v>
      </c>
      <c r="L3855" s="20" t="s">
        <v>58</v>
      </c>
    </row>
    <row r="3856" ht="14.25" customHeight="1" spans="1:12">
      <c r="A3856" t="s">
        <v>6123</v>
      </c>
      <c r="B3856" t="s">
        <v>2592</v>
      </c>
      <c r="C3856" t="s">
        <v>14</v>
      </c>
      <c r="D3856" t="s">
        <v>45</v>
      </c>
      <c r="E3856">
        <v>20</v>
      </c>
      <c r="F3856">
        <v>62</v>
      </c>
      <c r="G3856">
        <v>10648.8</v>
      </c>
      <c r="H3856">
        <v>212976</v>
      </c>
      <c r="I3856" s="19">
        <v>45785</v>
      </c>
      <c r="J3856" s="19">
        <v>45924</v>
      </c>
      <c r="K3856" t="s">
        <v>25</v>
      </c>
      <c r="L3856" s="20" t="s">
        <v>30</v>
      </c>
    </row>
    <row r="3857" ht="14.25" customHeight="1" spans="1:12">
      <c r="A3857" t="s">
        <v>6124</v>
      </c>
      <c r="B3857" t="s">
        <v>4707</v>
      </c>
      <c r="C3857" t="s">
        <v>44</v>
      </c>
      <c r="D3857" t="s">
        <v>24</v>
      </c>
      <c r="E3857">
        <v>154</v>
      </c>
      <c r="F3857">
        <v>46</v>
      </c>
      <c r="G3857">
        <v>17645.65</v>
      </c>
      <c r="H3857">
        <v>2717430.1</v>
      </c>
      <c r="I3857" s="19">
        <v>45718</v>
      </c>
      <c r="J3857" s="19">
        <v>45863</v>
      </c>
      <c r="K3857" t="s">
        <v>29</v>
      </c>
      <c r="L3857" s="20" t="s">
        <v>30</v>
      </c>
    </row>
    <row r="3858" ht="14.25" customHeight="1" spans="1:12">
      <c r="A3858" t="s">
        <v>479</v>
      </c>
      <c r="B3858" t="s">
        <v>6125</v>
      </c>
      <c r="C3858" t="s">
        <v>40</v>
      </c>
      <c r="D3858" t="s">
        <v>53</v>
      </c>
      <c r="E3858">
        <v>160</v>
      </c>
      <c r="F3858">
        <v>63</v>
      </c>
      <c r="G3858">
        <v>10562.91</v>
      </c>
      <c r="H3858">
        <v>1690065.6</v>
      </c>
      <c r="I3858" s="19">
        <v>45840</v>
      </c>
      <c r="J3858" s="19">
        <v>45888</v>
      </c>
      <c r="K3858" t="s">
        <v>29</v>
      </c>
      <c r="L3858" s="20" t="s">
        <v>58</v>
      </c>
    </row>
    <row r="3859" ht="14.25" customHeight="1" spans="1:12">
      <c r="A3859" t="s">
        <v>6126</v>
      </c>
      <c r="B3859" t="s">
        <v>6127</v>
      </c>
      <c r="C3859" t="s">
        <v>40</v>
      </c>
      <c r="D3859" t="s">
        <v>45</v>
      </c>
      <c r="E3859">
        <v>192</v>
      </c>
      <c r="F3859">
        <v>95</v>
      </c>
      <c r="G3859">
        <v>12510.48</v>
      </c>
      <c r="H3859">
        <v>2402012.16</v>
      </c>
      <c r="I3859" s="19">
        <v>45670</v>
      </c>
      <c r="J3859" s="19">
        <v>45925</v>
      </c>
      <c r="L3859" s="20" t="s">
        <v>30</v>
      </c>
    </row>
    <row r="3860" ht="14.25" customHeight="1" spans="1:12">
      <c r="A3860" t="s">
        <v>6128</v>
      </c>
      <c r="B3860" t="s">
        <v>6129</v>
      </c>
      <c r="C3860" t="s">
        <v>44</v>
      </c>
      <c r="D3860" t="s">
        <v>15</v>
      </c>
      <c r="E3860">
        <v>79</v>
      </c>
      <c r="F3860">
        <v>23</v>
      </c>
      <c r="G3860">
        <v>10056.49</v>
      </c>
      <c r="H3860">
        <v>794462.71</v>
      </c>
      <c r="I3860" s="19">
        <v>45774</v>
      </c>
      <c r="J3860" s="19">
        <v>45932</v>
      </c>
      <c r="K3860" t="s">
        <v>46</v>
      </c>
      <c r="L3860" s="20" t="s">
        <v>58</v>
      </c>
    </row>
    <row r="3861" ht="14.25" customHeight="1" spans="1:12">
      <c r="A3861" t="s">
        <v>5424</v>
      </c>
      <c r="B3861" t="s">
        <v>2809</v>
      </c>
      <c r="C3861" t="s">
        <v>20</v>
      </c>
      <c r="D3861" t="s">
        <v>45</v>
      </c>
      <c r="E3861">
        <v>27</v>
      </c>
      <c r="F3861">
        <v>92</v>
      </c>
      <c r="G3861">
        <v>2323.07</v>
      </c>
      <c r="H3861">
        <v>62722.89</v>
      </c>
      <c r="I3861" s="19">
        <v>45761</v>
      </c>
      <c r="J3861" s="19">
        <v>45856</v>
      </c>
      <c r="K3861" t="s">
        <v>29</v>
      </c>
      <c r="L3861" s="20" t="s">
        <v>33</v>
      </c>
    </row>
    <row r="3862" ht="14.25" customHeight="1" spans="1:12">
      <c r="A3862" t="s">
        <v>6130</v>
      </c>
      <c r="B3862" t="s">
        <v>6131</v>
      </c>
      <c r="C3862" t="s">
        <v>28</v>
      </c>
      <c r="E3862">
        <v>126</v>
      </c>
      <c r="F3862">
        <v>93</v>
      </c>
      <c r="G3862">
        <v>1650.14</v>
      </c>
      <c r="H3862">
        <v>207917.64</v>
      </c>
      <c r="I3862" s="19">
        <v>45843</v>
      </c>
      <c r="J3862" s="19">
        <v>45877</v>
      </c>
      <c r="K3862" t="s">
        <v>29</v>
      </c>
      <c r="L3862" s="20" t="s">
        <v>33</v>
      </c>
    </row>
    <row r="3863" ht="14.25" customHeight="1" spans="1:12">
      <c r="A3863" t="s">
        <v>553</v>
      </c>
      <c r="B3863" t="s">
        <v>6132</v>
      </c>
      <c r="C3863" t="s">
        <v>28</v>
      </c>
      <c r="D3863" t="s">
        <v>41</v>
      </c>
      <c r="E3863">
        <v>61</v>
      </c>
      <c r="F3863">
        <v>38</v>
      </c>
      <c r="G3863">
        <v>2042.73</v>
      </c>
      <c r="H3863">
        <v>124606.53</v>
      </c>
      <c r="I3863" s="19">
        <v>45831</v>
      </c>
      <c r="J3863" s="19">
        <v>45924</v>
      </c>
      <c r="K3863" t="s">
        <v>54</v>
      </c>
      <c r="L3863" s="20" t="s">
        <v>33</v>
      </c>
    </row>
    <row r="3864" ht="14.25" customHeight="1" spans="1:12">
      <c r="A3864" t="s">
        <v>3122</v>
      </c>
      <c r="B3864" t="s">
        <v>1168</v>
      </c>
      <c r="C3864" t="s">
        <v>28</v>
      </c>
      <c r="D3864" t="s">
        <v>15</v>
      </c>
      <c r="E3864">
        <v>54</v>
      </c>
      <c r="F3864">
        <v>47</v>
      </c>
      <c r="G3864">
        <v>19570.21</v>
      </c>
      <c r="H3864">
        <v>1056791.34</v>
      </c>
      <c r="I3864" s="19">
        <v>45820</v>
      </c>
      <c r="J3864" s="19">
        <v>45893</v>
      </c>
      <c r="K3864" t="s">
        <v>54</v>
      </c>
      <c r="L3864" s="20" t="s">
        <v>58</v>
      </c>
    </row>
    <row r="3865" ht="14.25" customHeight="1" spans="1:12">
      <c r="A3865" t="s">
        <v>5659</v>
      </c>
      <c r="B3865" t="s">
        <v>4726</v>
      </c>
      <c r="C3865" t="s">
        <v>20</v>
      </c>
      <c r="D3865" t="s">
        <v>45</v>
      </c>
      <c r="F3865">
        <v>84</v>
      </c>
      <c r="G3865">
        <v>17486.26</v>
      </c>
      <c r="I3865" s="19">
        <v>45728</v>
      </c>
      <c r="J3865" s="19">
        <v>45938</v>
      </c>
      <c r="K3865" t="s">
        <v>46</v>
      </c>
      <c r="L3865" s="20" t="s">
        <v>17</v>
      </c>
    </row>
    <row r="3866" ht="14.25" customHeight="1" spans="1:12">
      <c r="A3866" t="s">
        <v>6133</v>
      </c>
      <c r="B3866" t="s">
        <v>4350</v>
      </c>
      <c r="C3866" t="s">
        <v>40</v>
      </c>
      <c r="D3866" t="s">
        <v>41</v>
      </c>
      <c r="E3866">
        <v>179</v>
      </c>
      <c r="F3866">
        <v>29</v>
      </c>
      <c r="G3866">
        <v>6803.77</v>
      </c>
      <c r="H3866">
        <v>1217874.83</v>
      </c>
      <c r="I3866" s="19">
        <v>45842</v>
      </c>
      <c r="J3866" s="19">
        <v>45932</v>
      </c>
      <c r="K3866" t="s">
        <v>46</v>
      </c>
      <c r="L3866" s="20" t="s">
        <v>33</v>
      </c>
    </row>
    <row r="3867" ht="14.25" customHeight="1" spans="1:12">
      <c r="A3867" t="s">
        <v>3535</v>
      </c>
      <c r="B3867" t="s">
        <v>6134</v>
      </c>
      <c r="C3867" t="s">
        <v>44</v>
      </c>
      <c r="D3867" t="s">
        <v>15</v>
      </c>
      <c r="E3867">
        <v>119</v>
      </c>
      <c r="F3867">
        <v>28</v>
      </c>
      <c r="G3867">
        <v>17284.14</v>
      </c>
      <c r="H3867">
        <v>2056812.66</v>
      </c>
      <c r="I3867" s="19">
        <v>45772</v>
      </c>
      <c r="J3867" s="19">
        <v>45932</v>
      </c>
      <c r="K3867" t="s">
        <v>54</v>
      </c>
      <c r="L3867" s="20" t="s">
        <v>58</v>
      </c>
    </row>
    <row r="3868" ht="14.25" customHeight="1" spans="1:12">
      <c r="A3868" t="s">
        <v>6135</v>
      </c>
      <c r="B3868" t="s">
        <v>6136</v>
      </c>
      <c r="C3868" t="s">
        <v>14</v>
      </c>
      <c r="D3868" t="s">
        <v>24</v>
      </c>
      <c r="E3868">
        <v>24</v>
      </c>
      <c r="F3868">
        <v>75</v>
      </c>
      <c r="G3868">
        <v>15826.87</v>
      </c>
      <c r="H3868">
        <v>379844.88</v>
      </c>
      <c r="I3868" s="19">
        <v>45694</v>
      </c>
      <c r="J3868" s="19">
        <v>45877</v>
      </c>
      <c r="L3868" s="20" t="s">
        <v>17</v>
      </c>
    </row>
    <row r="3869" ht="14.25" customHeight="1" spans="1:12">
      <c r="A3869" t="s">
        <v>6137</v>
      </c>
      <c r="B3869" t="s">
        <v>6138</v>
      </c>
      <c r="C3869" t="s">
        <v>14</v>
      </c>
      <c r="E3869">
        <v>63</v>
      </c>
      <c r="F3869">
        <v>91</v>
      </c>
      <c r="G3869">
        <v>17807.6</v>
      </c>
      <c r="H3869">
        <v>1121878.8</v>
      </c>
      <c r="I3869" s="19">
        <v>45733</v>
      </c>
      <c r="J3869" s="19">
        <v>45882</v>
      </c>
      <c r="K3869" t="s">
        <v>25</v>
      </c>
      <c r="L3869" s="20" t="s">
        <v>58</v>
      </c>
    </row>
    <row r="3870" ht="14.25" customHeight="1" spans="1:12">
      <c r="A3870" t="s">
        <v>6139</v>
      </c>
      <c r="B3870" t="s">
        <v>6140</v>
      </c>
      <c r="C3870" t="s">
        <v>28</v>
      </c>
      <c r="D3870" t="s">
        <v>24</v>
      </c>
      <c r="E3870">
        <v>111</v>
      </c>
      <c r="F3870">
        <v>95</v>
      </c>
      <c r="G3870">
        <v>5883.44</v>
      </c>
      <c r="H3870">
        <v>653061.84</v>
      </c>
      <c r="I3870" s="19">
        <v>45745</v>
      </c>
      <c r="J3870" s="19">
        <v>45926</v>
      </c>
      <c r="K3870" t="s">
        <v>25</v>
      </c>
      <c r="L3870" s="20" t="s">
        <v>30</v>
      </c>
    </row>
    <row r="3871" ht="14.25" customHeight="1" spans="1:12">
      <c r="A3871" t="s">
        <v>4615</v>
      </c>
      <c r="B3871" t="s">
        <v>2847</v>
      </c>
      <c r="C3871" t="s">
        <v>28</v>
      </c>
      <c r="D3871" t="s">
        <v>53</v>
      </c>
      <c r="E3871">
        <v>9</v>
      </c>
      <c r="F3871">
        <v>92</v>
      </c>
      <c r="G3871">
        <v>16998.4</v>
      </c>
      <c r="H3871">
        <v>152985.6</v>
      </c>
      <c r="I3871" s="19">
        <v>45759</v>
      </c>
      <c r="J3871" s="19">
        <v>45861</v>
      </c>
      <c r="L3871" s="20" t="s">
        <v>58</v>
      </c>
    </row>
    <row r="3872" ht="14.25" customHeight="1" spans="1:12">
      <c r="A3872" t="s">
        <v>1442</v>
      </c>
      <c r="B3872" t="s">
        <v>6141</v>
      </c>
      <c r="C3872" t="s">
        <v>28</v>
      </c>
      <c r="D3872" t="s">
        <v>41</v>
      </c>
      <c r="E3872">
        <v>59</v>
      </c>
      <c r="F3872">
        <v>38</v>
      </c>
      <c r="G3872">
        <v>10666.79</v>
      </c>
      <c r="H3872">
        <v>629340.61</v>
      </c>
      <c r="I3872" s="19">
        <v>45816</v>
      </c>
      <c r="J3872" s="19">
        <v>45886</v>
      </c>
      <c r="L3872" s="20" t="s">
        <v>21</v>
      </c>
    </row>
    <row r="3873" ht="14.25" customHeight="1" spans="1:12">
      <c r="A3873" t="s">
        <v>1296</v>
      </c>
      <c r="B3873" t="s">
        <v>5128</v>
      </c>
      <c r="C3873" t="s">
        <v>28</v>
      </c>
      <c r="D3873" t="s">
        <v>24</v>
      </c>
      <c r="E3873">
        <v>142</v>
      </c>
      <c r="G3873">
        <v>12929.8</v>
      </c>
      <c r="H3873">
        <v>1836031.6</v>
      </c>
      <c r="I3873" s="19">
        <v>45762</v>
      </c>
      <c r="J3873" s="19">
        <v>45939</v>
      </c>
      <c r="K3873" t="s">
        <v>16</v>
      </c>
      <c r="L3873" s="20" t="s">
        <v>30</v>
      </c>
    </row>
    <row r="3874" ht="14.25" customHeight="1" spans="1:12">
      <c r="A3874" t="s">
        <v>3659</v>
      </c>
      <c r="B3874" t="s">
        <v>1909</v>
      </c>
      <c r="C3874" t="s">
        <v>44</v>
      </c>
      <c r="D3874" t="s">
        <v>15</v>
      </c>
      <c r="E3874">
        <v>193</v>
      </c>
      <c r="F3874">
        <v>81</v>
      </c>
      <c r="G3874">
        <v>8599.85</v>
      </c>
      <c r="H3874">
        <v>1659771.05</v>
      </c>
      <c r="I3874" s="19">
        <v>45759</v>
      </c>
      <c r="J3874" s="19">
        <v>45865</v>
      </c>
      <c r="K3874" t="s">
        <v>57</v>
      </c>
      <c r="L3874" s="20" t="s">
        <v>58</v>
      </c>
    </row>
    <row r="3875" ht="14.25" customHeight="1" spans="1:12">
      <c r="A3875" t="s">
        <v>1890</v>
      </c>
      <c r="B3875" t="s">
        <v>1021</v>
      </c>
      <c r="C3875" t="s">
        <v>14</v>
      </c>
      <c r="D3875" t="s">
        <v>15</v>
      </c>
      <c r="E3875">
        <v>83</v>
      </c>
      <c r="F3875">
        <v>66</v>
      </c>
      <c r="G3875">
        <v>12658.23</v>
      </c>
      <c r="H3875">
        <v>1050633.09</v>
      </c>
      <c r="I3875" s="19">
        <v>45737</v>
      </c>
      <c r="J3875" s="19">
        <v>45870</v>
      </c>
      <c r="K3875" t="s">
        <v>29</v>
      </c>
      <c r="L3875" s="20" t="s">
        <v>21</v>
      </c>
    </row>
    <row r="3876" ht="14.25" customHeight="1" spans="1:12">
      <c r="A3876" t="s">
        <v>6142</v>
      </c>
      <c r="B3876" t="s">
        <v>5832</v>
      </c>
      <c r="C3876" t="s">
        <v>28</v>
      </c>
      <c r="D3876" t="s">
        <v>15</v>
      </c>
      <c r="E3876">
        <v>88</v>
      </c>
      <c r="F3876">
        <v>65</v>
      </c>
      <c r="G3876">
        <v>16358.74</v>
      </c>
      <c r="H3876">
        <v>1439569.12</v>
      </c>
      <c r="I3876" s="19">
        <v>45782</v>
      </c>
      <c r="J3876" s="19">
        <v>45898</v>
      </c>
      <c r="K3876" t="s">
        <v>46</v>
      </c>
      <c r="L3876" s="20" t="s">
        <v>21</v>
      </c>
    </row>
    <row r="3877" ht="14.25" customHeight="1" spans="1:12">
      <c r="A3877" t="s">
        <v>6143</v>
      </c>
      <c r="B3877" t="s">
        <v>3912</v>
      </c>
      <c r="C3877" t="s">
        <v>44</v>
      </c>
      <c r="D3877" t="s">
        <v>53</v>
      </c>
      <c r="E3877">
        <v>177</v>
      </c>
      <c r="F3877">
        <v>83</v>
      </c>
      <c r="G3877">
        <v>5753.83</v>
      </c>
      <c r="H3877">
        <v>1018427.91</v>
      </c>
      <c r="I3877" s="19">
        <v>45795</v>
      </c>
      <c r="J3877" s="19">
        <v>45892</v>
      </c>
      <c r="K3877" t="s">
        <v>54</v>
      </c>
      <c r="L3877" s="20" t="s">
        <v>17</v>
      </c>
    </row>
    <row r="3878" ht="14.25" customHeight="1" spans="1:12">
      <c r="A3878" t="s">
        <v>6144</v>
      </c>
      <c r="B3878" t="s">
        <v>6145</v>
      </c>
      <c r="C3878" t="s">
        <v>20</v>
      </c>
      <c r="D3878" t="s">
        <v>53</v>
      </c>
      <c r="E3878">
        <v>58</v>
      </c>
      <c r="F3878">
        <v>24</v>
      </c>
      <c r="G3878">
        <v>1179.47</v>
      </c>
      <c r="H3878">
        <v>68409.26</v>
      </c>
      <c r="I3878" s="19">
        <v>45751</v>
      </c>
      <c r="J3878" s="19">
        <v>45929</v>
      </c>
      <c r="K3878" t="s">
        <v>29</v>
      </c>
      <c r="L3878" s="20" t="s">
        <v>33</v>
      </c>
    </row>
    <row r="3879" ht="14.25" customHeight="1" spans="1:12">
      <c r="A3879" t="s">
        <v>6146</v>
      </c>
      <c r="B3879" t="s">
        <v>6147</v>
      </c>
      <c r="C3879" t="s">
        <v>20</v>
      </c>
      <c r="D3879" t="s">
        <v>53</v>
      </c>
      <c r="E3879">
        <v>124</v>
      </c>
      <c r="F3879">
        <v>76</v>
      </c>
      <c r="G3879">
        <v>13484.74</v>
      </c>
      <c r="H3879">
        <v>1672107.76</v>
      </c>
      <c r="I3879" s="19">
        <v>45748</v>
      </c>
      <c r="J3879" s="19">
        <v>45931</v>
      </c>
      <c r="K3879" t="s">
        <v>46</v>
      </c>
      <c r="L3879" s="20" t="s">
        <v>21</v>
      </c>
    </row>
    <row r="3880" ht="14.25" customHeight="1" spans="1:12">
      <c r="A3880" t="s">
        <v>6148</v>
      </c>
      <c r="B3880" t="s">
        <v>6149</v>
      </c>
      <c r="C3880" t="s">
        <v>14</v>
      </c>
      <c r="D3880" t="s">
        <v>45</v>
      </c>
      <c r="E3880">
        <v>101</v>
      </c>
      <c r="F3880">
        <v>63</v>
      </c>
      <c r="G3880">
        <v>5343.58</v>
      </c>
      <c r="H3880">
        <v>539701.58</v>
      </c>
      <c r="I3880" s="19">
        <v>45712</v>
      </c>
      <c r="J3880" s="19">
        <v>45898</v>
      </c>
      <c r="K3880" t="s">
        <v>16</v>
      </c>
      <c r="L3880" s="20" t="s">
        <v>33</v>
      </c>
    </row>
    <row r="3881" ht="14.25" customHeight="1" spans="1:12">
      <c r="A3881" t="s">
        <v>6150</v>
      </c>
      <c r="B3881" t="s">
        <v>76</v>
      </c>
      <c r="C3881" t="s">
        <v>44</v>
      </c>
      <c r="D3881" t="s">
        <v>45</v>
      </c>
      <c r="E3881">
        <v>50</v>
      </c>
      <c r="F3881">
        <v>72</v>
      </c>
      <c r="G3881">
        <v>13925.31</v>
      </c>
      <c r="H3881">
        <v>696265.5</v>
      </c>
      <c r="I3881" s="19">
        <v>45729</v>
      </c>
      <c r="J3881" s="19">
        <v>45912</v>
      </c>
      <c r="K3881" t="s">
        <v>16</v>
      </c>
      <c r="L3881" s="20" t="s">
        <v>21</v>
      </c>
    </row>
    <row r="3882" ht="14.25" customHeight="1" spans="1:12">
      <c r="A3882" t="s">
        <v>6151</v>
      </c>
      <c r="B3882" t="s">
        <v>6152</v>
      </c>
      <c r="C3882" t="s">
        <v>40</v>
      </c>
      <c r="D3882" t="s">
        <v>45</v>
      </c>
      <c r="E3882">
        <v>122</v>
      </c>
      <c r="F3882">
        <v>96</v>
      </c>
      <c r="G3882">
        <v>8915.43</v>
      </c>
      <c r="H3882">
        <v>1087682.46</v>
      </c>
      <c r="I3882" s="19">
        <v>45755</v>
      </c>
      <c r="J3882" s="19">
        <v>45914</v>
      </c>
      <c r="K3882" t="s">
        <v>54</v>
      </c>
      <c r="L3882" s="20" t="s">
        <v>17</v>
      </c>
    </row>
    <row r="3883" ht="14.25" customHeight="1" spans="1:12">
      <c r="A3883" t="s">
        <v>2687</v>
      </c>
      <c r="B3883" t="s">
        <v>5088</v>
      </c>
      <c r="C3883" t="s">
        <v>28</v>
      </c>
      <c r="D3883" t="s">
        <v>45</v>
      </c>
      <c r="E3883">
        <v>107</v>
      </c>
      <c r="F3883">
        <v>26</v>
      </c>
      <c r="G3883">
        <v>14148.55</v>
      </c>
      <c r="H3883">
        <v>1513894.85</v>
      </c>
      <c r="I3883" s="19">
        <v>45707</v>
      </c>
      <c r="J3883" s="19">
        <v>45936</v>
      </c>
      <c r="K3883" t="s">
        <v>25</v>
      </c>
      <c r="L3883" s="20" t="s">
        <v>17</v>
      </c>
    </row>
    <row r="3884" ht="14.25" customHeight="1" spans="1:12">
      <c r="A3884" t="s">
        <v>6153</v>
      </c>
      <c r="B3884" t="s">
        <v>3717</v>
      </c>
      <c r="C3884" t="s">
        <v>14</v>
      </c>
      <c r="D3884" t="s">
        <v>24</v>
      </c>
      <c r="E3884">
        <v>176</v>
      </c>
      <c r="F3884">
        <v>61</v>
      </c>
      <c r="G3884">
        <v>11415.9</v>
      </c>
      <c r="H3884">
        <v>2009198.4</v>
      </c>
      <c r="I3884" s="19">
        <v>45801</v>
      </c>
      <c r="J3884" s="19">
        <v>45895</v>
      </c>
      <c r="K3884" t="s">
        <v>57</v>
      </c>
      <c r="L3884" s="20" t="s">
        <v>30</v>
      </c>
    </row>
    <row r="3885" ht="14.25" customHeight="1" spans="1:12">
      <c r="A3885" t="s">
        <v>610</v>
      </c>
      <c r="B3885" t="s">
        <v>424</v>
      </c>
      <c r="C3885" t="s">
        <v>28</v>
      </c>
      <c r="D3885" t="s">
        <v>45</v>
      </c>
      <c r="E3885">
        <v>104</v>
      </c>
      <c r="F3885">
        <v>98</v>
      </c>
      <c r="G3885">
        <v>119.92</v>
      </c>
      <c r="H3885">
        <v>12471.68</v>
      </c>
      <c r="I3885" s="19">
        <v>45790</v>
      </c>
      <c r="J3885" s="19">
        <v>45861</v>
      </c>
      <c r="K3885" t="s">
        <v>29</v>
      </c>
      <c r="L3885" s="20" t="s">
        <v>17</v>
      </c>
    </row>
    <row r="3886" ht="14.25" customHeight="1" spans="1:12">
      <c r="A3886" t="s">
        <v>6154</v>
      </c>
      <c r="B3886" t="s">
        <v>6155</v>
      </c>
      <c r="C3886" t="s">
        <v>28</v>
      </c>
      <c r="D3886" t="s">
        <v>15</v>
      </c>
      <c r="E3886">
        <v>145</v>
      </c>
      <c r="F3886">
        <v>39</v>
      </c>
      <c r="G3886">
        <v>1262.35</v>
      </c>
      <c r="H3886">
        <v>183040.75</v>
      </c>
      <c r="I3886" s="19">
        <v>45764</v>
      </c>
      <c r="J3886" s="19">
        <v>45937</v>
      </c>
      <c r="K3886" t="s">
        <v>16</v>
      </c>
      <c r="L3886" s="20" t="s">
        <v>30</v>
      </c>
    </row>
    <row r="3887" ht="14.25" customHeight="1" spans="1:12">
      <c r="A3887" t="s">
        <v>3631</v>
      </c>
      <c r="B3887" t="s">
        <v>6156</v>
      </c>
      <c r="C3887" t="s">
        <v>44</v>
      </c>
      <c r="D3887" t="s">
        <v>41</v>
      </c>
      <c r="F3887">
        <v>65</v>
      </c>
      <c r="G3887">
        <v>12505.49</v>
      </c>
      <c r="I3887" s="19">
        <v>45837</v>
      </c>
      <c r="J3887" s="19">
        <v>45853</v>
      </c>
      <c r="K3887" t="s">
        <v>29</v>
      </c>
      <c r="L3887" s="20" t="s">
        <v>33</v>
      </c>
    </row>
    <row r="3888" ht="14.25" customHeight="1" spans="1:12">
      <c r="A3888" t="s">
        <v>1538</v>
      </c>
      <c r="B3888" t="s">
        <v>6157</v>
      </c>
      <c r="C3888" t="s">
        <v>28</v>
      </c>
      <c r="D3888" t="s">
        <v>53</v>
      </c>
      <c r="E3888">
        <v>0</v>
      </c>
      <c r="G3888">
        <v>17369.56</v>
      </c>
      <c r="H3888">
        <v>0</v>
      </c>
      <c r="I3888" s="19">
        <v>45705</v>
      </c>
      <c r="J3888" s="19">
        <v>45883</v>
      </c>
      <c r="K3888" t="s">
        <v>54</v>
      </c>
      <c r="L3888" s="20" t="s">
        <v>17</v>
      </c>
    </row>
    <row r="3889" ht="14.25" customHeight="1" spans="1:12">
      <c r="A3889" t="s">
        <v>2415</v>
      </c>
      <c r="B3889" t="s">
        <v>6158</v>
      </c>
      <c r="C3889" t="s">
        <v>20</v>
      </c>
      <c r="D3889" t="s">
        <v>41</v>
      </c>
      <c r="E3889">
        <v>172</v>
      </c>
      <c r="F3889">
        <v>25</v>
      </c>
      <c r="G3889">
        <v>3259.03</v>
      </c>
      <c r="H3889">
        <v>560553.16</v>
      </c>
      <c r="I3889" s="19">
        <v>45673</v>
      </c>
      <c r="J3889" s="19">
        <v>45934</v>
      </c>
      <c r="K3889" t="s">
        <v>54</v>
      </c>
      <c r="L3889" s="20" t="s">
        <v>58</v>
      </c>
    </row>
    <row r="3890" ht="14.25" customHeight="1" spans="1:12">
      <c r="A3890" t="s">
        <v>1461</v>
      </c>
      <c r="B3890" t="s">
        <v>4154</v>
      </c>
      <c r="C3890" t="s">
        <v>20</v>
      </c>
      <c r="D3890" t="s">
        <v>15</v>
      </c>
      <c r="E3890">
        <v>3</v>
      </c>
      <c r="F3890">
        <v>22</v>
      </c>
      <c r="G3890">
        <v>5900.66</v>
      </c>
      <c r="H3890">
        <v>17701.98</v>
      </c>
      <c r="I3890" s="19">
        <v>45806</v>
      </c>
      <c r="J3890" s="19">
        <v>45856</v>
      </c>
      <c r="K3890" t="s">
        <v>46</v>
      </c>
      <c r="L3890" s="20" t="s">
        <v>58</v>
      </c>
    </row>
    <row r="3891" ht="14.25" customHeight="1" spans="1:12">
      <c r="A3891" t="s">
        <v>5440</v>
      </c>
      <c r="B3891" t="s">
        <v>6159</v>
      </c>
      <c r="C3891" t="s">
        <v>20</v>
      </c>
      <c r="D3891" t="s">
        <v>53</v>
      </c>
      <c r="E3891">
        <v>161</v>
      </c>
      <c r="F3891">
        <v>39</v>
      </c>
      <c r="G3891">
        <v>1352.14</v>
      </c>
      <c r="H3891">
        <v>217694.54</v>
      </c>
      <c r="I3891" s="19">
        <v>45790</v>
      </c>
      <c r="J3891" s="19">
        <v>45926</v>
      </c>
      <c r="K3891" t="s">
        <v>46</v>
      </c>
      <c r="L3891" s="20" t="s">
        <v>21</v>
      </c>
    </row>
    <row r="3892" ht="14.25" customHeight="1" spans="1:12">
      <c r="A3892" t="s">
        <v>6160</v>
      </c>
      <c r="B3892" t="s">
        <v>6161</v>
      </c>
      <c r="C3892" t="s">
        <v>40</v>
      </c>
      <c r="D3892" t="s">
        <v>15</v>
      </c>
      <c r="E3892">
        <v>152</v>
      </c>
      <c r="F3892">
        <v>34</v>
      </c>
      <c r="G3892">
        <v>18167.23</v>
      </c>
      <c r="H3892">
        <v>2761418.96</v>
      </c>
      <c r="I3892" s="19">
        <v>45825</v>
      </c>
      <c r="J3892" s="19">
        <v>45913</v>
      </c>
      <c r="K3892" t="s">
        <v>54</v>
      </c>
      <c r="L3892" s="20" t="s">
        <v>17</v>
      </c>
    </row>
    <row r="3893" ht="14.25" customHeight="1" spans="1:12">
      <c r="A3893" t="s">
        <v>4693</v>
      </c>
      <c r="B3893" t="s">
        <v>6162</v>
      </c>
      <c r="C3893" t="s">
        <v>40</v>
      </c>
      <c r="D3893" t="s">
        <v>53</v>
      </c>
      <c r="E3893">
        <v>193</v>
      </c>
      <c r="F3893">
        <v>76</v>
      </c>
      <c r="G3893">
        <v>2407.2</v>
      </c>
      <c r="H3893">
        <v>464589.6</v>
      </c>
      <c r="I3893" s="19">
        <v>45792</v>
      </c>
      <c r="J3893" s="19">
        <v>45870</v>
      </c>
      <c r="K3893" t="s">
        <v>25</v>
      </c>
      <c r="L3893" s="20" t="s">
        <v>21</v>
      </c>
    </row>
    <row r="3894" ht="14.25" customHeight="1" spans="1:12">
      <c r="A3894" t="s">
        <v>499</v>
      </c>
      <c r="B3894" t="s">
        <v>6163</v>
      </c>
      <c r="C3894" t="s">
        <v>14</v>
      </c>
      <c r="D3894" t="s">
        <v>45</v>
      </c>
      <c r="E3894">
        <v>162</v>
      </c>
      <c r="F3894">
        <v>93</v>
      </c>
      <c r="G3894">
        <v>10887.06</v>
      </c>
      <c r="H3894">
        <v>1763703.72</v>
      </c>
      <c r="I3894" s="19">
        <v>45817</v>
      </c>
      <c r="J3894" s="19">
        <v>45927</v>
      </c>
      <c r="K3894" t="s">
        <v>46</v>
      </c>
      <c r="L3894" s="20" t="s">
        <v>33</v>
      </c>
    </row>
    <row r="3895" ht="14.25" customHeight="1" spans="1:12">
      <c r="A3895" t="s">
        <v>6164</v>
      </c>
      <c r="B3895" t="s">
        <v>1668</v>
      </c>
      <c r="C3895" t="s">
        <v>20</v>
      </c>
      <c r="D3895" t="s">
        <v>41</v>
      </c>
      <c r="E3895">
        <v>13</v>
      </c>
      <c r="F3895">
        <v>52</v>
      </c>
      <c r="G3895">
        <v>7701.01</v>
      </c>
      <c r="H3895">
        <v>100113.13</v>
      </c>
      <c r="I3895" s="19">
        <v>45735</v>
      </c>
      <c r="J3895" s="19">
        <v>45904</v>
      </c>
      <c r="K3895" t="s">
        <v>57</v>
      </c>
      <c r="L3895" s="20" t="s">
        <v>30</v>
      </c>
    </row>
    <row r="3896" ht="14.25" customHeight="1" spans="1:12">
      <c r="A3896" t="s">
        <v>6165</v>
      </c>
      <c r="B3896" t="s">
        <v>6166</v>
      </c>
      <c r="C3896" t="s">
        <v>44</v>
      </c>
      <c r="D3896" t="s">
        <v>24</v>
      </c>
      <c r="E3896">
        <v>151</v>
      </c>
      <c r="F3896">
        <v>23</v>
      </c>
      <c r="G3896">
        <v>19797.34</v>
      </c>
      <c r="H3896">
        <v>2989398.34</v>
      </c>
      <c r="I3896" s="19">
        <v>45670</v>
      </c>
      <c r="J3896" s="19">
        <v>45862</v>
      </c>
      <c r="K3896" t="s">
        <v>25</v>
      </c>
      <c r="L3896" s="20" t="s">
        <v>21</v>
      </c>
    </row>
    <row r="3897" ht="14.25" customHeight="1" spans="1:12">
      <c r="A3897" t="s">
        <v>6167</v>
      </c>
      <c r="B3897" t="s">
        <v>1439</v>
      </c>
      <c r="C3897" t="s">
        <v>28</v>
      </c>
      <c r="E3897">
        <v>159</v>
      </c>
      <c r="F3897">
        <v>28</v>
      </c>
      <c r="G3897">
        <v>19487.64</v>
      </c>
      <c r="H3897">
        <v>3098534.76</v>
      </c>
      <c r="I3897" s="19">
        <v>45832</v>
      </c>
      <c r="J3897" s="19">
        <v>45853</v>
      </c>
      <c r="L3897" s="20" t="s">
        <v>21</v>
      </c>
    </row>
    <row r="3898" ht="14.25" customHeight="1" spans="1:12">
      <c r="A3898" t="s">
        <v>6168</v>
      </c>
      <c r="B3898" t="s">
        <v>6169</v>
      </c>
      <c r="C3898" t="s">
        <v>28</v>
      </c>
      <c r="D3898" t="s">
        <v>45</v>
      </c>
      <c r="E3898">
        <v>147</v>
      </c>
      <c r="F3898">
        <v>93</v>
      </c>
      <c r="G3898">
        <v>3918.81</v>
      </c>
      <c r="H3898">
        <v>576065.07</v>
      </c>
      <c r="I3898" s="19">
        <v>45834</v>
      </c>
      <c r="J3898" s="19">
        <v>45857</v>
      </c>
      <c r="K3898" t="s">
        <v>46</v>
      </c>
      <c r="L3898" s="20" t="s">
        <v>21</v>
      </c>
    </row>
    <row r="3899" ht="14.25" customHeight="1" spans="1:12">
      <c r="A3899" t="s">
        <v>6170</v>
      </c>
      <c r="B3899" t="s">
        <v>6171</v>
      </c>
      <c r="C3899" t="s">
        <v>28</v>
      </c>
      <c r="D3899" t="s">
        <v>53</v>
      </c>
      <c r="E3899">
        <v>21</v>
      </c>
      <c r="F3899">
        <v>86</v>
      </c>
      <c r="G3899">
        <v>19314.23</v>
      </c>
      <c r="H3899">
        <v>405598.83</v>
      </c>
      <c r="I3899" s="19">
        <v>45847</v>
      </c>
      <c r="J3899" s="19">
        <v>45892</v>
      </c>
      <c r="K3899" t="s">
        <v>57</v>
      </c>
      <c r="L3899" s="20" t="s">
        <v>17</v>
      </c>
    </row>
    <row r="3900" ht="14.25" customHeight="1" spans="1:12">
      <c r="A3900" t="s">
        <v>6172</v>
      </c>
      <c r="B3900" t="s">
        <v>6173</v>
      </c>
      <c r="C3900" t="s">
        <v>28</v>
      </c>
      <c r="D3900" t="s">
        <v>53</v>
      </c>
      <c r="E3900">
        <v>135</v>
      </c>
      <c r="F3900">
        <v>92</v>
      </c>
      <c r="G3900">
        <v>11332.5</v>
      </c>
      <c r="H3900">
        <v>1529887.5</v>
      </c>
      <c r="I3900" s="19">
        <v>45798</v>
      </c>
      <c r="J3900" s="19">
        <v>45867</v>
      </c>
      <c r="K3900" t="s">
        <v>25</v>
      </c>
      <c r="L3900" s="20" t="s">
        <v>30</v>
      </c>
    </row>
    <row r="3901" ht="14.25" customHeight="1" spans="1:12">
      <c r="A3901" t="s">
        <v>4619</v>
      </c>
      <c r="B3901" t="s">
        <v>1575</v>
      </c>
      <c r="C3901" t="s">
        <v>40</v>
      </c>
      <c r="D3901" t="s">
        <v>15</v>
      </c>
      <c r="E3901">
        <v>20</v>
      </c>
      <c r="F3901">
        <v>60</v>
      </c>
      <c r="G3901">
        <v>12792.85</v>
      </c>
      <c r="H3901">
        <v>255857</v>
      </c>
      <c r="I3901" s="19">
        <v>45724</v>
      </c>
      <c r="J3901" s="19">
        <v>45859</v>
      </c>
      <c r="K3901" t="s">
        <v>29</v>
      </c>
      <c r="L3901" s="20" t="s">
        <v>21</v>
      </c>
    </row>
    <row r="3902" ht="14.25" customHeight="1" spans="1:12">
      <c r="A3902" t="s">
        <v>1811</v>
      </c>
      <c r="B3902" t="s">
        <v>6174</v>
      </c>
      <c r="C3902" t="s">
        <v>28</v>
      </c>
      <c r="D3902" t="s">
        <v>53</v>
      </c>
      <c r="E3902">
        <v>47</v>
      </c>
      <c r="F3902">
        <v>82</v>
      </c>
      <c r="G3902">
        <v>4968</v>
      </c>
      <c r="H3902">
        <v>233496</v>
      </c>
      <c r="I3902" s="19">
        <v>45745</v>
      </c>
      <c r="J3902" s="19">
        <v>45865</v>
      </c>
      <c r="K3902" t="s">
        <v>25</v>
      </c>
      <c r="L3902" s="20" t="s">
        <v>58</v>
      </c>
    </row>
    <row r="3903" ht="14.25" customHeight="1" spans="1:12">
      <c r="A3903" t="s">
        <v>1415</v>
      </c>
      <c r="B3903" t="s">
        <v>6175</v>
      </c>
      <c r="C3903" t="s">
        <v>40</v>
      </c>
      <c r="D3903" t="s">
        <v>41</v>
      </c>
      <c r="E3903">
        <v>73</v>
      </c>
      <c r="F3903">
        <v>37</v>
      </c>
      <c r="G3903">
        <v>19068.18</v>
      </c>
      <c r="H3903">
        <v>1391977.14</v>
      </c>
      <c r="I3903" s="19">
        <v>45841</v>
      </c>
      <c r="J3903" s="19">
        <v>45903</v>
      </c>
      <c r="K3903" t="s">
        <v>29</v>
      </c>
      <c r="L3903" s="20" t="s">
        <v>17</v>
      </c>
    </row>
    <row r="3904" ht="14.25" customHeight="1" spans="1:12">
      <c r="A3904" t="s">
        <v>2333</v>
      </c>
      <c r="B3904" t="s">
        <v>6176</v>
      </c>
      <c r="C3904" t="s">
        <v>28</v>
      </c>
      <c r="D3904" t="s">
        <v>24</v>
      </c>
      <c r="E3904">
        <v>19</v>
      </c>
      <c r="F3904">
        <v>30</v>
      </c>
      <c r="G3904">
        <v>120.04</v>
      </c>
      <c r="H3904">
        <v>2280.76</v>
      </c>
      <c r="I3904" s="19">
        <v>45824</v>
      </c>
      <c r="J3904" s="19">
        <v>45860</v>
      </c>
      <c r="K3904" t="s">
        <v>57</v>
      </c>
      <c r="L3904" s="20" t="s">
        <v>30</v>
      </c>
    </row>
    <row r="3905" ht="14.25" customHeight="1" spans="1:12">
      <c r="A3905" t="s">
        <v>6177</v>
      </c>
      <c r="B3905" t="s">
        <v>2449</v>
      </c>
      <c r="C3905" t="s">
        <v>28</v>
      </c>
      <c r="D3905" t="s">
        <v>41</v>
      </c>
      <c r="E3905">
        <v>64</v>
      </c>
      <c r="F3905">
        <v>74</v>
      </c>
      <c r="G3905">
        <v>6133.45</v>
      </c>
      <c r="H3905">
        <v>392540.8</v>
      </c>
      <c r="I3905" s="19">
        <v>45768</v>
      </c>
      <c r="J3905" s="19">
        <v>45858</v>
      </c>
      <c r="K3905" t="s">
        <v>25</v>
      </c>
      <c r="L3905" s="20" t="s">
        <v>17</v>
      </c>
    </row>
    <row r="3906" ht="14.25" customHeight="1" spans="1:12">
      <c r="A3906" t="s">
        <v>2145</v>
      </c>
      <c r="B3906" t="s">
        <v>6178</v>
      </c>
      <c r="C3906" t="s">
        <v>40</v>
      </c>
      <c r="D3906" t="s">
        <v>53</v>
      </c>
      <c r="E3906">
        <v>165</v>
      </c>
      <c r="F3906">
        <v>28</v>
      </c>
      <c r="G3906">
        <v>895.12</v>
      </c>
      <c r="H3906">
        <v>147694.8</v>
      </c>
      <c r="I3906" s="19">
        <v>45709</v>
      </c>
      <c r="J3906" s="19">
        <v>45902</v>
      </c>
      <c r="K3906" t="s">
        <v>54</v>
      </c>
      <c r="L3906" s="20" t="s">
        <v>33</v>
      </c>
    </row>
    <row r="3907" ht="14.25" customHeight="1" spans="1:12">
      <c r="A3907" t="s">
        <v>3890</v>
      </c>
      <c r="B3907" t="s">
        <v>6179</v>
      </c>
      <c r="C3907" t="s">
        <v>44</v>
      </c>
      <c r="D3907" t="s">
        <v>15</v>
      </c>
      <c r="F3907">
        <v>71</v>
      </c>
      <c r="G3907">
        <v>14540.82</v>
      </c>
      <c r="I3907" s="19">
        <v>45751</v>
      </c>
      <c r="J3907" s="19">
        <v>45870</v>
      </c>
      <c r="K3907" t="s">
        <v>25</v>
      </c>
      <c r="L3907" s="20" t="s">
        <v>21</v>
      </c>
    </row>
    <row r="3908" ht="14.25" customHeight="1" spans="1:12">
      <c r="A3908" t="s">
        <v>79</v>
      </c>
      <c r="B3908" t="s">
        <v>6180</v>
      </c>
      <c r="C3908" t="s">
        <v>28</v>
      </c>
      <c r="D3908" t="s">
        <v>24</v>
      </c>
      <c r="E3908">
        <v>3</v>
      </c>
      <c r="F3908">
        <v>94</v>
      </c>
      <c r="G3908">
        <v>12840.33</v>
      </c>
      <c r="H3908">
        <v>38520.99</v>
      </c>
      <c r="I3908" s="19">
        <v>45674</v>
      </c>
      <c r="J3908" s="19">
        <v>45909</v>
      </c>
      <c r="K3908" t="s">
        <v>16</v>
      </c>
      <c r="L3908" s="20" t="s">
        <v>30</v>
      </c>
    </row>
    <row r="3909" ht="14.25" customHeight="1" spans="1:12">
      <c r="A3909" t="s">
        <v>6181</v>
      </c>
      <c r="B3909" t="s">
        <v>1029</v>
      </c>
      <c r="C3909" t="s">
        <v>44</v>
      </c>
      <c r="D3909" t="s">
        <v>45</v>
      </c>
      <c r="E3909">
        <v>29</v>
      </c>
      <c r="F3909">
        <v>27</v>
      </c>
      <c r="G3909">
        <v>4193.3</v>
      </c>
      <c r="H3909">
        <v>121605.7</v>
      </c>
      <c r="I3909" s="19">
        <v>45714</v>
      </c>
      <c r="J3909" s="19">
        <v>45853</v>
      </c>
      <c r="L3909" s="20" t="s">
        <v>58</v>
      </c>
    </row>
    <row r="3910" ht="14.25" customHeight="1" spans="1:12">
      <c r="A3910" t="s">
        <v>6182</v>
      </c>
      <c r="B3910" t="s">
        <v>6183</v>
      </c>
      <c r="C3910" t="s">
        <v>14</v>
      </c>
      <c r="D3910" t="s">
        <v>41</v>
      </c>
      <c r="E3910">
        <v>14</v>
      </c>
      <c r="F3910">
        <v>57</v>
      </c>
      <c r="G3910">
        <v>19627.5</v>
      </c>
      <c r="H3910">
        <v>274785</v>
      </c>
      <c r="I3910" s="19">
        <v>45688</v>
      </c>
      <c r="J3910" s="19">
        <v>45862</v>
      </c>
      <c r="K3910" t="s">
        <v>54</v>
      </c>
      <c r="L3910" s="20" t="s">
        <v>30</v>
      </c>
    </row>
    <row r="3911" ht="14.25" customHeight="1" spans="1:12">
      <c r="A3911" t="s">
        <v>6184</v>
      </c>
      <c r="B3911" t="s">
        <v>2488</v>
      </c>
      <c r="C3911" t="s">
        <v>44</v>
      </c>
      <c r="D3911" t="s">
        <v>24</v>
      </c>
      <c r="E3911">
        <v>180</v>
      </c>
      <c r="F3911">
        <v>45</v>
      </c>
      <c r="G3911">
        <v>18465.56</v>
      </c>
      <c r="H3911">
        <v>3323800.8</v>
      </c>
      <c r="I3911" s="19">
        <v>45718</v>
      </c>
      <c r="J3911" s="19">
        <v>45903</v>
      </c>
      <c r="K3911" t="s">
        <v>25</v>
      </c>
      <c r="L3911" s="20" t="s">
        <v>17</v>
      </c>
    </row>
    <row r="3912" ht="14.25" customHeight="1" spans="1:12">
      <c r="A3912" t="s">
        <v>6185</v>
      </c>
      <c r="B3912" t="s">
        <v>919</v>
      </c>
      <c r="C3912" t="s">
        <v>14</v>
      </c>
      <c r="D3912" t="s">
        <v>45</v>
      </c>
      <c r="E3912">
        <v>122</v>
      </c>
      <c r="F3912">
        <v>86</v>
      </c>
      <c r="G3912">
        <v>11605.44</v>
      </c>
      <c r="H3912">
        <v>1415863.68</v>
      </c>
      <c r="I3912" s="19">
        <v>45851</v>
      </c>
      <c r="J3912" s="19">
        <v>45914</v>
      </c>
      <c r="K3912" t="s">
        <v>16</v>
      </c>
      <c r="L3912" s="20" t="s">
        <v>21</v>
      </c>
    </row>
    <row r="3913" ht="14.25" customHeight="1" spans="1:12">
      <c r="A3913" t="s">
        <v>6186</v>
      </c>
      <c r="B3913" t="s">
        <v>6187</v>
      </c>
      <c r="C3913" t="s">
        <v>28</v>
      </c>
      <c r="D3913" t="s">
        <v>53</v>
      </c>
      <c r="E3913">
        <v>107</v>
      </c>
      <c r="F3913">
        <v>79</v>
      </c>
      <c r="G3913">
        <v>698</v>
      </c>
      <c r="H3913">
        <v>74686</v>
      </c>
      <c r="I3913" s="19">
        <v>45722</v>
      </c>
      <c r="J3913" s="19">
        <v>45906</v>
      </c>
      <c r="K3913" t="s">
        <v>29</v>
      </c>
      <c r="L3913" s="20" t="s">
        <v>58</v>
      </c>
    </row>
    <row r="3914" ht="14.25" customHeight="1" spans="1:12">
      <c r="A3914" t="s">
        <v>6188</v>
      </c>
      <c r="B3914" t="s">
        <v>6189</v>
      </c>
      <c r="C3914" t="s">
        <v>28</v>
      </c>
      <c r="D3914" t="s">
        <v>53</v>
      </c>
      <c r="E3914">
        <v>168</v>
      </c>
      <c r="F3914">
        <v>67</v>
      </c>
      <c r="G3914">
        <v>3357.83</v>
      </c>
      <c r="H3914">
        <v>564115.44</v>
      </c>
      <c r="I3914" s="19">
        <v>45783</v>
      </c>
      <c r="J3914" s="19">
        <v>45932</v>
      </c>
      <c r="K3914" t="s">
        <v>25</v>
      </c>
      <c r="L3914" s="20" t="s">
        <v>21</v>
      </c>
    </row>
    <row r="3915" ht="14.25" customHeight="1" spans="1:12">
      <c r="A3915" t="s">
        <v>6190</v>
      </c>
      <c r="B3915" t="s">
        <v>4614</v>
      </c>
      <c r="C3915" t="s">
        <v>28</v>
      </c>
      <c r="D3915" t="s">
        <v>45</v>
      </c>
      <c r="E3915">
        <v>35</v>
      </c>
      <c r="F3915">
        <v>43</v>
      </c>
      <c r="G3915">
        <v>19480.01</v>
      </c>
      <c r="H3915">
        <v>681800.35</v>
      </c>
      <c r="I3915" s="19">
        <v>45785</v>
      </c>
      <c r="J3915" s="19">
        <v>45898</v>
      </c>
      <c r="K3915" t="s">
        <v>25</v>
      </c>
      <c r="L3915" s="20" t="s">
        <v>58</v>
      </c>
    </row>
    <row r="3916" ht="14.25" customHeight="1" spans="1:12">
      <c r="A3916" t="s">
        <v>6191</v>
      </c>
      <c r="B3916" t="s">
        <v>1931</v>
      </c>
      <c r="C3916" t="s">
        <v>20</v>
      </c>
      <c r="D3916" t="s">
        <v>45</v>
      </c>
      <c r="E3916">
        <v>148</v>
      </c>
      <c r="F3916">
        <v>37</v>
      </c>
      <c r="G3916">
        <v>15474.31</v>
      </c>
      <c r="H3916">
        <v>2290197.88</v>
      </c>
      <c r="I3916" s="19">
        <v>45749</v>
      </c>
      <c r="J3916" s="19">
        <v>45856</v>
      </c>
      <c r="K3916" t="s">
        <v>57</v>
      </c>
      <c r="L3916" s="20" t="s">
        <v>33</v>
      </c>
    </row>
    <row r="3917" ht="14.25" customHeight="1" spans="1:12">
      <c r="A3917" t="s">
        <v>6192</v>
      </c>
      <c r="B3917" t="s">
        <v>6193</v>
      </c>
      <c r="C3917" t="s">
        <v>28</v>
      </c>
      <c r="D3917" t="s">
        <v>45</v>
      </c>
      <c r="E3917">
        <v>135</v>
      </c>
      <c r="F3917">
        <v>48</v>
      </c>
      <c r="G3917">
        <v>5411.5</v>
      </c>
      <c r="H3917">
        <v>730552.5</v>
      </c>
      <c r="I3917" s="19">
        <v>45767</v>
      </c>
      <c r="J3917" s="19">
        <v>45917</v>
      </c>
      <c r="L3917" s="20" t="s">
        <v>21</v>
      </c>
    </row>
    <row r="3918" ht="14.25" customHeight="1" spans="1:12">
      <c r="A3918" t="s">
        <v>6194</v>
      </c>
      <c r="B3918" t="s">
        <v>3766</v>
      </c>
      <c r="C3918" t="s">
        <v>28</v>
      </c>
      <c r="D3918" t="s">
        <v>53</v>
      </c>
      <c r="E3918">
        <v>87</v>
      </c>
      <c r="F3918">
        <v>77</v>
      </c>
      <c r="G3918">
        <v>10907.52</v>
      </c>
      <c r="H3918">
        <v>948954.24</v>
      </c>
      <c r="I3918" s="19">
        <v>45802</v>
      </c>
      <c r="J3918" s="19">
        <v>45928</v>
      </c>
      <c r="K3918" t="s">
        <v>16</v>
      </c>
      <c r="L3918" s="20" t="s">
        <v>33</v>
      </c>
    </row>
    <row r="3919" ht="14.25" customHeight="1" spans="1:12">
      <c r="A3919" t="s">
        <v>6195</v>
      </c>
      <c r="B3919" t="s">
        <v>6196</v>
      </c>
      <c r="C3919" t="s">
        <v>28</v>
      </c>
      <c r="D3919" t="s">
        <v>24</v>
      </c>
      <c r="E3919">
        <v>30</v>
      </c>
      <c r="F3919">
        <v>66</v>
      </c>
      <c r="G3919">
        <v>16348.52</v>
      </c>
      <c r="H3919">
        <v>490455.6</v>
      </c>
      <c r="I3919" s="19">
        <v>45814</v>
      </c>
      <c r="J3919" s="19">
        <v>45917</v>
      </c>
      <c r="K3919" t="s">
        <v>46</v>
      </c>
      <c r="L3919" s="20" t="s">
        <v>33</v>
      </c>
    </row>
    <row r="3920" ht="14.25" customHeight="1" spans="1:12">
      <c r="A3920" t="s">
        <v>6197</v>
      </c>
      <c r="B3920" t="s">
        <v>5301</v>
      </c>
      <c r="C3920" t="s">
        <v>28</v>
      </c>
      <c r="D3920" t="s">
        <v>15</v>
      </c>
      <c r="E3920">
        <v>194</v>
      </c>
      <c r="F3920">
        <v>91</v>
      </c>
      <c r="G3920">
        <v>18892.53</v>
      </c>
      <c r="H3920">
        <v>3665150.82</v>
      </c>
      <c r="I3920" s="19">
        <v>45850</v>
      </c>
      <c r="J3920" s="19">
        <v>45853</v>
      </c>
      <c r="K3920" t="s">
        <v>57</v>
      </c>
      <c r="L3920" s="20" t="s">
        <v>58</v>
      </c>
    </row>
    <row r="3921" ht="14.25" customHeight="1" spans="1:12">
      <c r="A3921" t="s">
        <v>6198</v>
      </c>
      <c r="B3921" t="s">
        <v>699</v>
      </c>
      <c r="C3921" t="s">
        <v>14</v>
      </c>
      <c r="D3921" t="s">
        <v>24</v>
      </c>
      <c r="E3921">
        <v>142</v>
      </c>
      <c r="F3921">
        <v>97</v>
      </c>
      <c r="G3921">
        <v>4582.47</v>
      </c>
      <c r="H3921">
        <v>650710.74</v>
      </c>
      <c r="I3921" s="19">
        <v>45686</v>
      </c>
      <c r="J3921" s="19">
        <v>45916</v>
      </c>
      <c r="K3921" t="s">
        <v>57</v>
      </c>
      <c r="L3921" s="20" t="s">
        <v>21</v>
      </c>
    </row>
    <row r="3922" ht="14.25" customHeight="1" spans="1:12">
      <c r="A3922" t="s">
        <v>4207</v>
      </c>
      <c r="B3922" t="s">
        <v>5787</v>
      </c>
      <c r="C3922" t="s">
        <v>28</v>
      </c>
      <c r="D3922" t="s">
        <v>15</v>
      </c>
      <c r="E3922">
        <v>141</v>
      </c>
      <c r="F3922">
        <v>22</v>
      </c>
      <c r="G3922">
        <v>2025.44</v>
      </c>
      <c r="H3922">
        <v>285587.04</v>
      </c>
      <c r="I3922" s="19">
        <v>45825</v>
      </c>
      <c r="J3922" s="19">
        <v>45858</v>
      </c>
      <c r="K3922" t="s">
        <v>16</v>
      </c>
      <c r="L3922" s="20" t="s">
        <v>58</v>
      </c>
    </row>
    <row r="3923" ht="14.25" customHeight="1" spans="1:12">
      <c r="A3923" t="s">
        <v>4254</v>
      </c>
      <c r="B3923" t="s">
        <v>6199</v>
      </c>
      <c r="C3923" t="s">
        <v>14</v>
      </c>
      <c r="D3923" t="s">
        <v>15</v>
      </c>
      <c r="E3923">
        <v>53</v>
      </c>
      <c r="F3923">
        <v>25</v>
      </c>
      <c r="G3923">
        <v>8056.44</v>
      </c>
      <c r="H3923">
        <v>426991.32</v>
      </c>
      <c r="I3923" s="19">
        <v>45790</v>
      </c>
      <c r="J3923" s="19">
        <v>45922</v>
      </c>
      <c r="L3923" s="20" t="s">
        <v>58</v>
      </c>
    </row>
    <row r="3924" ht="14.25" customHeight="1" spans="1:12">
      <c r="A3924" t="s">
        <v>4959</v>
      </c>
      <c r="B3924" t="s">
        <v>6200</v>
      </c>
      <c r="C3924" t="s">
        <v>14</v>
      </c>
      <c r="D3924" t="s">
        <v>45</v>
      </c>
      <c r="E3924">
        <v>77</v>
      </c>
      <c r="F3924">
        <v>39</v>
      </c>
      <c r="G3924">
        <v>3438.3</v>
      </c>
      <c r="H3924">
        <v>264749.1</v>
      </c>
      <c r="I3924" s="19">
        <v>45794</v>
      </c>
      <c r="J3924" s="19">
        <v>45873</v>
      </c>
      <c r="K3924" t="s">
        <v>54</v>
      </c>
      <c r="L3924" s="20" t="s">
        <v>21</v>
      </c>
    </row>
    <row r="3925" ht="14.25" customHeight="1" spans="1:12">
      <c r="A3925" t="s">
        <v>763</v>
      </c>
      <c r="B3925" t="s">
        <v>6201</v>
      </c>
      <c r="C3925" t="s">
        <v>40</v>
      </c>
      <c r="D3925" t="s">
        <v>45</v>
      </c>
      <c r="E3925">
        <v>98</v>
      </c>
      <c r="F3925">
        <v>64</v>
      </c>
      <c r="G3925">
        <v>2603.95</v>
      </c>
      <c r="H3925">
        <v>255187.1</v>
      </c>
      <c r="I3925" s="19">
        <v>45686</v>
      </c>
      <c r="J3925" s="19">
        <v>45914</v>
      </c>
      <c r="K3925" t="s">
        <v>25</v>
      </c>
      <c r="L3925" s="20" t="s">
        <v>21</v>
      </c>
    </row>
    <row r="3926" ht="14.25" customHeight="1" spans="1:12">
      <c r="A3926" t="s">
        <v>6202</v>
      </c>
      <c r="B3926" t="s">
        <v>6203</v>
      </c>
      <c r="C3926" t="s">
        <v>44</v>
      </c>
      <c r="D3926" t="s">
        <v>41</v>
      </c>
      <c r="E3926">
        <v>167</v>
      </c>
      <c r="F3926">
        <v>43</v>
      </c>
      <c r="G3926">
        <v>1089.18</v>
      </c>
      <c r="H3926">
        <v>181893.06</v>
      </c>
      <c r="I3926" s="19">
        <v>45769</v>
      </c>
      <c r="J3926" s="19">
        <v>45934</v>
      </c>
      <c r="K3926" t="s">
        <v>29</v>
      </c>
      <c r="L3926" s="20" t="s">
        <v>33</v>
      </c>
    </row>
    <row r="3927" ht="14.25" customHeight="1" spans="1:12">
      <c r="A3927" t="s">
        <v>1482</v>
      </c>
      <c r="B3927" t="s">
        <v>6204</v>
      </c>
      <c r="C3927" t="s">
        <v>20</v>
      </c>
      <c r="D3927" t="s">
        <v>45</v>
      </c>
      <c r="E3927">
        <v>193</v>
      </c>
      <c r="F3927">
        <v>73</v>
      </c>
      <c r="G3927">
        <v>15336.15</v>
      </c>
      <c r="H3927">
        <v>2959876.95</v>
      </c>
      <c r="I3927" s="19">
        <v>45704</v>
      </c>
      <c r="J3927" s="19">
        <v>45900</v>
      </c>
      <c r="K3927" t="s">
        <v>25</v>
      </c>
      <c r="L3927" s="20" t="s">
        <v>21</v>
      </c>
    </row>
    <row r="3928" ht="14.25" customHeight="1" spans="1:12">
      <c r="A3928" t="s">
        <v>6205</v>
      </c>
      <c r="B3928" t="s">
        <v>6206</v>
      </c>
      <c r="C3928" t="s">
        <v>20</v>
      </c>
      <c r="D3928" t="s">
        <v>41</v>
      </c>
      <c r="E3928">
        <v>60</v>
      </c>
      <c r="F3928">
        <v>61</v>
      </c>
      <c r="G3928">
        <v>16720.12</v>
      </c>
      <c r="H3928">
        <v>1003207.2</v>
      </c>
      <c r="I3928" s="19">
        <v>45744</v>
      </c>
      <c r="J3928" s="19">
        <v>45860</v>
      </c>
      <c r="K3928" t="s">
        <v>16</v>
      </c>
      <c r="L3928" s="20" t="s">
        <v>33</v>
      </c>
    </row>
    <row r="3929" ht="14.25" customHeight="1" spans="1:12">
      <c r="A3929" t="s">
        <v>1356</v>
      </c>
      <c r="B3929" t="s">
        <v>6207</v>
      </c>
      <c r="C3929" t="s">
        <v>40</v>
      </c>
      <c r="D3929" t="s">
        <v>53</v>
      </c>
      <c r="E3929">
        <v>198</v>
      </c>
      <c r="F3929">
        <v>64</v>
      </c>
      <c r="G3929">
        <v>3514.1</v>
      </c>
      <c r="H3929">
        <v>695791.8</v>
      </c>
      <c r="I3929" s="19">
        <v>45750</v>
      </c>
      <c r="J3929" s="19">
        <v>45886</v>
      </c>
      <c r="K3929" t="s">
        <v>25</v>
      </c>
      <c r="L3929" s="20" t="s">
        <v>30</v>
      </c>
    </row>
    <row r="3930" ht="14.25" customHeight="1" spans="1:12">
      <c r="A3930" t="s">
        <v>6208</v>
      </c>
      <c r="B3930" t="s">
        <v>6209</v>
      </c>
      <c r="C3930" t="s">
        <v>14</v>
      </c>
      <c r="D3930" t="s">
        <v>24</v>
      </c>
      <c r="E3930">
        <v>13</v>
      </c>
      <c r="F3930">
        <v>22</v>
      </c>
      <c r="G3930">
        <v>1801</v>
      </c>
      <c r="H3930">
        <v>23413</v>
      </c>
      <c r="I3930" s="19">
        <v>45695</v>
      </c>
      <c r="J3930" s="19">
        <v>45928</v>
      </c>
      <c r="K3930" t="s">
        <v>54</v>
      </c>
      <c r="L3930" s="20" t="s">
        <v>21</v>
      </c>
    </row>
    <row r="3931" ht="14.25" customHeight="1" spans="1:12">
      <c r="A3931" t="s">
        <v>6210</v>
      </c>
      <c r="B3931" t="s">
        <v>1344</v>
      </c>
      <c r="C3931" t="s">
        <v>14</v>
      </c>
      <c r="D3931" t="s">
        <v>41</v>
      </c>
      <c r="E3931">
        <v>175</v>
      </c>
      <c r="F3931">
        <v>29</v>
      </c>
      <c r="G3931">
        <v>10465.37</v>
      </c>
      <c r="H3931">
        <v>1831439.75</v>
      </c>
      <c r="I3931" s="19">
        <v>45828</v>
      </c>
      <c r="J3931" s="19">
        <v>45852</v>
      </c>
      <c r="K3931" t="s">
        <v>16</v>
      </c>
      <c r="L3931" s="20" t="s">
        <v>33</v>
      </c>
    </row>
    <row r="3932" ht="14.25" customHeight="1" spans="1:12">
      <c r="A3932" t="s">
        <v>6211</v>
      </c>
      <c r="B3932" t="s">
        <v>639</v>
      </c>
      <c r="C3932" t="s">
        <v>20</v>
      </c>
      <c r="D3932" t="s">
        <v>24</v>
      </c>
      <c r="E3932">
        <v>99</v>
      </c>
      <c r="F3932">
        <v>29</v>
      </c>
      <c r="G3932">
        <v>19178.08</v>
      </c>
      <c r="H3932">
        <v>1898629.92</v>
      </c>
      <c r="I3932" s="19">
        <v>45814</v>
      </c>
      <c r="J3932" s="19">
        <v>45896</v>
      </c>
      <c r="K3932" t="s">
        <v>29</v>
      </c>
      <c r="L3932" s="20" t="s">
        <v>30</v>
      </c>
    </row>
    <row r="3933" ht="14.25" customHeight="1" spans="1:12">
      <c r="A3933" t="s">
        <v>6212</v>
      </c>
      <c r="B3933" t="s">
        <v>3257</v>
      </c>
      <c r="C3933" t="s">
        <v>14</v>
      </c>
      <c r="D3933" t="s">
        <v>24</v>
      </c>
      <c r="E3933">
        <v>54</v>
      </c>
      <c r="F3933">
        <v>82</v>
      </c>
      <c r="G3933">
        <v>2978.6</v>
      </c>
      <c r="H3933">
        <v>160844.4</v>
      </c>
      <c r="I3933" s="19">
        <v>45717</v>
      </c>
      <c r="J3933" s="19">
        <v>45860</v>
      </c>
      <c r="K3933" t="s">
        <v>57</v>
      </c>
      <c r="L3933" s="20" t="s">
        <v>58</v>
      </c>
    </row>
    <row r="3934" ht="14.25" customHeight="1" spans="1:12">
      <c r="A3934" t="s">
        <v>6213</v>
      </c>
      <c r="B3934" t="s">
        <v>6214</v>
      </c>
      <c r="C3934" t="s">
        <v>20</v>
      </c>
      <c r="D3934" t="s">
        <v>15</v>
      </c>
      <c r="F3934">
        <v>66</v>
      </c>
      <c r="G3934">
        <v>2143.54</v>
      </c>
      <c r="I3934" s="19">
        <v>45704</v>
      </c>
      <c r="J3934" s="19">
        <v>45908</v>
      </c>
      <c r="K3934" t="s">
        <v>25</v>
      </c>
      <c r="L3934" s="20" t="s">
        <v>33</v>
      </c>
    </row>
    <row r="3935" ht="14.25" customHeight="1" spans="1:12">
      <c r="A3935" t="s">
        <v>6215</v>
      </c>
      <c r="B3935" t="s">
        <v>6216</v>
      </c>
      <c r="C3935" t="s">
        <v>40</v>
      </c>
      <c r="D3935" t="s">
        <v>53</v>
      </c>
      <c r="E3935">
        <v>51</v>
      </c>
      <c r="F3935">
        <v>37</v>
      </c>
      <c r="G3935">
        <v>17342.4</v>
      </c>
      <c r="H3935">
        <v>884462.4</v>
      </c>
      <c r="I3935" s="19">
        <v>45758</v>
      </c>
      <c r="J3935" s="19">
        <v>45938</v>
      </c>
      <c r="L3935" s="20" t="s">
        <v>17</v>
      </c>
    </row>
    <row r="3936" ht="14.25" customHeight="1" spans="1:12">
      <c r="A3936" t="s">
        <v>5063</v>
      </c>
      <c r="B3936" t="s">
        <v>367</v>
      </c>
      <c r="C3936" t="s">
        <v>14</v>
      </c>
      <c r="D3936" t="s">
        <v>53</v>
      </c>
      <c r="E3936">
        <v>22</v>
      </c>
      <c r="F3936">
        <v>31</v>
      </c>
      <c r="G3936">
        <v>4089.45</v>
      </c>
      <c r="H3936">
        <v>89967.9</v>
      </c>
      <c r="I3936" s="19">
        <v>45720</v>
      </c>
      <c r="J3936" s="19">
        <v>45886</v>
      </c>
      <c r="K3936" t="s">
        <v>46</v>
      </c>
      <c r="L3936" s="20" t="s">
        <v>17</v>
      </c>
    </row>
    <row r="3937" ht="14.25" customHeight="1" spans="1:12">
      <c r="A3937" t="s">
        <v>6217</v>
      </c>
      <c r="B3937" t="s">
        <v>1899</v>
      </c>
      <c r="C3937" t="s">
        <v>44</v>
      </c>
      <c r="D3937" t="s">
        <v>15</v>
      </c>
      <c r="E3937">
        <v>63</v>
      </c>
      <c r="F3937">
        <v>91</v>
      </c>
      <c r="G3937">
        <v>12288.48</v>
      </c>
      <c r="H3937">
        <v>774174.24</v>
      </c>
      <c r="I3937" s="19">
        <v>45770</v>
      </c>
      <c r="J3937" s="19">
        <v>45927</v>
      </c>
      <c r="K3937" t="s">
        <v>29</v>
      </c>
      <c r="L3937" s="20" t="s">
        <v>17</v>
      </c>
    </row>
    <row r="3938" ht="14.25" customHeight="1" spans="1:12">
      <c r="A3938" t="s">
        <v>3276</v>
      </c>
      <c r="B3938" t="s">
        <v>6218</v>
      </c>
      <c r="C3938" t="s">
        <v>20</v>
      </c>
      <c r="D3938" t="s">
        <v>45</v>
      </c>
      <c r="E3938">
        <v>67</v>
      </c>
      <c r="F3938">
        <v>89</v>
      </c>
      <c r="G3938">
        <v>7099.72</v>
      </c>
      <c r="H3938">
        <v>475681.24</v>
      </c>
      <c r="I3938" s="19">
        <v>45669</v>
      </c>
      <c r="J3938" s="19">
        <v>45866</v>
      </c>
      <c r="K3938" t="s">
        <v>57</v>
      </c>
      <c r="L3938" s="20" t="s">
        <v>21</v>
      </c>
    </row>
    <row r="3939" ht="14.25" customHeight="1" spans="1:12">
      <c r="A3939" t="s">
        <v>6219</v>
      </c>
      <c r="B3939" t="s">
        <v>6220</v>
      </c>
      <c r="C3939" t="s">
        <v>20</v>
      </c>
      <c r="D3939" t="s">
        <v>45</v>
      </c>
      <c r="E3939">
        <v>106</v>
      </c>
      <c r="F3939">
        <v>91</v>
      </c>
      <c r="G3939">
        <v>19063.28</v>
      </c>
      <c r="H3939">
        <v>2020707.68</v>
      </c>
      <c r="I3939" s="19">
        <v>45670</v>
      </c>
      <c r="J3939" s="19">
        <v>45936</v>
      </c>
      <c r="K3939" t="s">
        <v>29</v>
      </c>
      <c r="L3939" s="20" t="s">
        <v>17</v>
      </c>
    </row>
    <row r="3940" ht="14.25" customHeight="1" spans="1:12">
      <c r="A3940" t="s">
        <v>6221</v>
      </c>
      <c r="B3940" t="s">
        <v>6222</v>
      </c>
      <c r="C3940" t="s">
        <v>20</v>
      </c>
      <c r="D3940" t="s">
        <v>53</v>
      </c>
      <c r="E3940">
        <v>198</v>
      </c>
      <c r="F3940">
        <v>46</v>
      </c>
      <c r="G3940">
        <v>2289.84</v>
      </c>
      <c r="H3940">
        <v>453388.32</v>
      </c>
      <c r="I3940" s="19">
        <v>45679</v>
      </c>
      <c r="J3940" s="19">
        <v>45926</v>
      </c>
      <c r="K3940" t="s">
        <v>29</v>
      </c>
      <c r="L3940" s="20" t="s">
        <v>17</v>
      </c>
    </row>
    <row r="3941" ht="14.25" customHeight="1" spans="1:12">
      <c r="A3941" t="s">
        <v>6223</v>
      </c>
      <c r="B3941" t="s">
        <v>6224</v>
      </c>
      <c r="C3941" t="s">
        <v>14</v>
      </c>
      <c r="D3941" t="s">
        <v>24</v>
      </c>
      <c r="E3941">
        <v>120</v>
      </c>
      <c r="F3941">
        <v>67</v>
      </c>
      <c r="G3941">
        <v>15251.3</v>
      </c>
      <c r="H3941">
        <v>1830156</v>
      </c>
      <c r="I3941" s="19">
        <v>45755</v>
      </c>
      <c r="J3941" s="19">
        <v>45900</v>
      </c>
      <c r="L3941" s="20" t="s">
        <v>21</v>
      </c>
    </row>
    <row r="3942" ht="14.25" customHeight="1" spans="1:12">
      <c r="A3942" t="s">
        <v>3208</v>
      </c>
      <c r="B3942" t="s">
        <v>6225</v>
      </c>
      <c r="C3942" t="s">
        <v>14</v>
      </c>
      <c r="D3942" t="s">
        <v>45</v>
      </c>
      <c r="E3942">
        <v>67</v>
      </c>
      <c r="F3942">
        <v>63</v>
      </c>
      <c r="G3942">
        <v>87.36</v>
      </c>
      <c r="H3942">
        <v>5853.12</v>
      </c>
      <c r="I3942" s="19">
        <v>45822</v>
      </c>
      <c r="J3942" s="19">
        <v>45889</v>
      </c>
      <c r="K3942" t="s">
        <v>54</v>
      </c>
      <c r="L3942" s="20" t="s">
        <v>58</v>
      </c>
    </row>
    <row r="3943" ht="14.25" customHeight="1" spans="1:12">
      <c r="A3943" t="s">
        <v>2818</v>
      </c>
      <c r="B3943" t="s">
        <v>659</v>
      </c>
      <c r="C3943" t="s">
        <v>28</v>
      </c>
      <c r="D3943" t="s">
        <v>41</v>
      </c>
      <c r="F3943">
        <v>73</v>
      </c>
      <c r="G3943">
        <v>1293.24</v>
      </c>
      <c r="I3943" s="19">
        <v>45800</v>
      </c>
      <c r="J3943" s="19">
        <v>45930</v>
      </c>
      <c r="K3943" t="s">
        <v>54</v>
      </c>
      <c r="L3943" s="20" t="s">
        <v>58</v>
      </c>
    </row>
    <row r="3944" ht="14.25" customHeight="1" spans="1:12">
      <c r="A3944" t="s">
        <v>5310</v>
      </c>
      <c r="B3944" t="s">
        <v>927</v>
      </c>
      <c r="C3944" t="s">
        <v>20</v>
      </c>
      <c r="E3944">
        <v>133</v>
      </c>
      <c r="F3944">
        <v>25</v>
      </c>
      <c r="G3944">
        <v>18301.82</v>
      </c>
      <c r="H3944">
        <v>2434142.06</v>
      </c>
      <c r="I3944" s="19">
        <v>45737</v>
      </c>
      <c r="J3944" s="19">
        <v>45887</v>
      </c>
      <c r="K3944" t="s">
        <v>29</v>
      </c>
      <c r="L3944" s="20" t="s">
        <v>30</v>
      </c>
    </row>
    <row r="3945" ht="14.25" customHeight="1" spans="1:12">
      <c r="A3945" t="s">
        <v>6226</v>
      </c>
      <c r="B3945" t="s">
        <v>6227</v>
      </c>
      <c r="C3945" t="s">
        <v>20</v>
      </c>
      <c r="D3945" t="s">
        <v>41</v>
      </c>
      <c r="E3945">
        <v>184</v>
      </c>
      <c r="F3945">
        <v>75</v>
      </c>
      <c r="G3945">
        <v>15180.57</v>
      </c>
      <c r="H3945">
        <v>2793224.88</v>
      </c>
      <c r="I3945" s="19">
        <v>45694</v>
      </c>
      <c r="J3945" s="19">
        <v>45935</v>
      </c>
      <c r="K3945" t="s">
        <v>16</v>
      </c>
      <c r="L3945" s="20" t="s">
        <v>21</v>
      </c>
    </row>
    <row r="3946" ht="14.25" customHeight="1" spans="1:12">
      <c r="A3946" t="s">
        <v>6228</v>
      </c>
      <c r="B3946" t="s">
        <v>6229</v>
      </c>
      <c r="C3946" t="s">
        <v>14</v>
      </c>
      <c r="D3946" t="s">
        <v>45</v>
      </c>
      <c r="E3946">
        <v>57</v>
      </c>
      <c r="G3946">
        <v>1072.84</v>
      </c>
      <c r="H3946">
        <v>61151.88</v>
      </c>
      <c r="I3946" s="19">
        <v>45744</v>
      </c>
      <c r="J3946" s="19">
        <v>45871</v>
      </c>
      <c r="K3946" t="s">
        <v>25</v>
      </c>
      <c r="L3946" s="20" t="s">
        <v>17</v>
      </c>
    </row>
    <row r="3947" ht="14.25" customHeight="1" spans="1:12">
      <c r="A3947" t="s">
        <v>6230</v>
      </c>
      <c r="B3947" t="s">
        <v>2434</v>
      </c>
      <c r="C3947" t="s">
        <v>44</v>
      </c>
      <c r="D3947" t="s">
        <v>53</v>
      </c>
      <c r="E3947">
        <v>185</v>
      </c>
      <c r="F3947">
        <v>50</v>
      </c>
      <c r="G3947">
        <v>1217.1</v>
      </c>
      <c r="H3947">
        <v>225163.5</v>
      </c>
      <c r="I3947" s="19">
        <v>45748</v>
      </c>
      <c r="J3947" s="19">
        <v>45861</v>
      </c>
      <c r="K3947" t="s">
        <v>46</v>
      </c>
      <c r="L3947" s="20" t="s">
        <v>17</v>
      </c>
    </row>
    <row r="3948" ht="14.25" customHeight="1" spans="1:12">
      <c r="A3948" t="s">
        <v>6231</v>
      </c>
      <c r="B3948" t="s">
        <v>6232</v>
      </c>
      <c r="C3948" t="s">
        <v>14</v>
      </c>
      <c r="D3948" t="s">
        <v>15</v>
      </c>
      <c r="E3948">
        <v>118</v>
      </c>
      <c r="F3948">
        <v>94</v>
      </c>
      <c r="G3948">
        <v>16676.47</v>
      </c>
      <c r="H3948">
        <v>1967823.46</v>
      </c>
      <c r="I3948" s="19">
        <v>45742</v>
      </c>
      <c r="J3948" s="19">
        <v>45919</v>
      </c>
      <c r="K3948" t="s">
        <v>29</v>
      </c>
      <c r="L3948" s="20" t="s">
        <v>17</v>
      </c>
    </row>
    <row r="3949" ht="14.25" customHeight="1" spans="1:12">
      <c r="A3949" t="s">
        <v>3007</v>
      </c>
      <c r="B3949" t="s">
        <v>6233</v>
      </c>
      <c r="C3949" t="s">
        <v>44</v>
      </c>
      <c r="D3949" t="s">
        <v>41</v>
      </c>
      <c r="E3949">
        <v>151</v>
      </c>
      <c r="F3949">
        <v>76</v>
      </c>
      <c r="G3949">
        <v>4426.39</v>
      </c>
      <c r="H3949">
        <v>668384.89</v>
      </c>
      <c r="I3949" s="19">
        <v>45799</v>
      </c>
      <c r="J3949" s="19">
        <v>45866</v>
      </c>
      <c r="K3949" t="s">
        <v>54</v>
      </c>
      <c r="L3949" s="20" t="s">
        <v>30</v>
      </c>
    </row>
    <row r="3950" ht="14.25" customHeight="1" spans="1:12">
      <c r="A3950" t="s">
        <v>3880</v>
      </c>
      <c r="B3950" t="s">
        <v>3559</v>
      </c>
      <c r="C3950" t="s">
        <v>14</v>
      </c>
      <c r="D3950" t="s">
        <v>15</v>
      </c>
      <c r="E3950">
        <v>132</v>
      </c>
      <c r="F3950">
        <v>54</v>
      </c>
      <c r="G3950">
        <v>8413.04</v>
      </c>
      <c r="H3950">
        <v>1110521.28</v>
      </c>
      <c r="I3950" s="19">
        <v>45751</v>
      </c>
      <c r="J3950" s="19">
        <v>45872</v>
      </c>
      <c r="K3950" t="s">
        <v>29</v>
      </c>
      <c r="L3950" s="20" t="s">
        <v>30</v>
      </c>
    </row>
    <row r="3951" ht="14.25" customHeight="1" spans="1:12">
      <c r="A3951" t="s">
        <v>6234</v>
      </c>
      <c r="B3951" t="s">
        <v>6235</v>
      </c>
      <c r="C3951" t="s">
        <v>44</v>
      </c>
      <c r="D3951" t="s">
        <v>41</v>
      </c>
      <c r="E3951">
        <v>37</v>
      </c>
      <c r="F3951">
        <v>81</v>
      </c>
      <c r="G3951">
        <v>966.3</v>
      </c>
      <c r="H3951">
        <v>35753.1</v>
      </c>
      <c r="I3951" s="19">
        <v>45696</v>
      </c>
      <c r="J3951" s="19">
        <v>45900</v>
      </c>
      <c r="K3951" t="s">
        <v>46</v>
      </c>
      <c r="L3951" s="20" t="s">
        <v>33</v>
      </c>
    </row>
    <row r="3952" ht="14.25" customHeight="1" spans="1:12">
      <c r="A3952" t="s">
        <v>6236</v>
      </c>
      <c r="B3952" t="s">
        <v>6237</v>
      </c>
      <c r="C3952" t="s">
        <v>14</v>
      </c>
      <c r="D3952" t="s">
        <v>53</v>
      </c>
      <c r="E3952">
        <v>167</v>
      </c>
      <c r="F3952">
        <v>45</v>
      </c>
      <c r="G3952">
        <v>18590.5</v>
      </c>
      <c r="H3952">
        <v>3104613.5</v>
      </c>
      <c r="I3952" s="19">
        <v>45748</v>
      </c>
      <c r="J3952" s="19">
        <v>45916</v>
      </c>
      <c r="K3952" t="s">
        <v>57</v>
      </c>
      <c r="L3952" s="20" t="s">
        <v>30</v>
      </c>
    </row>
    <row r="3953" ht="14.25" customHeight="1" spans="1:12">
      <c r="A3953" t="s">
        <v>3760</v>
      </c>
      <c r="B3953" t="s">
        <v>6238</v>
      </c>
      <c r="C3953" t="s">
        <v>28</v>
      </c>
      <c r="D3953" t="s">
        <v>53</v>
      </c>
      <c r="E3953">
        <v>53</v>
      </c>
      <c r="F3953">
        <v>68</v>
      </c>
      <c r="G3953">
        <v>18706.48</v>
      </c>
      <c r="H3953">
        <v>991443.44</v>
      </c>
      <c r="I3953" s="19">
        <v>45717</v>
      </c>
      <c r="J3953" s="19">
        <v>45926</v>
      </c>
      <c r="K3953" t="s">
        <v>57</v>
      </c>
      <c r="L3953" s="20" t="s">
        <v>17</v>
      </c>
    </row>
    <row r="3954" ht="14.25" customHeight="1" spans="1:12">
      <c r="A3954" t="s">
        <v>6239</v>
      </c>
      <c r="B3954" t="s">
        <v>6240</v>
      </c>
      <c r="C3954" t="s">
        <v>14</v>
      </c>
      <c r="D3954" t="s">
        <v>41</v>
      </c>
      <c r="E3954">
        <v>141</v>
      </c>
      <c r="F3954">
        <v>66</v>
      </c>
      <c r="G3954">
        <v>8649.67</v>
      </c>
      <c r="H3954">
        <v>1219603.47</v>
      </c>
      <c r="I3954" s="19">
        <v>45774</v>
      </c>
      <c r="J3954" s="19">
        <v>45924</v>
      </c>
      <c r="L3954" s="20" t="s">
        <v>58</v>
      </c>
    </row>
    <row r="3955" ht="14.25" customHeight="1" spans="1:12">
      <c r="A3955" t="s">
        <v>6241</v>
      </c>
      <c r="B3955" t="s">
        <v>4747</v>
      </c>
      <c r="C3955" t="s">
        <v>28</v>
      </c>
      <c r="D3955" t="s">
        <v>24</v>
      </c>
      <c r="F3955">
        <v>57</v>
      </c>
      <c r="G3955">
        <v>1500.04</v>
      </c>
      <c r="I3955" s="19">
        <v>45724</v>
      </c>
      <c r="J3955" s="19">
        <v>45867</v>
      </c>
      <c r="K3955" t="s">
        <v>25</v>
      </c>
      <c r="L3955" s="20" t="s">
        <v>58</v>
      </c>
    </row>
    <row r="3956" ht="14.25" customHeight="1" spans="1:12">
      <c r="A3956" t="s">
        <v>5501</v>
      </c>
      <c r="B3956" t="s">
        <v>6242</v>
      </c>
      <c r="C3956" t="s">
        <v>40</v>
      </c>
      <c r="D3956" t="s">
        <v>24</v>
      </c>
      <c r="E3956">
        <v>124</v>
      </c>
      <c r="F3956">
        <v>89</v>
      </c>
      <c r="G3956">
        <v>1666.25</v>
      </c>
      <c r="H3956">
        <v>206615</v>
      </c>
      <c r="I3956" s="19">
        <v>45740</v>
      </c>
      <c r="J3956" s="19">
        <v>45880</v>
      </c>
      <c r="K3956" t="s">
        <v>54</v>
      </c>
      <c r="L3956" s="20" t="s">
        <v>30</v>
      </c>
    </row>
    <row r="3957" ht="14.25" customHeight="1" spans="1:12">
      <c r="A3957" t="s">
        <v>6243</v>
      </c>
      <c r="B3957" t="s">
        <v>6244</v>
      </c>
      <c r="C3957" t="s">
        <v>20</v>
      </c>
      <c r="D3957" t="s">
        <v>15</v>
      </c>
      <c r="E3957">
        <v>14</v>
      </c>
      <c r="F3957">
        <v>22</v>
      </c>
      <c r="G3957">
        <v>14864.9</v>
      </c>
      <c r="H3957">
        <v>208108.6</v>
      </c>
      <c r="I3957" s="19">
        <v>45712</v>
      </c>
      <c r="J3957" s="19">
        <v>45867</v>
      </c>
      <c r="K3957" t="s">
        <v>57</v>
      </c>
      <c r="L3957" s="20" t="s">
        <v>58</v>
      </c>
    </row>
    <row r="3958" ht="14.25" customHeight="1" spans="1:12">
      <c r="A3958" t="s">
        <v>1817</v>
      </c>
      <c r="B3958" t="s">
        <v>6245</v>
      </c>
      <c r="C3958" t="s">
        <v>28</v>
      </c>
      <c r="D3958" t="s">
        <v>24</v>
      </c>
      <c r="E3958">
        <v>182</v>
      </c>
      <c r="F3958">
        <v>57</v>
      </c>
      <c r="G3958">
        <v>6162.91</v>
      </c>
      <c r="H3958">
        <v>1121649.62</v>
      </c>
      <c r="I3958" s="19">
        <v>45728</v>
      </c>
      <c r="J3958" s="19">
        <v>45856</v>
      </c>
      <c r="K3958" t="s">
        <v>25</v>
      </c>
      <c r="L3958" s="20" t="s">
        <v>17</v>
      </c>
    </row>
    <row r="3959" ht="14.25" customHeight="1" spans="1:12">
      <c r="A3959" t="s">
        <v>6246</v>
      </c>
      <c r="B3959" t="s">
        <v>6247</v>
      </c>
      <c r="C3959" t="s">
        <v>44</v>
      </c>
      <c r="D3959" t="s">
        <v>15</v>
      </c>
      <c r="E3959">
        <v>117</v>
      </c>
      <c r="F3959">
        <v>49</v>
      </c>
      <c r="G3959">
        <v>13019.51</v>
      </c>
      <c r="H3959">
        <v>1523282.67</v>
      </c>
      <c r="I3959" s="19">
        <v>45833</v>
      </c>
      <c r="J3959" s="19">
        <v>45879</v>
      </c>
      <c r="K3959" t="s">
        <v>46</v>
      </c>
      <c r="L3959" s="20" t="s">
        <v>17</v>
      </c>
    </row>
    <row r="3960" ht="14.25" customHeight="1" spans="1:12">
      <c r="A3960" t="s">
        <v>1139</v>
      </c>
      <c r="B3960" t="s">
        <v>3069</v>
      </c>
      <c r="C3960" t="s">
        <v>28</v>
      </c>
      <c r="E3960">
        <v>12</v>
      </c>
      <c r="F3960">
        <v>46</v>
      </c>
      <c r="G3960">
        <v>3446.15</v>
      </c>
      <c r="H3960">
        <v>41353.8</v>
      </c>
      <c r="I3960" s="19">
        <v>45832</v>
      </c>
      <c r="J3960" s="19">
        <v>45909</v>
      </c>
      <c r="K3960" t="s">
        <v>16</v>
      </c>
      <c r="L3960" s="20" t="s">
        <v>30</v>
      </c>
    </row>
    <row r="3961" ht="14.25" customHeight="1" spans="1:12">
      <c r="A3961" t="s">
        <v>6248</v>
      </c>
      <c r="B3961" t="s">
        <v>6249</v>
      </c>
      <c r="C3961" t="s">
        <v>40</v>
      </c>
      <c r="D3961" t="s">
        <v>53</v>
      </c>
      <c r="E3961">
        <v>47</v>
      </c>
      <c r="F3961">
        <v>31</v>
      </c>
      <c r="G3961">
        <v>1620.24</v>
      </c>
      <c r="H3961">
        <v>76151.28</v>
      </c>
      <c r="I3961" s="19">
        <v>45690</v>
      </c>
      <c r="J3961" s="19">
        <v>45931</v>
      </c>
      <c r="K3961" t="s">
        <v>57</v>
      </c>
      <c r="L3961" s="20" t="s">
        <v>33</v>
      </c>
    </row>
    <row r="3962" ht="14.25" customHeight="1" spans="1:12">
      <c r="A3962" t="s">
        <v>6250</v>
      </c>
      <c r="B3962" t="s">
        <v>3717</v>
      </c>
      <c r="C3962" t="s">
        <v>20</v>
      </c>
      <c r="D3962" t="s">
        <v>24</v>
      </c>
      <c r="E3962">
        <v>5</v>
      </c>
      <c r="F3962">
        <v>21</v>
      </c>
      <c r="G3962">
        <v>15242.75</v>
      </c>
      <c r="H3962">
        <v>76213.75</v>
      </c>
      <c r="I3962" s="19">
        <v>45802</v>
      </c>
      <c r="J3962" s="19">
        <v>45883</v>
      </c>
      <c r="L3962" s="20" t="s">
        <v>17</v>
      </c>
    </row>
    <row r="3963" ht="14.25" customHeight="1" spans="1:12">
      <c r="A3963" t="s">
        <v>6251</v>
      </c>
      <c r="B3963" t="s">
        <v>3317</v>
      </c>
      <c r="C3963" t="s">
        <v>14</v>
      </c>
      <c r="D3963" t="s">
        <v>53</v>
      </c>
      <c r="E3963">
        <v>137</v>
      </c>
      <c r="F3963">
        <v>29</v>
      </c>
      <c r="G3963">
        <v>167.3</v>
      </c>
      <c r="H3963">
        <v>22920.1</v>
      </c>
      <c r="I3963" s="19">
        <v>45801</v>
      </c>
      <c r="J3963" s="19">
        <v>45880</v>
      </c>
      <c r="K3963" t="s">
        <v>25</v>
      </c>
      <c r="L3963" s="20" t="s">
        <v>17</v>
      </c>
    </row>
    <row r="3964" ht="14.25" customHeight="1" spans="1:12">
      <c r="A3964" t="s">
        <v>6252</v>
      </c>
      <c r="B3964" t="s">
        <v>3127</v>
      </c>
      <c r="C3964" t="s">
        <v>14</v>
      </c>
      <c r="D3964" t="s">
        <v>53</v>
      </c>
      <c r="E3964">
        <v>18</v>
      </c>
      <c r="F3964">
        <v>87</v>
      </c>
      <c r="G3964">
        <v>11429.01</v>
      </c>
      <c r="H3964">
        <v>205722.18</v>
      </c>
      <c r="I3964" s="19">
        <v>45833</v>
      </c>
      <c r="J3964" s="19">
        <v>45936</v>
      </c>
      <c r="K3964" t="s">
        <v>16</v>
      </c>
      <c r="L3964" s="20" t="s">
        <v>17</v>
      </c>
    </row>
    <row r="3965" ht="14.25" customHeight="1" spans="1:12">
      <c r="A3965" t="s">
        <v>6253</v>
      </c>
      <c r="B3965" t="s">
        <v>32</v>
      </c>
      <c r="C3965" t="s">
        <v>28</v>
      </c>
      <c r="D3965" t="s">
        <v>45</v>
      </c>
      <c r="F3965">
        <v>37</v>
      </c>
      <c r="G3965">
        <v>5445.86</v>
      </c>
      <c r="I3965" s="19">
        <v>45828</v>
      </c>
      <c r="J3965" s="19">
        <v>45894</v>
      </c>
      <c r="K3965" t="s">
        <v>54</v>
      </c>
      <c r="L3965" s="20" t="s">
        <v>33</v>
      </c>
    </row>
    <row r="3966" ht="14.25" customHeight="1" spans="1:12">
      <c r="A3966" t="s">
        <v>6254</v>
      </c>
      <c r="B3966" t="s">
        <v>5438</v>
      </c>
      <c r="C3966" t="s">
        <v>20</v>
      </c>
      <c r="D3966" t="s">
        <v>53</v>
      </c>
      <c r="E3966">
        <v>52</v>
      </c>
      <c r="F3966">
        <v>61</v>
      </c>
      <c r="G3966">
        <v>16557.54</v>
      </c>
      <c r="H3966">
        <v>860992.08</v>
      </c>
      <c r="I3966" s="19">
        <v>45828</v>
      </c>
      <c r="J3966" s="19">
        <v>45935</v>
      </c>
      <c r="K3966" t="s">
        <v>46</v>
      </c>
      <c r="L3966" s="20" t="s">
        <v>21</v>
      </c>
    </row>
    <row r="3967" ht="14.25" customHeight="1" spans="1:12">
      <c r="A3967" t="s">
        <v>6255</v>
      </c>
      <c r="B3967" t="s">
        <v>3573</v>
      </c>
      <c r="C3967" t="s">
        <v>20</v>
      </c>
      <c r="D3967" t="s">
        <v>53</v>
      </c>
      <c r="E3967">
        <v>169</v>
      </c>
      <c r="F3967">
        <v>53</v>
      </c>
      <c r="G3967">
        <v>18653.29</v>
      </c>
      <c r="H3967">
        <v>3152406.01</v>
      </c>
      <c r="I3967" s="19">
        <v>45704</v>
      </c>
      <c r="J3967" s="19">
        <v>45896</v>
      </c>
      <c r="K3967" t="s">
        <v>54</v>
      </c>
      <c r="L3967" s="20" t="s">
        <v>33</v>
      </c>
    </row>
    <row r="3968" ht="14.25" customHeight="1" spans="1:12">
      <c r="A3968" t="s">
        <v>850</v>
      </c>
      <c r="B3968" t="s">
        <v>3245</v>
      </c>
      <c r="C3968" t="s">
        <v>40</v>
      </c>
      <c r="D3968" t="s">
        <v>53</v>
      </c>
      <c r="E3968">
        <v>144</v>
      </c>
      <c r="F3968">
        <v>48</v>
      </c>
      <c r="G3968">
        <v>7712.93</v>
      </c>
      <c r="H3968">
        <v>1110661.92</v>
      </c>
      <c r="I3968" s="19">
        <v>45704</v>
      </c>
      <c r="J3968" s="19">
        <v>45872</v>
      </c>
      <c r="K3968" t="s">
        <v>57</v>
      </c>
      <c r="L3968" s="20" t="s">
        <v>17</v>
      </c>
    </row>
    <row r="3969" ht="14.25" customHeight="1" spans="1:12">
      <c r="A3969" t="s">
        <v>6256</v>
      </c>
      <c r="B3969" t="s">
        <v>6257</v>
      </c>
      <c r="C3969" t="s">
        <v>44</v>
      </c>
      <c r="D3969" t="s">
        <v>53</v>
      </c>
      <c r="E3969">
        <v>176</v>
      </c>
      <c r="F3969">
        <v>92</v>
      </c>
      <c r="G3969">
        <v>10608.44</v>
      </c>
      <c r="H3969">
        <v>1867085.44</v>
      </c>
      <c r="I3969" s="19">
        <v>45700</v>
      </c>
      <c r="J3969" s="19">
        <v>45904</v>
      </c>
      <c r="K3969" t="s">
        <v>46</v>
      </c>
      <c r="L3969" s="20" t="s">
        <v>21</v>
      </c>
    </row>
    <row r="3970" ht="14.25" customHeight="1" spans="1:12">
      <c r="A3970" t="s">
        <v>4558</v>
      </c>
      <c r="B3970" t="s">
        <v>6258</v>
      </c>
      <c r="C3970" t="s">
        <v>14</v>
      </c>
      <c r="D3970" t="s">
        <v>53</v>
      </c>
      <c r="E3970">
        <v>125</v>
      </c>
      <c r="F3970">
        <v>36</v>
      </c>
      <c r="G3970">
        <v>8002.75</v>
      </c>
      <c r="H3970">
        <v>1000343.75</v>
      </c>
      <c r="I3970" s="19">
        <v>45768</v>
      </c>
      <c r="J3970" s="19">
        <v>45934</v>
      </c>
      <c r="K3970" t="s">
        <v>25</v>
      </c>
      <c r="L3970" s="20" t="s">
        <v>17</v>
      </c>
    </row>
    <row r="3971" ht="14.25" customHeight="1" spans="1:12">
      <c r="A3971" t="s">
        <v>6259</v>
      </c>
      <c r="B3971" t="s">
        <v>6260</v>
      </c>
      <c r="C3971" t="s">
        <v>20</v>
      </c>
      <c r="D3971" t="s">
        <v>41</v>
      </c>
      <c r="E3971">
        <v>122</v>
      </c>
      <c r="F3971">
        <v>73</v>
      </c>
      <c r="G3971">
        <v>12671.69</v>
      </c>
      <c r="H3971">
        <v>1545946.18</v>
      </c>
      <c r="I3971" s="19">
        <v>45702</v>
      </c>
      <c r="J3971" s="19">
        <v>45890</v>
      </c>
      <c r="L3971" s="20" t="s">
        <v>30</v>
      </c>
    </row>
    <row r="3972" ht="14.25" customHeight="1" spans="1:12">
      <c r="A3972" t="s">
        <v>6261</v>
      </c>
      <c r="B3972" t="s">
        <v>6262</v>
      </c>
      <c r="C3972" t="s">
        <v>28</v>
      </c>
      <c r="D3972" t="s">
        <v>45</v>
      </c>
      <c r="E3972">
        <v>90</v>
      </c>
      <c r="F3972">
        <v>26</v>
      </c>
      <c r="G3972">
        <v>14590.24</v>
      </c>
      <c r="H3972">
        <v>1313121.6</v>
      </c>
      <c r="I3972" s="19">
        <v>45688</v>
      </c>
      <c r="J3972" s="19">
        <v>45879</v>
      </c>
      <c r="K3972" t="s">
        <v>46</v>
      </c>
      <c r="L3972" s="20" t="s">
        <v>58</v>
      </c>
    </row>
    <row r="3973" ht="14.25" customHeight="1" spans="1:12">
      <c r="A3973" t="s">
        <v>1507</v>
      </c>
      <c r="B3973" t="s">
        <v>6263</v>
      </c>
      <c r="C3973" t="s">
        <v>20</v>
      </c>
      <c r="D3973" t="s">
        <v>45</v>
      </c>
      <c r="E3973">
        <v>95</v>
      </c>
      <c r="F3973">
        <v>57</v>
      </c>
      <c r="G3973">
        <v>17935.37</v>
      </c>
      <c r="H3973">
        <v>1703860.15</v>
      </c>
      <c r="I3973" s="19">
        <v>45748</v>
      </c>
      <c r="J3973" s="19">
        <v>45896</v>
      </c>
      <c r="K3973" t="s">
        <v>16</v>
      </c>
      <c r="L3973" s="20" t="s">
        <v>17</v>
      </c>
    </row>
    <row r="3974" ht="14.25" customHeight="1" spans="1:12">
      <c r="A3974" t="s">
        <v>746</v>
      </c>
      <c r="B3974" t="s">
        <v>4709</v>
      </c>
      <c r="C3974" t="s">
        <v>28</v>
      </c>
      <c r="D3974" t="s">
        <v>53</v>
      </c>
      <c r="E3974">
        <v>177</v>
      </c>
      <c r="F3974">
        <v>75</v>
      </c>
      <c r="G3974">
        <v>2618.41</v>
      </c>
      <c r="H3974">
        <v>463458.57</v>
      </c>
      <c r="I3974" s="19">
        <v>45849</v>
      </c>
      <c r="J3974" s="19">
        <v>45907</v>
      </c>
      <c r="K3974" t="s">
        <v>57</v>
      </c>
      <c r="L3974" s="20" t="s">
        <v>58</v>
      </c>
    </row>
    <row r="3975" ht="14.25" customHeight="1" spans="1:12">
      <c r="A3975" t="s">
        <v>6264</v>
      </c>
      <c r="B3975" t="s">
        <v>6265</v>
      </c>
      <c r="C3975" t="s">
        <v>40</v>
      </c>
      <c r="D3975" t="s">
        <v>24</v>
      </c>
      <c r="E3975">
        <v>109</v>
      </c>
      <c r="F3975">
        <v>38</v>
      </c>
      <c r="G3975">
        <v>3932.95</v>
      </c>
      <c r="H3975">
        <v>428691.55</v>
      </c>
      <c r="I3975" s="19">
        <v>45812</v>
      </c>
      <c r="J3975" s="19">
        <v>45914</v>
      </c>
      <c r="K3975" t="s">
        <v>46</v>
      </c>
      <c r="L3975" s="20" t="s">
        <v>17</v>
      </c>
    </row>
    <row r="3976" ht="14.25" customHeight="1" spans="1:12">
      <c r="A3976" t="s">
        <v>166</v>
      </c>
      <c r="B3976" t="s">
        <v>6266</v>
      </c>
      <c r="C3976" t="s">
        <v>20</v>
      </c>
      <c r="D3976" t="s">
        <v>53</v>
      </c>
      <c r="E3976">
        <v>184</v>
      </c>
      <c r="F3976">
        <v>87</v>
      </c>
      <c r="G3976">
        <v>11644.65</v>
      </c>
      <c r="H3976">
        <v>2142615.6</v>
      </c>
      <c r="I3976" s="19">
        <v>45684</v>
      </c>
      <c r="J3976" s="19">
        <v>45909</v>
      </c>
      <c r="K3976" t="s">
        <v>25</v>
      </c>
      <c r="L3976" s="20" t="s">
        <v>30</v>
      </c>
    </row>
    <row r="3977" ht="14.25" customHeight="1" spans="1:12">
      <c r="A3977" t="s">
        <v>5196</v>
      </c>
      <c r="B3977" t="s">
        <v>4686</v>
      </c>
      <c r="C3977" t="s">
        <v>20</v>
      </c>
      <c r="D3977" t="s">
        <v>15</v>
      </c>
      <c r="E3977">
        <v>82</v>
      </c>
      <c r="F3977">
        <v>62</v>
      </c>
      <c r="G3977">
        <v>14786.12</v>
      </c>
      <c r="H3977">
        <v>1212461.84</v>
      </c>
      <c r="I3977" s="19">
        <v>45796</v>
      </c>
      <c r="J3977" s="19">
        <v>45893</v>
      </c>
      <c r="K3977" t="s">
        <v>16</v>
      </c>
      <c r="L3977" s="20" t="s">
        <v>17</v>
      </c>
    </row>
    <row r="3978" ht="14.25" customHeight="1" spans="1:12">
      <c r="A3978" t="s">
        <v>6267</v>
      </c>
      <c r="B3978" t="s">
        <v>6268</v>
      </c>
      <c r="C3978" t="s">
        <v>20</v>
      </c>
      <c r="D3978" t="s">
        <v>15</v>
      </c>
      <c r="E3978">
        <v>45</v>
      </c>
      <c r="F3978">
        <v>49</v>
      </c>
      <c r="G3978">
        <v>8676.03</v>
      </c>
      <c r="H3978">
        <v>390421.35</v>
      </c>
      <c r="I3978" s="19">
        <v>45747</v>
      </c>
      <c r="J3978" s="19">
        <v>45869</v>
      </c>
      <c r="L3978" s="20" t="s">
        <v>21</v>
      </c>
    </row>
    <row r="3979" ht="14.25" customHeight="1" spans="1:12">
      <c r="A3979" t="s">
        <v>6269</v>
      </c>
      <c r="B3979" t="s">
        <v>5898</v>
      </c>
      <c r="C3979" t="s">
        <v>28</v>
      </c>
      <c r="D3979" t="s">
        <v>53</v>
      </c>
      <c r="E3979">
        <v>31</v>
      </c>
      <c r="F3979">
        <v>92</v>
      </c>
      <c r="G3979">
        <v>2795.9</v>
      </c>
      <c r="H3979">
        <v>86672.9</v>
      </c>
      <c r="I3979" s="19">
        <v>45775</v>
      </c>
      <c r="J3979" s="19">
        <v>45910</v>
      </c>
      <c r="K3979" t="s">
        <v>16</v>
      </c>
      <c r="L3979" s="20" t="s">
        <v>21</v>
      </c>
    </row>
    <row r="3980" ht="14.25" customHeight="1" spans="1:12">
      <c r="A3980" t="s">
        <v>530</v>
      </c>
      <c r="B3980" t="s">
        <v>6270</v>
      </c>
      <c r="C3980" t="s">
        <v>40</v>
      </c>
      <c r="D3980" t="s">
        <v>41</v>
      </c>
      <c r="E3980">
        <v>153</v>
      </c>
      <c r="F3980">
        <v>22</v>
      </c>
      <c r="G3980">
        <v>6375.62</v>
      </c>
      <c r="H3980">
        <v>975469.86</v>
      </c>
      <c r="I3980" s="19">
        <v>45795</v>
      </c>
      <c r="J3980" s="19">
        <v>45892</v>
      </c>
      <c r="L3980" s="20" t="s">
        <v>30</v>
      </c>
    </row>
    <row r="3981" ht="14.25" customHeight="1" spans="1:12">
      <c r="A3981" t="s">
        <v>6271</v>
      </c>
      <c r="B3981" t="s">
        <v>2443</v>
      </c>
      <c r="C3981" t="s">
        <v>40</v>
      </c>
      <c r="D3981" t="s">
        <v>45</v>
      </c>
      <c r="E3981">
        <v>49</v>
      </c>
      <c r="F3981">
        <v>55</v>
      </c>
      <c r="G3981">
        <v>2911.24</v>
      </c>
      <c r="H3981">
        <v>142650.76</v>
      </c>
      <c r="I3981" s="19">
        <v>45833</v>
      </c>
      <c r="J3981" s="19">
        <v>45914</v>
      </c>
      <c r="K3981" t="s">
        <v>46</v>
      </c>
      <c r="L3981" s="20" t="s">
        <v>30</v>
      </c>
    </row>
    <row r="3982" ht="14.25" customHeight="1" spans="1:12">
      <c r="A3982" t="s">
        <v>6272</v>
      </c>
      <c r="B3982" t="s">
        <v>521</v>
      </c>
      <c r="C3982" t="s">
        <v>44</v>
      </c>
      <c r="D3982" t="s">
        <v>41</v>
      </c>
      <c r="E3982">
        <v>28</v>
      </c>
      <c r="F3982">
        <v>57</v>
      </c>
      <c r="G3982">
        <v>15442.42</v>
      </c>
      <c r="H3982">
        <v>432387.76</v>
      </c>
      <c r="I3982" s="19">
        <v>45699</v>
      </c>
      <c r="J3982" s="19">
        <v>45931</v>
      </c>
      <c r="K3982" t="s">
        <v>57</v>
      </c>
      <c r="L3982" s="20" t="s">
        <v>30</v>
      </c>
    </row>
    <row r="3983" ht="14.25" customHeight="1" spans="1:12">
      <c r="A3983" t="s">
        <v>6273</v>
      </c>
      <c r="B3983" t="s">
        <v>6274</v>
      </c>
      <c r="C3983" t="s">
        <v>40</v>
      </c>
      <c r="D3983" t="s">
        <v>53</v>
      </c>
      <c r="E3983">
        <v>89</v>
      </c>
      <c r="F3983">
        <v>24</v>
      </c>
      <c r="G3983">
        <v>15813.81</v>
      </c>
      <c r="H3983">
        <v>1407429.09</v>
      </c>
      <c r="I3983" s="19">
        <v>45794</v>
      </c>
      <c r="J3983" s="19">
        <v>45867</v>
      </c>
      <c r="K3983" t="s">
        <v>25</v>
      </c>
      <c r="L3983" s="20" t="s">
        <v>58</v>
      </c>
    </row>
    <row r="3984" ht="14.25" customHeight="1" spans="1:12">
      <c r="A3984" t="s">
        <v>6275</v>
      </c>
      <c r="B3984" t="s">
        <v>6276</v>
      </c>
      <c r="C3984" t="s">
        <v>28</v>
      </c>
      <c r="D3984" t="s">
        <v>45</v>
      </c>
      <c r="E3984">
        <v>13</v>
      </c>
      <c r="F3984">
        <v>27</v>
      </c>
      <c r="G3984">
        <v>17587.29</v>
      </c>
      <c r="H3984">
        <v>228634.77</v>
      </c>
      <c r="I3984" s="19">
        <v>45676</v>
      </c>
      <c r="J3984" s="19">
        <v>45854</v>
      </c>
      <c r="K3984" t="s">
        <v>29</v>
      </c>
      <c r="L3984" s="20" t="s">
        <v>30</v>
      </c>
    </row>
    <row r="3985" ht="14.25" customHeight="1" spans="1:12">
      <c r="A3985" t="s">
        <v>5023</v>
      </c>
      <c r="B3985" t="s">
        <v>6277</v>
      </c>
      <c r="C3985" t="s">
        <v>14</v>
      </c>
      <c r="E3985">
        <v>78</v>
      </c>
      <c r="F3985">
        <v>84</v>
      </c>
      <c r="G3985">
        <v>4726.39</v>
      </c>
      <c r="H3985">
        <v>368658.42</v>
      </c>
      <c r="I3985" s="19">
        <v>45730</v>
      </c>
      <c r="J3985" s="19">
        <v>45904</v>
      </c>
      <c r="K3985" t="s">
        <v>54</v>
      </c>
      <c r="L3985" s="20" t="s">
        <v>33</v>
      </c>
    </row>
    <row r="3986" ht="14.25" customHeight="1" spans="1:12">
      <c r="A3986" t="s">
        <v>6278</v>
      </c>
      <c r="B3986" t="s">
        <v>6279</v>
      </c>
      <c r="C3986" t="s">
        <v>44</v>
      </c>
      <c r="E3986">
        <v>2</v>
      </c>
      <c r="F3986">
        <v>97</v>
      </c>
      <c r="G3986">
        <v>6510.8</v>
      </c>
      <c r="H3986">
        <v>13021.6</v>
      </c>
      <c r="I3986" s="19">
        <v>45818</v>
      </c>
      <c r="J3986" s="19">
        <v>45923</v>
      </c>
      <c r="K3986" t="s">
        <v>29</v>
      </c>
      <c r="L3986" s="20" t="s">
        <v>33</v>
      </c>
    </row>
    <row r="3987" ht="14.25" customHeight="1" spans="1:12">
      <c r="A3987" t="s">
        <v>6280</v>
      </c>
      <c r="B3987" t="s">
        <v>3417</v>
      </c>
      <c r="C3987" t="s">
        <v>44</v>
      </c>
      <c r="D3987" t="s">
        <v>53</v>
      </c>
      <c r="E3987">
        <v>199</v>
      </c>
      <c r="F3987">
        <v>74</v>
      </c>
      <c r="G3987">
        <v>14558.48</v>
      </c>
      <c r="H3987">
        <v>2897137.52</v>
      </c>
      <c r="I3987" s="19">
        <v>45745</v>
      </c>
      <c r="J3987" s="19">
        <v>45875</v>
      </c>
      <c r="K3987" t="s">
        <v>46</v>
      </c>
      <c r="L3987" s="20" t="s">
        <v>58</v>
      </c>
    </row>
    <row r="3988" ht="14.25" customHeight="1" spans="1:12">
      <c r="A3988" t="s">
        <v>5728</v>
      </c>
      <c r="B3988" t="s">
        <v>142</v>
      </c>
      <c r="C3988" t="s">
        <v>40</v>
      </c>
      <c r="D3988" t="s">
        <v>15</v>
      </c>
      <c r="E3988">
        <v>41</v>
      </c>
      <c r="F3988">
        <v>40</v>
      </c>
      <c r="G3988">
        <v>11423.56</v>
      </c>
      <c r="H3988">
        <v>468365.96</v>
      </c>
      <c r="I3988" s="19">
        <v>45733</v>
      </c>
      <c r="J3988" s="19">
        <v>45868</v>
      </c>
      <c r="K3988" t="s">
        <v>29</v>
      </c>
      <c r="L3988" s="20" t="s">
        <v>58</v>
      </c>
    </row>
    <row r="3989" ht="14.25" customHeight="1" spans="1:12">
      <c r="A3989" t="s">
        <v>6281</v>
      </c>
      <c r="B3989" t="s">
        <v>598</v>
      </c>
      <c r="C3989" t="s">
        <v>14</v>
      </c>
      <c r="D3989" t="s">
        <v>45</v>
      </c>
      <c r="E3989">
        <v>37</v>
      </c>
      <c r="G3989">
        <v>4730.71</v>
      </c>
      <c r="H3989">
        <v>175036.27</v>
      </c>
      <c r="I3989" s="19">
        <v>45759</v>
      </c>
      <c r="J3989" s="19">
        <v>45933</v>
      </c>
      <c r="K3989" t="s">
        <v>25</v>
      </c>
      <c r="L3989" s="20" t="s">
        <v>58</v>
      </c>
    </row>
    <row r="3990" ht="14.25" customHeight="1" spans="1:12">
      <c r="A3990" t="s">
        <v>5713</v>
      </c>
      <c r="B3990" t="s">
        <v>6282</v>
      </c>
      <c r="C3990" t="s">
        <v>14</v>
      </c>
      <c r="D3990" t="s">
        <v>15</v>
      </c>
      <c r="E3990">
        <v>3</v>
      </c>
      <c r="F3990">
        <v>85</v>
      </c>
      <c r="G3990">
        <v>9312.19</v>
      </c>
      <c r="H3990">
        <v>27936.57</v>
      </c>
      <c r="I3990" s="19">
        <v>45728</v>
      </c>
      <c r="J3990" s="19">
        <v>45938</v>
      </c>
      <c r="K3990" t="s">
        <v>16</v>
      </c>
      <c r="L3990" s="20" t="s">
        <v>21</v>
      </c>
    </row>
    <row r="3991" ht="14.25" customHeight="1" spans="1:12">
      <c r="A3991" t="s">
        <v>2772</v>
      </c>
      <c r="B3991" t="s">
        <v>6283</v>
      </c>
      <c r="C3991" t="s">
        <v>44</v>
      </c>
      <c r="D3991" t="s">
        <v>45</v>
      </c>
      <c r="E3991">
        <v>123</v>
      </c>
      <c r="F3991">
        <v>23</v>
      </c>
      <c r="G3991">
        <v>4592.81</v>
      </c>
      <c r="H3991">
        <v>564915.63</v>
      </c>
      <c r="I3991" s="19">
        <v>45800</v>
      </c>
      <c r="J3991" s="19">
        <v>45892</v>
      </c>
      <c r="K3991" t="s">
        <v>16</v>
      </c>
      <c r="L3991" s="20" t="s">
        <v>33</v>
      </c>
    </row>
    <row r="3992" ht="14.25" customHeight="1" spans="1:12">
      <c r="A3992" t="s">
        <v>6284</v>
      </c>
      <c r="B3992" t="s">
        <v>6285</v>
      </c>
      <c r="C3992" t="s">
        <v>44</v>
      </c>
      <c r="E3992">
        <v>119</v>
      </c>
      <c r="F3992">
        <v>21</v>
      </c>
      <c r="G3992">
        <v>2566.02</v>
      </c>
      <c r="H3992">
        <v>305356.38</v>
      </c>
      <c r="I3992" s="19">
        <v>45842</v>
      </c>
      <c r="J3992" s="19">
        <v>45920</v>
      </c>
      <c r="K3992" t="s">
        <v>57</v>
      </c>
      <c r="L3992" s="20" t="s">
        <v>33</v>
      </c>
    </row>
    <row r="3993" ht="14.25" customHeight="1" spans="1:12">
      <c r="A3993" t="s">
        <v>6286</v>
      </c>
      <c r="B3993" t="s">
        <v>5447</v>
      </c>
      <c r="C3993" t="s">
        <v>40</v>
      </c>
      <c r="D3993" t="s">
        <v>15</v>
      </c>
      <c r="E3993">
        <v>44</v>
      </c>
      <c r="F3993">
        <v>37</v>
      </c>
      <c r="G3993">
        <v>11349.49</v>
      </c>
      <c r="H3993">
        <v>499377.56</v>
      </c>
      <c r="I3993" s="19">
        <v>45677</v>
      </c>
      <c r="J3993" s="19">
        <v>45896</v>
      </c>
      <c r="K3993" t="s">
        <v>46</v>
      </c>
      <c r="L3993" s="20" t="s">
        <v>21</v>
      </c>
    </row>
    <row r="3994" ht="14.25" customHeight="1" spans="1:12">
      <c r="A3994" t="s">
        <v>6287</v>
      </c>
      <c r="B3994" t="s">
        <v>2316</v>
      </c>
      <c r="C3994" t="s">
        <v>14</v>
      </c>
      <c r="D3994" t="s">
        <v>45</v>
      </c>
      <c r="E3994">
        <v>41</v>
      </c>
      <c r="F3994">
        <v>60</v>
      </c>
      <c r="G3994">
        <v>13491.56</v>
      </c>
      <c r="H3994">
        <v>553153.96</v>
      </c>
      <c r="I3994" s="19">
        <v>45831</v>
      </c>
      <c r="J3994" s="19">
        <v>45883</v>
      </c>
      <c r="K3994" t="s">
        <v>16</v>
      </c>
      <c r="L3994" s="20" t="s">
        <v>21</v>
      </c>
    </row>
    <row r="3995" ht="14.25" customHeight="1" spans="1:12">
      <c r="A3995" t="s">
        <v>6288</v>
      </c>
      <c r="B3995" t="s">
        <v>5951</v>
      </c>
      <c r="C3995" t="s">
        <v>14</v>
      </c>
      <c r="E3995">
        <v>185</v>
      </c>
      <c r="F3995">
        <v>61</v>
      </c>
      <c r="G3995">
        <v>1058.98</v>
      </c>
      <c r="H3995">
        <v>195911.3</v>
      </c>
      <c r="I3995" s="19">
        <v>45807</v>
      </c>
      <c r="J3995" s="19">
        <v>45890</v>
      </c>
      <c r="K3995" t="s">
        <v>46</v>
      </c>
      <c r="L3995" s="20" t="s">
        <v>58</v>
      </c>
    </row>
    <row r="3996" ht="14.25" customHeight="1" spans="1:12">
      <c r="A3996" t="s">
        <v>6289</v>
      </c>
      <c r="B3996" t="s">
        <v>6290</v>
      </c>
      <c r="C3996" t="s">
        <v>44</v>
      </c>
      <c r="D3996" t="s">
        <v>15</v>
      </c>
      <c r="E3996">
        <v>49</v>
      </c>
      <c r="F3996">
        <v>91</v>
      </c>
      <c r="G3996">
        <v>3694.76</v>
      </c>
      <c r="H3996">
        <v>181043.24</v>
      </c>
      <c r="I3996" s="19">
        <v>45795</v>
      </c>
      <c r="J3996" s="19">
        <v>45911</v>
      </c>
      <c r="K3996" t="s">
        <v>46</v>
      </c>
      <c r="L3996" s="20" t="s">
        <v>58</v>
      </c>
    </row>
    <row r="3997" ht="14.25" customHeight="1" spans="1:12">
      <c r="A3997" t="s">
        <v>6291</v>
      </c>
      <c r="B3997" t="s">
        <v>1183</v>
      </c>
      <c r="C3997" t="s">
        <v>40</v>
      </c>
      <c r="D3997" t="s">
        <v>15</v>
      </c>
      <c r="E3997">
        <v>146</v>
      </c>
      <c r="F3997">
        <v>36</v>
      </c>
      <c r="G3997">
        <v>3709.16</v>
      </c>
      <c r="H3997">
        <v>541537.36</v>
      </c>
      <c r="I3997" s="19">
        <v>45776</v>
      </c>
      <c r="J3997" s="19">
        <v>45924</v>
      </c>
      <c r="L3997" s="20" t="s">
        <v>21</v>
      </c>
    </row>
    <row r="3998" ht="14.25" customHeight="1" spans="1:12">
      <c r="A3998" t="s">
        <v>6292</v>
      </c>
      <c r="B3998" t="s">
        <v>6293</v>
      </c>
      <c r="C3998" t="s">
        <v>44</v>
      </c>
      <c r="D3998" t="s">
        <v>15</v>
      </c>
      <c r="E3998">
        <v>121</v>
      </c>
      <c r="F3998">
        <v>96</v>
      </c>
      <c r="G3998">
        <v>17134.66</v>
      </c>
      <c r="H3998">
        <v>2073293.86</v>
      </c>
      <c r="I3998" s="19">
        <v>45758</v>
      </c>
      <c r="J3998" s="19">
        <v>45858</v>
      </c>
      <c r="K3998" t="s">
        <v>29</v>
      </c>
      <c r="L3998" s="20" t="s">
        <v>58</v>
      </c>
    </row>
    <row r="3999" ht="14.25" customHeight="1" spans="1:12">
      <c r="A3999" t="s">
        <v>6294</v>
      </c>
      <c r="B3999" t="s">
        <v>6295</v>
      </c>
      <c r="C3999" t="s">
        <v>28</v>
      </c>
      <c r="D3999" t="s">
        <v>15</v>
      </c>
      <c r="E3999">
        <v>5</v>
      </c>
      <c r="F3999">
        <v>88</v>
      </c>
      <c r="G3999">
        <v>4991.83</v>
      </c>
      <c r="H3999">
        <v>24959.15</v>
      </c>
      <c r="I3999" s="19">
        <v>45740</v>
      </c>
      <c r="J3999" s="19">
        <v>45879</v>
      </c>
      <c r="L3999" s="20" t="s">
        <v>21</v>
      </c>
    </row>
    <row r="4000" ht="14.25" customHeight="1" spans="1:12">
      <c r="A4000" t="s">
        <v>6296</v>
      </c>
      <c r="B4000" t="s">
        <v>5260</v>
      </c>
      <c r="C4000" t="s">
        <v>20</v>
      </c>
      <c r="D4000" t="s">
        <v>45</v>
      </c>
      <c r="E4000">
        <v>167</v>
      </c>
      <c r="F4000">
        <v>60</v>
      </c>
      <c r="G4000">
        <v>16206.94</v>
      </c>
      <c r="H4000">
        <v>2706558.98</v>
      </c>
      <c r="I4000" s="19">
        <v>45828</v>
      </c>
      <c r="J4000" s="19">
        <v>45858</v>
      </c>
      <c r="K4000" t="s">
        <v>46</v>
      </c>
      <c r="L4000" s="20" t="s">
        <v>17</v>
      </c>
    </row>
    <row r="4001" ht="14.25" customHeight="1" spans="1:12">
      <c r="A4001" t="s">
        <v>4672</v>
      </c>
      <c r="B4001" t="s">
        <v>6297</v>
      </c>
      <c r="C4001" t="s">
        <v>14</v>
      </c>
      <c r="D4001" t="s">
        <v>24</v>
      </c>
      <c r="E4001">
        <v>194</v>
      </c>
      <c r="F4001">
        <v>32</v>
      </c>
      <c r="G4001">
        <v>10821.97</v>
      </c>
      <c r="H4001">
        <v>2099462.18</v>
      </c>
      <c r="I4001" s="19">
        <v>45793</v>
      </c>
      <c r="J4001" s="19">
        <v>45865</v>
      </c>
      <c r="K4001" t="s">
        <v>46</v>
      </c>
      <c r="L4001" s="20" t="s">
        <v>17</v>
      </c>
    </row>
    <row r="4002" ht="14.25" customHeight="1" spans="1:12">
      <c r="A4002" t="s">
        <v>6298</v>
      </c>
      <c r="B4002" t="s">
        <v>6299</v>
      </c>
      <c r="C4002" t="s">
        <v>44</v>
      </c>
      <c r="D4002" t="s">
        <v>15</v>
      </c>
      <c r="E4002">
        <v>99</v>
      </c>
      <c r="F4002">
        <v>97</v>
      </c>
      <c r="G4002">
        <v>18028.72</v>
      </c>
      <c r="H4002">
        <v>1784843.28</v>
      </c>
      <c r="I4002" s="19">
        <v>45741</v>
      </c>
      <c r="J4002" s="19">
        <v>45879</v>
      </c>
      <c r="K4002" t="s">
        <v>29</v>
      </c>
      <c r="L4002" s="20" t="s">
        <v>21</v>
      </c>
    </row>
    <row r="4003" ht="14.25" customHeight="1" spans="1:12">
      <c r="A4003" t="s">
        <v>6300</v>
      </c>
      <c r="B4003" t="s">
        <v>6301</v>
      </c>
      <c r="C4003" t="s">
        <v>44</v>
      </c>
      <c r="D4003" t="s">
        <v>53</v>
      </c>
      <c r="E4003">
        <v>90</v>
      </c>
      <c r="F4003">
        <v>78</v>
      </c>
      <c r="G4003">
        <v>17091.7</v>
      </c>
      <c r="H4003">
        <v>1538253</v>
      </c>
      <c r="I4003" s="19">
        <v>45851</v>
      </c>
      <c r="J4003" s="19">
        <v>45923</v>
      </c>
      <c r="K4003" t="s">
        <v>25</v>
      </c>
      <c r="L4003" s="20" t="s">
        <v>58</v>
      </c>
    </row>
    <row r="4004" ht="14.25" customHeight="1" spans="1:12">
      <c r="A4004" t="s">
        <v>6302</v>
      </c>
      <c r="B4004" t="s">
        <v>6303</v>
      </c>
      <c r="C4004" t="s">
        <v>40</v>
      </c>
      <c r="D4004" t="s">
        <v>15</v>
      </c>
      <c r="E4004">
        <v>14</v>
      </c>
      <c r="F4004">
        <v>39</v>
      </c>
      <c r="G4004">
        <v>4653.83</v>
      </c>
      <c r="H4004">
        <v>65153.62</v>
      </c>
      <c r="I4004" s="19">
        <v>45670</v>
      </c>
      <c r="J4004" s="19">
        <v>45893</v>
      </c>
      <c r="K4004" t="s">
        <v>29</v>
      </c>
      <c r="L4004" s="20" t="s">
        <v>21</v>
      </c>
    </row>
    <row r="4005" ht="14.25" customHeight="1" spans="1:12">
      <c r="A4005" t="s">
        <v>6144</v>
      </c>
      <c r="B4005" t="s">
        <v>2570</v>
      </c>
      <c r="C4005" t="s">
        <v>44</v>
      </c>
      <c r="D4005" t="s">
        <v>41</v>
      </c>
      <c r="E4005">
        <v>74</v>
      </c>
      <c r="F4005">
        <v>64</v>
      </c>
      <c r="G4005">
        <v>7155.53</v>
      </c>
      <c r="H4005">
        <v>529509.22</v>
      </c>
      <c r="I4005" s="19">
        <v>45669</v>
      </c>
      <c r="J4005" s="19">
        <v>45857</v>
      </c>
      <c r="L4005" s="20" t="s">
        <v>58</v>
      </c>
    </row>
    <row r="4006" ht="14.25" customHeight="1" spans="1:12">
      <c r="A4006" t="s">
        <v>6304</v>
      </c>
      <c r="B4006" t="s">
        <v>5152</v>
      </c>
      <c r="C4006" t="s">
        <v>20</v>
      </c>
      <c r="D4006" t="s">
        <v>15</v>
      </c>
      <c r="E4006">
        <v>67</v>
      </c>
      <c r="F4006">
        <v>96</v>
      </c>
      <c r="G4006">
        <v>13059.05</v>
      </c>
      <c r="H4006">
        <v>874956.35</v>
      </c>
      <c r="I4006" s="19">
        <v>45828</v>
      </c>
      <c r="J4006" s="19">
        <v>45918</v>
      </c>
      <c r="K4006" t="s">
        <v>46</v>
      </c>
      <c r="L4006" s="20" t="s">
        <v>58</v>
      </c>
    </row>
    <row r="4007" ht="14.25" customHeight="1" spans="1:12">
      <c r="A4007" t="s">
        <v>6305</v>
      </c>
      <c r="B4007" t="s">
        <v>2607</v>
      </c>
      <c r="C4007" t="s">
        <v>44</v>
      </c>
      <c r="E4007">
        <v>175</v>
      </c>
      <c r="F4007">
        <v>64</v>
      </c>
      <c r="G4007">
        <v>11790.3</v>
      </c>
      <c r="H4007">
        <v>2063302.5</v>
      </c>
      <c r="I4007" s="19">
        <v>45815</v>
      </c>
      <c r="J4007" s="19">
        <v>45891</v>
      </c>
      <c r="K4007" t="s">
        <v>46</v>
      </c>
      <c r="L4007" s="20" t="s">
        <v>58</v>
      </c>
    </row>
    <row r="4008" ht="14.25" customHeight="1" spans="1:12">
      <c r="A4008" t="s">
        <v>3322</v>
      </c>
      <c r="B4008" t="s">
        <v>4029</v>
      </c>
      <c r="C4008" t="s">
        <v>20</v>
      </c>
      <c r="D4008" t="s">
        <v>24</v>
      </c>
      <c r="E4008">
        <v>35</v>
      </c>
      <c r="F4008">
        <v>21</v>
      </c>
      <c r="G4008">
        <v>400.43</v>
      </c>
      <c r="H4008">
        <v>14015.05</v>
      </c>
      <c r="I4008" s="19">
        <v>45722</v>
      </c>
      <c r="J4008" s="19">
        <v>45893</v>
      </c>
      <c r="K4008" t="s">
        <v>54</v>
      </c>
      <c r="L4008" s="20" t="s">
        <v>33</v>
      </c>
    </row>
    <row r="4009" ht="14.25" customHeight="1" spans="1:12">
      <c r="A4009" t="s">
        <v>6306</v>
      </c>
      <c r="B4009" t="s">
        <v>2116</v>
      </c>
      <c r="C4009" t="s">
        <v>44</v>
      </c>
      <c r="D4009" t="s">
        <v>15</v>
      </c>
      <c r="E4009">
        <v>185</v>
      </c>
      <c r="F4009">
        <v>34</v>
      </c>
      <c r="G4009">
        <v>16129.35</v>
      </c>
      <c r="H4009">
        <v>2983929.75</v>
      </c>
      <c r="I4009" s="19">
        <v>45822</v>
      </c>
      <c r="J4009" s="19">
        <v>45941</v>
      </c>
      <c r="K4009" t="s">
        <v>29</v>
      </c>
      <c r="L4009" s="20" t="s">
        <v>58</v>
      </c>
    </row>
    <row r="4010" ht="14.25" customHeight="1" spans="1:12">
      <c r="A4010" t="s">
        <v>6307</v>
      </c>
      <c r="B4010" t="s">
        <v>6308</v>
      </c>
      <c r="C4010" t="s">
        <v>40</v>
      </c>
      <c r="D4010" t="s">
        <v>41</v>
      </c>
      <c r="E4010">
        <v>197</v>
      </c>
      <c r="F4010">
        <v>46</v>
      </c>
      <c r="G4010">
        <v>15292.91</v>
      </c>
      <c r="H4010">
        <v>3012703.27</v>
      </c>
      <c r="I4010" s="19">
        <v>45770</v>
      </c>
      <c r="J4010" s="19">
        <v>45880</v>
      </c>
      <c r="K4010" t="s">
        <v>57</v>
      </c>
      <c r="L4010" s="20" t="s">
        <v>58</v>
      </c>
    </row>
    <row r="4011" ht="14.25" customHeight="1" spans="1:12">
      <c r="A4011" t="s">
        <v>6309</v>
      </c>
      <c r="B4011" t="s">
        <v>6310</v>
      </c>
      <c r="C4011" t="s">
        <v>20</v>
      </c>
      <c r="D4011" t="s">
        <v>15</v>
      </c>
      <c r="E4011">
        <v>17</v>
      </c>
      <c r="F4011">
        <v>83</v>
      </c>
      <c r="G4011">
        <v>14677.44</v>
      </c>
      <c r="H4011">
        <v>249516.48</v>
      </c>
      <c r="I4011" s="19">
        <v>45826</v>
      </c>
      <c r="J4011" s="19">
        <v>45933</v>
      </c>
      <c r="K4011" t="s">
        <v>54</v>
      </c>
      <c r="L4011" s="20" t="s">
        <v>17</v>
      </c>
    </row>
    <row r="4012" ht="14.25" customHeight="1" spans="1:12">
      <c r="A4012" t="s">
        <v>6311</v>
      </c>
      <c r="B4012" t="s">
        <v>2702</v>
      </c>
      <c r="C4012" t="s">
        <v>14</v>
      </c>
      <c r="D4012" t="s">
        <v>45</v>
      </c>
      <c r="E4012">
        <v>171</v>
      </c>
      <c r="F4012">
        <v>36</v>
      </c>
      <c r="G4012">
        <v>6206.72</v>
      </c>
      <c r="H4012">
        <v>1061349.12</v>
      </c>
      <c r="I4012" s="19">
        <v>45736</v>
      </c>
      <c r="J4012" s="19">
        <v>45916</v>
      </c>
      <c r="K4012" t="s">
        <v>46</v>
      </c>
      <c r="L4012" s="20" t="s">
        <v>21</v>
      </c>
    </row>
    <row r="4013" ht="14.25" customHeight="1" spans="1:12">
      <c r="A4013" t="s">
        <v>2511</v>
      </c>
      <c r="B4013" t="s">
        <v>6312</v>
      </c>
      <c r="C4013" t="s">
        <v>28</v>
      </c>
      <c r="D4013" t="s">
        <v>53</v>
      </c>
      <c r="E4013">
        <v>169</v>
      </c>
      <c r="F4013">
        <v>83</v>
      </c>
      <c r="G4013">
        <v>3517.29</v>
      </c>
      <c r="H4013">
        <v>594422.01</v>
      </c>
      <c r="I4013" s="19">
        <v>45784</v>
      </c>
      <c r="J4013" s="19">
        <v>45864</v>
      </c>
      <c r="K4013" t="s">
        <v>25</v>
      </c>
      <c r="L4013" s="20" t="s">
        <v>58</v>
      </c>
    </row>
    <row r="4014" ht="14.25" customHeight="1" spans="1:12">
      <c r="A4014" t="s">
        <v>6313</v>
      </c>
      <c r="B4014" t="s">
        <v>6314</v>
      </c>
      <c r="C4014" t="s">
        <v>20</v>
      </c>
      <c r="D4014" t="s">
        <v>24</v>
      </c>
      <c r="E4014">
        <v>86</v>
      </c>
      <c r="F4014">
        <v>90</v>
      </c>
      <c r="G4014">
        <v>4661.25</v>
      </c>
      <c r="H4014">
        <v>400867.5</v>
      </c>
      <c r="I4014" s="19">
        <v>45730</v>
      </c>
      <c r="J4014" s="19">
        <v>45905</v>
      </c>
      <c r="K4014" t="s">
        <v>57</v>
      </c>
      <c r="L4014" s="20" t="s">
        <v>30</v>
      </c>
    </row>
    <row r="4015" ht="14.25" customHeight="1" spans="1:12">
      <c r="A4015" t="s">
        <v>6315</v>
      </c>
      <c r="B4015" t="s">
        <v>6316</v>
      </c>
      <c r="C4015" t="s">
        <v>28</v>
      </c>
      <c r="D4015" t="s">
        <v>24</v>
      </c>
      <c r="E4015">
        <v>75</v>
      </c>
      <c r="F4015">
        <v>38</v>
      </c>
      <c r="G4015">
        <v>11042.24</v>
      </c>
      <c r="H4015">
        <v>828168</v>
      </c>
      <c r="I4015" s="19">
        <v>45694</v>
      </c>
      <c r="J4015" s="19">
        <v>45875</v>
      </c>
      <c r="K4015" t="s">
        <v>46</v>
      </c>
      <c r="L4015" s="20" t="s">
        <v>30</v>
      </c>
    </row>
    <row r="4016" ht="14.25" customHeight="1" spans="1:12">
      <c r="A4016" t="s">
        <v>6317</v>
      </c>
      <c r="B4016" t="s">
        <v>1339</v>
      </c>
      <c r="C4016" t="s">
        <v>14</v>
      </c>
      <c r="D4016" t="s">
        <v>15</v>
      </c>
      <c r="E4016">
        <v>49</v>
      </c>
      <c r="F4016">
        <v>58</v>
      </c>
      <c r="G4016">
        <v>14622.81</v>
      </c>
      <c r="H4016">
        <v>716517.69</v>
      </c>
      <c r="I4016" s="19">
        <v>45698</v>
      </c>
      <c r="J4016" s="19">
        <v>45896</v>
      </c>
      <c r="K4016" t="s">
        <v>46</v>
      </c>
      <c r="L4016" s="20" t="s">
        <v>17</v>
      </c>
    </row>
    <row r="4017" ht="14.25" customHeight="1" spans="1:12">
      <c r="A4017" t="s">
        <v>6318</v>
      </c>
      <c r="B4017" t="s">
        <v>5708</v>
      </c>
      <c r="C4017" t="s">
        <v>44</v>
      </c>
      <c r="D4017" t="s">
        <v>24</v>
      </c>
      <c r="F4017">
        <v>34</v>
      </c>
      <c r="G4017">
        <v>12213.99</v>
      </c>
      <c r="I4017" s="19">
        <v>45716</v>
      </c>
      <c r="J4017" s="19">
        <v>45880</v>
      </c>
      <c r="K4017" t="s">
        <v>29</v>
      </c>
      <c r="L4017" s="20" t="s">
        <v>17</v>
      </c>
    </row>
    <row r="4018" ht="14.25" customHeight="1" spans="1:12">
      <c r="A4018" t="s">
        <v>547</v>
      </c>
      <c r="B4018" t="s">
        <v>6319</v>
      </c>
      <c r="C4018" t="s">
        <v>20</v>
      </c>
      <c r="D4018" t="s">
        <v>24</v>
      </c>
      <c r="E4018">
        <v>97</v>
      </c>
      <c r="F4018">
        <v>66</v>
      </c>
      <c r="G4018">
        <v>15365.82</v>
      </c>
      <c r="H4018">
        <v>1490484.54</v>
      </c>
      <c r="I4018" s="19">
        <v>45792</v>
      </c>
      <c r="J4018" s="19">
        <v>45925</v>
      </c>
      <c r="K4018" t="s">
        <v>25</v>
      </c>
      <c r="L4018" s="20" t="s">
        <v>33</v>
      </c>
    </row>
    <row r="4019" ht="14.25" customHeight="1" spans="1:12">
      <c r="A4019" t="s">
        <v>6320</v>
      </c>
      <c r="B4019" t="s">
        <v>6321</v>
      </c>
      <c r="C4019" t="s">
        <v>40</v>
      </c>
      <c r="D4019" t="s">
        <v>45</v>
      </c>
      <c r="E4019">
        <v>25</v>
      </c>
      <c r="F4019">
        <v>55</v>
      </c>
      <c r="G4019">
        <v>791.65</v>
      </c>
      <c r="H4019">
        <v>19791.25</v>
      </c>
      <c r="I4019" s="19">
        <v>45723</v>
      </c>
      <c r="J4019" s="19">
        <v>45878</v>
      </c>
      <c r="K4019" t="s">
        <v>57</v>
      </c>
      <c r="L4019" s="20" t="s">
        <v>17</v>
      </c>
    </row>
    <row r="4020" ht="14.25" customHeight="1" spans="1:12">
      <c r="A4020" t="s">
        <v>6322</v>
      </c>
      <c r="B4020" t="s">
        <v>6323</v>
      </c>
      <c r="C4020" t="s">
        <v>44</v>
      </c>
      <c r="D4020" t="s">
        <v>41</v>
      </c>
      <c r="E4020">
        <v>5</v>
      </c>
      <c r="F4020">
        <v>56</v>
      </c>
      <c r="G4020">
        <v>9215.8</v>
      </c>
      <c r="H4020">
        <v>46079</v>
      </c>
      <c r="I4020" s="19">
        <v>45762</v>
      </c>
      <c r="J4020" s="19">
        <v>45853</v>
      </c>
      <c r="K4020" t="s">
        <v>29</v>
      </c>
      <c r="L4020" s="20" t="s">
        <v>33</v>
      </c>
    </row>
    <row r="4021" ht="14.25" customHeight="1" spans="1:12">
      <c r="A4021" t="s">
        <v>6324</v>
      </c>
      <c r="B4021" t="s">
        <v>6325</v>
      </c>
      <c r="C4021" t="s">
        <v>40</v>
      </c>
      <c r="D4021" t="s">
        <v>24</v>
      </c>
      <c r="E4021">
        <v>122</v>
      </c>
      <c r="F4021">
        <v>88</v>
      </c>
      <c r="G4021">
        <v>17585.9</v>
      </c>
      <c r="H4021">
        <v>2145479.8</v>
      </c>
      <c r="I4021" s="19">
        <v>45774</v>
      </c>
      <c r="J4021" s="19">
        <v>45868</v>
      </c>
      <c r="K4021" t="s">
        <v>16</v>
      </c>
      <c r="L4021" s="20" t="s">
        <v>30</v>
      </c>
    </row>
    <row r="4022" ht="14.25" customHeight="1" spans="1:12">
      <c r="A4022" t="s">
        <v>6326</v>
      </c>
      <c r="B4022" t="s">
        <v>3673</v>
      </c>
      <c r="C4022" t="s">
        <v>40</v>
      </c>
      <c r="D4022" t="s">
        <v>41</v>
      </c>
      <c r="E4022">
        <v>174</v>
      </c>
      <c r="F4022">
        <v>32</v>
      </c>
      <c r="G4022">
        <v>4441.58</v>
      </c>
      <c r="H4022">
        <v>772834.92</v>
      </c>
      <c r="I4022" s="19">
        <v>45745</v>
      </c>
      <c r="J4022" s="19">
        <v>45886</v>
      </c>
      <c r="L4022" s="20" t="s">
        <v>17</v>
      </c>
    </row>
    <row r="4023" ht="14.25" customHeight="1" spans="1:12">
      <c r="A4023" t="s">
        <v>6327</v>
      </c>
      <c r="B4023" t="s">
        <v>2560</v>
      </c>
      <c r="C4023" t="s">
        <v>28</v>
      </c>
      <c r="D4023" t="s">
        <v>15</v>
      </c>
      <c r="E4023">
        <v>58</v>
      </c>
      <c r="F4023">
        <v>87</v>
      </c>
      <c r="G4023">
        <v>14307.8</v>
      </c>
      <c r="H4023">
        <v>829852.4</v>
      </c>
      <c r="I4023" s="19">
        <v>45794</v>
      </c>
      <c r="J4023" s="19">
        <v>45863</v>
      </c>
      <c r="K4023" t="s">
        <v>54</v>
      </c>
      <c r="L4023" s="20" t="s">
        <v>21</v>
      </c>
    </row>
    <row r="4024" ht="14.25" customHeight="1" spans="1:12">
      <c r="A4024" t="s">
        <v>6328</v>
      </c>
      <c r="B4024" t="s">
        <v>2365</v>
      </c>
      <c r="C4024" t="s">
        <v>20</v>
      </c>
      <c r="D4024" t="s">
        <v>15</v>
      </c>
      <c r="E4024">
        <v>140</v>
      </c>
      <c r="F4024">
        <v>21</v>
      </c>
      <c r="G4024">
        <v>4139.35</v>
      </c>
      <c r="H4024">
        <v>579509</v>
      </c>
      <c r="I4024" s="19">
        <v>45771</v>
      </c>
      <c r="J4024" s="19">
        <v>45878</v>
      </c>
      <c r="K4024" t="s">
        <v>54</v>
      </c>
      <c r="L4024" s="20" t="s">
        <v>30</v>
      </c>
    </row>
    <row r="4025" ht="14.25" customHeight="1" spans="1:12">
      <c r="A4025" t="s">
        <v>6329</v>
      </c>
      <c r="B4025" t="s">
        <v>6330</v>
      </c>
      <c r="C4025" t="s">
        <v>40</v>
      </c>
      <c r="D4025" t="s">
        <v>45</v>
      </c>
      <c r="E4025">
        <v>137</v>
      </c>
      <c r="F4025">
        <v>41</v>
      </c>
      <c r="G4025">
        <v>4117.37</v>
      </c>
      <c r="H4025">
        <v>564079.69</v>
      </c>
      <c r="I4025" s="19">
        <v>45727</v>
      </c>
      <c r="J4025" s="19">
        <v>45884</v>
      </c>
      <c r="K4025" t="s">
        <v>16</v>
      </c>
      <c r="L4025" s="20" t="s">
        <v>21</v>
      </c>
    </row>
    <row r="4026" ht="14.25" customHeight="1" spans="1:12">
      <c r="A4026" t="s">
        <v>6331</v>
      </c>
      <c r="B4026" t="s">
        <v>6332</v>
      </c>
      <c r="C4026" t="s">
        <v>40</v>
      </c>
      <c r="D4026" t="s">
        <v>53</v>
      </c>
      <c r="E4026">
        <v>148</v>
      </c>
      <c r="F4026">
        <v>41</v>
      </c>
      <c r="G4026">
        <v>4085.64</v>
      </c>
      <c r="H4026">
        <v>604674.72</v>
      </c>
      <c r="I4026" s="19">
        <v>45725</v>
      </c>
      <c r="J4026" s="19">
        <v>45894</v>
      </c>
      <c r="K4026" t="s">
        <v>29</v>
      </c>
      <c r="L4026" s="20" t="s">
        <v>17</v>
      </c>
    </row>
    <row r="4027" ht="14.25" customHeight="1" spans="1:12">
      <c r="A4027" t="s">
        <v>6333</v>
      </c>
      <c r="B4027" t="s">
        <v>6334</v>
      </c>
      <c r="C4027" t="s">
        <v>28</v>
      </c>
      <c r="D4027" t="s">
        <v>15</v>
      </c>
      <c r="E4027">
        <v>90</v>
      </c>
      <c r="F4027">
        <v>59</v>
      </c>
      <c r="G4027">
        <v>15581.99</v>
      </c>
      <c r="H4027">
        <v>1402379.1</v>
      </c>
      <c r="I4027" s="19">
        <v>45763</v>
      </c>
      <c r="J4027" s="19">
        <v>45927</v>
      </c>
      <c r="K4027" t="s">
        <v>29</v>
      </c>
      <c r="L4027" s="20" t="s">
        <v>33</v>
      </c>
    </row>
    <row r="4028" ht="14.25" customHeight="1" spans="1:12">
      <c r="A4028" t="s">
        <v>6335</v>
      </c>
      <c r="B4028" t="s">
        <v>6336</v>
      </c>
      <c r="C4028" t="s">
        <v>20</v>
      </c>
      <c r="D4028" t="s">
        <v>15</v>
      </c>
      <c r="E4028">
        <v>189</v>
      </c>
      <c r="F4028">
        <v>92</v>
      </c>
      <c r="G4028">
        <v>7908.96</v>
      </c>
      <c r="H4028">
        <v>1494793.44</v>
      </c>
      <c r="I4028" s="19">
        <v>45689</v>
      </c>
      <c r="J4028" s="19">
        <v>45933</v>
      </c>
      <c r="K4028" t="s">
        <v>57</v>
      </c>
      <c r="L4028" s="20" t="s">
        <v>33</v>
      </c>
    </row>
    <row r="4029" ht="14.25" customHeight="1" spans="1:12">
      <c r="A4029" t="s">
        <v>6337</v>
      </c>
      <c r="B4029" t="s">
        <v>3898</v>
      </c>
      <c r="C4029" t="s">
        <v>44</v>
      </c>
      <c r="D4029" t="s">
        <v>24</v>
      </c>
      <c r="E4029">
        <v>132</v>
      </c>
      <c r="F4029">
        <v>46</v>
      </c>
      <c r="G4029">
        <v>7571.86</v>
      </c>
      <c r="H4029">
        <v>999485.52</v>
      </c>
      <c r="I4029" s="19">
        <v>45829</v>
      </c>
      <c r="J4029" s="19">
        <v>45854</v>
      </c>
      <c r="K4029" t="s">
        <v>25</v>
      </c>
      <c r="L4029" s="20" t="s">
        <v>30</v>
      </c>
    </row>
    <row r="4030" ht="14.25" customHeight="1" spans="1:12">
      <c r="A4030" t="s">
        <v>5904</v>
      </c>
      <c r="B4030" t="s">
        <v>6338</v>
      </c>
      <c r="C4030" t="s">
        <v>14</v>
      </c>
      <c r="D4030" t="s">
        <v>24</v>
      </c>
      <c r="E4030">
        <v>31</v>
      </c>
      <c r="F4030">
        <v>27</v>
      </c>
      <c r="G4030">
        <v>17771.74</v>
      </c>
      <c r="H4030">
        <v>550923.94</v>
      </c>
      <c r="I4030" s="19">
        <v>45681</v>
      </c>
      <c r="J4030" s="19">
        <v>45889</v>
      </c>
      <c r="L4030" s="20" t="s">
        <v>30</v>
      </c>
    </row>
    <row r="4031" ht="14.25" customHeight="1" spans="1:12">
      <c r="A4031" t="s">
        <v>6339</v>
      </c>
      <c r="B4031" t="s">
        <v>6340</v>
      </c>
      <c r="C4031" t="s">
        <v>20</v>
      </c>
      <c r="D4031" t="s">
        <v>53</v>
      </c>
      <c r="E4031">
        <v>145</v>
      </c>
      <c r="F4031">
        <v>97</v>
      </c>
      <c r="G4031">
        <v>9139.44</v>
      </c>
      <c r="H4031">
        <v>1325218.8</v>
      </c>
      <c r="I4031" s="19">
        <v>45839</v>
      </c>
      <c r="J4031" s="19">
        <v>45887</v>
      </c>
      <c r="K4031" t="s">
        <v>25</v>
      </c>
      <c r="L4031" s="20" t="s">
        <v>33</v>
      </c>
    </row>
    <row r="4032" ht="14.25" customHeight="1" spans="1:12">
      <c r="A4032" t="s">
        <v>6341</v>
      </c>
      <c r="B4032" t="s">
        <v>6342</v>
      </c>
      <c r="C4032" t="s">
        <v>28</v>
      </c>
      <c r="D4032" t="s">
        <v>24</v>
      </c>
      <c r="E4032">
        <v>180</v>
      </c>
      <c r="F4032">
        <v>63</v>
      </c>
      <c r="G4032">
        <v>15700.98</v>
      </c>
      <c r="H4032">
        <v>2826176.4</v>
      </c>
      <c r="I4032" s="19">
        <v>45684</v>
      </c>
      <c r="J4032" s="19">
        <v>45938</v>
      </c>
      <c r="K4032" t="s">
        <v>57</v>
      </c>
      <c r="L4032" s="20" t="s">
        <v>21</v>
      </c>
    </row>
    <row r="4033" ht="14.25" customHeight="1" spans="1:12">
      <c r="A4033" t="s">
        <v>6343</v>
      </c>
      <c r="B4033" t="s">
        <v>6344</v>
      </c>
      <c r="C4033" t="s">
        <v>44</v>
      </c>
      <c r="D4033" t="s">
        <v>53</v>
      </c>
      <c r="E4033">
        <v>166</v>
      </c>
      <c r="F4033">
        <v>51</v>
      </c>
      <c r="G4033">
        <v>12392.81</v>
      </c>
      <c r="H4033">
        <v>2057206.46</v>
      </c>
      <c r="I4033" s="19">
        <v>45783</v>
      </c>
      <c r="J4033" s="19">
        <v>45932</v>
      </c>
      <c r="K4033" t="s">
        <v>16</v>
      </c>
      <c r="L4033" s="20" t="s">
        <v>58</v>
      </c>
    </row>
    <row r="4034" ht="14.25" customHeight="1" spans="1:12">
      <c r="A4034" t="s">
        <v>6345</v>
      </c>
      <c r="B4034" t="s">
        <v>6346</v>
      </c>
      <c r="C4034" t="s">
        <v>20</v>
      </c>
      <c r="D4034" t="s">
        <v>45</v>
      </c>
      <c r="E4034">
        <v>102</v>
      </c>
      <c r="F4034">
        <v>89</v>
      </c>
      <c r="G4034">
        <v>433.67</v>
      </c>
      <c r="H4034">
        <v>44234.34</v>
      </c>
      <c r="I4034" s="19">
        <v>45814</v>
      </c>
      <c r="J4034" s="19">
        <v>45889</v>
      </c>
      <c r="K4034" t="s">
        <v>16</v>
      </c>
      <c r="L4034" s="20" t="s">
        <v>33</v>
      </c>
    </row>
    <row r="4035" ht="14.25" customHeight="1" spans="1:12">
      <c r="A4035" t="s">
        <v>6347</v>
      </c>
      <c r="B4035" t="s">
        <v>269</v>
      </c>
      <c r="C4035" t="s">
        <v>28</v>
      </c>
      <c r="D4035" t="s">
        <v>45</v>
      </c>
      <c r="E4035">
        <v>34</v>
      </c>
      <c r="F4035">
        <v>88</v>
      </c>
      <c r="G4035">
        <v>1340.77</v>
      </c>
      <c r="H4035">
        <v>45586.18</v>
      </c>
      <c r="I4035" s="19">
        <v>45692</v>
      </c>
      <c r="J4035" s="19">
        <v>45909</v>
      </c>
      <c r="K4035" t="s">
        <v>54</v>
      </c>
      <c r="L4035" s="20" t="s">
        <v>21</v>
      </c>
    </row>
    <row r="4036" ht="14.25" customHeight="1" spans="1:12">
      <c r="A4036" t="s">
        <v>6348</v>
      </c>
      <c r="B4036" t="s">
        <v>6349</v>
      </c>
      <c r="C4036" t="s">
        <v>44</v>
      </c>
      <c r="D4036" t="s">
        <v>41</v>
      </c>
      <c r="E4036">
        <v>148</v>
      </c>
      <c r="F4036">
        <v>43</v>
      </c>
      <c r="G4036">
        <v>11643.39</v>
      </c>
      <c r="H4036">
        <v>1723221.72</v>
      </c>
      <c r="I4036" s="19">
        <v>45725</v>
      </c>
      <c r="J4036" s="19">
        <v>45923</v>
      </c>
      <c r="K4036" t="s">
        <v>29</v>
      </c>
      <c r="L4036" s="20" t="s">
        <v>21</v>
      </c>
    </row>
    <row r="4037" ht="14.25" customHeight="1" spans="1:12">
      <c r="A4037" t="s">
        <v>6350</v>
      </c>
      <c r="B4037" t="s">
        <v>6351</v>
      </c>
      <c r="C4037" t="s">
        <v>28</v>
      </c>
      <c r="D4037" t="s">
        <v>41</v>
      </c>
      <c r="E4037">
        <v>161</v>
      </c>
      <c r="F4037">
        <v>65</v>
      </c>
      <c r="G4037">
        <v>9339.36</v>
      </c>
      <c r="H4037">
        <v>1503636.96</v>
      </c>
      <c r="I4037" s="19">
        <v>45806</v>
      </c>
      <c r="J4037" s="19">
        <v>45921</v>
      </c>
      <c r="K4037" t="s">
        <v>16</v>
      </c>
      <c r="L4037" s="20" t="s">
        <v>58</v>
      </c>
    </row>
    <row r="4038" ht="14.25" customHeight="1" spans="1:12">
      <c r="A4038" t="s">
        <v>6352</v>
      </c>
      <c r="B4038" t="s">
        <v>2925</v>
      </c>
      <c r="C4038" t="s">
        <v>44</v>
      </c>
      <c r="D4038" t="s">
        <v>15</v>
      </c>
      <c r="E4038">
        <v>152</v>
      </c>
      <c r="F4038">
        <v>93</v>
      </c>
      <c r="G4038">
        <v>9451.45</v>
      </c>
      <c r="H4038">
        <v>1436620.4</v>
      </c>
      <c r="I4038" s="19">
        <v>45692</v>
      </c>
      <c r="J4038" s="19">
        <v>45906</v>
      </c>
      <c r="K4038" t="s">
        <v>54</v>
      </c>
      <c r="L4038" s="20" t="s">
        <v>30</v>
      </c>
    </row>
    <row r="4039" ht="14.25" customHeight="1" spans="1:12">
      <c r="A4039" t="s">
        <v>3845</v>
      </c>
      <c r="B4039" t="s">
        <v>6353</v>
      </c>
      <c r="C4039" t="s">
        <v>20</v>
      </c>
      <c r="E4039">
        <v>81</v>
      </c>
      <c r="F4039">
        <v>25</v>
      </c>
      <c r="G4039">
        <v>3882.55</v>
      </c>
      <c r="H4039">
        <v>314486.55</v>
      </c>
      <c r="I4039" s="19">
        <v>45783</v>
      </c>
      <c r="J4039" s="19">
        <v>45876</v>
      </c>
      <c r="K4039" t="s">
        <v>46</v>
      </c>
      <c r="L4039" s="20" t="s">
        <v>30</v>
      </c>
    </row>
    <row r="4040" ht="14.25" customHeight="1" spans="1:12">
      <c r="A4040" t="s">
        <v>4825</v>
      </c>
      <c r="B4040" t="s">
        <v>1015</v>
      </c>
      <c r="C4040" t="s">
        <v>14</v>
      </c>
      <c r="D4040" t="s">
        <v>15</v>
      </c>
      <c r="E4040">
        <v>94</v>
      </c>
      <c r="F4040">
        <v>67</v>
      </c>
      <c r="G4040">
        <v>19652.16</v>
      </c>
      <c r="H4040">
        <v>1847303.04</v>
      </c>
      <c r="I4040" s="19">
        <v>45721</v>
      </c>
      <c r="J4040" s="19">
        <v>45920</v>
      </c>
      <c r="K4040" t="s">
        <v>46</v>
      </c>
      <c r="L4040" s="20" t="s">
        <v>33</v>
      </c>
    </row>
    <row r="4041" ht="14.25" customHeight="1" spans="1:12">
      <c r="A4041" t="s">
        <v>6354</v>
      </c>
      <c r="B4041" t="s">
        <v>944</v>
      </c>
      <c r="C4041" t="s">
        <v>40</v>
      </c>
      <c r="D4041" t="s">
        <v>24</v>
      </c>
      <c r="E4041">
        <v>66</v>
      </c>
      <c r="F4041">
        <v>67</v>
      </c>
      <c r="G4041">
        <v>2270.35</v>
      </c>
      <c r="H4041">
        <v>149843.1</v>
      </c>
      <c r="I4041" s="19">
        <v>45814</v>
      </c>
      <c r="J4041" s="19">
        <v>45930</v>
      </c>
      <c r="L4041" s="20" t="s">
        <v>21</v>
      </c>
    </row>
    <row r="4042" ht="14.25" customHeight="1" spans="1:12">
      <c r="A4042" t="s">
        <v>6355</v>
      </c>
      <c r="B4042" t="s">
        <v>2234</v>
      </c>
      <c r="C4042" t="s">
        <v>14</v>
      </c>
      <c r="D4042" t="s">
        <v>15</v>
      </c>
      <c r="E4042">
        <v>62</v>
      </c>
      <c r="F4042">
        <v>65</v>
      </c>
      <c r="G4042">
        <v>4858.58</v>
      </c>
      <c r="H4042">
        <v>301231.96</v>
      </c>
      <c r="I4042" s="19">
        <v>45770</v>
      </c>
      <c r="J4042" s="19">
        <v>45909</v>
      </c>
      <c r="K4042" t="s">
        <v>25</v>
      </c>
      <c r="L4042" s="20" t="s">
        <v>17</v>
      </c>
    </row>
    <row r="4043" ht="14.25" customHeight="1" spans="1:12">
      <c r="A4043" t="s">
        <v>6356</v>
      </c>
      <c r="B4043" t="s">
        <v>6357</v>
      </c>
      <c r="C4043" t="s">
        <v>20</v>
      </c>
      <c r="D4043" t="s">
        <v>24</v>
      </c>
      <c r="E4043">
        <v>109</v>
      </c>
      <c r="F4043">
        <v>69</v>
      </c>
      <c r="G4043">
        <v>5347.44</v>
      </c>
      <c r="H4043">
        <v>582870.96</v>
      </c>
      <c r="I4043" s="19">
        <v>45732</v>
      </c>
      <c r="J4043" s="19">
        <v>45890</v>
      </c>
      <c r="K4043" t="s">
        <v>25</v>
      </c>
      <c r="L4043" s="20" t="s">
        <v>33</v>
      </c>
    </row>
    <row r="4044" ht="14.25" customHeight="1" spans="1:12">
      <c r="A4044" t="s">
        <v>1334</v>
      </c>
      <c r="B4044" t="s">
        <v>5893</v>
      </c>
      <c r="C4044" t="s">
        <v>40</v>
      </c>
      <c r="D4044" t="s">
        <v>53</v>
      </c>
      <c r="E4044">
        <v>88</v>
      </c>
      <c r="F4044">
        <v>68</v>
      </c>
      <c r="G4044">
        <v>18558.26</v>
      </c>
      <c r="H4044">
        <v>1633126.88</v>
      </c>
      <c r="I4044" s="19">
        <v>45788</v>
      </c>
      <c r="J4044" s="19">
        <v>45921</v>
      </c>
      <c r="L4044" s="20" t="s">
        <v>17</v>
      </c>
    </row>
    <row r="4045" ht="14.25" customHeight="1" spans="1:12">
      <c r="A4045" t="s">
        <v>6358</v>
      </c>
      <c r="B4045" t="s">
        <v>6359</v>
      </c>
      <c r="C4045" t="s">
        <v>20</v>
      </c>
      <c r="D4045" t="s">
        <v>41</v>
      </c>
      <c r="E4045">
        <v>20</v>
      </c>
      <c r="F4045">
        <v>34</v>
      </c>
      <c r="G4045">
        <v>14193.63</v>
      </c>
      <c r="H4045">
        <v>283872.6</v>
      </c>
      <c r="I4045" s="19">
        <v>45767</v>
      </c>
      <c r="J4045" s="19">
        <v>45895</v>
      </c>
      <c r="K4045" t="s">
        <v>46</v>
      </c>
      <c r="L4045" s="20" t="s">
        <v>58</v>
      </c>
    </row>
    <row r="4046" ht="14.25" customHeight="1" spans="1:12">
      <c r="A4046" t="s">
        <v>4892</v>
      </c>
      <c r="B4046" t="s">
        <v>6360</v>
      </c>
      <c r="C4046" t="s">
        <v>28</v>
      </c>
      <c r="D4046" t="s">
        <v>15</v>
      </c>
      <c r="E4046">
        <v>183</v>
      </c>
      <c r="F4046">
        <v>87</v>
      </c>
      <c r="G4046">
        <v>12956.22</v>
      </c>
      <c r="H4046">
        <v>2370988.26</v>
      </c>
      <c r="I4046" s="19">
        <v>45757</v>
      </c>
      <c r="J4046" s="19">
        <v>45924</v>
      </c>
      <c r="K4046" t="s">
        <v>46</v>
      </c>
      <c r="L4046" s="20" t="s">
        <v>21</v>
      </c>
    </row>
    <row r="4047" ht="14.25" customHeight="1" spans="1:12">
      <c r="A4047" t="s">
        <v>2333</v>
      </c>
      <c r="B4047" t="s">
        <v>6361</v>
      </c>
      <c r="C4047" t="s">
        <v>40</v>
      </c>
      <c r="D4047" t="s">
        <v>53</v>
      </c>
      <c r="E4047">
        <v>156</v>
      </c>
      <c r="F4047">
        <v>85</v>
      </c>
      <c r="G4047">
        <v>11057.43</v>
      </c>
      <c r="H4047">
        <v>1724959.08</v>
      </c>
      <c r="I4047" s="19">
        <v>45830</v>
      </c>
      <c r="J4047" s="19">
        <v>45855</v>
      </c>
      <c r="K4047" t="s">
        <v>57</v>
      </c>
      <c r="L4047" s="20" t="s">
        <v>17</v>
      </c>
    </row>
    <row r="4048" ht="14.25" customHeight="1" spans="1:12">
      <c r="A4048" t="s">
        <v>5679</v>
      </c>
      <c r="B4048" t="s">
        <v>6362</v>
      </c>
      <c r="C4048" t="s">
        <v>40</v>
      </c>
      <c r="D4048" t="s">
        <v>24</v>
      </c>
      <c r="E4048">
        <v>59</v>
      </c>
      <c r="F4048">
        <v>58</v>
      </c>
      <c r="G4048">
        <v>11873.54</v>
      </c>
      <c r="H4048">
        <v>700538.86</v>
      </c>
      <c r="I4048" s="19">
        <v>45712</v>
      </c>
      <c r="J4048" s="19">
        <v>45856</v>
      </c>
      <c r="K4048" t="s">
        <v>29</v>
      </c>
      <c r="L4048" s="20" t="s">
        <v>58</v>
      </c>
    </row>
    <row r="4049" ht="14.25" customHeight="1" spans="1:12">
      <c r="A4049" t="s">
        <v>4851</v>
      </c>
      <c r="B4049" t="s">
        <v>4481</v>
      </c>
      <c r="C4049" t="s">
        <v>28</v>
      </c>
      <c r="D4049" t="s">
        <v>45</v>
      </c>
      <c r="E4049">
        <v>90</v>
      </c>
      <c r="F4049">
        <v>64</v>
      </c>
      <c r="G4049">
        <v>3274.11</v>
      </c>
      <c r="H4049">
        <v>294669.9</v>
      </c>
      <c r="I4049" s="19">
        <v>45769</v>
      </c>
      <c r="J4049" s="19">
        <v>45898</v>
      </c>
      <c r="K4049" t="s">
        <v>29</v>
      </c>
      <c r="L4049" s="20" t="s">
        <v>30</v>
      </c>
    </row>
    <row r="4050" ht="14.25" customHeight="1" spans="1:12">
      <c r="A4050" t="s">
        <v>5019</v>
      </c>
      <c r="B4050" t="s">
        <v>6156</v>
      </c>
      <c r="C4050" t="s">
        <v>40</v>
      </c>
      <c r="E4050">
        <v>154</v>
      </c>
      <c r="F4050">
        <v>91</v>
      </c>
      <c r="G4050">
        <v>18560.45</v>
      </c>
      <c r="H4050">
        <v>2858309.3</v>
      </c>
      <c r="I4050" s="19">
        <v>45836</v>
      </c>
      <c r="J4050" s="19">
        <v>45917</v>
      </c>
      <c r="K4050" t="s">
        <v>29</v>
      </c>
      <c r="L4050" s="20" t="s">
        <v>17</v>
      </c>
    </row>
    <row r="4051" ht="14.25" customHeight="1" spans="1:12">
      <c r="A4051" t="s">
        <v>6363</v>
      </c>
      <c r="B4051" t="s">
        <v>6364</v>
      </c>
      <c r="C4051" t="s">
        <v>28</v>
      </c>
      <c r="D4051" t="s">
        <v>41</v>
      </c>
      <c r="E4051">
        <v>63</v>
      </c>
      <c r="F4051">
        <v>87</v>
      </c>
      <c r="G4051">
        <v>8256.36</v>
      </c>
      <c r="H4051">
        <v>520150.68</v>
      </c>
      <c r="I4051" s="19">
        <v>45840</v>
      </c>
      <c r="J4051" s="19">
        <v>45918</v>
      </c>
      <c r="K4051" t="s">
        <v>16</v>
      </c>
      <c r="L4051" s="20" t="s">
        <v>58</v>
      </c>
    </row>
    <row r="4052" ht="14.25" customHeight="1" spans="1:12">
      <c r="A4052" t="s">
        <v>3122</v>
      </c>
      <c r="B4052" t="s">
        <v>4634</v>
      </c>
      <c r="C4052" t="s">
        <v>44</v>
      </c>
      <c r="D4052" t="s">
        <v>24</v>
      </c>
      <c r="E4052">
        <v>101</v>
      </c>
      <c r="F4052">
        <v>67</v>
      </c>
      <c r="G4052">
        <v>17155.43</v>
      </c>
      <c r="H4052">
        <v>1732698.43</v>
      </c>
      <c r="I4052" s="19">
        <v>45723</v>
      </c>
      <c r="J4052" s="19">
        <v>45898</v>
      </c>
      <c r="K4052" t="s">
        <v>29</v>
      </c>
      <c r="L4052" s="20" t="s">
        <v>17</v>
      </c>
    </row>
    <row r="4053" ht="14.25" customHeight="1" spans="1:12">
      <c r="A4053" t="s">
        <v>6365</v>
      </c>
      <c r="B4053" t="s">
        <v>6366</v>
      </c>
      <c r="C4053" t="s">
        <v>40</v>
      </c>
      <c r="D4053" t="s">
        <v>15</v>
      </c>
      <c r="E4053">
        <v>99</v>
      </c>
      <c r="F4053">
        <v>38</v>
      </c>
      <c r="G4053">
        <v>1239.81</v>
      </c>
      <c r="H4053">
        <v>122741.19</v>
      </c>
      <c r="I4053" s="19">
        <v>45709</v>
      </c>
      <c r="J4053" s="19">
        <v>45902</v>
      </c>
      <c r="K4053" t="s">
        <v>29</v>
      </c>
      <c r="L4053" s="20" t="s">
        <v>30</v>
      </c>
    </row>
    <row r="4054" ht="14.25" customHeight="1" spans="1:12">
      <c r="A4054" t="s">
        <v>6367</v>
      </c>
      <c r="B4054" t="s">
        <v>6368</v>
      </c>
      <c r="C4054" t="s">
        <v>14</v>
      </c>
      <c r="D4054" t="s">
        <v>41</v>
      </c>
      <c r="E4054">
        <v>75</v>
      </c>
      <c r="F4054">
        <v>81</v>
      </c>
      <c r="G4054">
        <v>18309.28</v>
      </c>
      <c r="H4054">
        <v>1373196</v>
      </c>
      <c r="I4054" s="19">
        <v>45673</v>
      </c>
      <c r="J4054" s="19">
        <v>45855</v>
      </c>
      <c r="K4054" t="s">
        <v>57</v>
      </c>
      <c r="L4054" s="20" t="s">
        <v>58</v>
      </c>
    </row>
    <row r="4055" ht="14.25" customHeight="1" spans="1:12">
      <c r="A4055" t="s">
        <v>6369</v>
      </c>
      <c r="B4055" t="s">
        <v>1446</v>
      </c>
      <c r="C4055" t="s">
        <v>14</v>
      </c>
      <c r="D4055" t="s">
        <v>45</v>
      </c>
      <c r="E4055">
        <v>88</v>
      </c>
      <c r="F4055">
        <v>61</v>
      </c>
      <c r="G4055">
        <v>19683.59</v>
      </c>
      <c r="H4055">
        <v>1732155.92</v>
      </c>
      <c r="I4055" s="19">
        <v>45811</v>
      </c>
      <c r="J4055" s="19">
        <v>45880</v>
      </c>
      <c r="K4055" t="s">
        <v>54</v>
      </c>
      <c r="L4055" s="20" t="s">
        <v>58</v>
      </c>
    </row>
    <row r="4056" ht="14.25" customHeight="1" spans="1:12">
      <c r="A4056" t="s">
        <v>777</v>
      </c>
      <c r="B4056" t="s">
        <v>4707</v>
      </c>
      <c r="C4056" t="s">
        <v>28</v>
      </c>
      <c r="D4056" t="s">
        <v>15</v>
      </c>
      <c r="E4056">
        <v>132</v>
      </c>
      <c r="F4056">
        <v>37</v>
      </c>
      <c r="G4056">
        <v>7838.95</v>
      </c>
      <c r="H4056">
        <v>1034741.4</v>
      </c>
      <c r="I4056" s="19">
        <v>45769</v>
      </c>
      <c r="J4056" s="19">
        <v>45909</v>
      </c>
      <c r="K4056" t="s">
        <v>57</v>
      </c>
      <c r="L4056" s="20" t="s">
        <v>17</v>
      </c>
    </row>
    <row r="4057" ht="14.25" customHeight="1" spans="1:12">
      <c r="A4057" t="s">
        <v>6370</v>
      </c>
      <c r="B4057" t="s">
        <v>2678</v>
      </c>
      <c r="C4057" t="s">
        <v>40</v>
      </c>
      <c r="D4057" t="s">
        <v>15</v>
      </c>
      <c r="E4057">
        <v>49</v>
      </c>
      <c r="F4057">
        <v>25</v>
      </c>
      <c r="G4057">
        <v>17482.7</v>
      </c>
      <c r="H4057">
        <v>856652.3</v>
      </c>
      <c r="I4057" s="19">
        <v>45745</v>
      </c>
      <c r="J4057" s="19">
        <v>45886</v>
      </c>
      <c r="K4057" t="s">
        <v>29</v>
      </c>
      <c r="L4057" s="20" t="s">
        <v>17</v>
      </c>
    </row>
    <row r="4058" ht="14.25" customHeight="1" spans="1:12">
      <c r="A4058" t="s">
        <v>5765</v>
      </c>
      <c r="B4058" t="s">
        <v>1261</v>
      </c>
      <c r="C4058" t="s">
        <v>40</v>
      </c>
      <c r="D4058" t="s">
        <v>24</v>
      </c>
      <c r="E4058">
        <v>184</v>
      </c>
      <c r="F4058">
        <v>49</v>
      </c>
      <c r="G4058">
        <v>17738.12</v>
      </c>
      <c r="H4058">
        <v>3263814.08</v>
      </c>
      <c r="I4058" s="19">
        <v>45805</v>
      </c>
      <c r="J4058" s="19">
        <v>45928</v>
      </c>
      <c r="K4058" t="s">
        <v>29</v>
      </c>
      <c r="L4058" s="20" t="s">
        <v>21</v>
      </c>
    </row>
    <row r="4059" ht="14.25" customHeight="1" spans="1:12">
      <c r="A4059" t="s">
        <v>2265</v>
      </c>
      <c r="B4059" t="s">
        <v>6371</v>
      </c>
      <c r="C4059" t="s">
        <v>14</v>
      </c>
      <c r="D4059" t="s">
        <v>45</v>
      </c>
      <c r="E4059">
        <v>164</v>
      </c>
      <c r="G4059">
        <v>11081.17</v>
      </c>
      <c r="H4059">
        <v>1817311.88</v>
      </c>
      <c r="I4059" s="19">
        <v>45807</v>
      </c>
      <c r="J4059" s="19">
        <v>45922</v>
      </c>
      <c r="K4059" t="s">
        <v>16</v>
      </c>
      <c r="L4059" s="20" t="s">
        <v>33</v>
      </c>
    </row>
    <row r="4060" ht="14.25" customHeight="1" spans="1:12">
      <c r="A4060" t="s">
        <v>6372</v>
      </c>
      <c r="B4060" t="s">
        <v>3405</v>
      </c>
      <c r="C4060" t="s">
        <v>44</v>
      </c>
      <c r="D4060" t="s">
        <v>45</v>
      </c>
      <c r="E4060">
        <v>45</v>
      </c>
      <c r="F4060">
        <v>86</v>
      </c>
      <c r="G4060">
        <v>6994.12</v>
      </c>
      <c r="H4060">
        <v>314735.4</v>
      </c>
      <c r="I4060" s="19">
        <v>45843</v>
      </c>
      <c r="J4060" s="19">
        <v>45927</v>
      </c>
      <c r="L4060" s="20" t="s">
        <v>30</v>
      </c>
    </row>
    <row r="4061" ht="14.25" customHeight="1" spans="1:12">
      <c r="A4061" t="s">
        <v>6373</v>
      </c>
      <c r="B4061" t="s">
        <v>6374</v>
      </c>
      <c r="C4061" t="s">
        <v>28</v>
      </c>
      <c r="D4061" t="s">
        <v>24</v>
      </c>
      <c r="E4061">
        <v>78</v>
      </c>
      <c r="F4061">
        <v>41</v>
      </c>
      <c r="G4061">
        <v>16068.45</v>
      </c>
      <c r="H4061">
        <v>1253339.1</v>
      </c>
      <c r="I4061" s="19">
        <v>45780</v>
      </c>
      <c r="J4061" s="19">
        <v>45911</v>
      </c>
      <c r="K4061" t="s">
        <v>16</v>
      </c>
      <c r="L4061" s="20" t="s">
        <v>17</v>
      </c>
    </row>
    <row r="4062" ht="14.25" customHeight="1" spans="1:12">
      <c r="A4062" t="s">
        <v>6375</v>
      </c>
      <c r="B4062" t="s">
        <v>2502</v>
      </c>
      <c r="C4062" t="s">
        <v>20</v>
      </c>
      <c r="D4062" t="s">
        <v>24</v>
      </c>
      <c r="E4062">
        <v>108</v>
      </c>
      <c r="F4062">
        <v>47</v>
      </c>
      <c r="G4062">
        <v>720.51</v>
      </c>
      <c r="H4062">
        <v>77815.08</v>
      </c>
      <c r="I4062" s="19">
        <v>45757</v>
      </c>
      <c r="J4062" s="19">
        <v>45904</v>
      </c>
      <c r="K4062" t="s">
        <v>25</v>
      </c>
      <c r="L4062" s="20" t="s">
        <v>17</v>
      </c>
    </row>
    <row r="4063" ht="14.25" customHeight="1" spans="1:12">
      <c r="A4063" t="s">
        <v>6376</v>
      </c>
      <c r="B4063" t="s">
        <v>1320</v>
      </c>
      <c r="C4063" t="s">
        <v>44</v>
      </c>
      <c r="E4063">
        <v>152</v>
      </c>
      <c r="F4063">
        <v>97</v>
      </c>
      <c r="G4063">
        <v>12041.48</v>
      </c>
      <c r="H4063">
        <v>1830304.96</v>
      </c>
      <c r="I4063" s="19">
        <v>45795</v>
      </c>
      <c r="J4063" s="19">
        <v>45906</v>
      </c>
      <c r="K4063" t="s">
        <v>54</v>
      </c>
      <c r="L4063" s="20" t="s">
        <v>21</v>
      </c>
    </row>
    <row r="4064" ht="14.25" customHeight="1" spans="1:12">
      <c r="A4064" t="s">
        <v>5756</v>
      </c>
      <c r="B4064" t="s">
        <v>566</v>
      </c>
      <c r="C4064" t="s">
        <v>44</v>
      </c>
      <c r="E4064">
        <v>107</v>
      </c>
      <c r="F4064">
        <v>94</v>
      </c>
      <c r="G4064">
        <v>16290.39</v>
      </c>
      <c r="H4064">
        <v>1743071.73</v>
      </c>
      <c r="I4064" s="19">
        <v>45741</v>
      </c>
      <c r="J4064" s="19">
        <v>45936</v>
      </c>
      <c r="K4064" t="s">
        <v>29</v>
      </c>
      <c r="L4064" s="20" t="s">
        <v>58</v>
      </c>
    </row>
    <row r="4065" ht="14.25" customHeight="1" spans="1:12">
      <c r="A4065" t="s">
        <v>6377</v>
      </c>
      <c r="B4065" t="s">
        <v>6378</v>
      </c>
      <c r="C4065" t="s">
        <v>44</v>
      </c>
      <c r="D4065" t="s">
        <v>53</v>
      </c>
      <c r="E4065">
        <v>6</v>
      </c>
      <c r="F4065">
        <v>75</v>
      </c>
      <c r="G4065">
        <v>5098.19</v>
      </c>
      <c r="H4065">
        <v>30589.14</v>
      </c>
      <c r="I4065" s="19">
        <v>45684</v>
      </c>
      <c r="J4065" s="19">
        <v>45942</v>
      </c>
      <c r="L4065" s="20" t="s">
        <v>17</v>
      </c>
    </row>
    <row r="4066" ht="14.25" customHeight="1" spans="1:12">
      <c r="A4066" t="s">
        <v>6379</v>
      </c>
      <c r="B4066" t="s">
        <v>4147</v>
      </c>
      <c r="C4066" t="s">
        <v>20</v>
      </c>
      <c r="D4066" t="s">
        <v>41</v>
      </c>
      <c r="E4066">
        <v>57</v>
      </c>
      <c r="F4066">
        <v>35</v>
      </c>
      <c r="G4066">
        <v>644.13</v>
      </c>
      <c r="H4066">
        <v>36715.41</v>
      </c>
      <c r="I4066" s="19">
        <v>45831</v>
      </c>
      <c r="J4066" s="19">
        <v>45867</v>
      </c>
      <c r="K4066" t="s">
        <v>29</v>
      </c>
      <c r="L4066" s="20" t="s">
        <v>21</v>
      </c>
    </row>
    <row r="4067" ht="14.25" customHeight="1" spans="1:12">
      <c r="A4067" t="s">
        <v>6228</v>
      </c>
      <c r="B4067" t="s">
        <v>6380</v>
      </c>
      <c r="C4067" t="s">
        <v>28</v>
      </c>
      <c r="D4067" t="s">
        <v>45</v>
      </c>
      <c r="E4067">
        <v>74</v>
      </c>
      <c r="F4067">
        <v>35</v>
      </c>
      <c r="G4067">
        <v>10779.86</v>
      </c>
      <c r="H4067">
        <v>797709.64</v>
      </c>
      <c r="I4067" s="19">
        <v>45693</v>
      </c>
      <c r="J4067" s="19">
        <v>45905</v>
      </c>
      <c r="K4067" t="s">
        <v>57</v>
      </c>
      <c r="L4067" s="20" t="s">
        <v>58</v>
      </c>
    </row>
    <row r="4068" ht="14.25" customHeight="1" spans="1:12">
      <c r="A4068" t="s">
        <v>6381</v>
      </c>
      <c r="B4068" t="s">
        <v>6382</v>
      </c>
      <c r="C4068" t="s">
        <v>20</v>
      </c>
      <c r="D4068" t="s">
        <v>41</v>
      </c>
      <c r="F4068">
        <v>59</v>
      </c>
      <c r="G4068">
        <v>9664.06</v>
      </c>
      <c r="I4068" s="19">
        <v>45780</v>
      </c>
      <c r="J4068" s="19">
        <v>45913</v>
      </c>
      <c r="K4068" t="s">
        <v>29</v>
      </c>
      <c r="L4068" s="20" t="s">
        <v>30</v>
      </c>
    </row>
    <row r="4069" ht="14.25" customHeight="1" spans="1:12">
      <c r="A4069" t="s">
        <v>6383</v>
      </c>
      <c r="B4069" t="s">
        <v>2498</v>
      </c>
      <c r="C4069" t="s">
        <v>28</v>
      </c>
      <c r="D4069" t="s">
        <v>24</v>
      </c>
      <c r="E4069">
        <v>101</v>
      </c>
      <c r="F4069">
        <v>67</v>
      </c>
      <c r="G4069">
        <v>12783.11</v>
      </c>
      <c r="H4069">
        <v>1291094.11</v>
      </c>
      <c r="I4069" s="19">
        <v>45729</v>
      </c>
      <c r="J4069" s="19">
        <v>45861</v>
      </c>
      <c r="K4069" t="s">
        <v>16</v>
      </c>
      <c r="L4069" s="20" t="s">
        <v>33</v>
      </c>
    </row>
    <row r="4070" ht="14.25" customHeight="1" spans="1:12">
      <c r="A4070" t="s">
        <v>1026</v>
      </c>
      <c r="B4070" t="s">
        <v>5059</v>
      </c>
      <c r="C4070" t="s">
        <v>40</v>
      </c>
      <c r="D4070" t="s">
        <v>53</v>
      </c>
      <c r="E4070">
        <v>109</v>
      </c>
      <c r="G4070">
        <v>5942.77</v>
      </c>
      <c r="H4070">
        <v>647761.93</v>
      </c>
      <c r="I4070" s="19">
        <v>45766</v>
      </c>
      <c r="J4070" s="19">
        <v>45858</v>
      </c>
      <c r="K4070" t="s">
        <v>16</v>
      </c>
      <c r="L4070" s="20" t="s">
        <v>58</v>
      </c>
    </row>
    <row r="4071" ht="14.25" customHeight="1" spans="1:12">
      <c r="A4071" t="s">
        <v>6384</v>
      </c>
      <c r="B4071" t="s">
        <v>572</v>
      </c>
      <c r="C4071" t="s">
        <v>14</v>
      </c>
      <c r="D4071" t="s">
        <v>45</v>
      </c>
      <c r="E4071">
        <v>168</v>
      </c>
      <c r="F4071">
        <v>94</v>
      </c>
      <c r="G4071">
        <v>620.47</v>
      </c>
      <c r="H4071">
        <v>104238.96</v>
      </c>
      <c r="I4071" s="19">
        <v>45766</v>
      </c>
      <c r="J4071" s="19">
        <v>45876</v>
      </c>
      <c r="K4071" t="s">
        <v>57</v>
      </c>
      <c r="L4071" s="20" t="s">
        <v>17</v>
      </c>
    </row>
    <row r="4072" ht="14.25" customHeight="1" spans="1:12">
      <c r="A4072" t="s">
        <v>6385</v>
      </c>
      <c r="B4072" t="s">
        <v>6386</v>
      </c>
      <c r="C4072" t="s">
        <v>20</v>
      </c>
      <c r="D4072" t="s">
        <v>41</v>
      </c>
      <c r="E4072">
        <v>66</v>
      </c>
      <c r="F4072">
        <v>81</v>
      </c>
      <c r="G4072">
        <v>19453.03</v>
      </c>
      <c r="H4072">
        <v>1283899.98</v>
      </c>
      <c r="I4072" s="19">
        <v>45675</v>
      </c>
      <c r="J4072" s="19">
        <v>45921</v>
      </c>
      <c r="K4072" t="s">
        <v>46</v>
      </c>
      <c r="L4072" s="20" t="s">
        <v>17</v>
      </c>
    </row>
    <row r="4073" ht="14.25" customHeight="1" spans="1:12">
      <c r="A4073" t="s">
        <v>6387</v>
      </c>
      <c r="B4073" t="s">
        <v>6388</v>
      </c>
      <c r="C4073" t="s">
        <v>20</v>
      </c>
      <c r="D4073" t="s">
        <v>41</v>
      </c>
      <c r="E4073">
        <v>192</v>
      </c>
      <c r="F4073">
        <v>60</v>
      </c>
      <c r="G4073">
        <v>2150.99</v>
      </c>
      <c r="H4073">
        <v>412990.08</v>
      </c>
      <c r="I4073" s="19">
        <v>45843</v>
      </c>
      <c r="J4073" s="19">
        <v>45894</v>
      </c>
      <c r="K4073" t="s">
        <v>25</v>
      </c>
      <c r="L4073" s="20" t="s">
        <v>21</v>
      </c>
    </row>
    <row r="4074" ht="14.25" customHeight="1" spans="1:12">
      <c r="A4074" t="s">
        <v>6389</v>
      </c>
      <c r="B4074" t="s">
        <v>6390</v>
      </c>
      <c r="C4074" t="s">
        <v>28</v>
      </c>
      <c r="D4074" t="s">
        <v>41</v>
      </c>
      <c r="E4074">
        <v>74</v>
      </c>
      <c r="F4074">
        <v>23</v>
      </c>
      <c r="G4074">
        <v>7218.74</v>
      </c>
      <c r="H4074">
        <v>534186.76</v>
      </c>
      <c r="I4074" s="19">
        <v>45670</v>
      </c>
      <c r="J4074" s="19">
        <v>45852</v>
      </c>
      <c r="K4074" t="s">
        <v>25</v>
      </c>
      <c r="L4074" s="20" t="s">
        <v>33</v>
      </c>
    </row>
    <row r="4075" ht="14.25" customHeight="1" spans="1:12">
      <c r="A4075" t="s">
        <v>6391</v>
      </c>
      <c r="B4075" t="s">
        <v>3484</v>
      </c>
      <c r="C4075" t="s">
        <v>28</v>
      </c>
      <c r="D4075" t="s">
        <v>45</v>
      </c>
      <c r="E4075">
        <v>50</v>
      </c>
      <c r="F4075">
        <v>57</v>
      </c>
      <c r="G4075">
        <v>11423.9</v>
      </c>
      <c r="H4075">
        <v>571195</v>
      </c>
      <c r="I4075" s="19">
        <v>45759</v>
      </c>
      <c r="J4075" s="19">
        <v>45942</v>
      </c>
      <c r="L4075" s="20" t="s">
        <v>33</v>
      </c>
    </row>
    <row r="4076" ht="14.25" customHeight="1" spans="1:12">
      <c r="A4076" t="s">
        <v>6392</v>
      </c>
      <c r="B4076" t="s">
        <v>6393</v>
      </c>
      <c r="C4076" t="s">
        <v>20</v>
      </c>
      <c r="D4076" t="s">
        <v>41</v>
      </c>
      <c r="E4076">
        <v>80</v>
      </c>
      <c r="F4076">
        <v>82</v>
      </c>
      <c r="G4076">
        <v>14883.01</v>
      </c>
      <c r="H4076">
        <v>1190640.8</v>
      </c>
      <c r="I4076" s="19">
        <v>45709</v>
      </c>
      <c r="J4076" s="19">
        <v>45913</v>
      </c>
      <c r="K4076" t="s">
        <v>46</v>
      </c>
      <c r="L4076" s="20" t="s">
        <v>17</v>
      </c>
    </row>
    <row r="4077" ht="14.25" customHeight="1" spans="1:12">
      <c r="A4077" t="s">
        <v>3355</v>
      </c>
      <c r="B4077" t="s">
        <v>6394</v>
      </c>
      <c r="C4077" t="s">
        <v>20</v>
      </c>
      <c r="D4077" t="s">
        <v>41</v>
      </c>
      <c r="E4077">
        <v>30</v>
      </c>
      <c r="F4077">
        <v>40</v>
      </c>
      <c r="G4077">
        <v>13690.43</v>
      </c>
      <c r="H4077">
        <v>410712.9</v>
      </c>
      <c r="I4077" s="19">
        <v>45836</v>
      </c>
      <c r="J4077" s="19">
        <v>45911</v>
      </c>
      <c r="K4077" t="s">
        <v>16</v>
      </c>
      <c r="L4077" s="20" t="s">
        <v>58</v>
      </c>
    </row>
    <row r="4078" ht="14.25" customHeight="1" spans="1:12">
      <c r="A4078" t="s">
        <v>6395</v>
      </c>
      <c r="B4078" t="s">
        <v>6396</v>
      </c>
      <c r="C4078" t="s">
        <v>28</v>
      </c>
      <c r="D4078" t="s">
        <v>53</v>
      </c>
      <c r="E4078">
        <v>34</v>
      </c>
      <c r="F4078">
        <v>60</v>
      </c>
      <c r="G4078">
        <v>17720.66</v>
      </c>
      <c r="H4078">
        <v>602502.44</v>
      </c>
      <c r="I4078" s="19">
        <v>45819</v>
      </c>
      <c r="J4078" s="19">
        <v>45878</v>
      </c>
      <c r="K4078" t="s">
        <v>16</v>
      </c>
      <c r="L4078" s="20" t="s">
        <v>17</v>
      </c>
    </row>
    <row r="4079" ht="14.25" customHeight="1" spans="1:12">
      <c r="A4079" t="s">
        <v>6397</v>
      </c>
      <c r="B4079" t="s">
        <v>1922</v>
      </c>
      <c r="C4079" t="s">
        <v>14</v>
      </c>
      <c r="D4079" t="s">
        <v>53</v>
      </c>
      <c r="E4079">
        <v>44</v>
      </c>
      <c r="F4079">
        <v>78</v>
      </c>
      <c r="G4079">
        <v>19803.8</v>
      </c>
      <c r="H4079">
        <v>871367.2</v>
      </c>
      <c r="I4079" s="19">
        <v>45836</v>
      </c>
      <c r="J4079" s="19">
        <v>45865</v>
      </c>
      <c r="L4079" s="20" t="s">
        <v>21</v>
      </c>
    </row>
    <row r="4080" ht="14.25" customHeight="1" spans="1:12">
      <c r="A4080" t="s">
        <v>3567</v>
      </c>
      <c r="B4080" t="s">
        <v>6398</v>
      </c>
      <c r="C4080" t="s">
        <v>40</v>
      </c>
      <c r="D4080" t="s">
        <v>45</v>
      </c>
      <c r="E4080">
        <v>139</v>
      </c>
      <c r="F4080">
        <v>52</v>
      </c>
      <c r="G4080">
        <v>2241.7</v>
      </c>
      <c r="H4080">
        <v>311596.3</v>
      </c>
      <c r="I4080" s="19">
        <v>45742</v>
      </c>
      <c r="J4080" s="19">
        <v>45902</v>
      </c>
      <c r="K4080" t="s">
        <v>57</v>
      </c>
      <c r="L4080" s="20" t="s">
        <v>30</v>
      </c>
    </row>
    <row r="4081" ht="14.25" customHeight="1" spans="1:12">
      <c r="A4081" t="s">
        <v>652</v>
      </c>
      <c r="B4081" t="s">
        <v>27</v>
      </c>
      <c r="C4081" t="s">
        <v>40</v>
      </c>
      <c r="D4081" t="s">
        <v>45</v>
      </c>
      <c r="E4081">
        <v>20</v>
      </c>
      <c r="G4081">
        <v>5085.57</v>
      </c>
      <c r="H4081">
        <v>101711.4</v>
      </c>
      <c r="I4081" s="19">
        <v>45752</v>
      </c>
      <c r="J4081" s="19">
        <v>45908</v>
      </c>
      <c r="K4081" t="s">
        <v>57</v>
      </c>
      <c r="L4081" s="20" t="s">
        <v>30</v>
      </c>
    </row>
    <row r="4082" ht="14.25" customHeight="1" spans="1:12">
      <c r="A4082" t="s">
        <v>718</v>
      </c>
      <c r="B4082" t="s">
        <v>6399</v>
      </c>
      <c r="C4082" t="s">
        <v>14</v>
      </c>
      <c r="D4082" t="s">
        <v>41</v>
      </c>
      <c r="E4082">
        <v>176</v>
      </c>
      <c r="G4082">
        <v>11795.03</v>
      </c>
      <c r="H4082">
        <v>2075925.28</v>
      </c>
      <c r="I4082" s="19">
        <v>45844</v>
      </c>
      <c r="J4082" s="19">
        <v>45862</v>
      </c>
      <c r="K4082" t="s">
        <v>16</v>
      </c>
      <c r="L4082" s="20" t="s">
        <v>17</v>
      </c>
    </row>
    <row r="4083" ht="14.25" customHeight="1" spans="1:12">
      <c r="A4083" t="s">
        <v>5849</v>
      </c>
      <c r="B4083" t="s">
        <v>6400</v>
      </c>
      <c r="C4083" t="s">
        <v>28</v>
      </c>
      <c r="E4083">
        <v>87</v>
      </c>
      <c r="F4083">
        <v>43</v>
      </c>
      <c r="G4083">
        <v>1014.36</v>
      </c>
      <c r="H4083">
        <v>88249.32</v>
      </c>
      <c r="I4083" s="19">
        <v>45712</v>
      </c>
      <c r="J4083" s="19">
        <v>45894</v>
      </c>
      <c r="L4083" s="20" t="s">
        <v>58</v>
      </c>
    </row>
    <row r="4084" ht="14.25" customHeight="1" spans="1:12">
      <c r="A4084" t="s">
        <v>6401</v>
      </c>
      <c r="B4084" t="s">
        <v>6402</v>
      </c>
      <c r="C4084" t="s">
        <v>40</v>
      </c>
      <c r="D4084" t="s">
        <v>53</v>
      </c>
      <c r="E4084">
        <v>135</v>
      </c>
      <c r="F4084">
        <v>73</v>
      </c>
      <c r="G4084">
        <v>11217.75</v>
      </c>
      <c r="H4084">
        <v>1514396.25</v>
      </c>
      <c r="I4084" s="19">
        <v>45792</v>
      </c>
      <c r="J4084" s="19">
        <v>45932</v>
      </c>
      <c r="K4084" t="s">
        <v>25</v>
      </c>
      <c r="L4084" s="20" t="s">
        <v>58</v>
      </c>
    </row>
    <row r="4085" ht="14.25" customHeight="1" spans="1:12">
      <c r="A4085" t="s">
        <v>6403</v>
      </c>
      <c r="B4085" t="s">
        <v>1104</v>
      </c>
      <c r="C4085" t="s">
        <v>44</v>
      </c>
      <c r="D4085" t="s">
        <v>24</v>
      </c>
      <c r="E4085">
        <v>175</v>
      </c>
      <c r="F4085">
        <v>66</v>
      </c>
      <c r="G4085">
        <v>13245.74</v>
      </c>
      <c r="H4085">
        <v>2318004.5</v>
      </c>
      <c r="I4085" s="19">
        <v>45677</v>
      </c>
      <c r="J4085" s="19">
        <v>45853</v>
      </c>
      <c r="K4085" t="s">
        <v>29</v>
      </c>
      <c r="L4085" s="20" t="s">
        <v>21</v>
      </c>
    </row>
    <row r="4086" ht="14.25" customHeight="1" spans="1:12">
      <c r="A4086" t="s">
        <v>6404</v>
      </c>
      <c r="B4086" t="s">
        <v>6405</v>
      </c>
      <c r="C4086" t="s">
        <v>40</v>
      </c>
      <c r="D4086" t="s">
        <v>41</v>
      </c>
      <c r="E4086">
        <v>190</v>
      </c>
      <c r="F4086">
        <v>35</v>
      </c>
      <c r="G4086">
        <v>9021.31</v>
      </c>
      <c r="H4086">
        <v>1714048.9</v>
      </c>
      <c r="I4086" s="19">
        <v>45795</v>
      </c>
      <c r="J4086" s="19">
        <v>45916</v>
      </c>
      <c r="K4086" t="s">
        <v>25</v>
      </c>
      <c r="L4086" s="20" t="s">
        <v>17</v>
      </c>
    </row>
    <row r="4087" ht="14.25" customHeight="1" spans="1:12">
      <c r="A4087" t="s">
        <v>6406</v>
      </c>
      <c r="B4087" t="s">
        <v>6407</v>
      </c>
      <c r="C4087" t="s">
        <v>20</v>
      </c>
      <c r="D4087" t="s">
        <v>15</v>
      </c>
      <c r="E4087">
        <v>92</v>
      </c>
      <c r="G4087">
        <v>13496.76</v>
      </c>
      <c r="H4087">
        <v>1241701.92</v>
      </c>
      <c r="I4087" s="19">
        <v>45748</v>
      </c>
      <c r="J4087" s="19">
        <v>45942</v>
      </c>
      <c r="L4087" s="20" t="s">
        <v>33</v>
      </c>
    </row>
    <row r="4088" ht="14.25" customHeight="1" spans="1:12">
      <c r="A4088" t="s">
        <v>429</v>
      </c>
      <c r="B4088" t="s">
        <v>6408</v>
      </c>
      <c r="C4088" t="s">
        <v>20</v>
      </c>
      <c r="D4088" t="s">
        <v>24</v>
      </c>
      <c r="E4088">
        <v>69</v>
      </c>
      <c r="F4088">
        <v>67</v>
      </c>
      <c r="G4088">
        <v>9880.57</v>
      </c>
      <c r="H4088">
        <v>681759.33</v>
      </c>
      <c r="I4088" s="19">
        <v>45686</v>
      </c>
      <c r="J4088" s="19">
        <v>45876</v>
      </c>
      <c r="K4088" t="s">
        <v>29</v>
      </c>
      <c r="L4088" s="20" t="s">
        <v>33</v>
      </c>
    </row>
    <row r="4089" ht="14.25" customHeight="1" spans="1:12">
      <c r="A4089" t="s">
        <v>6409</v>
      </c>
      <c r="B4089" t="s">
        <v>5741</v>
      </c>
      <c r="C4089" t="s">
        <v>44</v>
      </c>
      <c r="D4089" t="s">
        <v>45</v>
      </c>
      <c r="E4089">
        <v>33</v>
      </c>
      <c r="F4089">
        <v>79</v>
      </c>
      <c r="G4089">
        <v>12276.45</v>
      </c>
      <c r="H4089">
        <v>405122.85</v>
      </c>
      <c r="I4089" s="19">
        <v>45669</v>
      </c>
      <c r="J4089" s="19">
        <v>45942</v>
      </c>
      <c r="K4089" t="s">
        <v>46</v>
      </c>
      <c r="L4089" s="20" t="s">
        <v>17</v>
      </c>
    </row>
    <row r="4090" ht="14.25" customHeight="1" spans="1:12">
      <c r="A4090" t="s">
        <v>3892</v>
      </c>
      <c r="B4090" t="s">
        <v>5722</v>
      </c>
      <c r="C4090" t="s">
        <v>28</v>
      </c>
      <c r="D4090" t="s">
        <v>41</v>
      </c>
      <c r="E4090">
        <v>79</v>
      </c>
      <c r="F4090">
        <v>38</v>
      </c>
      <c r="G4090">
        <v>10418.86</v>
      </c>
      <c r="H4090">
        <v>823089.94</v>
      </c>
      <c r="I4090" s="19">
        <v>45792</v>
      </c>
      <c r="J4090" s="19">
        <v>45860</v>
      </c>
      <c r="K4090" t="s">
        <v>25</v>
      </c>
      <c r="L4090" s="20" t="s">
        <v>33</v>
      </c>
    </row>
    <row r="4091" ht="14.25" customHeight="1" spans="1:12">
      <c r="A4091" t="s">
        <v>6410</v>
      </c>
      <c r="B4091" t="s">
        <v>124</v>
      </c>
      <c r="C4091" t="s">
        <v>44</v>
      </c>
      <c r="D4091" t="s">
        <v>24</v>
      </c>
      <c r="E4091">
        <v>27</v>
      </c>
      <c r="F4091">
        <v>67</v>
      </c>
      <c r="G4091">
        <v>4871.34</v>
      </c>
      <c r="H4091">
        <v>131526.18</v>
      </c>
      <c r="I4091" s="19">
        <v>45703</v>
      </c>
      <c r="J4091" s="19">
        <v>45886</v>
      </c>
      <c r="K4091" t="s">
        <v>46</v>
      </c>
      <c r="L4091" s="20" t="s">
        <v>33</v>
      </c>
    </row>
    <row r="4092" ht="14.25" customHeight="1" spans="1:12">
      <c r="A4092" t="s">
        <v>6411</v>
      </c>
      <c r="B4092" t="s">
        <v>6412</v>
      </c>
      <c r="C4092" t="s">
        <v>28</v>
      </c>
      <c r="D4092" t="s">
        <v>45</v>
      </c>
      <c r="E4092">
        <v>175</v>
      </c>
      <c r="F4092">
        <v>92</v>
      </c>
      <c r="G4092">
        <v>10957.4</v>
      </c>
      <c r="H4092">
        <v>1917545</v>
      </c>
      <c r="I4092" s="19">
        <v>45807</v>
      </c>
      <c r="J4092" s="19">
        <v>45862</v>
      </c>
      <c r="L4092" s="20" t="s">
        <v>30</v>
      </c>
    </row>
    <row r="4093" ht="14.25" customHeight="1" spans="1:12">
      <c r="A4093" t="s">
        <v>6413</v>
      </c>
      <c r="B4093" t="s">
        <v>3314</v>
      </c>
      <c r="C4093" t="s">
        <v>44</v>
      </c>
      <c r="D4093" t="s">
        <v>53</v>
      </c>
      <c r="E4093">
        <v>187</v>
      </c>
      <c r="F4093">
        <v>48</v>
      </c>
      <c r="G4093">
        <v>7664.68</v>
      </c>
      <c r="H4093">
        <v>1433295.16</v>
      </c>
      <c r="I4093" s="19">
        <v>45747</v>
      </c>
      <c r="J4093" s="19">
        <v>45887</v>
      </c>
      <c r="K4093" t="s">
        <v>16</v>
      </c>
      <c r="L4093" s="20" t="s">
        <v>58</v>
      </c>
    </row>
    <row r="4094" ht="14.25" customHeight="1" spans="1:12">
      <c r="A4094" t="s">
        <v>1276</v>
      </c>
      <c r="B4094" t="s">
        <v>6414</v>
      </c>
      <c r="C4094" t="s">
        <v>44</v>
      </c>
      <c r="D4094" t="s">
        <v>45</v>
      </c>
      <c r="E4094">
        <v>26</v>
      </c>
      <c r="F4094">
        <v>26</v>
      </c>
      <c r="G4094">
        <v>5031.14</v>
      </c>
      <c r="H4094">
        <v>130809.64</v>
      </c>
      <c r="I4094" s="19">
        <v>45778</v>
      </c>
      <c r="J4094" s="19">
        <v>45903</v>
      </c>
      <c r="K4094" t="s">
        <v>25</v>
      </c>
      <c r="L4094" s="20" t="s">
        <v>33</v>
      </c>
    </row>
    <row r="4095" ht="14.25" customHeight="1" spans="1:12">
      <c r="A4095" t="s">
        <v>6415</v>
      </c>
      <c r="B4095" t="s">
        <v>6368</v>
      </c>
      <c r="C4095" t="s">
        <v>20</v>
      </c>
      <c r="D4095" t="s">
        <v>53</v>
      </c>
      <c r="E4095">
        <v>169</v>
      </c>
      <c r="F4095">
        <v>93</v>
      </c>
      <c r="G4095">
        <v>17533.22</v>
      </c>
      <c r="H4095">
        <v>2963114.18</v>
      </c>
      <c r="I4095" s="19">
        <v>45775</v>
      </c>
      <c r="J4095" s="19">
        <v>45896</v>
      </c>
      <c r="K4095" t="s">
        <v>29</v>
      </c>
      <c r="L4095" s="20" t="s">
        <v>33</v>
      </c>
    </row>
    <row r="4096" ht="14.25" customHeight="1" spans="1:12">
      <c r="A4096" t="s">
        <v>1018</v>
      </c>
      <c r="B4096" t="s">
        <v>4481</v>
      </c>
      <c r="C4096" t="s">
        <v>28</v>
      </c>
      <c r="D4096" t="s">
        <v>24</v>
      </c>
      <c r="E4096">
        <v>153</v>
      </c>
      <c r="F4096">
        <v>42</v>
      </c>
      <c r="G4096">
        <v>1491.87</v>
      </c>
      <c r="H4096">
        <v>228256.11</v>
      </c>
      <c r="I4096" s="19">
        <v>45788</v>
      </c>
      <c r="J4096" s="19">
        <v>45854</v>
      </c>
      <c r="L4096" s="20" t="s">
        <v>58</v>
      </c>
    </row>
    <row r="4097" ht="14.25" customHeight="1" spans="1:12">
      <c r="A4097" t="s">
        <v>4086</v>
      </c>
      <c r="B4097" t="s">
        <v>6416</v>
      </c>
      <c r="C4097" t="s">
        <v>28</v>
      </c>
      <c r="D4097" t="s">
        <v>41</v>
      </c>
      <c r="E4097">
        <v>7</v>
      </c>
      <c r="F4097">
        <v>72</v>
      </c>
      <c r="G4097">
        <v>3322.6</v>
      </c>
      <c r="H4097">
        <v>23258.2</v>
      </c>
      <c r="I4097" s="19">
        <v>45743</v>
      </c>
      <c r="J4097" s="19">
        <v>45854</v>
      </c>
      <c r="K4097" t="s">
        <v>46</v>
      </c>
      <c r="L4097" s="20" t="s">
        <v>21</v>
      </c>
    </row>
    <row r="4098" ht="14.25" customHeight="1" spans="1:12">
      <c r="A4098" t="s">
        <v>6417</v>
      </c>
      <c r="B4098" t="s">
        <v>6418</v>
      </c>
      <c r="C4098" t="s">
        <v>28</v>
      </c>
      <c r="D4098" t="s">
        <v>15</v>
      </c>
      <c r="E4098">
        <v>136</v>
      </c>
      <c r="F4098">
        <v>22</v>
      </c>
      <c r="G4098">
        <v>18524.94</v>
      </c>
      <c r="H4098">
        <v>2519391.84</v>
      </c>
      <c r="I4098" s="19">
        <v>45842</v>
      </c>
      <c r="J4098" s="19">
        <v>45897</v>
      </c>
      <c r="K4098" t="s">
        <v>46</v>
      </c>
      <c r="L4098" s="20" t="s">
        <v>21</v>
      </c>
    </row>
    <row r="4099" ht="14.25" customHeight="1" spans="1:12">
      <c r="A4099" t="s">
        <v>6419</v>
      </c>
      <c r="B4099" t="s">
        <v>3874</v>
      </c>
      <c r="C4099" t="s">
        <v>14</v>
      </c>
      <c r="D4099" t="s">
        <v>15</v>
      </c>
      <c r="E4099">
        <v>171</v>
      </c>
      <c r="F4099">
        <v>65</v>
      </c>
      <c r="G4099">
        <v>2614.49</v>
      </c>
      <c r="H4099">
        <v>447077.79</v>
      </c>
      <c r="I4099" s="19">
        <v>45795</v>
      </c>
      <c r="J4099" s="19">
        <v>45924</v>
      </c>
      <c r="K4099" t="s">
        <v>46</v>
      </c>
      <c r="L4099" s="20" t="s">
        <v>33</v>
      </c>
    </row>
    <row r="4100" ht="14.25" customHeight="1" spans="1:12">
      <c r="A4100" t="s">
        <v>6420</v>
      </c>
      <c r="B4100" t="s">
        <v>6421</v>
      </c>
      <c r="C4100" t="s">
        <v>44</v>
      </c>
      <c r="D4100" t="s">
        <v>15</v>
      </c>
      <c r="E4100">
        <v>8</v>
      </c>
      <c r="F4100">
        <v>45</v>
      </c>
      <c r="G4100">
        <v>9662.34</v>
      </c>
      <c r="H4100">
        <v>77298.72</v>
      </c>
      <c r="I4100" s="19">
        <v>45687</v>
      </c>
      <c r="J4100" s="19">
        <v>45852</v>
      </c>
      <c r="K4100" t="s">
        <v>29</v>
      </c>
      <c r="L4100" s="20" t="s">
        <v>33</v>
      </c>
    </row>
    <row r="4101" ht="14.25" customHeight="1" spans="1:12">
      <c r="A4101" t="s">
        <v>6422</v>
      </c>
      <c r="B4101" t="s">
        <v>6423</v>
      </c>
      <c r="C4101" t="s">
        <v>40</v>
      </c>
      <c r="D4101" t="s">
        <v>15</v>
      </c>
      <c r="E4101">
        <v>127</v>
      </c>
      <c r="F4101">
        <v>53</v>
      </c>
      <c r="G4101">
        <v>16881.18</v>
      </c>
      <c r="H4101">
        <v>2143909.86</v>
      </c>
      <c r="I4101" s="19">
        <v>45748</v>
      </c>
      <c r="J4101" s="19">
        <v>45875</v>
      </c>
      <c r="L4101" s="20" t="s">
        <v>17</v>
      </c>
    </row>
    <row r="4102" ht="14.25" customHeight="1" spans="1:12">
      <c r="A4102" t="s">
        <v>6424</v>
      </c>
      <c r="B4102" t="s">
        <v>6425</v>
      </c>
      <c r="C4102" t="s">
        <v>44</v>
      </c>
      <c r="D4102" t="s">
        <v>41</v>
      </c>
      <c r="E4102">
        <v>12</v>
      </c>
      <c r="F4102">
        <v>24</v>
      </c>
      <c r="G4102">
        <v>5735.12</v>
      </c>
      <c r="H4102">
        <v>68821.44</v>
      </c>
      <c r="I4102" s="19">
        <v>45713</v>
      </c>
      <c r="J4102" s="19">
        <v>45876</v>
      </c>
      <c r="L4102" s="20" t="s">
        <v>17</v>
      </c>
    </row>
    <row r="4103" ht="14.25" customHeight="1" spans="1:12">
      <c r="A4103" t="s">
        <v>5644</v>
      </c>
      <c r="B4103" t="s">
        <v>6426</v>
      </c>
      <c r="C4103" t="s">
        <v>20</v>
      </c>
      <c r="D4103" t="s">
        <v>15</v>
      </c>
      <c r="E4103">
        <v>111</v>
      </c>
      <c r="F4103">
        <v>91</v>
      </c>
      <c r="G4103">
        <v>15897.33</v>
      </c>
      <c r="H4103">
        <v>1764603.63</v>
      </c>
      <c r="I4103" s="19">
        <v>45712</v>
      </c>
      <c r="J4103" s="19">
        <v>45879</v>
      </c>
      <c r="K4103" t="s">
        <v>16</v>
      </c>
      <c r="L4103" s="20" t="s">
        <v>17</v>
      </c>
    </row>
    <row r="4104" ht="14.25" customHeight="1" spans="1:12">
      <c r="A4104" t="s">
        <v>3586</v>
      </c>
      <c r="B4104" t="s">
        <v>4734</v>
      </c>
      <c r="C4104" t="s">
        <v>44</v>
      </c>
      <c r="D4104" t="s">
        <v>15</v>
      </c>
      <c r="E4104">
        <v>155</v>
      </c>
      <c r="F4104">
        <v>81</v>
      </c>
      <c r="G4104">
        <v>19895.2</v>
      </c>
      <c r="H4104">
        <v>3083756</v>
      </c>
      <c r="I4104" s="19">
        <v>45751</v>
      </c>
      <c r="J4104" s="19">
        <v>45898</v>
      </c>
      <c r="K4104" t="s">
        <v>29</v>
      </c>
      <c r="L4104" s="20" t="s">
        <v>21</v>
      </c>
    </row>
    <row r="4105" ht="14.25" customHeight="1" spans="1:12">
      <c r="A4105" t="s">
        <v>6427</v>
      </c>
      <c r="B4105" t="s">
        <v>6428</v>
      </c>
      <c r="C4105" t="s">
        <v>20</v>
      </c>
      <c r="D4105" t="s">
        <v>53</v>
      </c>
      <c r="E4105">
        <v>105</v>
      </c>
      <c r="F4105">
        <v>78</v>
      </c>
      <c r="G4105">
        <v>9943.92</v>
      </c>
      <c r="H4105">
        <v>1044111.6</v>
      </c>
      <c r="I4105" s="19">
        <v>45838</v>
      </c>
      <c r="J4105" s="19">
        <v>45891</v>
      </c>
      <c r="K4105" t="s">
        <v>16</v>
      </c>
      <c r="L4105" s="20" t="s">
        <v>30</v>
      </c>
    </row>
    <row r="4106" ht="14.25" customHeight="1" spans="1:12">
      <c r="A4106" t="s">
        <v>6429</v>
      </c>
      <c r="B4106" t="s">
        <v>1733</v>
      </c>
      <c r="C4106" t="s">
        <v>14</v>
      </c>
      <c r="D4106" t="s">
        <v>15</v>
      </c>
      <c r="F4106">
        <v>24</v>
      </c>
      <c r="G4106">
        <v>4567.97</v>
      </c>
      <c r="I4106" s="19">
        <v>45781</v>
      </c>
      <c r="J4106" s="19">
        <v>45866</v>
      </c>
      <c r="K4106" t="s">
        <v>57</v>
      </c>
      <c r="L4106" s="20" t="s">
        <v>17</v>
      </c>
    </row>
    <row r="4107" ht="14.25" customHeight="1" spans="1:12">
      <c r="A4107" t="s">
        <v>6430</v>
      </c>
      <c r="B4107" t="s">
        <v>6431</v>
      </c>
      <c r="C4107" t="s">
        <v>20</v>
      </c>
      <c r="D4107" t="s">
        <v>41</v>
      </c>
      <c r="E4107">
        <v>142</v>
      </c>
      <c r="F4107">
        <v>71</v>
      </c>
      <c r="G4107">
        <v>1506.03</v>
      </c>
      <c r="H4107">
        <v>213856.26</v>
      </c>
      <c r="I4107" s="19">
        <v>45777</v>
      </c>
      <c r="J4107" s="19">
        <v>45859</v>
      </c>
      <c r="K4107" t="s">
        <v>29</v>
      </c>
      <c r="L4107" s="20" t="s">
        <v>33</v>
      </c>
    </row>
    <row r="4108" ht="14.25" customHeight="1" spans="1:12">
      <c r="A4108" t="s">
        <v>3830</v>
      </c>
      <c r="B4108" t="s">
        <v>2459</v>
      </c>
      <c r="C4108" t="s">
        <v>44</v>
      </c>
      <c r="D4108" t="s">
        <v>41</v>
      </c>
      <c r="E4108">
        <v>42</v>
      </c>
      <c r="F4108">
        <v>89</v>
      </c>
      <c r="G4108">
        <v>9520.82</v>
      </c>
      <c r="H4108">
        <v>399874.44</v>
      </c>
      <c r="I4108" s="19">
        <v>45742</v>
      </c>
      <c r="J4108" s="19">
        <v>45914</v>
      </c>
      <c r="K4108" t="s">
        <v>29</v>
      </c>
      <c r="L4108" s="20" t="s">
        <v>58</v>
      </c>
    </row>
    <row r="4109" ht="14.25" customHeight="1" spans="1:12">
      <c r="A4109" t="s">
        <v>6432</v>
      </c>
      <c r="B4109" t="s">
        <v>6433</v>
      </c>
      <c r="C4109" t="s">
        <v>40</v>
      </c>
      <c r="D4109" t="s">
        <v>24</v>
      </c>
      <c r="E4109">
        <v>129</v>
      </c>
      <c r="F4109">
        <v>98</v>
      </c>
      <c r="G4109">
        <v>4975.98</v>
      </c>
      <c r="H4109">
        <v>641901.42</v>
      </c>
      <c r="I4109" s="19">
        <v>45698</v>
      </c>
      <c r="J4109" s="19">
        <v>45909</v>
      </c>
      <c r="K4109" t="s">
        <v>46</v>
      </c>
      <c r="L4109" s="20" t="s">
        <v>30</v>
      </c>
    </row>
    <row r="4110" ht="14.25" customHeight="1" spans="1:12">
      <c r="A4110" t="s">
        <v>4861</v>
      </c>
      <c r="B4110" t="s">
        <v>6434</v>
      </c>
      <c r="C4110" t="s">
        <v>28</v>
      </c>
      <c r="D4110" t="s">
        <v>53</v>
      </c>
      <c r="E4110">
        <v>103</v>
      </c>
      <c r="F4110">
        <v>49</v>
      </c>
      <c r="G4110">
        <v>8289.19</v>
      </c>
      <c r="H4110">
        <v>853786.57</v>
      </c>
      <c r="I4110" s="19">
        <v>45743</v>
      </c>
      <c r="J4110" s="19">
        <v>45869</v>
      </c>
      <c r="K4110" t="s">
        <v>25</v>
      </c>
      <c r="L4110" s="20" t="s">
        <v>21</v>
      </c>
    </row>
    <row r="4111" ht="14.25" customHeight="1" spans="1:12">
      <c r="A4111" t="s">
        <v>6435</v>
      </c>
      <c r="B4111" t="s">
        <v>5509</v>
      </c>
      <c r="C4111" t="s">
        <v>20</v>
      </c>
      <c r="D4111" t="s">
        <v>24</v>
      </c>
      <c r="E4111">
        <v>46</v>
      </c>
      <c r="F4111">
        <v>49</v>
      </c>
      <c r="G4111">
        <v>2484.97</v>
      </c>
      <c r="H4111">
        <v>114308.62</v>
      </c>
      <c r="I4111" s="19">
        <v>45787</v>
      </c>
      <c r="J4111" s="19">
        <v>45879</v>
      </c>
      <c r="L4111" s="20" t="s">
        <v>17</v>
      </c>
    </row>
    <row r="4112" ht="14.25" customHeight="1" spans="1:12">
      <c r="A4112" t="s">
        <v>6436</v>
      </c>
      <c r="B4112" t="s">
        <v>5710</v>
      </c>
      <c r="C4112" t="s">
        <v>40</v>
      </c>
      <c r="D4112" t="s">
        <v>15</v>
      </c>
      <c r="E4112">
        <v>101</v>
      </c>
      <c r="F4112">
        <v>83</v>
      </c>
      <c r="G4112">
        <v>11159.97</v>
      </c>
      <c r="H4112">
        <v>1127156.97</v>
      </c>
      <c r="I4112" s="19">
        <v>45812</v>
      </c>
      <c r="J4112" s="19">
        <v>45874</v>
      </c>
      <c r="K4112" t="s">
        <v>54</v>
      </c>
      <c r="L4112" s="20" t="s">
        <v>17</v>
      </c>
    </row>
    <row r="4113" ht="14.25" customHeight="1" spans="1:12">
      <c r="A4113" t="s">
        <v>6437</v>
      </c>
      <c r="B4113" t="s">
        <v>6438</v>
      </c>
      <c r="C4113" t="s">
        <v>40</v>
      </c>
      <c r="D4113" t="s">
        <v>24</v>
      </c>
      <c r="E4113">
        <v>179</v>
      </c>
      <c r="F4113">
        <v>37</v>
      </c>
      <c r="G4113">
        <v>17985.52</v>
      </c>
      <c r="H4113">
        <v>3219408.08</v>
      </c>
      <c r="I4113" s="19">
        <v>45818</v>
      </c>
      <c r="J4113" s="19">
        <v>45887</v>
      </c>
      <c r="K4113" t="s">
        <v>29</v>
      </c>
      <c r="L4113" s="20" t="s">
        <v>58</v>
      </c>
    </row>
    <row r="4114" ht="14.25" customHeight="1" spans="1:12">
      <c r="A4114" t="s">
        <v>6439</v>
      </c>
      <c r="B4114" t="s">
        <v>6440</v>
      </c>
      <c r="C4114" t="s">
        <v>28</v>
      </c>
      <c r="D4114" t="s">
        <v>15</v>
      </c>
      <c r="E4114">
        <v>57</v>
      </c>
      <c r="F4114">
        <v>68</v>
      </c>
      <c r="G4114">
        <v>14974.8</v>
      </c>
      <c r="H4114">
        <v>853563.6</v>
      </c>
      <c r="I4114" s="19">
        <v>45851</v>
      </c>
      <c r="J4114" s="19">
        <v>45869</v>
      </c>
      <c r="K4114" t="s">
        <v>46</v>
      </c>
      <c r="L4114" s="20" t="s">
        <v>58</v>
      </c>
    </row>
    <row r="4115" ht="14.25" customHeight="1" spans="1:12">
      <c r="A4115" t="s">
        <v>6441</v>
      </c>
      <c r="B4115" t="s">
        <v>1595</v>
      </c>
      <c r="C4115" t="s">
        <v>40</v>
      </c>
      <c r="D4115" t="s">
        <v>41</v>
      </c>
      <c r="E4115">
        <v>181</v>
      </c>
      <c r="F4115">
        <v>65</v>
      </c>
      <c r="G4115">
        <v>8362.53</v>
      </c>
      <c r="H4115">
        <v>1513617.93</v>
      </c>
      <c r="I4115" s="19">
        <v>45825</v>
      </c>
      <c r="J4115" s="19">
        <v>45885</v>
      </c>
      <c r="K4115" t="s">
        <v>16</v>
      </c>
      <c r="L4115" s="20" t="s">
        <v>17</v>
      </c>
    </row>
    <row r="4116" ht="14.25" customHeight="1" spans="1:12">
      <c r="A4116" t="s">
        <v>6442</v>
      </c>
      <c r="B4116" t="s">
        <v>6443</v>
      </c>
      <c r="C4116" t="s">
        <v>20</v>
      </c>
      <c r="D4116" t="s">
        <v>15</v>
      </c>
      <c r="E4116">
        <v>173</v>
      </c>
      <c r="F4116">
        <v>65</v>
      </c>
      <c r="G4116">
        <v>4279.03</v>
      </c>
      <c r="H4116">
        <v>740272.19</v>
      </c>
      <c r="I4116" s="19">
        <v>45826</v>
      </c>
      <c r="J4116" s="19">
        <v>45933</v>
      </c>
      <c r="K4116" t="s">
        <v>16</v>
      </c>
      <c r="L4116" s="20" t="s">
        <v>21</v>
      </c>
    </row>
    <row r="4117" ht="14.25" customHeight="1" spans="1:12">
      <c r="A4117" t="s">
        <v>6444</v>
      </c>
      <c r="B4117" t="s">
        <v>863</v>
      </c>
      <c r="C4117" t="s">
        <v>28</v>
      </c>
      <c r="D4117" t="s">
        <v>53</v>
      </c>
      <c r="E4117">
        <v>60</v>
      </c>
      <c r="F4117">
        <v>65</v>
      </c>
      <c r="G4117">
        <v>19132.73</v>
      </c>
      <c r="H4117">
        <v>1147963.8</v>
      </c>
      <c r="I4117" s="19">
        <v>45724</v>
      </c>
      <c r="J4117" s="19">
        <v>45927</v>
      </c>
      <c r="K4117" t="s">
        <v>25</v>
      </c>
      <c r="L4117" s="20" t="s">
        <v>33</v>
      </c>
    </row>
    <row r="4118" ht="14.25" customHeight="1" spans="1:12">
      <c r="A4118" t="s">
        <v>6445</v>
      </c>
      <c r="B4118" t="s">
        <v>6446</v>
      </c>
      <c r="C4118" t="s">
        <v>28</v>
      </c>
      <c r="D4118" t="s">
        <v>45</v>
      </c>
      <c r="E4118">
        <v>80</v>
      </c>
      <c r="F4118">
        <v>61</v>
      </c>
      <c r="G4118">
        <v>3759.97</v>
      </c>
      <c r="H4118">
        <v>300797.6</v>
      </c>
      <c r="I4118" s="19">
        <v>45829</v>
      </c>
      <c r="J4118" s="19">
        <v>45857</v>
      </c>
      <c r="K4118" t="s">
        <v>29</v>
      </c>
      <c r="L4118" s="20" t="s">
        <v>33</v>
      </c>
    </row>
    <row r="4119" ht="14.25" customHeight="1" spans="1:12">
      <c r="A4119" t="s">
        <v>6447</v>
      </c>
      <c r="B4119" t="s">
        <v>6448</v>
      </c>
      <c r="C4119" t="s">
        <v>14</v>
      </c>
      <c r="D4119" t="s">
        <v>15</v>
      </c>
      <c r="E4119">
        <v>46</v>
      </c>
      <c r="F4119">
        <v>98</v>
      </c>
      <c r="G4119">
        <v>3314.65</v>
      </c>
      <c r="H4119">
        <v>152473.9</v>
      </c>
      <c r="I4119" s="19">
        <v>45758</v>
      </c>
      <c r="J4119" s="19">
        <v>45888</v>
      </c>
      <c r="K4119" t="s">
        <v>25</v>
      </c>
      <c r="L4119" s="20" t="s">
        <v>21</v>
      </c>
    </row>
    <row r="4120" ht="14.25" customHeight="1" spans="1:12">
      <c r="A4120" t="s">
        <v>4892</v>
      </c>
      <c r="B4120" t="s">
        <v>6449</v>
      </c>
      <c r="C4120" t="s">
        <v>44</v>
      </c>
      <c r="D4120" t="s">
        <v>24</v>
      </c>
      <c r="E4120">
        <v>170</v>
      </c>
      <c r="F4120">
        <v>53</v>
      </c>
      <c r="G4120">
        <v>15715.58</v>
      </c>
      <c r="H4120">
        <v>2671648.6</v>
      </c>
      <c r="I4120" s="19">
        <v>45680</v>
      </c>
      <c r="J4120" s="19">
        <v>45927</v>
      </c>
      <c r="K4120" t="s">
        <v>29</v>
      </c>
      <c r="L4120" s="20" t="s">
        <v>17</v>
      </c>
    </row>
    <row r="4121" ht="14.25" customHeight="1" spans="1:12">
      <c r="A4121" t="s">
        <v>2981</v>
      </c>
      <c r="B4121" t="s">
        <v>6450</v>
      </c>
      <c r="C4121" t="s">
        <v>44</v>
      </c>
      <c r="D4121" t="s">
        <v>41</v>
      </c>
      <c r="E4121">
        <v>164</v>
      </c>
      <c r="F4121">
        <v>32</v>
      </c>
      <c r="G4121">
        <v>13093.4</v>
      </c>
      <c r="H4121">
        <v>2147317.6</v>
      </c>
      <c r="I4121" s="19">
        <v>45720</v>
      </c>
      <c r="J4121" s="19">
        <v>45865</v>
      </c>
      <c r="K4121" t="s">
        <v>29</v>
      </c>
      <c r="L4121" s="20" t="s">
        <v>33</v>
      </c>
    </row>
    <row r="4122" ht="14.25" customHeight="1" spans="1:12">
      <c r="A4122" t="s">
        <v>956</v>
      </c>
      <c r="B4122" t="s">
        <v>6451</v>
      </c>
      <c r="C4122" t="s">
        <v>20</v>
      </c>
      <c r="D4122" t="s">
        <v>53</v>
      </c>
      <c r="E4122">
        <v>169</v>
      </c>
      <c r="F4122">
        <v>57</v>
      </c>
      <c r="G4122">
        <v>19856.65</v>
      </c>
      <c r="H4122">
        <v>3355773.85</v>
      </c>
      <c r="I4122" s="19">
        <v>45850</v>
      </c>
      <c r="J4122" s="19">
        <v>45875</v>
      </c>
      <c r="K4122" t="s">
        <v>46</v>
      </c>
      <c r="L4122" s="20" t="s">
        <v>17</v>
      </c>
    </row>
    <row r="4123" ht="14.25" customHeight="1" spans="1:12">
      <c r="A4123" t="s">
        <v>4392</v>
      </c>
      <c r="B4123" t="s">
        <v>6452</v>
      </c>
      <c r="C4123" t="s">
        <v>28</v>
      </c>
      <c r="D4123" t="s">
        <v>15</v>
      </c>
      <c r="E4123">
        <v>140</v>
      </c>
      <c r="F4123">
        <v>47</v>
      </c>
      <c r="G4123">
        <v>4297.7</v>
      </c>
      <c r="H4123">
        <v>601678</v>
      </c>
      <c r="I4123" s="19">
        <v>45788</v>
      </c>
      <c r="J4123" s="19">
        <v>45867</v>
      </c>
      <c r="K4123" t="s">
        <v>57</v>
      </c>
      <c r="L4123" s="20" t="s">
        <v>33</v>
      </c>
    </row>
    <row r="4124" ht="14.25" customHeight="1" spans="1:12">
      <c r="A4124" t="s">
        <v>6453</v>
      </c>
      <c r="B4124" t="s">
        <v>6454</v>
      </c>
      <c r="C4124" t="s">
        <v>20</v>
      </c>
      <c r="D4124" t="s">
        <v>24</v>
      </c>
      <c r="F4124">
        <v>20</v>
      </c>
      <c r="G4124">
        <v>6398.23</v>
      </c>
      <c r="I4124" s="19">
        <v>45828</v>
      </c>
      <c r="J4124" s="19">
        <v>45866</v>
      </c>
      <c r="K4124" t="s">
        <v>57</v>
      </c>
      <c r="L4124" s="20" t="s">
        <v>17</v>
      </c>
    </row>
    <row r="4125" ht="14.25" customHeight="1" spans="1:12">
      <c r="A4125" t="s">
        <v>1234</v>
      </c>
      <c r="B4125" t="s">
        <v>1793</v>
      </c>
      <c r="C4125" t="s">
        <v>20</v>
      </c>
      <c r="D4125" t="s">
        <v>53</v>
      </c>
      <c r="E4125">
        <v>94</v>
      </c>
      <c r="F4125">
        <v>69</v>
      </c>
      <c r="G4125">
        <v>6595.66</v>
      </c>
      <c r="H4125">
        <v>619992.04</v>
      </c>
      <c r="I4125" s="19">
        <v>45770</v>
      </c>
      <c r="J4125" s="19">
        <v>45892</v>
      </c>
      <c r="K4125" t="s">
        <v>54</v>
      </c>
      <c r="L4125" s="20" t="s">
        <v>17</v>
      </c>
    </row>
    <row r="4126" ht="14.25" customHeight="1" spans="1:12">
      <c r="A4126" t="s">
        <v>6455</v>
      </c>
      <c r="B4126" t="s">
        <v>5217</v>
      </c>
      <c r="C4126" t="s">
        <v>28</v>
      </c>
      <c r="D4126" t="s">
        <v>41</v>
      </c>
      <c r="E4126">
        <v>50</v>
      </c>
      <c r="F4126">
        <v>35</v>
      </c>
      <c r="G4126">
        <v>9924.1</v>
      </c>
      <c r="H4126">
        <v>496205</v>
      </c>
      <c r="I4126" s="19">
        <v>45850</v>
      </c>
      <c r="J4126" s="19">
        <v>45868</v>
      </c>
      <c r="K4126" t="s">
        <v>29</v>
      </c>
      <c r="L4126" s="20" t="s">
        <v>33</v>
      </c>
    </row>
    <row r="4127" ht="14.25" customHeight="1" spans="1:12">
      <c r="A4127" t="s">
        <v>6456</v>
      </c>
      <c r="B4127" t="s">
        <v>5801</v>
      </c>
      <c r="C4127" t="s">
        <v>28</v>
      </c>
      <c r="D4127" t="s">
        <v>53</v>
      </c>
      <c r="E4127">
        <v>160</v>
      </c>
      <c r="F4127">
        <v>72</v>
      </c>
      <c r="G4127">
        <v>1163.97</v>
      </c>
      <c r="H4127">
        <v>186235.2</v>
      </c>
      <c r="I4127" s="19">
        <v>45735</v>
      </c>
      <c r="J4127" s="19">
        <v>45866</v>
      </c>
      <c r="K4127" t="s">
        <v>29</v>
      </c>
      <c r="L4127" s="20" t="s">
        <v>58</v>
      </c>
    </row>
    <row r="4128" ht="14.25" customHeight="1" spans="1:12">
      <c r="A4128" t="s">
        <v>6142</v>
      </c>
      <c r="B4128" t="s">
        <v>6457</v>
      </c>
      <c r="C4128" t="s">
        <v>14</v>
      </c>
      <c r="D4128" t="s">
        <v>53</v>
      </c>
      <c r="E4128">
        <v>88</v>
      </c>
      <c r="F4128">
        <v>25</v>
      </c>
      <c r="G4128">
        <v>17224.36</v>
      </c>
      <c r="H4128">
        <v>1515743.68</v>
      </c>
      <c r="I4128" s="19">
        <v>45719</v>
      </c>
      <c r="J4128" s="19">
        <v>45862</v>
      </c>
      <c r="K4128" t="s">
        <v>46</v>
      </c>
      <c r="L4128" s="20" t="s">
        <v>30</v>
      </c>
    </row>
    <row r="4129" ht="14.25" customHeight="1" spans="1:12">
      <c r="A4129" t="s">
        <v>2910</v>
      </c>
      <c r="B4129" t="s">
        <v>4945</v>
      </c>
      <c r="C4129" t="s">
        <v>28</v>
      </c>
      <c r="D4129" t="s">
        <v>24</v>
      </c>
      <c r="E4129">
        <v>39</v>
      </c>
      <c r="F4129">
        <v>49</v>
      </c>
      <c r="G4129">
        <v>15187.34</v>
      </c>
      <c r="H4129">
        <v>592306.26</v>
      </c>
      <c r="I4129" s="19">
        <v>45785</v>
      </c>
      <c r="J4129" s="19">
        <v>45910</v>
      </c>
      <c r="K4129" t="s">
        <v>29</v>
      </c>
      <c r="L4129" s="20" t="s">
        <v>58</v>
      </c>
    </row>
    <row r="4130" ht="14.25" customHeight="1" spans="1:12">
      <c r="A4130" t="s">
        <v>6458</v>
      </c>
      <c r="B4130" t="s">
        <v>66</v>
      </c>
      <c r="C4130" t="s">
        <v>44</v>
      </c>
      <c r="D4130" t="s">
        <v>15</v>
      </c>
      <c r="E4130">
        <v>12</v>
      </c>
      <c r="F4130">
        <v>23</v>
      </c>
      <c r="G4130">
        <v>17881.06</v>
      </c>
      <c r="H4130">
        <v>214572.72</v>
      </c>
      <c r="I4130" s="19">
        <v>45741</v>
      </c>
      <c r="J4130" s="19">
        <v>45918</v>
      </c>
      <c r="K4130" t="s">
        <v>57</v>
      </c>
      <c r="L4130" s="20" t="s">
        <v>17</v>
      </c>
    </row>
    <row r="4131" ht="14.25" customHeight="1" spans="1:12">
      <c r="A4131" t="s">
        <v>3014</v>
      </c>
      <c r="B4131" t="s">
        <v>4961</v>
      </c>
      <c r="C4131" t="s">
        <v>14</v>
      </c>
      <c r="D4131" t="s">
        <v>53</v>
      </c>
      <c r="F4131">
        <v>84</v>
      </c>
      <c r="G4131">
        <v>17592.5</v>
      </c>
      <c r="I4131" s="19">
        <v>45809</v>
      </c>
      <c r="J4131" s="19">
        <v>45904</v>
      </c>
      <c r="K4131" t="s">
        <v>25</v>
      </c>
      <c r="L4131" s="20" t="s">
        <v>58</v>
      </c>
    </row>
    <row r="4132" ht="14.25" customHeight="1" spans="1:12">
      <c r="A4132" t="s">
        <v>6459</v>
      </c>
      <c r="B4132" t="s">
        <v>6460</v>
      </c>
      <c r="C4132" t="s">
        <v>14</v>
      </c>
      <c r="D4132" t="s">
        <v>45</v>
      </c>
      <c r="E4132">
        <v>31</v>
      </c>
      <c r="F4132">
        <v>70</v>
      </c>
      <c r="G4132">
        <v>4187.6</v>
      </c>
      <c r="H4132">
        <v>129815.6</v>
      </c>
      <c r="I4132" s="19">
        <v>45805</v>
      </c>
      <c r="J4132" s="19">
        <v>45917</v>
      </c>
      <c r="K4132" t="s">
        <v>29</v>
      </c>
      <c r="L4132" s="20" t="s">
        <v>58</v>
      </c>
    </row>
    <row r="4133" ht="14.25" customHeight="1" spans="1:12">
      <c r="A4133" t="s">
        <v>6461</v>
      </c>
      <c r="B4133" t="s">
        <v>6462</v>
      </c>
      <c r="C4133" t="s">
        <v>20</v>
      </c>
      <c r="D4133" t="s">
        <v>15</v>
      </c>
      <c r="E4133">
        <v>151</v>
      </c>
      <c r="F4133">
        <v>73</v>
      </c>
      <c r="G4133">
        <v>5975.55</v>
      </c>
      <c r="H4133">
        <v>902308.05</v>
      </c>
      <c r="I4133" s="19">
        <v>45733</v>
      </c>
      <c r="J4133" s="19">
        <v>45912</v>
      </c>
      <c r="K4133" t="s">
        <v>46</v>
      </c>
      <c r="L4133" s="20" t="s">
        <v>58</v>
      </c>
    </row>
    <row r="4134" ht="14.25" customHeight="1" spans="1:12">
      <c r="A4134" t="s">
        <v>1161</v>
      </c>
      <c r="B4134" t="s">
        <v>3579</v>
      </c>
      <c r="C4134" t="s">
        <v>20</v>
      </c>
      <c r="D4134" t="s">
        <v>15</v>
      </c>
      <c r="E4134">
        <v>102</v>
      </c>
      <c r="F4134">
        <v>52</v>
      </c>
      <c r="G4134">
        <v>16395.73</v>
      </c>
      <c r="H4134">
        <v>1672364.46</v>
      </c>
      <c r="I4134" s="19">
        <v>45838</v>
      </c>
      <c r="J4134" s="19">
        <v>45936</v>
      </c>
      <c r="K4134" t="s">
        <v>25</v>
      </c>
      <c r="L4134" s="20" t="s">
        <v>17</v>
      </c>
    </row>
    <row r="4135" ht="14.25" customHeight="1" spans="1:12">
      <c r="A4135" t="s">
        <v>6463</v>
      </c>
      <c r="B4135" t="s">
        <v>6464</v>
      </c>
      <c r="C4135" t="s">
        <v>28</v>
      </c>
      <c r="D4135" t="s">
        <v>45</v>
      </c>
      <c r="E4135">
        <v>154</v>
      </c>
      <c r="F4135">
        <v>20</v>
      </c>
      <c r="G4135">
        <v>15144.25</v>
      </c>
      <c r="H4135">
        <v>2332214.5</v>
      </c>
      <c r="I4135" s="19">
        <v>45687</v>
      </c>
      <c r="J4135" s="19">
        <v>45909</v>
      </c>
      <c r="L4135" s="20" t="s">
        <v>33</v>
      </c>
    </row>
    <row r="4136" ht="14.25" customHeight="1" spans="1:12">
      <c r="A4136" t="s">
        <v>4580</v>
      </c>
      <c r="B4136" t="s">
        <v>3042</v>
      </c>
      <c r="C4136" t="s">
        <v>28</v>
      </c>
      <c r="D4136" t="s">
        <v>24</v>
      </c>
      <c r="E4136">
        <v>9</v>
      </c>
      <c r="F4136">
        <v>44</v>
      </c>
      <c r="G4136">
        <v>12595.77</v>
      </c>
      <c r="H4136">
        <v>113361.93</v>
      </c>
      <c r="I4136" s="19">
        <v>45834</v>
      </c>
      <c r="J4136" s="19">
        <v>45894</v>
      </c>
      <c r="K4136" t="s">
        <v>54</v>
      </c>
      <c r="L4136" s="20" t="s">
        <v>33</v>
      </c>
    </row>
    <row r="4137" ht="14.25" customHeight="1" spans="1:12">
      <c r="A4137" t="s">
        <v>3887</v>
      </c>
      <c r="B4137" t="s">
        <v>6465</v>
      </c>
      <c r="C4137" t="s">
        <v>40</v>
      </c>
      <c r="D4137" t="s">
        <v>45</v>
      </c>
      <c r="E4137">
        <v>111</v>
      </c>
      <c r="F4137">
        <v>34</v>
      </c>
      <c r="G4137">
        <v>17050.18</v>
      </c>
      <c r="H4137">
        <v>1892569.98</v>
      </c>
      <c r="I4137" s="19">
        <v>45743</v>
      </c>
      <c r="J4137" s="19">
        <v>45929</v>
      </c>
      <c r="K4137" t="s">
        <v>29</v>
      </c>
      <c r="L4137" s="20" t="s">
        <v>17</v>
      </c>
    </row>
    <row r="4138" ht="14.25" customHeight="1" spans="1:12">
      <c r="A4138" t="s">
        <v>5827</v>
      </c>
      <c r="B4138" t="s">
        <v>6249</v>
      </c>
      <c r="C4138" t="s">
        <v>20</v>
      </c>
      <c r="D4138" t="s">
        <v>53</v>
      </c>
      <c r="E4138">
        <v>117</v>
      </c>
      <c r="F4138">
        <v>33</v>
      </c>
      <c r="G4138">
        <v>19554.47</v>
      </c>
      <c r="H4138">
        <v>2287872.99</v>
      </c>
      <c r="I4138" s="19">
        <v>45779</v>
      </c>
      <c r="J4138" s="19">
        <v>45899</v>
      </c>
      <c r="K4138" t="s">
        <v>54</v>
      </c>
      <c r="L4138" s="20" t="s">
        <v>58</v>
      </c>
    </row>
    <row r="4139" ht="14.25" customHeight="1" spans="1:12">
      <c r="A4139" t="s">
        <v>6466</v>
      </c>
      <c r="B4139" t="s">
        <v>6467</v>
      </c>
      <c r="C4139" t="s">
        <v>44</v>
      </c>
      <c r="D4139" t="s">
        <v>24</v>
      </c>
      <c r="E4139">
        <v>11</v>
      </c>
      <c r="F4139">
        <v>28</v>
      </c>
      <c r="G4139">
        <v>2587.72</v>
      </c>
      <c r="H4139">
        <v>28464.92</v>
      </c>
      <c r="I4139" s="19">
        <v>45713</v>
      </c>
      <c r="J4139" s="19">
        <v>45937</v>
      </c>
      <c r="K4139" t="s">
        <v>54</v>
      </c>
      <c r="L4139" s="20" t="s">
        <v>33</v>
      </c>
    </row>
    <row r="4140" ht="14.25" customHeight="1" spans="1:12">
      <c r="A4140" t="s">
        <v>3086</v>
      </c>
      <c r="B4140" t="s">
        <v>6468</v>
      </c>
      <c r="C4140" t="s">
        <v>20</v>
      </c>
      <c r="D4140" t="s">
        <v>45</v>
      </c>
      <c r="E4140">
        <v>41</v>
      </c>
      <c r="F4140">
        <v>91</v>
      </c>
      <c r="G4140">
        <v>18174.47</v>
      </c>
      <c r="H4140">
        <v>745153.27</v>
      </c>
      <c r="I4140" s="19">
        <v>45774</v>
      </c>
      <c r="J4140" s="19">
        <v>45934</v>
      </c>
      <c r="K4140" t="s">
        <v>25</v>
      </c>
      <c r="L4140" s="20" t="s">
        <v>33</v>
      </c>
    </row>
    <row r="4141" ht="14.25" customHeight="1" spans="1:12">
      <c r="A4141" t="s">
        <v>5104</v>
      </c>
      <c r="B4141" t="s">
        <v>6179</v>
      </c>
      <c r="C4141" t="s">
        <v>44</v>
      </c>
      <c r="D4141" t="s">
        <v>41</v>
      </c>
      <c r="E4141">
        <v>82</v>
      </c>
      <c r="F4141">
        <v>35</v>
      </c>
      <c r="G4141">
        <v>6273.97</v>
      </c>
      <c r="H4141">
        <v>514465.54</v>
      </c>
      <c r="I4141" s="19">
        <v>45728</v>
      </c>
      <c r="J4141" s="19">
        <v>45896</v>
      </c>
      <c r="K4141" t="s">
        <v>25</v>
      </c>
      <c r="L4141" s="20" t="s">
        <v>21</v>
      </c>
    </row>
    <row r="4142" ht="14.25" customHeight="1" spans="1:12">
      <c r="A4142" t="s">
        <v>2418</v>
      </c>
      <c r="B4142" t="s">
        <v>3522</v>
      </c>
      <c r="C4142" t="s">
        <v>14</v>
      </c>
      <c r="D4142" t="s">
        <v>53</v>
      </c>
      <c r="E4142">
        <v>137</v>
      </c>
      <c r="F4142">
        <v>70</v>
      </c>
      <c r="G4142">
        <v>13071.15</v>
      </c>
      <c r="H4142">
        <v>1790747.55</v>
      </c>
      <c r="I4142" s="19">
        <v>45678</v>
      </c>
      <c r="J4142" s="19">
        <v>45890</v>
      </c>
      <c r="K4142" t="s">
        <v>29</v>
      </c>
      <c r="L4142" s="20" t="s">
        <v>33</v>
      </c>
    </row>
    <row r="4143" ht="14.25" customHeight="1" spans="1:12">
      <c r="A4143" t="s">
        <v>6469</v>
      </c>
      <c r="B4143" t="s">
        <v>6470</v>
      </c>
      <c r="C4143" t="s">
        <v>40</v>
      </c>
      <c r="D4143" t="s">
        <v>45</v>
      </c>
      <c r="E4143">
        <v>159</v>
      </c>
      <c r="F4143">
        <v>49</v>
      </c>
      <c r="G4143">
        <v>7788.58</v>
      </c>
      <c r="H4143">
        <v>1238384.22</v>
      </c>
      <c r="I4143" s="19">
        <v>45738</v>
      </c>
      <c r="J4143" s="19">
        <v>45857</v>
      </c>
      <c r="K4143" t="s">
        <v>25</v>
      </c>
      <c r="L4143" s="20" t="s">
        <v>17</v>
      </c>
    </row>
    <row r="4144" ht="14.25" customHeight="1" spans="1:12">
      <c r="A4144" t="s">
        <v>6471</v>
      </c>
      <c r="B4144" t="s">
        <v>1845</v>
      </c>
      <c r="C4144" t="s">
        <v>20</v>
      </c>
      <c r="D4144" t="s">
        <v>45</v>
      </c>
      <c r="E4144">
        <v>28</v>
      </c>
      <c r="F4144">
        <v>35</v>
      </c>
      <c r="G4144">
        <v>7973.19</v>
      </c>
      <c r="H4144">
        <v>223249.32</v>
      </c>
      <c r="I4144" s="19">
        <v>45692</v>
      </c>
      <c r="J4144" s="19">
        <v>45922</v>
      </c>
      <c r="K4144" t="s">
        <v>57</v>
      </c>
      <c r="L4144" s="20" t="s">
        <v>33</v>
      </c>
    </row>
    <row r="4145" ht="14.25" customHeight="1" spans="1:12">
      <c r="A4145" t="s">
        <v>6472</v>
      </c>
      <c r="B4145" t="s">
        <v>4632</v>
      </c>
      <c r="C4145" t="s">
        <v>20</v>
      </c>
      <c r="D4145" t="s">
        <v>45</v>
      </c>
      <c r="E4145">
        <v>193</v>
      </c>
      <c r="F4145">
        <v>78</v>
      </c>
      <c r="G4145">
        <v>1528.68</v>
      </c>
      <c r="H4145">
        <v>295035.24</v>
      </c>
      <c r="I4145" s="19">
        <v>45741</v>
      </c>
      <c r="J4145" s="19">
        <v>45853</v>
      </c>
      <c r="K4145" t="s">
        <v>16</v>
      </c>
      <c r="L4145" s="20" t="s">
        <v>30</v>
      </c>
    </row>
    <row r="4146" ht="14.25" customHeight="1" spans="1:12">
      <c r="A4146" t="s">
        <v>6473</v>
      </c>
      <c r="B4146" t="s">
        <v>6474</v>
      </c>
      <c r="C4146" t="s">
        <v>44</v>
      </c>
      <c r="D4146" t="s">
        <v>15</v>
      </c>
      <c r="E4146">
        <v>155</v>
      </c>
      <c r="F4146">
        <v>74</v>
      </c>
      <c r="G4146">
        <v>197.7</v>
      </c>
      <c r="H4146">
        <v>30643.5</v>
      </c>
      <c r="I4146" s="19">
        <v>45675</v>
      </c>
      <c r="J4146" s="19">
        <v>45890</v>
      </c>
      <c r="K4146" t="s">
        <v>54</v>
      </c>
      <c r="L4146" s="20" t="s">
        <v>33</v>
      </c>
    </row>
    <row r="4147" ht="14.25" customHeight="1" spans="1:12">
      <c r="A4147" t="s">
        <v>3320</v>
      </c>
      <c r="B4147" t="s">
        <v>6475</v>
      </c>
      <c r="C4147" t="s">
        <v>28</v>
      </c>
      <c r="D4147" t="s">
        <v>15</v>
      </c>
      <c r="E4147">
        <v>160</v>
      </c>
      <c r="F4147">
        <v>79</v>
      </c>
      <c r="G4147">
        <v>11207.92</v>
      </c>
      <c r="H4147">
        <v>1793267.2</v>
      </c>
      <c r="I4147" s="19">
        <v>45813</v>
      </c>
      <c r="J4147" s="19">
        <v>45889</v>
      </c>
      <c r="K4147" t="s">
        <v>29</v>
      </c>
      <c r="L4147" s="20" t="s">
        <v>30</v>
      </c>
    </row>
    <row r="4148" ht="14.25" customHeight="1" spans="1:12">
      <c r="A4148" t="s">
        <v>6476</v>
      </c>
      <c r="B4148" t="s">
        <v>6477</v>
      </c>
      <c r="C4148" t="s">
        <v>28</v>
      </c>
      <c r="D4148" t="s">
        <v>24</v>
      </c>
      <c r="E4148">
        <v>192</v>
      </c>
      <c r="F4148">
        <v>61</v>
      </c>
      <c r="G4148">
        <v>2356.46</v>
      </c>
      <c r="H4148">
        <v>452440.32</v>
      </c>
      <c r="I4148" s="19">
        <v>45719</v>
      </c>
      <c r="J4148" s="19">
        <v>45891</v>
      </c>
      <c r="K4148" t="s">
        <v>46</v>
      </c>
      <c r="L4148" s="20" t="s">
        <v>21</v>
      </c>
    </row>
    <row r="4149" ht="14.25" customHeight="1" spans="1:12">
      <c r="A4149" t="s">
        <v>6478</v>
      </c>
      <c r="B4149" t="s">
        <v>2260</v>
      </c>
      <c r="C4149" t="s">
        <v>44</v>
      </c>
      <c r="D4149" t="s">
        <v>53</v>
      </c>
      <c r="E4149">
        <v>87</v>
      </c>
      <c r="F4149">
        <v>22</v>
      </c>
      <c r="G4149">
        <v>2606.29</v>
      </c>
      <c r="H4149">
        <v>226747.23</v>
      </c>
      <c r="I4149" s="19">
        <v>45766</v>
      </c>
      <c r="J4149" s="19">
        <v>45942</v>
      </c>
      <c r="K4149" t="s">
        <v>29</v>
      </c>
      <c r="L4149" s="20" t="s">
        <v>58</v>
      </c>
    </row>
    <row r="4150" ht="14.25" customHeight="1" spans="1:12">
      <c r="A4150" t="s">
        <v>6479</v>
      </c>
      <c r="B4150" t="s">
        <v>5676</v>
      </c>
      <c r="C4150" t="s">
        <v>28</v>
      </c>
      <c r="D4150" t="s">
        <v>15</v>
      </c>
      <c r="E4150">
        <v>31</v>
      </c>
      <c r="G4150">
        <v>8554.3</v>
      </c>
      <c r="H4150">
        <v>265183.3</v>
      </c>
      <c r="I4150" s="19">
        <v>45763</v>
      </c>
      <c r="J4150" s="19">
        <v>45870</v>
      </c>
      <c r="K4150" t="s">
        <v>46</v>
      </c>
      <c r="L4150" s="20" t="s">
        <v>33</v>
      </c>
    </row>
    <row r="4151" ht="14.25" customHeight="1" spans="1:12">
      <c r="A4151" t="s">
        <v>6480</v>
      </c>
      <c r="B4151" t="s">
        <v>1716</v>
      </c>
      <c r="C4151" t="s">
        <v>20</v>
      </c>
      <c r="D4151" t="s">
        <v>45</v>
      </c>
      <c r="E4151">
        <v>178</v>
      </c>
      <c r="F4151">
        <v>76</v>
      </c>
      <c r="G4151">
        <v>18442.05</v>
      </c>
      <c r="H4151">
        <v>3282684.9</v>
      </c>
      <c r="I4151" s="19">
        <v>45720</v>
      </c>
      <c r="J4151" s="19">
        <v>45874</v>
      </c>
      <c r="K4151" t="s">
        <v>25</v>
      </c>
      <c r="L4151" s="20" t="s">
        <v>30</v>
      </c>
    </row>
    <row r="4152" ht="14.25" customHeight="1" spans="1:12">
      <c r="A4152" t="s">
        <v>6481</v>
      </c>
      <c r="B4152" t="s">
        <v>3514</v>
      </c>
      <c r="C4152" t="s">
        <v>20</v>
      </c>
      <c r="D4152" t="s">
        <v>24</v>
      </c>
      <c r="E4152">
        <v>73</v>
      </c>
      <c r="F4152">
        <v>74</v>
      </c>
      <c r="G4152">
        <v>5750.34</v>
      </c>
      <c r="H4152">
        <v>419774.82</v>
      </c>
      <c r="I4152" s="19">
        <v>45820</v>
      </c>
      <c r="J4152" s="19">
        <v>45885</v>
      </c>
      <c r="K4152" t="s">
        <v>46</v>
      </c>
      <c r="L4152" s="20" t="s">
        <v>17</v>
      </c>
    </row>
    <row r="4153" ht="14.25" customHeight="1" spans="1:12">
      <c r="A4153" t="s">
        <v>775</v>
      </c>
      <c r="B4153" t="s">
        <v>5528</v>
      </c>
      <c r="C4153" t="s">
        <v>44</v>
      </c>
      <c r="E4153">
        <v>147</v>
      </c>
      <c r="F4153">
        <v>52</v>
      </c>
      <c r="G4153">
        <v>5693.58</v>
      </c>
      <c r="H4153">
        <v>836956.26</v>
      </c>
      <c r="I4153" s="19">
        <v>45799</v>
      </c>
      <c r="J4153" s="19">
        <v>45852</v>
      </c>
      <c r="K4153" t="s">
        <v>54</v>
      </c>
      <c r="L4153" s="20" t="s">
        <v>30</v>
      </c>
    </row>
    <row r="4154" ht="14.25" customHeight="1" spans="1:12">
      <c r="A4154" t="s">
        <v>6482</v>
      </c>
      <c r="B4154" t="s">
        <v>5467</v>
      </c>
      <c r="C4154" t="s">
        <v>44</v>
      </c>
      <c r="D4154" t="s">
        <v>15</v>
      </c>
      <c r="E4154">
        <v>18</v>
      </c>
      <c r="G4154">
        <v>15072.55</v>
      </c>
      <c r="H4154">
        <v>271305.9</v>
      </c>
      <c r="I4154" s="19">
        <v>45675</v>
      </c>
      <c r="J4154" s="19">
        <v>45878</v>
      </c>
      <c r="K4154" t="s">
        <v>16</v>
      </c>
      <c r="L4154" s="20" t="s">
        <v>33</v>
      </c>
    </row>
    <row r="4155" ht="14.25" customHeight="1" spans="1:12">
      <c r="A4155" t="s">
        <v>6483</v>
      </c>
      <c r="B4155" t="s">
        <v>2027</v>
      </c>
      <c r="C4155" t="s">
        <v>40</v>
      </c>
      <c r="D4155" t="s">
        <v>24</v>
      </c>
      <c r="E4155">
        <v>9</v>
      </c>
      <c r="F4155">
        <v>32</v>
      </c>
      <c r="G4155">
        <v>10033.44</v>
      </c>
      <c r="H4155">
        <v>90300.96</v>
      </c>
      <c r="I4155" s="19">
        <v>45813</v>
      </c>
      <c r="J4155" s="19">
        <v>45942</v>
      </c>
      <c r="L4155" s="20" t="s">
        <v>30</v>
      </c>
    </row>
    <row r="4156" ht="14.25" customHeight="1" spans="1:12">
      <c r="A4156" t="s">
        <v>6484</v>
      </c>
      <c r="B4156" t="s">
        <v>6485</v>
      </c>
      <c r="C4156" t="s">
        <v>44</v>
      </c>
      <c r="D4156" t="s">
        <v>24</v>
      </c>
      <c r="E4156">
        <v>57</v>
      </c>
      <c r="F4156">
        <v>78</v>
      </c>
      <c r="G4156">
        <v>12379.95</v>
      </c>
      <c r="H4156">
        <v>705657.15</v>
      </c>
      <c r="I4156" s="19">
        <v>45827</v>
      </c>
      <c r="J4156" s="19">
        <v>45901</v>
      </c>
      <c r="K4156" t="s">
        <v>25</v>
      </c>
      <c r="L4156" s="20" t="s">
        <v>30</v>
      </c>
    </row>
    <row r="4157" ht="14.25" customHeight="1" spans="1:12">
      <c r="A4157" t="s">
        <v>4106</v>
      </c>
      <c r="B4157" t="s">
        <v>4773</v>
      </c>
      <c r="C4157" t="s">
        <v>40</v>
      </c>
      <c r="D4157" t="s">
        <v>15</v>
      </c>
      <c r="E4157">
        <v>85</v>
      </c>
      <c r="F4157">
        <v>34</v>
      </c>
      <c r="G4157">
        <v>10380.94</v>
      </c>
      <c r="H4157">
        <v>882379.9</v>
      </c>
      <c r="I4157" s="19">
        <v>45814</v>
      </c>
      <c r="J4157" s="19">
        <v>45918</v>
      </c>
      <c r="K4157" t="s">
        <v>46</v>
      </c>
      <c r="L4157" s="20" t="s">
        <v>33</v>
      </c>
    </row>
    <row r="4158" ht="14.25" customHeight="1" spans="1:12">
      <c r="A4158" t="s">
        <v>6486</v>
      </c>
      <c r="B4158" t="s">
        <v>6179</v>
      </c>
      <c r="C4158" t="s">
        <v>28</v>
      </c>
      <c r="D4158" t="s">
        <v>53</v>
      </c>
      <c r="E4158">
        <v>106</v>
      </c>
      <c r="F4158">
        <v>72</v>
      </c>
      <c r="G4158">
        <v>4061.51</v>
      </c>
      <c r="H4158">
        <v>430520.06</v>
      </c>
      <c r="I4158" s="19">
        <v>45822</v>
      </c>
      <c r="J4158" s="19">
        <v>45880</v>
      </c>
      <c r="K4158" t="s">
        <v>54</v>
      </c>
      <c r="L4158" s="20" t="s">
        <v>17</v>
      </c>
    </row>
    <row r="4159" ht="14.25" customHeight="1" spans="1:12">
      <c r="A4159" t="s">
        <v>2871</v>
      </c>
      <c r="B4159" t="s">
        <v>6487</v>
      </c>
      <c r="C4159" t="s">
        <v>28</v>
      </c>
      <c r="D4159" t="s">
        <v>41</v>
      </c>
      <c r="E4159">
        <v>57</v>
      </c>
      <c r="F4159">
        <v>59</v>
      </c>
      <c r="G4159">
        <v>19023.11</v>
      </c>
      <c r="H4159">
        <v>1084317.27</v>
      </c>
      <c r="I4159" s="19">
        <v>45700</v>
      </c>
      <c r="J4159" s="19">
        <v>45899</v>
      </c>
      <c r="K4159" t="s">
        <v>25</v>
      </c>
      <c r="L4159" s="20" t="s">
        <v>33</v>
      </c>
    </row>
    <row r="4160" ht="14.25" customHeight="1" spans="1:12">
      <c r="A4160" t="s">
        <v>967</v>
      </c>
      <c r="B4160" t="s">
        <v>3654</v>
      </c>
      <c r="C4160" t="s">
        <v>44</v>
      </c>
      <c r="D4160" t="s">
        <v>41</v>
      </c>
      <c r="E4160">
        <v>43</v>
      </c>
      <c r="F4160">
        <v>25</v>
      </c>
      <c r="G4160">
        <v>13108.97</v>
      </c>
      <c r="H4160">
        <v>563685.71</v>
      </c>
      <c r="I4160" s="19">
        <v>45806</v>
      </c>
      <c r="J4160" s="19">
        <v>45882</v>
      </c>
      <c r="K4160" t="s">
        <v>25</v>
      </c>
      <c r="L4160" s="20" t="s">
        <v>21</v>
      </c>
    </row>
    <row r="4161" ht="14.25" customHeight="1" spans="1:12">
      <c r="A4161" t="s">
        <v>2513</v>
      </c>
      <c r="B4161" t="s">
        <v>6488</v>
      </c>
      <c r="C4161" t="s">
        <v>20</v>
      </c>
      <c r="D4161" t="s">
        <v>15</v>
      </c>
      <c r="E4161">
        <v>7</v>
      </c>
      <c r="F4161">
        <v>24</v>
      </c>
      <c r="G4161">
        <v>14243.51</v>
      </c>
      <c r="H4161">
        <v>99704.57</v>
      </c>
      <c r="I4161" s="19">
        <v>45682</v>
      </c>
      <c r="J4161" s="19">
        <v>45882</v>
      </c>
      <c r="K4161" t="s">
        <v>46</v>
      </c>
      <c r="L4161" s="20" t="s">
        <v>33</v>
      </c>
    </row>
    <row r="4162" ht="14.25" customHeight="1" spans="1:12">
      <c r="A4162" t="s">
        <v>499</v>
      </c>
      <c r="B4162" t="s">
        <v>5834</v>
      </c>
      <c r="C4162" t="s">
        <v>28</v>
      </c>
      <c r="D4162" t="s">
        <v>15</v>
      </c>
      <c r="E4162">
        <v>16</v>
      </c>
      <c r="F4162">
        <v>57</v>
      </c>
      <c r="G4162">
        <v>819.79</v>
      </c>
      <c r="H4162">
        <v>13116.64</v>
      </c>
      <c r="I4162" s="19">
        <v>45695</v>
      </c>
      <c r="J4162" s="19">
        <v>45930</v>
      </c>
      <c r="K4162" t="s">
        <v>54</v>
      </c>
      <c r="L4162" s="20" t="s">
        <v>30</v>
      </c>
    </row>
    <row r="4163" ht="14.25" customHeight="1" spans="1:12">
      <c r="A4163" t="s">
        <v>6489</v>
      </c>
      <c r="B4163" t="s">
        <v>2323</v>
      </c>
      <c r="C4163" t="s">
        <v>40</v>
      </c>
      <c r="D4163" t="s">
        <v>41</v>
      </c>
      <c r="E4163">
        <v>153</v>
      </c>
      <c r="F4163">
        <v>81</v>
      </c>
      <c r="G4163">
        <v>5878.93</v>
      </c>
      <c r="H4163">
        <v>899476.29</v>
      </c>
      <c r="I4163" s="19">
        <v>45827</v>
      </c>
      <c r="J4163" s="19">
        <v>45876</v>
      </c>
      <c r="K4163" t="s">
        <v>16</v>
      </c>
      <c r="L4163" s="20" t="s">
        <v>30</v>
      </c>
    </row>
    <row r="4164" ht="14.25" customHeight="1" spans="1:12">
      <c r="A4164" t="s">
        <v>6490</v>
      </c>
      <c r="B4164" t="s">
        <v>6491</v>
      </c>
      <c r="C4164" t="s">
        <v>20</v>
      </c>
      <c r="D4164" t="s">
        <v>45</v>
      </c>
      <c r="E4164">
        <v>160</v>
      </c>
      <c r="F4164">
        <v>22</v>
      </c>
      <c r="G4164">
        <v>11954.94</v>
      </c>
      <c r="H4164">
        <v>1912790.4</v>
      </c>
      <c r="I4164" s="19">
        <v>45722</v>
      </c>
      <c r="J4164" s="19">
        <v>45869</v>
      </c>
      <c r="K4164" t="s">
        <v>25</v>
      </c>
      <c r="L4164" s="20" t="s">
        <v>21</v>
      </c>
    </row>
    <row r="4165" ht="14.25" customHeight="1" spans="1:12">
      <c r="A4165" t="s">
        <v>6170</v>
      </c>
      <c r="B4165" t="s">
        <v>6492</v>
      </c>
      <c r="C4165" t="s">
        <v>14</v>
      </c>
      <c r="D4165" t="s">
        <v>15</v>
      </c>
      <c r="E4165">
        <v>191</v>
      </c>
      <c r="F4165">
        <v>37</v>
      </c>
      <c r="G4165">
        <v>2501.37</v>
      </c>
      <c r="H4165">
        <v>477761.67</v>
      </c>
      <c r="I4165" s="19">
        <v>45701</v>
      </c>
      <c r="J4165" s="19">
        <v>45861</v>
      </c>
      <c r="K4165" t="s">
        <v>46</v>
      </c>
      <c r="L4165" s="20" t="s">
        <v>17</v>
      </c>
    </row>
    <row r="4166" ht="14.25" customHeight="1" spans="1:12">
      <c r="A4166" t="s">
        <v>283</v>
      </c>
      <c r="B4166" t="s">
        <v>3097</v>
      </c>
      <c r="C4166" t="s">
        <v>20</v>
      </c>
      <c r="D4166" t="s">
        <v>24</v>
      </c>
      <c r="E4166">
        <v>186</v>
      </c>
      <c r="F4166">
        <v>69</v>
      </c>
      <c r="G4166">
        <v>12391.01</v>
      </c>
      <c r="H4166">
        <v>2304727.86</v>
      </c>
      <c r="I4166" s="19">
        <v>45754</v>
      </c>
      <c r="J4166" s="19">
        <v>45928</v>
      </c>
      <c r="L4166" s="20" t="s">
        <v>58</v>
      </c>
    </row>
    <row r="4167" ht="14.25" customHeight="1" spans="1:12">
      <c r="A4167" t="s">
        <v>244</v>
      </c>
      <c r="B4167" t="s">
        <v>6493</v>
      </c>
      <c r="C4167" t="s">
        <v>44</v>
      </c>
      <c r="D4167" t="s">
        <v>41</v>
      </c>
      <c r="E4167">
        <v>89</v>
      </c>
      <c r="F4167">
        <v>86</v>
      </c>
      <c r="G4167">
        <v>18440.82</v>
      </c>
      <c r="H4167">
        <v>1641232.98</v>
      </c>
      <c r="I4167" s="19">
        <v>45747</v>
      </c>
      <c r="J4167" s="19">
        <v>45913</v>
      </c>
      <c r="L4167" s="20" t="s">
        <v>33</v>
      </c>
    </row>
    <row r="4168" ht="14.25" customHeight="1" spans="1:12">
      <c r="A4168" t="s">
        <v>6494</v>
      </c>
      <c r="B4168" t="s">
        <v>6495</v>
      </c>
      <c r="C4168" t="s">
        <v>28</v>
      </c>
      <c r="D4168" t="s">
        <v>24</v>
      </c>
      <c r="E4168">
        <v>146</v>
      </c>
      <c r="F4168">
        <v>59</v>
      </c>
      <c r="G4168">
        <v>1006.11</v>
      </c>
      <c r="H4168">
        <v>146892.06</v>
      </c>
      <c r="I4168" s="19">
        <v>45736</v>
      </c>
      <c r="J4168" s="19">
        <v>45852</v>
      </c>
      <c r="K4168" t="s">
        <v>25</v>
      </c>
      <c r="L4168" s="20" t="s">
        <v>33</v>
      </c>
    </row>
    <row r="4169" ht="14.25" customHeight="1" spans="1:12">
      <c r="A4169" t="s">
        <v>71</v>
      </c>
      <c r="B4169" t="s">
        <v>6496</v>
      </c>
      <c r="C4169" t="s">
        <v>44</v>
      </c>
      <c r="E4169">
        <v>189</v>
      </c>
      <c r="F4169">
        <v>73</v>
      </c>
      <c r="G4169">
        <v>4002.27</v>
      </c>
      <c r="H4169">
        <v>756429.03</v>
      </c>
      <c r="I4169" s="19">
        <v>45761</v>
      </c>
      <c r="J4169" s="19">
        <v>45924</v>
      </c>
      <c r="K4169" t="s">
        <v>57</v>
      </c>
      <c r="L4169" s="20" t="s">
        <v>58</v>
      </c>
    </row>
    <row r="4170" ht="14.25" customHeight="1" spans="1:12">
      <c r="A4170" t="s">
        <v>6497</v>
      </c>
      <c r="B4170" t="s">
        <v>6498</v>
      </c>
      <c r="C4170" t="s">
        <v>44</v>
      </c>
      <c r="D4170" t="s">
        <v>53</v>
      </c>
      <c r="E4170">
        <v>115</v>
      </c>
      <c r="F4170">
        <v>68</v>
      </c>
      <c r="G4170">
        <v>9497.12</v>
      </c>
      <c r="H4170">
        <v>1092168.8</v>
      </c>
      <c r="I4170" s="19">
        <v>45727</v>
      </c>
      <c r="J4170" s="19">
        <v>45859</v>
      </c>
      <c r="K4170" t="s">
        <v>46</v>
      </c>
      <c r="L4170" s="20" t="s">
        <v>30</v>
      </c>
    </row>
    <row r="4171" ht="14.25" customHeight="1" spans="1:12">
      <c r="A4171" t="s">
        <v>1338</v>
      </c>
      <c r="B4171" t="s">
        <v>6499</v>
      </c>
      <c r="C4171" t="s">
        <v>28</v>
      </c>
      <c r="D4171" t="s">
        <v>53</v>
      </c>
      <c r="E4171">
        <v>131</v>
      </c>
      <c r="F4171">
        <v>36</v>
      </c>
      <c r="G4171">
        <v>14743.06</v>
      </c>
      <c r="H4171">
        <v>1931340.86</v>
      </c>
      <c r="I4171" s="19">
        <v>45799</v>
      </c>
      <c r="J4171" s="19">
        <v>45941</v>
      </c>
      <c r="K4171" t="s">
        <v>25</v>
      </c>
      <c r="L4171" s="20" t="s">
        <v>33</v>
      </c>
    </row>
    <row r="4172" ht="14.25" customHeight="1" spans="1:12">
      <c r="A4172" t="s">
        <v>6500</v>
      </c>
      <c r="B4172" t="s">
        <v>6501</v>
      </c>
      <c r="C4172" t="s">
        <v>40</v>
      </c>
      <c r="D4172" t="s">
        <v>24</v>
      </c>
      <c r="E4172">
        <v>149</v>
      </c>
      <c r="F4172">
        <v>30</v>
      </c>
      <c r="G4172">
        <v>6901.03</v>
      </c>
      <c r="H4172">
        <v>1028253.47</v>
      </c>
      <c r="I4172" s="19">
        <v>45842</v>
      </c>
      <c r="J4172" s="19">
        <v>45855</v>
      </c>
      <c r="L4172" s="20" t="s">
        <v>33</v>
      </c>
    </row>
    <row r="4173" ht="14.25" customHeight="1" spans="1:12">
      <c r="A4173" t="s">
        <v>2094</v>
      </c>
      <c r="B4173" t="s">
        <v>6502</v>
      </c>
      <c r="C4173" t="s">
        <v>40</v>
      </c>
      <c r="D4173" t="s">
        <v>53</v>
      </c>
      <c r="E4173">
        <v>113</v>
      </c>
      <c r="F4173">
        <v>29</v>
      </c>
      <c r="G4173">
        <v>8345.12</v>
      </c>
      <c r="H4173">
        <v>942998.56</v>
      </c>
      <c r="I4173" s="19">
        <v>45830</v>
      </c>
      <c r="J4173" s="19">
        <v>45867</v>
      </c>
      <c r="K4173" t="s">
        <v>29</v>
      </c>
      <c r="L4173" s="20" t="s">
        <v>21</v>
      </c>
    </row>
    <row r="4174" ht="14.25" customHeight="1" spans="1:12">
      <c r="A4174" t="s">
        <v>340</v>
      </c>
      <c r="B4174" t="s">
        <v>6503</v>
      </c>
      <c r="C4174" t="s">
        <v>28</v>
      </c>
      <c r="D4174" t="s">
        <v>24</v>
      </c>
      <c r="E4174">
        <v>47</v>
      </c>
      <c r="F4174">
        <v>50</v>
      </c>
      <c r="G4174">
        <v>768</v>
      </c>
      <c r="H4174">
        <v>36096</v>
      </c>
      <c r="I4174" s="19">
        <v>45677</v>
      </c>
      <c r="J4174" s="19">
        <v>45935</v>
      </c>
      <c r="K4174" t="s">
        <v>57</v>
      </c>
      <c r="L4174" s="20" t="s">
        <v>21</v>
      </c>
    </row>
    <row r="4175" ht="14.25" customHeight="1" spans="1:12">
      <c r="A4175" t="s">
        <v>3493</v>
      </c>
      <c r="B4175" t="s">
        <v>6504</v>
      </c>
      <c r="C4175" t="s">
        <v>28</v>
      </c>
      <c r="D4175" t="s">
        <v>53</v>
      </c>
      <c r="E4175">
        <v>13</v>
      </c>
      <c r="F4175">
        <v>35</v>
      </c>
      <c r="G4175">
        <v>4249.13</v>
      </c>
      <c r="H4175">
        <v>55238.69</v>
      </c>
      <c r="I4175" s="19">
        <v>45760</v>
      </c>
      <c r="J4175" s="19">
        <v>45864</v>
      </c>
      <c r="K4175" t="s">
        <v>29</v>
      </c>
      <c r="L4175" s="20" t="s">
        <v>58</v>
      </c>
    </row>
    <row r="4176" ht="14.25" customHeight="1" spans="1:12">
      <c r="A4176" t="s">
        <v>4746</v>
      </c>
      <c r="B4176" t="s">
        <v>645</v>
      </c>
      <c r="C4176" t="s">
        <v>40</v>
      </c>
      <c r="D4176" t="s">
        <v>24</v>
      </c>
      <c r="E4176">
        <v>37</v>
      </c>
      <c r="F4176">
        <v>60</v>
      </c>
      <c r="G4176">
        <v>12345.02</v>
      </c>
      <c r="H4176">
        <v>456765.74</v>
      </c>
      <c r="I4176" s="19">
        <v>45841</v>
      </c>
      <c r="J4176" s="19">
        <v>45897</v>
      </c>
      <c r="K4176" t="s">
        <v>57</v>
      </c>
      <c r="L4176" s="20" t="s">
        <v>21</v>
      </c>
    </row>
    <row r="4177" ht="14.25" customHeight="1" spans="1:12">
      <c r="A4177" t="s">
        <v>2804</v>
      </c>
      <c r="B4177" t="s">
        <v>2971</v>
      </c>
      <c r="C4177" t="s">
        <v>14</v>
      </c>
      <c r="D4177" t="s">
        <v>24</v>
      </c>
      <c r="E4177">
        <v>39</v>
      </c>
      <c r="F4177">
        <v>83</v>
      </c>
      <c r="G4177">
        <v>15279.46</v>
      </c>
      <c r="H4177">
        <v>595898.94</v>
      </c>
      <c r="I4177" s="19">
        <v>45724</v>
      </c>
      <c r="J4177" s="19">
        <v>45881</v>
      </c>
      <c r="K4177" t="s">
        <v>29</v>
      </c>
      <c r="L4177" s="20" t="s">
        <v>58</v>
      </c>
    </row>
    <row r="4178" ht="14.25" customHeight="1" spans="1:12">
      <c r="A4178" t="s">
        <v>6505</v>
      </c>
      <c r="B4178" t="s">
        <v>6506</v>
      </c>
      <c r="C4178" t="s">
        <v>28</v>
      </c>
      <c r="D4178" t="s">
        <v>53</v>
      </c>
      <c r="E4178">
        <v>81</v>
      </c>
      <c r="F4178">
        <v>96</v>
      </c>
      <c r="G4178">
        <v>3057.11</v>
      </c>
      <c r="H4178">
        <v>247625.91</v>
      </c>
      <c r="I4178" s="19">
        <v>45786</v>
      </c>
      <c r="J4178" s="19">
        <v>45857</v>
      </c>
      <c r="K4178" t="s">
        <v>57</v>
      </c>
      <c r="L4178" s="20" t="s">
        <v>30</v>
      </c>
    </row>
    <row r="4179" ht="14.25" customHeight="1" spans="1:12">
      <c r="A4179" t="s">
        <v>3725</v>
      </c>
      <c r="B4179" t="s">
        <v>6277</v>
      </c>
      <c r="C4179" t="s">
        <v>14</v>
      </c>
      <c r="D4179" t="s">
        <v>45</v>
      </c>
      <c r="E4179">
        <v>138</v>
      </c>
      <c r="F4179">
        <v>20</v>
      </c>
      <c r="G4179">
        <v>4257.01</v>
      </c>
      <c r="H4179">
        <v>587467.38</v>
      </c>
      <c r="I4179" s="19">
        <v>45793</v>
      </c>
      <c r="J4179" s="19">
        <v>45896</v>
      </c>
      <c r="L4179" s="20" t="s">
        <v>21</v>
      </c>
    </row>
    <row r="4180" ht="14.25" customHeight="1" spans="1:12">
      <c r="A4180" t="s">
        <v>3422</v>
      </c>
      <c r="B4180" t="s">
        <v>6507</v>
      </c>
      <c r="C4180" t="s">
        <v>40</v>
      </c>
      <c r="D4180" t="s">
        <v>45</v>
      </c>
      <c r="E4180">
        <v>17</v>
      </c>
      <c r="F4180">
        <v>97</v>
      </c>
      <c r="G4180">
        <v>506.9</v>
      </c>
      <c r="H4180">
        <v>8617.3</v>
      </c>
      <c r="I4180" s="19">
        <v>45791</v>
      </c>
      <c r="J4180" s="19">
        <v>45898</v>
      </c>
      <c r="K4180" t="s">
        <v>54</v>
      </c>
      <c r="L4180" s="20" t="s">
        <v>58</v>
      </c>
    </row>
    <row r="4181" ht="14.25" customHeight="1" spans="1:12">
      <c r="A4181" t="s">
        <v>4339</v>
      </c>
      <c r="B4181" t="s">
        <v>4802</v>
      </c>
      <c r="C4181" t="s">
        <v>14</v>
      </c>
      <c r="D4181" t="s">
        <v>41</v>
      </c>
      <c r="E4181">
        <v>199</v>
      </c>
      <c r="F4181">
        <v>69</v>
      </c>
      <c r="G4181">
        <v>10671.35</v>
      </c>
      <c r="H4181">
        <v>2123598.65</v>
      </c>
      <c r="I4181" s="19">
        <v>45790</v>
      </c>
      <c r="J4181" s="19">
        <v>45924</v>
      </c>
      <c r="K4181" t="s">
        <v>54</v>
      </c>
      <c r="L4181" s="20" t="s">
        <v>17</v>
      </c>
    </row>
    <row r="4182" ht="14.25" customHeight="1" spans="1:12">
      <c r="A4182" t="s">
        <v>6508</v>
      </c>
      <c r="B4182" t="s">
        <v>6158</v>
      </c>
      <c r="C4182" t="s">
        <v>40</v>
      </c>
      <c r="D4182" t="s">
        <v>53</v>
      </c>
      <c r="E4182">
        <v>30</v>
      </c>
      <c r="F4182">
        <v>70</v>
      </c>
      <c r="G4182">
        <v>1780.53</v>
      </c>
      <c r="H4182">
        <v>53415.9</v>
      </c>
      <c r="I4182" s="19">
        <v>45786</v>
      </c>
      <c r="J4182" s="19">
        <v>45891</v>
      </c>
      <c r="K4182" t="s">
        <v>46</v>
      </c>
      <c r="L4182" s="20" t="s">
        <v>17</v>
      </c>
    </row>
    <row r="4183" ht="14.25" customHeight="1" spans="1:12">
      <c r="A4183" t="s">
        <v>6509</v>
      </c>
      <c r="B4183" t="s">
        <v>6510</v>
      </c>
      <c r="C4183" t="s">
        <v>40</v>
      </c>
      <c r="D4183" t="s">
        <v>45</v>
      </c>
      <c r="E4183">
        <v>180</v>
      </c>
      <c r="F4183">
        <v>91</v>
      </c>
      <c r="G4183">
        <v>14160.05</v>
      </c>
      <c r="H4183">
        <v>2548809</v>
      </c>
      <c r="I4183" s="19">
        <v>45752</v>
      </c>
      <c r="J4183" s="19">
        <v>45871</v>
      </c>
      <c r="K4183" t="s">
        <v>46</v>
      </c>
      <c r="L4183" s="20" t="s">
        <v>58</v>
      </c>
    </row>
    <row r="4184" ht="14.25" customHeight="1" spans="1:12">
      <c r="A4184" t="s">
        <v>6511</v>
      </c>
      <c r="B4184" t="s">
        <v>2631</v>
      </c>
      <c r="C4184" t="s">
        <v>20</v>
      </c>
      <c r="D4184" t="s">
        <v>41</v>
      </c>
      <c r="E4184">
        <v>18</v>
      </c>
      <c r="F4184">
        <v>60</v>
      </c>
      <c r="G4184">
        <v>12949.62</v>
      </c>
      <c r="H4184">
        <v>233093.16</v>
      </c>
      <c r="I4184" s="19">
        <v>45741</v>
      </c>
      <c r="J4184" s="19">
        <v>45898</v>
      </c>
      <c r="K4184" t="s">
        <v>54</v>
      </c>
      <c r="L4184" s="20" t="s">
        <v>17</v>
      </c>
    </row>
    <row r="4185" ht="14.25" customHeight="1" spans="1:12">
      <c r="A4185" t="s">
        <v>4723</v>
      </c>
      <c r="B4185" t="s">
        <v>2629</v>
      </c>
      <c r="C4185" t="s">
        <v>20</v>
      </c>
      <c r="D4185" t="s">
        <v>24</v>
      </c>
      <c r="E4185">
        <v>103</v>
      </c>
      <c r="F4185">
        <v>71</v>
      </c>
      <c r="G4185">
        <v>15396.16</v>
      </c>
      <c r="H4185">
        <v>1585804.48</v>
      </c>
      <c r="I4185" s="19">
        <v>45760</v>
      </c>
      <c r="J4185" s="19">
        <v>45926</v>
      </c>
      <c r="K4185" t="s">
        <v>57</v>
      </c>
      <c r="L4185" s="20" t="s">
        <v>58</v>
      </c>
    </row>
    <row r="4186" ht="14.25" customHeight="1" spans="1:12">
      <c r="A4186" t="s">
        <v>3736</v>
      </c>
      <c r="B4186" t="s">
        <v>319</v>
      </c>
      <c r="C4186" t="s">
        <v>28</v>
      </c>
      <c r="D4186" t="s">
        <v>15</v>
      </c>
      <c r="E4186">
        <v>5</v>
      </c>
      <c r="F4186">
        <v>88</v>
      </c>
      <c r="G4186">
        <v>10432.15</v>
      </c>
      <c r="H4186">
        <v>52160.75</v>
      </c>
      <c r="I4186" s="19">
        <v>45739</v>
      </c>
      <c r="J4186" s="19">
        <v>45932</v>
      </c>
      <c r="K4186" t="s">
        <v>57</v>
      </c>
      <c r="L4186" s="20" t="s">
        <v>17</v>
      </c>
    </row>
    <row r="4187" ht="14.25" customHeight="1" spans="1:12">
      <c r="A4187" t="s">
        <v>6512</v>
      </c>
      <c r="B4187" t="s">
        <v>161</v>
      </c>
      <c r="C4187" t="s">
        <v>44</v>
      </c>
      <c r="D4187" t="s">
        <v>24</v>
      </c>
      <c r="E4187">
        <v>162</v>
      </c>
      <c r="G4187">
        <v>14896.11</v>
      </c>
      <c r="H4187">
        <v>2413169.82</v>
      </c>
      <c r="I4187" s="19">
        <v>45748</v>
      </c>
      <c r="J4187" s="19">
        <v>45920</v>
      </c>
      <c r="K4187" t="s">
        <v>57</v>
      </c>
      <c r="L4187" s="20" t="s">
        <v>30</v>
      </c>
    </row>
    <row r="4188" ht="14.25" customHeight="1" spans="1:12">
      <c r="A4188" t="s">
        <v>6513</v>
      </c>
      <c r="B4188" t="s">
        <v>6514</v>
      </c>
      <c r="C4188" t="s">
        <v>28</v>
      </c>
      <c r="D4188" t="s">
        <v>15</v>
      </c>
      <c r="E4188">
        <v>114</v>
      </c>
      <c r="G4188">
        <v>7927.59</v>
      </c>
      <c r="H4188">
        <v>903745.26</v>
      </c>
      <c r="I4188" s="19">
        <v>45707</v>
      </c>
      <c r="J4188" s="19">
        <v>45894</v>
      </c>
      <c r="L4188" s="20" t="s">
        <v>33</v>
      </c>
    </row>
    <row r="4189" ht="14.25" customHeight="1" spans="1:12">
      <c r="A4189" t="s">
        <v>6515</v>
      </c>
      <c r="B4189" t="s">
        <v>6516</v>
      </c>
      <c r="C4189" t="s">
        <v>40</v>
      </c>
      <c r="D4189" t="s">
        <v>24</v>
      </c>
      <c r="E4189">
        <v>60</v>
      </c>
      <c r="F4189">
        <v>97</v>
      </c>
      <c r="G4189">
        <v>4044.41</v>
      </c>
      <c r="H4189">
        <v>242664.6</v>
      </c>
      <c r="I4189" s="19">
        <v>45712</v>
      </c>
      <c r="J4189" s="19">
        <v>45927</v>
      </c>
      <c r="L4189" s="20" t="s">
        <v>30</v>
      </c>
    </row>
    <row r="4190" ht="14.25" customHeight="1" spans="1:12">
      <c r="A4190" t="s">
        <v>483</v>
      </c>
      <c r="B4190" t="s">
        <v>1712</v>
      </c>
      <c r="C4190" t="s">
        <v>14</v>
      </c>
      <c r="D4190" t="s">
        <v>24</v>
      </c>
      <c r="E4190">
        <v>47</v>
      </c>
      <c r="F4190">
        <v>91</v>
      </c>
      <c r="G4190">
        <v>5729.72</v>
      </c>
      <c r="H4190">
        <v>269296.84</v>
      </c>
      <c r="I4190" s="19">
        <v>45730</v>
      </c>
      <c r="J4190" s="19">
        <v>45927</v>
      </c>
      <c r="K4190" t="s">
        <v>16</v>
      </c>
      <c r="L4190" s="20" t="s">
        <v>21</v>
      </c>
    </row>
    <row r="4191" ht="14.25" customHeight="1" spans="1:12">
      <c r="A4191" t="s">
        <v>6517</v>
      </c>
      <c r="B4191" t="s">
        <v>6518</v>
      </c>
      <c r="C4191" t="s">
        <v>14</v>
      </c>
      <c r="D4191" t="s">
        <v>24</v>
      </c>
      <c r="E4191">
        <v>134</v>
      </c>
      <c r="F4191">
        <v>26</v>
      </c>
      <c r="G4191">
        <v>5712.73</v>
      </c>
      <c r="H4191">
        <v>765505.82</v>
      </c>
      <c r="I4191" s="19">
        <v>45771</v>
      </c>
      <c r="J4191" s="19">
        <v>45887</v>
      </c>
      <c r="K4191" t="s">
        <v>25</v>
      </c>
      <c r="L4191" s="20" t="s">
        <v>17</v>
      </c>
    </row>
    <row r="4192" ht="14.25" customHeight="1" spans="1:12">
      <c r="A4192" t="s">
        <v>6519</v>
      </c>
      <c r="B4192" t="s">
        <v>6520</v>
      </c>
      <c r="C4192" t="s">
        <v>44</v>
      </c>
      <c r="D4192" t="s">
        <v>53</v>
      </c>
      <c r="E4192">
        <v>91</v>
      </c>
      <c r="F4192">
        <v>57</v>
      </c>
      <c r="G4192">
        <v>3827.49</v>
      </c>
      <c r="H4192">
        <v>348301.59</v>
      </c>
      <c r="I4192" s="19">
        <v>45693</v>
      </c>
      <c r="J4192" s="19">
        <v>45883</v>
      </c>
      <c r="K4192" t="s">
        <v>57</v>
      </c>
      <c r="L4192" s="20" t="s">
        <v>30</v>
      </c>
    </row>
    <row r="4193" ht="14.25" customHeight="1" spans="1:12">
      <c r="A4193" t="s">
        <v>6521</v>
      </c>
      <c r="B4193" t="s">
        <v>6522</v>
      </c>
      <c r="C4193" t="s">
        <v>28</v>
      </c>
      <c r="D4193" t="s">
        <v>24</v>
      </c>
      <c r="E4193">
        <v>126</v>
      </c>
      <c r="F4193">
        <v>86</v>
      </c>
      <c r="G4193">
        <v>8515.55</v>
      </c>
      <c r="H4193">
        <v>1072959.3</v>
      </c>
      <c r="I4193" s="19">
        <v>45851</v>
      </c>
      <c r="J4193" s="19">
        <v>45902</v>
      </c>
      <c r="K4193" t="s">
        <v>16</v>
      </c>
      <c r="L4193" s="20" t="s">
        <v>21</v>
      </c>
    </row>
    <row r="4194" ht="14.25" customHeight="1" spans="1:12">
      <c r="A4194" t="s">
        <v>6523</v>
      </c>
      <c r="B4194" t="s">
        <v>893</v>
      </c>
      <c r="C4194" t="s">
        <v>28</v>
      </c>
      <c r="D4194" t="s">
        <v>45</v>
      </c>
      <c r="E4194">
        <v>88</v>
      </c>
      <c r="F4194">
        <v>29</v>
      </c>
      <c r="G4194">
        <v>5775.71</v>
      </c>
      <c r="H4194">
        <v>508262.48</v>
      </c>
      <c r="I4194" s="19">
        <v>45792</v>
      </c>
      <c r="J4194" s="19">
        <v>45878</v>
      </c>
      <c r="K4194" t="s">
        <v>57</v>
      </c>
      <c r="L4194" s="20" t="s">
        <v>17</v>
      </c>
    </row>
    <row r="4195" ht="14.25" customHeight="1" spans="1:12">
      <c r="A4195" t="s">
        <v>1888</v>
      </c>
      <c r="B4195" t="s">
        <v>6524</v>
      </c>
      <c r="C4195" t="s">
        <v>44</v>
      </c>
      <c r="D4195" t="s">
        <v>41</v>
      </c>
      <c r="E4195">
        <v>58</v>
      </c>
      <c r="F4195">
        <v>86</v>
      </c>
      <c r="G4195">
        <v>13056.88</v>
      </c>
      <c r="H4195">
        <v>757299.04</v>
      </c>
      <c r="I4195" s="19">
        <v>45708</v>
      </c>
      <c r="J4195" s="19">
        <v>45868</v>
      </c>
      <c r="K4195" t="s">
        <v>25</v>
      </c>
      <c r="L4195" s="20" t="s">
        <v>58</v>
      </c>
    </row>
    <row r="4196" ht="14.25" customHeight="1" spans="1:12">
      <c r="A4196" t="s">
        <v>2640</v>
      </c>
      <c r="B4196" t="s">
        <v>6525</v>
      </c>
      <c r="C4196" t="s">
        <v>14</v>
      </c>
      <c r="E4196">
        <v>126</v>
      </c>
      <c r="F4196">
        <v>96</v>
      </c>
      <c r="G4196">
        <v>10038.9</v>
      </c>
      <c r="H4196">
        <v>1264901.4</v>
      </c>
      <c r="I4196" s="19">
        <v>45688</v>
      </c>
      <c r="J4196" s="19">
        <v>45902</v>
      </c>
      <c r="K4196" t="s">
        <v>29</v>
      </c>
      <c r="L4196" s="20" t="s">
        <v>17</v>
      </c>
    </row>
    <row r="4197" ht="14.25" customHeight="1" spans="1:12">
      <c r="A4197" t="s">
        <v>6526</v>
      </c>
      <c r="B4197" t="s">
        <v>3663</v>
      </c>
      <c r="C4197" t="s">
        <v>28</v>
      </c>
      <c r="D4197" t="s">
        <v>15</v>
      </c>
      <c r="F4197">
        <v>40</v>
      </c>
      <c r="G4197">
        <v>18635.99</v>
      </c>
      <c r="I4197" s="19">
        <v>45686</v>
      </c>
      <c r="J4197" s="19">
        <v>45864</v>
      </c>
      <c r="K4197" t="s">
        <v>29</v>
      </c>
      <c r="L4197" s="20" t="s">
        <v>17</v>
      </c>
    </row>
    <row r="4198" ht="14.25" customHeight="1" spans="1:12">
      <c r="A4198" t="s">
        <v>1843</v>
      </c>
      <c r="B4198" t="s">
        <v>6527</v>
      </c>
      <c r="C4198" t="s">
        <v>20</v>
      </c>
      <c r="D4198" t="s">
        <v>15</v>
      </c>
      <c r="E4198">
        <v>128</v>
      </c>
      <c r="F4198">
        <v>57</v>
      </c>
      <c r="G4198">
        <v>6770.16</v>
      </c>
      <c r="H4198">
        <v>866580.48</v>
      </c>
      <c r="I4198" s="19">
        <v>45674</v>
      </c>
      <c r="J4198" s="19">
        <v>45882</v>
      </c>
      <c r="K4198" t="s">
        <v>25</v>
      </c>
      <c r="L4198" s="20" t="s">
        <v>33</v>
      </c>
    </row>
    <row r="4199" ht="14.25" customHeight="1" spans="1:12">
      <c r="A4199" t="s">
        <v>6528</v>
      </c>
      <c r="B4199" t="s">
        <v>6529</v>
      </c>
      <c r="C4199" t="s">
        <v>28</v>
      </c>
      <c r="D4199" t="s">
        <v>45</v>
      </c>
      <c r="E4199">
        <v>136</v>
      </c>
      <c r="F4199">
        <v>42</v>
      </c>
      <c r="G4199">
        <v>18888.11</v>
      </c>
      <c r="H4199">
        <v>2568782.96</v>
      </c>
      <c r="I4199" s="19">
        <v>45695</v>
      </c>
      <c r="J4199" s="19">
        <v>45927</v>
      </c>
      <c r="K4199" t="s">
        <v>57</v>
      </c>
      <c r="L4199" s="20" t="s">
        <v>17</v>
      </c>
    </row>
    <row r="4200" ht="14.25" customHeight="1" spans="1:12">
      <c r="A4200" t="s">
        <v>4339</v>
      </c>
      <c r="B4200" t="s">
        <v>6530</v>
      </c>
      <c r="C4200" t="s">
        <v>40</v>
      </c>
      <c r="D4200" t="s">
        <v>53</v>
      </c>
      <c r="E4200">
        <v>158</v>
      </c>
      <c r="F4200">
        <v>45</v>
      </c>
      <c r="G4200">
        <v>3027.77</v>
      </c>
      <c r="H4200">
        <v>478387.66</v>
      </c>
      <c r="I4200" s="19">
        <v>45812</v>
      </c>
      <c r="J4200" s="19">
        <v>45862</v>
      </c>
      <c r="K4200" t="s">
        <v>54</v>
      </c>
      <c r="L4200" s="20" t="s">
        <v>21</v>
      </c>
    </row>
    <row r="4201" ht="14.25" customHeight="1" spans="1:12">
      <c r="A4201" t="s">
        <v>6531</v>
      </c>
      <c r="B4201" t="s">
        <v>6532</v>
      </c>
      <c r="C4201" t="s">
        <v>20</v>
      </c>
      <c r="D4201" t="s">
        <v>53</v>
      </c>
      <c r="E4201">
        <v>68</v>
      </c>
      <c r="F4201">
        <v>24</v>
      </c>
      <c r="G4201">
        <v>7046.51</v>
      </c>
      <c r="H4201">
        <v>479162.68</v>
      </c>
      <c r="I4201" s="19">
        <v>45711</v>
      </c>
      <c r="J4201" s="19">
        <v>45890</v>
      </c>
      <c r="K4201" t="s">
        <v>57</v>
      </c>
      <c r="L4201" s="20" t="s">
        <v>58</v>
      </c>
    </row>
    <row r="4202" ht="14.25" customHeight="1" spans="1:12">
      <c r="A4202" t="s">
        <v>6533</v>
      </c>
      <c r="B4202" t="s">
        <v>6268</v>
      </c>
      <c r="C4202" t="s">
        <v>40</v>
      </c>
      <c r="D4202" t="s">
        <v>53</v>
      </c>
      <c r="E4202">
        <v>155</v>
      </c>
      <c r="F4202">
        <v>45</v>
      </c>
      <c r="G4202">
        <v>6994.51</v>
      </c>
      <c r="H4202">
        <v>1084149.05</v>
      </c>
      <c r="I4202" s="19">
        <v>45770</v>
      </c>
      <c r="J4202" s="19">
        <v>45875</v>
      </c>
      <c r="K4202" t="s">
        <v>25</v>
      </c>
      <c r="L4202" s="20" t="s">
        <v>21</v>
      </c>
    </row>
    <row r="4203" ht="14.25" customHeight="1" spans="1:12">
      <c r="A4203" t="s">
        <v>6534</v>
      </c>
      <c r="B4203" t="s">
        <v>5318</v>
      </c>
      <c r="C4203" t="s">
        <v>44</v>
      </c>
      <c r="D4203" t="s">
        <v>41</v>
      </c>
      <c r="E4203">
        <v>112</v>
      </c>
      <c r="F4203">
        <v>49</v>
      </c>
      <c r="G4203">
        <v>1334.28</v>
      </c>
      <c r="H4203">
        <v>149439.36</v>
      </c>
      <c r="I4203" s="19">
        <v>45817</v>
      </c>
      <c r="J4203" s="19">
        <v>45929</v>
      </c>
      <c r="K4203" t="s">
        <v>29</v>
      </c>
      <c r="L4203" s="20" t="s">
        <v>21</v>
      </c>
    </row>
    <row r="4204" ht="14.25" customHeight="1" spans="1:12">
      <c r="A4204" t="s">
        <v>4084</v>
      </c>
      <c r="B4204" t="s">
        <v>6535</v>
      </c>
      <c r="C4204" t="s">
        <v>20</v>
      </c>
      <c r="D4204" t="s">
        <v>41</v>
      </c>
      <c r="E4204">
        <v>130</v>
      </c>
      <c r="F4204">
        <v>88</v>
      </c>
      <c r="G4204">
        <v>16305.18</v>
      </c>
      <c r="H4204">
        <v>2119673.4</v>
      </c>
      <c r="I4204" s="19">
        <v>45822</v>
      </c>
      <c r="J4204" s="19">
        <v>45856</v>
      </c>
      <c r="L4204" s="20" t="s">
        <v>30</v>
      </c>
    </row>
    <row r="4205" ht="14.25" customHeight="1" spans="1:12">
      <c r="A4205" t="s">
        <v>6536</v>
      </c>
      <c r="B4205" t="s">
        <v>6537</v>
      </c>
      <c r="C4205" t="s">
        <v>44</v>
      </c>
      <c r="D4205" t="s">
        <v>53</v>
      </c>
      <c r="E4205">
        <v>61</v>
      </c>
      <c r="F4205">
        <v>77</v>
      </c>
      <c r="G4205">
        <v>6453.41</v>
      </c>
      <c r="H4205">
        <v>393658.01</v>
      </c>
      <c r="I4205" s="19">
        <v>45747</v>
      </c>
      <c r="J4205" s="19">
        <v>45909</v>
      </c>
      <c r="K4205" t="s">
        <v>16</v>
      </c>
      <c r="L4205" s="20" t="s">
        <v>17</v>
      </c>
    </row>
    <row r="4206" ht="14.25" customHeight="1" spans="1:12">
      <c r="A4206" t="s">
        <v>3586</v>
      </c>
      <c r="B4206" t="s">
        <v>6538</v>
      </c>
      <c r="C4206" t="s">
        <v>28</v>
      </c>
      <c r="D4206" t="s">
        <v>15</v>
      </c>
      <c r="E4206">
        <v>101</v>
      </c>
      <c r="F4206">
        <v>92</v>
      </c>
      <c r="G4206">
        <v>5812.15</v>
      </c>
      <c r="H4206">
        <v>587027.15</v>
      </c>
      <c r="I4206" s="19">
        <v>45688</v>
      </c>
      <c r="J4206" s="19">
        <v>45930</v>
      </c>
      <c r="K4206" t="s">
        <v>46</v>
      </c>
      <c r="L4206" s="20" t="s">
        <v>17</v>
      </c>
    </row>
    <row r="4207" ht="14.25" customHeight="1" spans="1:12">
      <c r="A4207" t="s">
        <v>3412</v>
      </c>
      <c r="B4207" t="s">
        <v>5947</v>
      </c>
      <c r="C4207" t="s">
        <v>28</v>
      </c>
      <c r="D4207" t="s">
        <v>15</v>
      </c>
      <c r="E4207">
        <v>105</v>
      </c>
      <c r="F4207">
        <v>53</v>
      </c>
      <c r="G4207">
        <v>2740.75</v>
      </c>
      <c r="H4207">
        <v>287778.75</v>
      </c>
      <c r="I4207" s="19">
        <v>45828</v>
      </c>
      <c r="J4207" s="19">
        <v>45863</v>
      </c>
      <c r="K4207" t="s">
        <v>16</v>
      </c>
      <c r="L4207" s="20" t="s">
        <v>33</v>
      </c>
    </row>
    <row r="4208" ht="14.25" customHeight="1" spans="1:12">
      <c r="A4208" t="s">
        <v>6539</v>
      </c>
      <c r="B4208" t="s">
        <v>1154</v>
      </c>
      <c r="C4208" t="s">
        <v>40</v>
      </c>
      <c r="D4208" t="s">
        <v>24</v>
      </c>
      <c r="E4208">
        <v>169</v>
      </c>
      <c r="F4208">
        <v>48</v>
      </c>
      <c r="G4208">
        <v>11060.43</v>
      </c>
      <c r="H4208">
        <v>1869212.67</v>
      </c>
      <c r="I4208" s="19">
        <v>45800</v>
      </c>
      <c r="J4208" s="19">
        <v>45905</v>
      </c>
      <c r="K4208" t="s">
        <v>16</v>
      </c>
      <c r="L4208" s="20" t="s">
        <v>21</v>
      </c>
    </row>
    <row r="4209" ht="14.25" customHeight="1" spans="1:12">
      <c r="A4209" t="s">
        <v>6540</v>
      </c>
      <c r="B4209" t="s">
        <v>6541</v>
      </c>
      <c r="C4209" t="s">
        <v>40</v>
      </c>
      <c r="D4209" t="s">
        <v>53</v>
      </c>
      <c r="E4209">
        <v>122</v>
      </c>
      <c r="F4209">
        <v>92</v>
      </c>
      <c r="G4209">
        <v>3834.44</v>
      </c>
      <c r="H4209">
        <v>467801.68</v>
      </c>
      <c r="I4209" s="19">
        <v>45700</v>
      </c>
      <c r="J4209" s="19">
        <v>45925</v>
      </c>
      <c r="K4209" t="s">
        <v>16</v>
      </c>
      <c r="L4209" s="20" t="s">
        <v>17</v>
      </c>
    </row>
    <row r="4210" ht="14.25" customHeight="1" spans="1:12">
      <c r="A4210" t="s">
        <v>5253</v>
      </c>
      <c r="B4210" t="s">
        <v>6542</v>
      </c>
      <c r="C4210" t="s">
        <v>14</v>
      </c>
      <c r="D4210" t="s">
        <v>41</v>
      </c>
      <c r="E4210">
        <v>3</v>
      </c>
      <c r="F4210">
        <v>57</v>
      </c>
      <c r="G4210">
        <v>3874.4</v>
      </c>
      <c r="H4210">
        <v>11623.2</v>
      </c>
      <c r="I4210" s="19">
        <v>45781</v>
      </c>
      <c r="J4210" s="19">
        <v>45890</v>
      </c>
      <c r="K4210" t="s">
        <v>25</v>
      </c>
      <c r="L4210" s="20" t="s">
        <v>58</v>
      </c>
    </row>
    <row r="4211" ht="14.25" customHeight="1" spans="1:12">
      <c r="A4211" t="s">
        <v>6543</v>
      </c>
      <c r="B4211" t="s">
        <v>6544</v>
      </c>
      <c r="C4211" t="s">
        <v>20</v>
      </c>
      <c r="D4211" t="s">
        <v>53</v>
      </c>
      <c r="E4211">
        <v>189</v>
      </c>
      <c r="F4211">
        <v>27</v>
      </c>
      <c r="G4211">
        <v>5343.76</v>
      </c>
      <c r="H4211">
        <v>1009970.64</v>
      </c>
      <c r="I4211" s="19">
        <v>45829</v>
      </c>
      <c r="J4211" s="19">
        <v>45896</v>
      </c>
      <c r="K4211" t="s">
        <v>25</v>
      </c>
      <c r="L4211" s="20" t="s">
        <v>21</v>
      </c>
    </row>
    <row r="4212" ht="14.25" customHeight="1" spans="1:12">
      <c r="A4212" t="s">
        <v>3089</v>
      </c>
      <c r="B4212" t="s">
        <v>6545</v>
      </c>
      <c r="C4212" t="s">
        <v>20</v>
      </c>
      <c r="D4212" t="s">
        <v>15</v>
      </c>
      <c r="E4212">
        <v>32</v>
      </c>
      <c r="F4212">
        <v>26</v>
      </c>
      <c r="G4212">
        <v>4508.8</v>
      </c>
      <c r="H4212">
        <v>144281.6</v>
      </c>
      <c r="I4212" s="19">
        <v>45796</v>
      </c>
      <c r="J4212" s="19">
        <v>45873</v>
      </c>
      <c r="K4212" t="s">
        <v>25</v>
      </c>
      <c r="L4212" s="20" t="s">
        <v>21</v>
      </c>
    </row>
    <row r="4213" ht="14.25" customHeight="1" spans="1:12">
      <c r="A4213" t="s">
        <v>746</v>
      </c>
      <c r="B4213" t="s">
        <v>6546</v>
      </c>
      <c r="C4213" t="s">
        <v>14</v>
      </c>
      <c r="D4213" t="s">
        <v>53</v>
      </c>
      <c r="E4213">
        <v>20</v>
      </c>
      <c r="F4213">
        <v>36</v>
      </c>
      <c r="G4213">
        <v>2976.68</v>
      </c>
      <c r="H4213">
        <v>59533.6</v>
      </c>
      <c r="I4213" s="19">
        <v>45834</v>
      </c>
      <c r="J4213" s="19">
        <v>45929</v>
      </c>
      <c r="K4213" t="s">
        <v>29</v>
      </c>
      <c r="L4213" s="20" t="s">
        <v>17</v>
      </c>
    </row>
    <row r="4214" ht="14.25" customHeight="1" spans="1:12">
      <c r="A4214" t="s">
        <v>6547</v>
      </c>
      <c r="B4214" t="s">
        <v>1035</v>
      </c>
      <c r="C4214" t="s">
        <v>44</v>
      </c>
      <c r="D4214" t="s">
        <v>45</v>
      </c>
      <c r="E4214">
        <v>117</v>
      </c>
      <c r="F4214">
        <v>69</v>
      </c>
      <c r="G4214">
        <v>17832.3</v>
      </c>
      <c r="H4214">
        <v>2086379.1</v>
      </c>
      <c r="I4214" s="19">
        <v>45750</v>
      </c>
      <c r="J4214" s="19">
        <v>45903</v>
      </c>
      <c r="K4214" t="s">
        <v>29</v>
      </c>
      <c r="L4214" s="20" t="s">
        <v>17</v>
      </c>
    </row>
    <row r="4215" ht="14.25" customHeight="1" spans="1:12">
      <c r="A4215" t="s">
        <v>6548</v>
      </c>
      <c r="B4215" t="s">
        <v>6549</v>
      </c>
      <c r="C4215" t="s">
        <v>44</v>
      </c>
      <c r="D4215" t="s">
        <v>45</v>
      </c>
      <c r="E4215">
        <v>115</v>
      </c>
      <c r="F4215">
        <v>26</v>
      </c>
      <c r="G4215">
        <v>15121.3</v>
      </c>
      <c r="H4215">
        <v>1738949.5</v>
      </c>
      <c r="I4215" s="19">
        <v>45840</v>
      </c>
      <c r="J4215" s="19">
        <v>45933</v>
      </c>
      <c r="K4215" t="s">
        <v>25</v>
      </c>
      <c r="L4215" s="20" t="s">
        <v>30</v>
      </c>
    </row>
    <row r="4216" ht="14.25" customHeight="1" spans="1:12">
      <c r="A4216" t="s">
        <v>5782</v>
      </c>
      <c r="B4216" t="s">
        <v>6550</v>
      </c>
      <c r="C4216" t="s">
        <v>28</v>
      </c>
      <c r="D4216" t="s">
        <v>41</v>
      </c>
      <c r="E4216">
        <v>87</v>
      </c>
      <c r="F4216">
        <v>94</v>
      </c>
      <c r="G4216">
        <v>6524.81</v>
      </c>
      <c r="H4216">
        <v>567658.47</v>
      </c>
      <c r="I4216" s="19">
        <v>45834</v>
      </c>
      <c r="J4216" s="19">
        <v>45922</v>
      </c>
      <c r="K4216" t="s">
        <v>29</v>
      </c>
      <c r="L4216" s="20" t="s">
        <v>58</v>
      </c>
    </row>
    <row r="4217" ht="14.25" customHeight="1" spans="1:12">
      <c r="A4217" t="s">
        <v>6551</v>
      </c>
      <c r="B4217" t="s">
        <v>1454</v>
      </c>
      <c r="C4217" t="s">
        <v>28</v>
      </c>
      <c r="D4217" t="s">
        <v>41</v>
      </c>
      <c r="E4217">
        <v>181</v>
      </c>
      <c r="F4217">
        <v>59</v>
      </c>
      <c r="G4217">
        <v>5541.39</v>
      </c>
      <c r="H4217">
        <v>1002991.59</v>
      </c>
      <c r="I4217" s="19">
        <v>45745</v>
      </c>
      <c r="J4217" s="19">
        <v>45919</v>
      </c>
      <c r="L4217" s="20" t="s">
        <v>17</v>
      </c>
    </row>
    <row r="4218" ht="14.25" customHeight="1" spans="1:12">
      <c r="A4218" t="s">
        <v>6552</v>
      </c>
      <c r="B4218" t="s">
        <v>6553</v>
      </c>
      <c r="C4218" t="s">
        <v>14</v>
      </c>
      <c r="D4218" t="s">
        <v>24</v>
      </c>
      <c r="E4218">
        <v>148</v>
      </c>
      <c r="F4218">
        <v>69</v>
      </c>
      <c r="G4218">
        <v>16119.2</v>
      </c>
      <c r="H4218">
        <v>2385641.6</v>
      </c>
      <c r="I4218" s="19">
        <v>45814</v>
      </c>
      <c r="J4218" s="19">
        <v>45927</v>
      </c>
      <c r="K4218" t="s">
        <v>25</v>
      </c>
      <c r="L4218" s="20" t="s">
        <v>33</v>
      </c>
    </row>
    <row r="4219" ht="14.25" customHeight="1" spans="1:12">
      <c r="A4219" t="s">
        <v>5770</v>
      </c>
      <c r="B4219" t="s">
        <v>4979</v>
      </c>
      <c r="C4219" t="s">
        <v>28</v>
      </c>
      <c r="D4219" t="s">
        <v>53</v>
      </c>
      <c r="E4219">
        <v>136</v>
      </c>
      <c r="F4219">
        <v>39</v>
      </c>
      <c r="G4219">
        <v>6553.28</v>
      </c>
      <c r="H4219">
        <v>891246.08</v>
      </c>
      <c r="I4219" s="19">
        <v>45783</v>
      </c>
      <c r="J4219" s="19">
        <v>45909</v>
      </c>
      <c r="K4219" t="s">
        <v>54</v>
      </c>
      <c r="L4219" s="20" t="s">
        <v>21</v>
      </c>
    </row>
    <row r="4220" ht="14.25" customHeight="1" spans="1:12">
      <c r="A4220" t="s">
        <v>1640</v>
      </c>
      <c r="B4220" t="s">
        <v>6554</v>
      </c>
      <c r="C4220" t="s">
        <v>40</v>
      </c>
      <c r="D4220" t="s">
        <v>41</v>
      </c>
      <c r="E4220">
        <v>29</v>
      </c>
      <c r="F4220">
        <v>84</v>
      </c>
      <c r="G4220">
        <v>16022.44</v>
      </c>
      <c r="H4220">
        <v>464650.76</v>
      </c>
      <c r="I4220" s="19">
        <v>45773</v>
      </c>
      <c r="J4220" s="19">
        <v>45865</v>
      </c>
      <c r="K4220" t="s">
        <v>57</v>
      </c>
      <c r="L4220" s="20" t="s">
        <v>33</v>
      </c>
    </row>
    <row r="4221" ht="14.25" customHeight="1" spans="1:12">
      <c r="A4221" t="s">
        <v>6555</v>
      </c>
      <c r="B4221" t="s">
        <v>6556</v>
      </c>
      <c r="C4221" t="s">
        <v>40</v>
      </c>
      <c r="D4221" t="s">
        <v>45</v>
      </c>
      <c r="E4221">
        <v>156</v>
      </c>
      <c r="G4221">
        <v>5667.93</v>
      </c>
      <c r="H4221">
        <v>884197.08</v>
      </c>
      <c r="I4221" s="19">
        <v>45851</v>
      </c>
      <c r="J4221" s="19">
        <v>45877</v>
      </c>
      <c r="K4221" t="s">
        <v>25</v>
      </c>
      <c r="L4221" s="20" t="s">
        <v>30</v>
      </c>
    </row>
    <row r="4222" ht="14.25" customHeight="1" spans="1:12">
      <c r="A4222" t="s">
        <v>6557</v>
      </c>
      <c r="B4222" t="s">
        <v>6558</v>
      </c>
      <c r="C4222" t="s">
        <v>40</v>
      </c>
      <c r="D4222" t="s">
        <v>45</v>
      </c>
      <c r="E4222">
        <v>96</v>
      </c>
      <c r="F4222">
        <v>24</v>
      </c>
      <c r="G4222">
        <v>19134.18</v>
      </c>
      <c r="H4222">
        <v>1836881.28</v>
      </c>
      <c r="I4222" s="19">
        <v>45720</v>
      </c>
      <c r="J4222" s="19">
        <v>45889</v>
      </c>
      <c r="K4222" t="s">
        <v>25</v>
      </c>
      <c r="L4222" s="20" t="s">
        <v>30</v>
      </c>
    </row>
    <row r="4223" ht="14.25" customHeight="1" spans="1:12">
      <c r="A4223" t="s">
        <v>6559</v>
      </c>
      <c r="B4223" t="s">
        <v>6560</v>
      </c>
      <c r="C4223" t="s">
        <v>28</v>
      </c>
      <c r="D4223" t="s">
        <v>53</v>
      </c>
      <c r="E4223">
        <v>49</v>
      </c>
      <c r="F4223">
        <v>59</v>
      </c>
      <c r="G4223">
        <v>13907.42</v>
      </c>
      <c r="H4223">
        <v>681463.58</v>
      </c>
      <c r="I4223" s="19">
        <v>45817</v>
      </c>
      <c r="J4223" s="19">
        <v>45866</v>
      </c>
      <c r="K4223" t="s">
        <v>46</v>
      </c>
      <c r="L4223" s="20" t="s">
        <v>58</v>
      </c>
    </row>
    <row r="4224" ht="14.25" customHeight="1" spans="1:12">
      <c r="A4224" t="s">
        <v>6561</v>
      </c>
      <c r="B4224" t="s">
        <v>5477</v>
      </c>
      <c r="C4224" t="s">
        <v>28</v>
      </c>
      <c r="D4224" t="s">
        <v>24</v>
      </c>
      <c r="E4224">
        <v>11</v>
      </c>
      <c r="F4224">
        <v>32</v>
      </c>
      <c r="G4224">
        <v>19493.45</v>
      </c>
      <c r="H4224">
        <v>214427.95</v>
      </c>
      <c r="I4224" s="19">
        <v>45805</v>
      </c>
      <c r="J4224" s="19">
        <v>45937</v>
      </c>
      <c r="K4224" t="s">
        <v>57</v>
      </c>
      <c r="L4224" s="20" t="s">
        <v>33</v>
      </c>
    </row>
    <row r="4225" ht="14.25" customHeight="1" spans="1:12">
      <c r="A4225" t="s">
        <v>6562</v>
      </c>
      <c r="B4225" t="s">
        <v>6563</v>
      </c>
      <c r="C4225" t="s">
        <v>14</v>
      </c>
      <c r="D4225" t="s">
        <v>53</v>
      </c>
      <c r="E4225">
        <v>8</v>
      </c>
      <c r="F4225">
        <v>21</v>
      </c>
      <c r="G4225">
        <v>14002.61</v>
      </c>
      <c r="H4225">
        <v>112020.88</v>
      </c>
      <c r="I4225" s="19">
        <v>45824</v>
      </c>
      <c r="J4225" s="19">
        <v>45918</v>
      </c>
      <c r="K4225" t="s">
        <v>46</v>
      </c>
      <c r="L4225" s="20" t="s">
        <v>58</v>
      </c>
    </row>
    <row r="4226" ht="14.25" customHeight="1" spans="1:12">
      <c r="A4226" t="s">
        <v>6564</v>
      </c>
      <c r="B4226" t="s">
        <v>6565</v>
      </c>
      <c r="C4226" t="s">
        <v>40</v>
      </c>
      <c r="D4226" t="s">
        <v>41</v>
      </c>
      <c r="E4226">
        <v>1</v>
      </c>
      <c r="F4226">
        <v>87</v>
      </c>
      <c r="G4226">
        <v>3168.53</v>
      </c>
      <c r="H4226">
        <v>3168.53</v>
      </c>
      <c r="I4226" s="19">
        <v>45712</v>
      </c>
      <c r="J4226" s="19">
        <v>45861</v>
      </c>
      <c r="K4226" t="s">
        <v>29</v>
      </c>
      <c r="L4226" s="20" t="s">
        <v>30</v>
      </c>
    </row>
    <row r="4227" ht="14.25" customHeight="1" spans="1:12">
      <c r="A4227" t="s">
        <v>6566</v>
      </c>
      <c r="B4227" t="s">
        <v>3031</v>
      </c>
      <c r="C4227" t="s">
        <v>14</v>
      </c>
      <c r="D4227" t="s">
        <v>45</v>
      </c>
      <c r="E4227">
        <v>130</v>
      </c>
      <c r="F4227">
        <v>87</v>
      </c>
      <c r="G4227">
        <v>5969.29</v>
      </c>
      <c r="H4227">
        <v>776007.7</v>
      </c>
      <c r="I4227" s="19">
        <v>45815</v>
      </c>
      <c r="J4227" s="19">
        <v>45899</v>
      </c>
      <c r="K4227" t="s">
        <v>57</v>
      </c>
      <c r="L4227" s="20" t="s">
        <v>58</v>
      </c>
    </row>
    <row r="4228" ht="14.25" customHeight="1" spans="1:12">
      <c r="A4228" t="s">
        <v>6567</v>
      </c>
      <c r="B4228" t="s">
        <v>6568</v>
      </c>
      <c r="C4228" t="s">
        <v>44</v>
      </c>
      <c r="D4228" t="s">
        <v>53</v>
      </c>
      <c r="E4228">
        <v>130</v>
      </c>
      <c r="F4228">
        <v>29</v>
      </c>
      <c r="G4228">
        <v>16348.82</v>
      </c>
      <c r="H4228">
        <v>2125346.6</v>
      </c>
      <c r="I4228" s="19">
        <v>45805</v>
      </c>
      <c r="J4228" s="19">
        <v>45927</v>
      </c>
      <c r="K4228" t="s">
        <v>16</v>
      </c>
      <c r="L4228" s="20" t="s">
        <v>21</v>
      </c>
    </row>
    <row r="4229" ht="14.25" customHeight="1" spans="1:12">
      <c r="A4229" t="s">
        <v>6569</v>
      </c>
      <c r="B4229" t="s">
        <v>6570</v>
      </c>
      <c r="C4229" t="s">
        <v>44</v>
      </c>
      <c r="D4229" t="s">
        <v>53</v>
      </c>
      <c r="E4229">
        <v>148</v>
      </c>
      <c r="F4229">
        <v>62</v>
      </c>
      <c r="G4229">
        <v>12074.46</v>
      </c>
      <c r="H4229">
        <v>1787020.08</v>
      </c>
      <c r="I4229" s="19">
        <v>45737</v>
      </c>
      <c r="J4229" s="19">
        <v>45890</v>
      </c>
      <c r="L4229" s="20" t="s">
        <v>30</v>
      </c>
    </row>
    <row r="4230" ht="14.25" customHeight="1" spans="1:12">
      <c r="A4230" t="s">
        <v>5304</v>
      </c>
      <c r="B4230" t="s">
        <v>6571</v>
      </c>
      <c r="C4230" t="s">
        <v>40</v>
      </c>
      <c r="D4230" t="s">
        <v>24</v>
      </c>
      <c r="E4230">
        <v>23</v>
      </c>
      <c r="F4230">
        <v>73</v>
      </c>
      <c r="G4230">
        <v>18767.79</v>
      </c>
      <c r="H4230">
        <v>431659.17</v>
      </c>
      <c r="I4230" s="19">
        <v>45707</v>
      </c>
      <c r="J4230" s="19">
        <v>45881</v>
      </c>
      <c r="K4230" t="s">
        <v>46</v>
      </c>
      <c r="L4230" s="20" t="s">
        <v>58</v>
      </c>
    </row>
    <row r="4231" ht="14.25" customHeight="1" spans="1:12">
      <c r="A4231" t="s">
        <v>2906</v>
      </c>
      <c r="B4231" t="s">
        <v>3681</v>
      </c>
      <c r="C4231" t="s">
        <v>20</v>
      </c>
      <c r="D4231" t="s">
        <v>24</v>
      </c>
      <c r="E4231">
        <v>82</v>
      </c>
      <c r="F4231">
        <v>64</v>
      </c>
      <c r="G4231">
        <v>7062.98</v>
      </c>
      <c r="H4231">
        <v>579164.36</v>
      </c>
      <c r="I4231" s="19">
        <v>45676</v>
      </c>
      <c r="J4231" s="19">
        <v>45908</v>
      </c>
      <c r="K4231" t="s">
        <v>54</v>
      </c>
      <c r="L4231" s="20" t="s">
        <v>21</v>
      </c>
    </row>
    <row r="4232" ht="14.25" customHeight="1" spans="1:12">
      <c r="A4232" t="s">
        <v>6572</v>
      </c>
      <c r="B4232" t="s">
        <v>6573</v>
      </c>
      <c r="C4232" t="s">
        <v>40</v>
      </c>
      <c r="D4232" t="s">
        <v>45</v>
      </c>
      <c r="E4232">
        <v>65</v>
      </c>
      <c r="F4232">
        <v>52</v>
      </c>
      <c r="G4232">
        <v>13266.81</v>
      </c>
      <c r="H4232">
        <v>862342.65</v>
      </c>
      <c r="I4232" s="19">
        <v>45679</v>
      </c>
      <c r="J4232" s="19">
        <v>45889</v>
      </c>
      <c r="K4232" t="s">
        <v>29</v>
      </c>
      <c r="L4232" s="20" t="s">
        <v>17</v>
      </c>
    </row>
    <row r="4233" ht="14.25" customHeight="1" spans="1:12">
      <c r="A4233" t="s">
        <v>1853</v>
      </c>
      <c r="B4233" t="s">
        <v>4128</v>
      </c>
      <c r="C4233" t="s">
        <v>14</v>
      </c>
      <c r="D4233" t="s">
        <v>15</v>
      </c>
      <c r="E4233">
        <v>34</v>
      </c>
      <c r="F4233">
        <v>56</v>
      </c>
      <c r="G4233">
        <v>10333.92</v>
      </c>
      <c r="H4233">
        <v>351353.28</v>
      </c>
      <c r="I4233" s="19">
        <v>45679</v>
      </c>
      <c r="J4233" s="19">
        <v>45867</v>
      </c>
      <c r="K4233" t="s">
        <v>25</v>
      </c>
      <c r="L4233" s="20" t="s">
        <v>58</v>
      </c>
    </row>
    <row r="4234" ht="14.25" customHeight="1" spans="1:12">
      <c r="A4234" t="s">
        <v>6574</v>
      </c>
      <c r="B4234" t="s">
        <v>6575</v>
      </c>
      <c r="C4234" t="s">
        <v>40</v>
      </c>
      <c r="D4234" t="s">
        <v>53</v>
      </c>
      <c r="E4234">
        <v>88</v>
      </c>
      <c r="F4234">
        <v>34</v>
      </c>
      <c r="G4234">
        <v>13155.02</v>
      </c>
      <c r="H4234">
        <v>1157641.76</v>
      </c>
      <c r="I4234" s="19">
        <v>45750</v>
      </c>
      <c r="J4234" s="19">
        <v>45922</v>
      </c>
      <c r="K4234" t="s">
        <v>29</v>
      </c>
      <c r="L4234" s="20" t="s">
        <v>30</v>
      </c>
    </row>
    <row r="4235" ht="14.25" customHeight="1" spans="1:12">
      <c r="A4235" t="s">
        <v>792</v>
      </c>
      <c r="B4235" t="s">
        <v>6576</v>
      </c>
      <c r="C4235" t="s">
        <v>20</v>
      </c>
      <c r="D4235" t="s">
        <v>53</v>
      </c>
      <c r="E4235">
        <v>149</v>
      </c>
      <c r="F4235">
        <v>41</v>
      </c>
      <c r="G4235">
        <v>8325.87</v>
      </c>
      <c r="H4235">
        <v>1240554.63</v>
      </c>
      <c r="I4235" s="19">
        <v>45834</v>
      </c>
      <c r="J4235" s="19">
        <v>45901</v>
      </c>
      <c r="K4235" t="s">
        <v>16</v>
      </c>
      <c r="L4235" s="20" t="s">
        <v>58</v>
      </c>
    </row>
    <row r="4236" ht="14.25" customHeight="1" spans="1:12">
      <c r="A4236" t="s">
        <v>6577</v>
      </c>
      <c r="B4236" t="s">
        <v>6578</v>
      </c>
      <c r="C4236" t="s">
        <v>14</v>
      </c>
      <c r="D4236" t="s">
        <v>15</v>
      </c>
      <c r="E4236">
        <v>89</v>
      </c>
      <c r="F4236">
        <v>99</v>
      </c>
      <c r="G4236">
        <v>3072.08</v>
      </c>
      <c r="H4236">
        <v>273415.12</v>
      </c>
      <c r="I4236" s="19">
        <v>45727</v>
      </c>
      <c r="J4236" s="19">
        <v>45875</v>
      </c>
      <c r="K4236" t="s">
        <v>46</v>
      </c>
      <c r="L4236" s="20" t="s">
        <v>21</v>
      </c>
    </row>
    <row r="4237" ht="14.25" customHeight="1" spans="1:12">
      <c r="A4237" t="s">
        <v>6579</v>
      </c>
      <c r="B4237" t="s">
        <v>5638</v>
      </c>
      <c r="C4237" t="s">
        <v>44</v>
      </c>
      <c r="D4237" t="s">
        <v>41</v>
      </c>
      <c r="E4237">
        <v>151</v>
      </c>
      <c r="F4237">
        <v>25</v>
      </c>
      <c r="G4237">
        <v>14651.49</v>
      </c>
      <c r="H4237">
        <v>2212374.99</v>
      </c>
      <c r="I4237" s="19">
        <v>45753</v>
      </c>
      <c r="J4237" s="19">
        <v>45899</v>
      </c>
      <c r="K4237" t="s">
        <v>54</v>
      </c>
      <c r="L4237" s="20" t="s">
        <v>58</v>
      </c>
    </row>
    <row r="4238" ht="14.25" customHeight="1" spans="1:12">
      <c r="A4238" t="s">
        <v>6580</v>
      </c>
      <c r="B4238" t="s">
        <v>6581</v>
      </c>
      <c r="C4238" t="s">
        <v>14</v>
      </c>
      <c r="D4238" t="s">
        <v>15</v>
      </c>
      <c r="E4238">
        <v>100</v>
      </c>
      <c r="F4238">
        <v>60</v>
      </c>
      <c r="G4238">
        <v>10250.92</v>
      </c>
      <c r="H4238">
        <v>1025092</v>
      </c>
      <c r="I4238" s="19">
        <v>45773</v>
      </c>
      <c r="J4238" s="19">
        <v>45892</v>
      </c>
      <c r="K4238" t="s">
        <v>54</v>
      </c>
      <c r="L4238" s="20" t="s">
        <v>30</v>
      </c>
    </row>
    <row r="4239" ht="14.25" customHeight="1" spans="1:12">
      <c r="A4239" t="s">
        <v>6582</v>
      </c>
      <c r="B4239" t="s">
        <v>6583</v>
      </c>
      <c r="C4239" t="s">
        <v>14</v>
      </c>
      <c r="D4239" t="s">
        <v>41</v>
      </c>
      <c r="E4239">
        <v>55</v>
      </c>
      <c r="F4239">
        <v>75</v>
      </c>
      <c r="G4239">
        <v>12805.85</v>
      </c>
      <c r="H4239">
        <v>704321.75</v>
      </c>
      <c r="I4239" s="19">
        <v>45743</v>
      </c>
      <c r="J4239" s="19">
        <v>45921</v>
      </c>
      <c r="K4239" t="s">
        <v>25</v>
      </c>
      <c r="L4239" s="20" t="s">
        <v>21</v>
      </c>
    </row>
    <row r="4240" ht="14.25" customHeight="1" spans="1:12">
      <c r="A4240" t="s">
        <v>1682</v>
      </c>
      <c r="B4240" t="s">
        <v>6584</v>
      </c>
      <c r="C4240" t="s">
        <v>20</v>
      </c>
      <c r="D4240" t="s">
        <v>24</v>
      </c>
      <c r="F4240">
        <v>43</v>
      </c>
      <c r="G4240">
        <v>2124.71</v>
      </c>
      <c r="I4240" s="19">
        <v>45825</v>
      </c>
      <c r="J4240" s="19">
        <v>45891</v>
      </c>
      <c r="K4240" t="s">
        <v>54</v>
      </c>
      <c r="L4240" s="20" t="s">
        <v>17</v>
      </c>
    </row>
    <row r="4241" ht="14.25" customHeight="1" spans="1:12">
      <c r="A4241" t="s">
        <v>6585</v>
      </c>
      <c r="B4241" t="s">
        <v>6586</v>
      </c>
      <c r="C4241" t="s">
        <v>44</v>
      </c>
      <c r="D4241" t="s">
        <v>41</v>
      </c>
      <c r="E4241">
        <v>131</v>
      </c>
      <c r="F4241">
        <v>29</v>
      </c>
      <c r="G4241">
        <v>16658.17</v>
      </c>
      <c r="H4241">
        <v>2182220.27</v>
      </c>
      <c r="I4241" s="19">
        <v>45766</v>
      </c>
      <c r="J4241" s="19">
        <v>45868</v>
      </c>
      <c r="K4241" t="s">
        <v>46</v>
      </c>
      <c r="L4241" s="20" t="s">
        <v>21</v>
      </c>
    </row>
    <row r="4242" ht="14.25" customHeight="1" spans="1:12">
      <c r="A4242" t="s">
        <v>1028</v>
      </c>
      <c r="B4242" t="s">
        <v>6587</v>
      </c>
      <c r="C4242" t="s">
        <v>14</v>
      </c>
      <c r="D4242" t="s">
        <v>41</v>
      </c>
      <c r="E4242">
        <v>14</v>
      </c>
      <c r="F4242">
        <v>82</v>
      </c>
      <c r="G4242">
        <v>357.53</v>
      </c>
      <c r="H4242">
        <v>5005.42</v>
      </c>
      <c r="I4242" s="19">
        <v>45732</v>
      </c>
      <c r="J4242" s="19">
        <v>45887</v>
      </c>
      <c r="K4242" t="s">
        <v>29</v>
      </c>
      <c r="L4242" s="20" t="s">
        <v>30</v>
      </c>
    </row>
    <row r="4243" ht="14.25" customHeight="1" spans="1:12">
      <c r="A4243" t="s">
        <v>4977</v>
      </c>
      <c r="B4243" t="s">
        <v>295</v>
      </c>
      <c r="C4243" t="s">
        <v>14</v>
      </c>
      <c r="D4243" t="s">
        <v>45</v>
      </c>
      <c r="E4243">
        <v>115</v>
      </c>
      <c r="F4243">
        <v>75</v>
      </c>
      <c r="G4243">
        <v>7768.82</v>
      </c>
      <c r="H4243">
        <v>893414.3</v>
      </c>
      <c r="I4243" s="19">
        <v>45850</v>
      </c>
      <c r="J4243" s="19">
        <v>45854</v>
      </c>
      <c r="K4243" t="s">
        <v>29</v>
      </c>
      <c r="L4243" s="20" t="s">
        <v>21</v>
      </c>
    </row>
    <row r="4244" ht="14.25" customHeight="1" spans="1:12">
      <c r="A4244" t="s">
        <v>5965</v>
      </c>
      <c r="B4244" t="s">
        <v>6588</v>
      </c>
      <c r="C4244" t="s">
        <v>20</v>
      </c>
      <c r="D4244" t="s">
        <v>53</v>
      </c>
      <c r="E4244">
        <v>144</v>
      </c>
      <c r="F4244">
        <v>37</v>
      </c>
      <c r="G4244">
        <v>9952.47</v>
      </c>
      <c r="H4244">
        <v>1433155.68</v>
      </c>
      <c r="I4244" s="19">
        <v>45797</v>
      </c>
      <c r="J4244" s="19">
        <v>45912</v>
      </c>
      <c r="K4244" t="s">
        <v>25</v>
      </c>
      <c r="L4244" s="20" t="s">
        <v>58</v>
      </c>
    </row>
    <row r="4245" ht="14.25" customHeight="1" spans="1:12">
      <c r="A4245" t="s">
        <v>6589</v>
      </c>
      <c r="B4245" t="s">
        <v>3198</v>
      </c>
      <c r="C4245" t="s">
        <v>44</v>
      </c>
      <c r="D4245" t="s">
        <v>15</v>
      </c>
      <c r="E4245">
        <v>64</v>
      </c>
      <c r="F4245">
        <v>62</v>
      </c>
      <c r="G4245">
        <v>320.95</v>
      </c>
      <c r="H4245">
        <v>20540.8</v>
      </c>
      <c r="I4245" s="19">
        <v>45769</v>
      </c>
      <c r="J4245" s="19">
        <v>45871</v>
      </c>
      <c r="K4245" t="s">
        <v>54</v>
      </c>
      <c r="L4245" s="20" t="s">
        <v>30</v>
      </c>
    </row>
    <row r="4246" ht="14.25" customHeight="1" spans="1:12">
      <c r="A4246" t="s">
        <v>2043</v>
      </c>
      <c r="B4246" t="s">
        <v>4674</v>
      </c>
      <c r="C4246" t="s">
        <v>14</v>
      </c>
      <c r="D4246" t="s">
        <v>24</v>
      </c>
      <c r="E4246">
        <v>119</v>
      </c>
      <c r="F4246">
        <v>88</v>
      </c>
      <c r="G4246">
        <v>2576.07</v>
      </c>
      <c r="H4246">
        <v>306552.33</v>
      </c>
      <c r="I4246" s="19">
        <v>45836</v>
      </c>
      <c r="J4246" s="19">
        <v>45926</v>
      </c>
      <c r="K4246" t="s">
        <v>25</v>
      </c>
      <c r="L4246" s="20" t="s">
        <v>30</v>
      </c>
    </row>
    <row r="4247" ht="14.25" customHeight="1" spans="1:12">
      <c r="A4247" t="s">
        <v>6590</v>
      </c>
      <c r="B4247" t="s">
        <v>864</v>
      </c>
      <c r="C4247" t="s">
        <v>40</v>
      </c>
      <c r="D4247" t="s">
        <v>53</v>
      </c>
      <c r="E4247">
        <v>158</v>
      </c>
      <c r="F4247">
        <v>74</v>
      </c>
      <c r="G4247">
        <v>15566.28</v>
      </c>
      <c r="H4247">
        <v>2459472.24</v>
      </c>
      <c r="I4247" s="19">
        <v>45779</v>
      </c>
      <c r="J4247" s="19">
        <v>45924</v>
      </c>
      <c r="L4247" s="20" t="s">
        <v>30</v>
      </c>
    </row>
    <row r="4248" ht="14.25" customHeight="1" spans="1:12">
      <c r="A4248" t="s">
        <v>411</v>
      </c>
      <c r="B4248" t="s">
        <v>6591</v>
      </c>
      <c r="C4248" t="s">
        <v>40</v>
      </c>
      <c r="D4248" t="s">
        <v>41</v>
      </c>
      <c r="E4248">
        <v>14</v>
      </c>
      <c r="F4248">
        <v>35</v>
      </c>
      <c r="G4248">
        <v>6421.71</v>
      </c>
      <c r="H4248">
        <v>89903.94</v>
      </c>
      <c r="I4248" s="19">
        <v>45799</v>
      </c>
      <c r="J4248" s="19">
        <v>45896</v>
      </c>
      <c r="K4248" t="s">
        <v>29</v>
      </c>
      <c r="L4248" s="20" t="s">
        <v>17</v>
      </c>
    </row>
    <row r="4249" ht="14.25" customHeight="1" spans="1:12">
      <c r="A4249" t="s">
        <v>6592</v>
      </c>
      <c r="B4249" t="s">
        <v>6593</v>
      </c>
      <c r="C4249" t="s">
        <v>44</v>
      </c>
      <c r="D4249" t="s">
        <v>45</v>
      </c>
      <c r="E4249">
        <v>183</v>
      </c>
      <c r="F4249">
        <v>26</v>
      </c>
      <c r="G4249">
        <v>5194.51</v>
      </c>
      <c r="H4249">
        <v>950595.33</v>
      </c>
      <c r="I4249" s="19">
        <v>45808</v>
      </c>
      <c r="J4249" s="19">
        <v>45935</v>
      </c>
      <c r="K4249" t="s">
        <v>29</v>
      </c>
      <c r="L4249" s="20" t="s">
        <v>33</v>
      </c>
    </row>
    <row r="4250" ht="14.25" customHeight="1" spans="1:12">
      <c r="A4250" t="s">
        <v>1152</v>
      </c>
      <c r="B4250" t="s">
        <v>915</v>
      </c>
      <c r="C4250" t="s">
        <v>40</v>
      </c>
      <c r="D4250" t="s">
        <v>15</v>
      </c>
      <c r="E4250">
        <v>42</v>
      </c>
      <c r="F4250">
        <v>59</v>
      </c>
      <c r="G4250">
        <v>17509.98</v>
      </c>
      <c r="H4250">
        <v>735419.16</v>
      </c>
      <c r="I4250" s="19">
        <v>45721</v>
      </c>
      <c r="J4250" s="19">
        <v>45869</v>
      </c>
      <c r="K4250" t="s">
        <v>54</v>
      </c>
      <c r="L4250" s="20" t="s">
        <v>21</v>
      </c>
    </row>
    <row r="4251" ht="14.25" customHeight="1" spans="1:12">
      <c r="A4251" t="s">
        <v>6594</v>
      </c>
      <c r="B4251" t="s">
        <v>6487</v>
      </c>
      <c r="C4251" t="s">
        <v>28</v>
      </c>
      <c r="D4251" t="s">
        <v>15</v>
      </c>
      <c r="E4251">
        <v>102</v>
      </c>
      <c r="F4251">
        <v>26</v>
      </c>
      <c r="G4251">
        <v>15864.37</v>
      </c>
      <c r="H4251">
        <v>1618165.74</v>
      </c>
      <c r="I4251" s="19">
        <v>45769</v>
      </c>
      <c r="J4251" s="19">
        <v>45915</v>
      </c>
      <c r="K4251" t="s">
        <v>16</v>
      </c>
      <c r="L4251" s="20" t="s">
        <v>33</v>
      </c>
    </row>
    <row r="4252" ht="14.25" customHeight="1" spans="1:12">
      <c r="A4252" t="s">
        <v>6595</v>
      </c>
      <c r="B4252" t="s">
        <v>5254</v>
      </c>
      <c r="C4252" t="s">
        <v>44</v>
      </c>
      <c r="D4252" t="s">
        <v>45</v>
      </c>
      <c r="E4252">
        <v>166</v>
      </c>
      <c r="F4252">
        <v>55</v>
      </c>
      <c r="G4252">
        <v>5958.28</v>
      </c>
      <c r="H4252">
        <v>989074.48</v>
      </c>
      <c r="I4252" s="19">
        <v>45734</v>
      </c>
      <c r="J4252" s="19">
        <v>45871</v>
      </c>
      <c r="K4252" t="s">
        <v>29</v>
      </c>
      <c r="L4252" s="20" t="s">
        <v>21</v>
      </c>
    </row>
    <row r="4253" ht="14.25" customHeight="1" spans="1:12">
      <c r="A4253" t="s">
        <v>2769</v>
      </c>
      <c r="B4253" t="s">
        <v>1529</v>
      </c>
      <c r="C4253" t="s">
        <v>40</v>
      </c>
      <c r="D4253" t="s">
        <v>24</v>
      </c>
      <c r="E4253">
        <v>95</v>
      </c>
      <c r="F4253">
        <v>78</v>
      </c>
      <c r="G4253">
        <v>2614.93</v>
      </c>
      <c r="H4253">
        <v>248418.35</v>
      </c>
      <c r="I4253" s="19">
        <v>45784</v>
      </c>
      <c r="J4253" s="19">
        <v>45918</v>
      </c>
      <c r="K4253" t="s">
        <v>54</v>
      </c>
      <c r="L4253" s="20" t="s">
        <v>30</v>
      </c>
    </row>
    <row r="4254" ht="14.25" customHeight="1" spans="1:12">
      <c r="A4254" t="s">
        <v>6596</v>
      </c>
      <c r="B4254" t="s">
        <v>5497</v>
      </c>
      <c r="C4254" t="s">
        <v>40</v>
      </c>
      <c r="D4254" t="s">
        <v>41</v>
      </c>
      <c r="F4254">
        <v>62</v>
      </c>
      <c r="G4254">
        <v>14182.4</v>
      </c>
      <c r="I4254" s="19">
        <v>45708</v>
      </c>
      <c r="J4254" s="19">
        <v>45935</v>
      </c>
      <c r="K4254" t="s">
        <v>57</v>
      </c>
      <c r="L4254" s="20" t="s">
        <v>17</v>
      </c>
    </row>
    <row r="4255" ht="14.25" customHeight="1" spans="1:12">
      <c r="A4255" t="s">
        <v>6597</v>
      </c>
      <c r="B4255" t="s">
        <v>6598</v>
      </c>
      <c r="C4255" t="s">
        <v>20</v>
      </c>
      <c r="D4255" t="s">
        <v>45</v>
      </c>
      <c r="E4255">
        <v>98</v>
      </c>
      <c r="F4255">
        <v>95</v>
      </c>
      <c r="G4255">
        <v>3114.95</v>
      </c>
      <c r="H4255">
        <v>305265.1</v>
      </c>
      <c r="I4255" s="19">
        <v>45776</v>
      </c>
      <c r="J4255" s="19">
        <v>45928</v>
      </c>
      <c r="K4255" t="s">
        <v>25</v>
      </c>
      <c r="L4255" s="20" t="s">
        <v>58</v>
      </c>
    </row>
    <row r="4256" ht="14.25" customHeight="1" spans="1:12">
      <c r="A4256" t="s">
        <v>4974</v>
      </c>
      <c r="B4256" t="s">
        <v>2925</v>
      </c>
      <c r="C4256" t="s">
        <v>40</v>
      </c>
      <c r="E4256">
        <v>172</v>
      </c>
      <c r="F4256">
        <v>64</v>
      </c>
      <c r="G4256">
        <v>4483.03</v>
      </c>
      <c r="H4256">
        <v>771081.16</v>
      </c>
      <c r="I4256" s="19">
        <v>45698</v>
      </c>
      <c r="J4256" s="19">
        <v>45918</v>
      </c>
      <c r="K4256" t="s">
        <v>16</v>
      </c>
      <c r="L4256" s="20" t="s">
        <v>30</v>
      </c>
    </row>
    <row r="4257" ht="14.25" customHeight="1" spans="1:12">
      <c r="A4257" t="s">
        <v>6599</v>
      </c>
      <c r="B4257" t="s">
        <v>588</v>
      </c>
      <c r="C4257" t="s">
        <v>28</v>
      </c>
      <c r="D4257" t="s">
        <v>15</v>
      </c>
      <c r="E4257">
        <v>139</v>
      </c>
      <c r="G4257">
        <v>16248.25</v>
      </c>
      <c r="H4257">
        <v>2258506.75</v>
      </c>
      <c r="I4257" s="19">
        <v>45779</v>
      </c>
      <c r="J4257" s="19">
        <v>45908</v>
      </c>
      <c r="K4257" t="s">
        <v>57</v>
      </c>
      <c r="L4257" s="20" t="s">
        <v>33</v>
      </c>
    </row>
    <row r="4258" ht="14.25" customHeight="1" spans="1:12">
      <c r="A4258" t="s">
        <v>6600</v>
      </c>
      <c r="B4258" t="s">
        <v>6601</v>
      </c>
      <c r="C4258" t="s">
        <v>28</v>
      </c>
      <c r="D4258" t="s">
        <v>41</v>
      </c>
      <c r="E4258">
        <v>139</v>
      </c>
      <c r="F4258">
        <v>87</v>
      </c>
      <c r="G4258">
        <v>5365.87</v>
      </c>
      <c r="H4258">
        <v>745855.93</v>
      </c>
      <c r="I4258" s="19">
        <v>45725</v>
      </c>
      <c r="J4258" s="19">
        <v>45864</v>
      </c>
      <c r="K4258" t="s">
        <v>46</v>
      </c>
      <c r="L4258" s="20" t="s">
        <v>33</v>
      </c>
    </row>
    <row r="4259" ht="14.25" customHeight="1" spans="1:12">
      <c r="A4259" t="s">
        <v>6602</v>
      </c>
      <c r="B4259" t="s">
        <v>6603</v>
      </c>
      <c r="C4259" t="s">
        <v>40</v>
      </c>
      <c r="D4259" t="s">
        <v>53</v>
      </c>
      <c r="E4259">
        <v>124</v>
      </c>
      <c r="F4259">
        <v>32</v>
      </c>
      <c r="G4259">
        <v>524.93</v>
      </c>
      <c r="H4259">
        <v>65091.32</v>
      </c>
      <c r="I4259" s="19">
        <v>45757</v>
      </c>
      <c r="J4259" s="19">
        <v>45933</v>
      </c>
      <c r="K4259" t="s">
        <v>16</v>
      </c>
      <c r="L4259" s="20" t="s">
        <v>21</v>
      </c>
    </row>
    <row r="4260" ht="14.25" customHeight="1" spans="1:12">
      <c r="A4260" t="s">
        <v>2610</v>
      </c>
      <c r="B4260" t="s">
        <v>2478</v>
      </c>
      <c r="C4260" t="s">
        <v>14</v>
      </c>
      <c r="D4260" t="s">
        <v>41</v>
      </c>
      <c r="E4260">
        <v>106</v>
      </c>
      <c r="F4260">
        <v>47</v>
      </c>
      <c r="G4260">
        <v>5579.35</v>
      </c>
      <c r="H4260">
        <v>591411.1</v>
      </c>
      <c r="I4260" s="19">
        <v>45790</v>
      </c>
      <c r="J4260" s="19">
        <v>45861</v>
      </c>
      <c r="K4260" t="s">
        <v>54</v>
      </c>
      <c r="L4260" s="20" t="s">
        <v>58</v>
      </c>
    </row>
    <row r="4261" ht="14.25" customHeight="1" spans="1:12">
      <c r="A4261" t="s">
        <v>6604</v>
      </c>
      <c r="B4261" t="s">
        <v>6605</v>
      </c>
      <c r="C4261" t="s">
        <v>28</v>
      </c>
      <c r="D4261" t="s">
        <v>53</v>
      </c>
      <c r="E4261">
        <v>110</v>
      </c>
      <c r="F4261">
        <v>22</v>
      </c>
      <c r="G4261">
        <v>3172.33</v>
      </c>
      <c r="H4261">
        <v>348956.3</v>
      </c>
      <c r="I4261" s="19">
        <v>45743</v>
      </c>
      <c r="J4261" s="19">
        <v>45894</v>
      </c>
      <c r="K4261" t="s">
        <v>54</v>
      </c>
      <c r="L4261" s="20" t="s">
        <v>30</v>
      </c>
    </row>
    <row r="4262" ht="14.25" customHeight="1" spans="1:12">
      <c r="A4262" t="s">
        <v>1486</v>
      </c>
      <c r="B4262" t="s">
        <v>6541</v>
      </c>
      <c r="C4262" t="s">
        <v>14</v>
      </c>
      <c r="D4262" t="s">
        <v>15</v>
      </c>
      <c r="E4262">
        <v>74</v>
      </c>
      <c r="F4262">
        <v>75</v>
      </c>
      <c r="G4262">
        <v>14044.88</v>
      </c>
      <c r="H4262">
        <v>1039321.12</v>
      </c>
      <c r="I4262" s="19">
        <v>45802</v>
      </c>
      <c r="J4262" s="19">
        <v>45911</v>
      </c>
      <c r="K4262" t="s">
        <v>54</v>
      </c>
      <c r="L4262" s="20" t="s">
        <v>58</v>
      </c>
    </row>
    <row r="4263" ht="14.25" customHeight="1" spans="1:12">
      <c r="A4263" t="s">
        <v>6606</v>
      </c>
      <c r="B4263" t="s">
        <v>504</v>
      </c>
      <c r="C4263" t="s">
        <v>28</v>
      </c>
      <c r="D4263" t="s">
        <v>24</v>
      </c>
      <c r="E4263">
        <v>122</v>
      </c>
      <c r="F4263">
        <v>74</v>
      </c>
      <c r="G4263">
        <v>10387.79</v>
      </c>
      <c r="H4263">
        <v>1267310.38</v>
      </c>
      <c r="I4263" s="19">
        <v>45729</v>
      </c>
      <c r="J4263" s="19">
        <v>45899</v>
      </c>
      <c r="K4263" t="s">
        <v>46</v>
      </c>
      <c r="L4263" s="20" t="s">
        <v>17</v>
      </c>
    </row>
    <row r="4264" ht="14.25" customHeight="1" spans="1:12">
      <c r="A4264" t="s">
        <v>6607</v>
      </c>
      <c r="B4264" t="s">
        <v>6608</v>
      </c>
      <c r="C4264" t="s">
        <v>14</v>
      </c>
      <c r="D4264" t="s">
        <v>41</v>
      </c>
      <c r="E4264">
        <v>184</v>
      </c>
      <c r="F4264">
        <v>86</v>
      </c>
      <c r="G4264">
        <v>13811.27</v>
      </c>
      <c r="H4264">
        <v>2541273.68</v>
      </c>
      <c r="I4264" s="19">
        <v>45784</v>
      </c>
      <c r="J4264" s="19">
        <v>45887</v>
      </c>
      <c r="L4264" s="20" t="s">
        <v>33</v>
      </c>
    </row>
    <row r="4265" ht="14.25" customHeight="1" spans="1:12">
      <c r="A4265" t="s">
        <v>6609</v>
      </c>
      <c r="B4265" t="s">
        <v>6200</v>
      </c>
      <c r="C4265" t="s">
        <v>40</v>
      </c>
      <c r="D4265" t="s">
        <v>41</v>
      </c>
      <c r="E4265">
        <v>149</v>
      </c>
      <c r="F4265">
        <v>46</v>
      </c>
      <c r="G4265">
        <v>11534.44</v>
      </c>
      <c r="H4265">
        <v>1718631.56</v>
      </c>
      <c r="I4265" s="19">
        <v>45783</v>
      </c>
      <c r="J4265" s="19">
        <v>45942</v>
      </c>
      <c r="K4265" t="s">
        <v>54</v>
      </c>
      <c r="L4265" s="20" t="s">
        <v>17</v>
      </c>
    </row>
    <row r="4266" ht="14.25" customHeight="1" spans="1:12">
      <c r="A4266" t="s">
        <v>6610</v>
      </c>
      <c r="B4266" t="s">
        <v>1219</v>
      </c>
      <c r="C4266" t="s">
        <v>28</v>
      </c>
      <c r="D4266" t="s">
        <v>15</v>
      </c>
      <c r="E4266">
        <v>154</v>
      </c>
      <c r="F4266">
        <v>56</v>
      </c>
      <c r="G4266">
        <v>17899.55</v>
      </c>
      <c r="H4266">
        <v>2756530.7</v>
      </c>
      <c r="I4266" s="19">
        <v>45794</v>
      </c>
      <c r="J4266" s="19">
        <v>45925</v>
      </c>
      <c r="L4266" s="20" t="s">
        <v>17</v>
      </c>
    </row>
    <row r="4267" ht="14.25" customHeight="1" spans="1:12">
      <c r="A4267" t="s">
        <v>2291</v>
      </c>
      <c r="B4267" t="s">
        <v>6611</v>
      </c>
      <c r="C4267" t="s">
        <v>40</v>
      </c>
      <c r="D4267" t="s">
        <v>15</v>
      </c>
      <c r="E4267">
        <v>82</v>
      </c>
      <c r="F4267">
        <v>61</v>
      </c>
      <c r="G4267">
        <v>18784.67</v>
      </c>
      <c r="H4267">
        <v>1540342.94</v>
      </c>
      <c r="I4267" s="19">
        <v>45671</v>
      </c>
      <c r="J4267" s="19">
        <v>45869</v>
      </c>
      <c r="K4267" t="s">
        <v>29</v>
      </c>
      <c r="L4267" s="20" t="s">
        <v>21</v>
      </c>
    </row>
    <row r="4268" ht="14.25" customHeight="1" spans="1:12">
      <c r="A4268" t="s">
        <v>6612</v>
      </c>
      <c r="B4268" t="s">
        <v>6613</v>
      </c>
      <c r="C4268" t="s">
        <v>44</v>
      </c>
      <c r="D4268" t="s">
        <v>45</v>
      </c>
      <c r="E4268">
        <v>39</v>
      </c>
      <c r="F4268">
        <v>73</v>
      </c>
      <c r="G4268">
        <v>3550.33</v>
      </c>
      <c r="H4268">
        <v>138462.87</v>
      </c>
      <c r="I4268" s="19">
        <v>45704</v>
      </c>
      <c r="J4268" s="19">
        <v>45900</v>
      </c>
      <c r="K4268" t="s">
        <v>46</v>
      </c>
      <c r="L4268" s="20" t="s">
        <v>21</v>
      </c>
    </row>
    <row r="4269" ht="14.25" customHeight="1" spans="1:12">
      <c r="A4269" t="s">
        <v>6614</v>
      </c>
      <c r="B4269" t="s">
        <v>645</v>
      </c>
      <c r="C4269" t="s">
        <v>28</v>
      </c>
      <c r="D4269" t="s">
        <v>41</v>
      </c>
      <c r="E4269">
        <v>3</v>
      </c>
      <c r="F4269">
        <v>34</v>
      </c>
      <c r="G4269">
        <v>18954.75</v>
      </c>
      <c r="H4269">
        <v>56864.25</v>
      </c>
      <c r="I4269" s="19">
        <v>45679</v>
      </c>
      <c r="J4269" s="19">
        <v>45903</v>
      </c>
      <c r="K4269" t="s">
        <v>54</v>
      </c>
      <c r="L4269" s="20" t="s">
        <v>58</v>
      </c>
    </row>
    <row r="4270" ht="14.25" customHeight="1" spans="1:12">
      <c r="A4270" t="s">
        <v>6615</v>
      </c>
      <c r="B4270" t="s">
        <v>6616</v>
      </c>
      <c r="C4270" t="s">
        <v>44</v>
      </c>
      <c r="D4270" t="s">
        <v>41</v>
      </c>
      <c r="E4270">
        <v>72</v>
      </c>
      <c r="F4270">
        <v>54</v>
      </c>
      <c r="G4270">
        <v>1957.1</v>
      </c>
      <c r="H4270">
        <v>140911.2</v>
      </c>
      <c r="I4270" s="19">
        <v>45834</v>
      </c>
      <c r="J4270" s="19">
        <v>45893</v>
      </c>
      <c r="K4270" t="s">
        <v>46</v>
      </c>
      <c r="L4270" s="20" t="s">
        <v>21</v>
      </c>
    </row>
    <row r="4271" ht="14.25" customHeight="1" spans="1:12">
      <c r="A4271" t="s">
        <v>6617</v>
      </c>
      <c r="B4271" t="s">
        <v>6618</v>
      </c>
      <c r="C4271" t="s">
        <v>20</v>
      </c>
      <c r="D4271" t="s">
        <v>41</v>
      </c>
      <c r="E4271">
        <v>18</v>
      </c>
      <c r="F4271">
        <v>81</v>
      </c>
      <c r="G4271">
        <v>8535.84</v>
      </c>
      <c r="H4271">
        <v>153645.12</v>
      </c>
      <c r="I4271" s="19">
        <v>45760</v>
      </c>
      <c r="J4271" s="19">
        <v>45855</v>
      </c>
      <c r="K4271" t="s">
        <v>25</v>
      </c>
      <c r="L4271" s="20" t="s">
        <v>17</v>
      </c>
    </row>
    <row r="4272" ht="14.25" customHeight="1" spans="1:12">
      <c r="A4272" t="s">
        <v>3197</v>
      </c>
      <c r="B4272" t="s">
        <v>4128</v>
      </c>
      <c r="C4272" t="s">
        <v>14</v>
      </c>
      <c r="D4272" t="s">
        <v>53</v>
      </c>
      <c r="E4272">
        <v>171</v>
      </c>
      <c r="F4272">
        <v>77</v>
      </c>
      <c r="G4272">
        <v>9625.66</v>
      </c>
      <c r="H4272">
        <v>1645987.86</v>
      </c>
      <c r="I4272" s="19">
        <v>45822</v>
      </c>
      <c r="J4272" s="19">
        <v>45874</v>
      </c>
      <c r="K4272" t="s">
        <v>46</v>
      </c>
      <c r="L4272" s="20" t="s">
        <v>58</v>
      </c>
    </row>
    <row r="4273" ht="14.25" customHeight="1" spans="1:12">
      <c r="A4273" t="s">
        <v>4914</v>
      </c>
      <c r="B4273" t="s">
        <v>6619</v>
      </c>
      <c r="C4273" t="s">
        <v>40</v>
      </c>
      <c r="D4273" t="s">
        <v>41</v>
      </c>
      <c r="E4273">
        <v>110</v>
      </c>
      <c r="F4273">
        <v>59</v>
      </c>
      <c r="G4273">
        <v>5815.37</v>
      </c>
      <c r="H4273">
        <v>639690.7</v>
      </c>
      <c r="I4273" s="19">
        <v>45704</v>
      </c>
      <c r="J4273" s="19">
        <v>45881</v>
      </c>
      <c r="K4273" t="s">
        <v>25</v>
      </c>
      <c r="L4273" s="20" t="s">
        <v>21</v>
      </c>
    </row>
    <row r="4274" ht="14.25" customHeight="1" spans="1:12">
      <c r="A4274" t="s">
        <v>3493</v>
      </c>
      <c r="B4274" t="s">
        <v>3962</v>
      </c>
      <c r="C4274" t="s">
        <v>40</v>
      </c>
      <c r="D4274" t="s">
        <v>45</v>
      </c>
      <c r="E4274">
        <v>137</v>
      </c>
      <c r="F4274">
        <v>85</v>
      </c>
      <c r="G4274">
        <v>16645.72</v>
      </c>
      <c r="H4274">
        <v>2280463.64</v>
      </c>
      <c r="I4274" s="19">
        <v>45824</v>
      </c>
      <c r="J4274" s="19">
        <v>45865</v>
      </c>
      <c r="K4274" t="s">
        <v>25</v>
      </c>
      <c r="L4274" s="20" t="s">
        <v>30</v>
      </c>
    </row>
    <row r="4275" ht="14.25" customHeight="1" spans="1:12">
      <c r="A4275" t="s">
        <v>6620</v>
      </c>
      <c r="B4275" t="s">
        <v>6621</v>
      </c>
      <c r="C4275" t="s">
        <v>28</v>
      </c>
      <c r="D4275" t="s">
        <v>45</v>
      </c>
      <c r="E4275">
        <v>198</v>
      </c>
      <c r="F4275">
        <v>30</v>
      </c>
      <c r="G4275">
        <v>10839.21</v>
      </c>
      <c r="H4275">
        <v>2146163.58</v>
      </c>
      <c r="I4275" s="19">
        <v>45705</v>
      </c>
      <c r="J4275" s="19">
        <v>45909</v>
      </c>
      <c r="K4275" t="s">
        <v>16</v>
      </c>
      <c r="L4275" s="20" t="s">
        <v>30</v>
      </c>
    </row>
    <row r="4276" ht="14.25" customHeight="1" spans="1:12">
      <c r="A4276" t="s">
        <v>6622</v>
      </c>
      <c r="B4276" t="s">
        <v>871</v>
      </c>
      <c r="C4276" t="s">
        <v>20</v>
      </c>
      <c r="D4276" t="s">
        <v>45</v>
      </c>
      <c r="E4276">
        <v>114</v>
      </c>
      <c r="F4276">
        <v>26</v>
      </c>
      <c r="G4276">
        <v>1262.58</v>
      </c>
      <c r="H4276">
        <v>143934.12</v>
      </c>
      <c r="I4276" s="19">
        <v>45704</v>
      </c>
      <c r="J4276" s="19">
        <v>45901</v>
      </c>
      <c r="K4276" t="s">
        <v>29</v>
      </c>
      <c r="L4276" s="20" t="s">
        <v>17</v>
      </c>
    </row>
    <row r="4277" ht="14.25" customHeight="1" spans="1:12">
      <c r="A4277" t="s">
        <v>6623</v>
      </c>
      <c r="B4277" t="s">
        <v>6624</v>
      </c>
      <c r="C4277" t="s">
        <v>14</v>
      </c>
      <c r="D4277" t="s">
        <v>45</v>
      </c>
      <c r="E4277">
        <v>159</v>
      </c>
      <c r="F4277">
        <v>45</v>
      </c>
      <c r="G4277">
        <v>10027.95</v>
      </c>
      <c r="H4277">
        <v>1594444.05</v>
      </c>
      <c r="I4277" s="19">
        <v>45725</v>
      </c>
      <c r="J4277" s="19">
        <v>45867</v>
      </c>
      <c r="K4277" t="s">
        <v>57</v>
      </c>
      <c r="L4277" s="20" t="s">
        <v>21</v>
      </c>
    </row>
    <row r="4278" ht="14.25" customHeight="1" spans="1:12">
      <c r="A4278" t="s">
        <v>6625</v>
      </c>
      <c r="B4278" t="s">
        <v>6626</v>
      </c>
      <c r="C4278" t="s">
        <v>28</v>
      </c>
      <c r="D4278" t="s">
        <v>45</v>
      </c>
      <c r="E4278">
        <v>140</v>
      </c>
      <c r="F4278">
        <v>31</v>
      </c>
      <c r="G4278">
        <v>7195.03</v>
      </c>
      <c r="H4278">
        <v>1007304.2</v>
      </c>
      <c r="I4278" s="19">
        <v>45736</v>
      </c>
      <c r="J4278" s="19">
        <v>45904</v>
      </c>
      <c r="K4278" t="s">
        <v>25</v>
      </c>
      <c r="L4278" s="20" t="s">
        <v>58</v>
      </c>
    </row>
    <row r="4279" ht="14.25" customHeight="1" spans="1:12">
      <c r="A4279" t="s">
        <v>6627</v>
      </c>
      <c r="B4279" t="s">
        <v>6628</v>
      </c>
      <c r="C4279" t="s">
        <v>40</v>
      </c>
      <c r="D4279" t="s">
        <v>45</v>
      </c>
      <c r="E4279">
        <v>185</v>
      </c>
      <c r="F4279">
        <v>60</v>
      </c>
      <c r="G4279">
        <v>4668.77</v>
      </c>
      <c r="H4279">
        <v>863722.45</v>
      </c>
      <c r="I4279" s="19">
        <v>45832</v>
      </c>
      <c r="J4279" s="19">
        <v>45876</v>
      </c>
      <c r="K4279" t="s">
        <v>46</v>
      </c>
      <c r="L4279" s="20" t="s">
        <v>30</v>
      </c>
    </row>
    <row r="4280" ht="14.25" customHeight="1" spans="1:12">
      <c r="A4280" t="s">
        <v>6629</v>
      </c>
      <c r="B4280" t="s">
        <v>1511</v>
      </c>
      <c r="C4280" t="s">
        <v>40</v>
      </c>
      <c r="D4280" t="s">
        <v>53</v>
      </c>
      <c r="E4280">
        <v>114</v>
      </c>
      <c r="G4280">
        <v>13802.34</v>
      </c>
      <c r="H4280">
        <v>1573466.76</v>
      </c>
      <c r="I4280" s="19">
        <v>45771</v>
      </c>
      <c r="J4280" s="19">
        <v>45879</v>
      </c>
      <c r="L4280" s="20" t="s">
        <v>30</v>
      </c>
    </row>
    <row r="4281" ht="14.25" customHeight="1" spans="1:12">
      <c r="A4281" t="s">
        <v>6630</v>
      </c>
      <c r="B4281" t="s">
        <v>3878</v>
      </c>
      <c r="C4281" t="s">
        <v>14</v>
      </c>
      <c r="D4281" t="s">
        <v>15</v>
      </c>
      <c r="F4281">
        <v>98</v>
      </c>
      <c r="G4281">
        <v>17204.04</v>
      </c>
      <c r="I4281" s="19">
        <v>45770</v>
      </c>
      <c r="J4281" s="19">
        <v>45890</v>
      </c>
      <c r="L4281" s="20" t="s">
        <v>33</v>
      </c>
    </row>
    <row r="4282" ht="14.25" customHeight="1" spans="1:12">
      <c r="A4282" t="s">
        <v>6631</v>
      </c>
      <c r="B4282" t="s">
        <v>6632</v>
      </c>
      <c r="C4282" t="s">
        <v>20</v>
      </c>
      <c r="D4282" t="s">
        <v>24</v>
      </c>
      <c r="E4282">
        <v>98</v>
      </c>
      <c r="F4282">
        <v>42</v>
      </c>
      <c r="G4282">
        <v>302.22</v>
      </c>
      <c r="H4282">
        <v>29617.56</v>
      </c>
      <c r="I4282" s="19">
        <v>45695</v>
      </c>
      <c r="J4282" s="19">
        <v>45917</v>
      </c>
      <c r="K4282" t="s">
        <v>16</v>
      </c>
      <c r="L4282" s="20" t="s">
        <v>21</v>
      </c>
    </row>
    <row r="4283" ht="14.25" customHeight="1" spans="1:12">
      <c r="A4283" t="s">
        <v>6633</v>
      </c>
      <c r="B4283" t="s">
        <v>2849</v>
      </c>
      <c r="C4283" t="s">
        <v>44</v>
      </c>
      <c r="D4283" t="s">
        <v>24</v>
      </c>
      <c r="E4283">
        <v>0</v>
      </c>
      <c r="F4283">
        <v>33</v>
      </c>
      <c r="G4283">
        <v>1504.34</v>
      </c>
      <c r="H4283">
        <v>0</v>
      </c>
      <c r="I4283" s="19">
        <v>45674</v>
      </c>
      <c r="J4283" s="19">
        <v>45936</v>
      </c>
      <c r="K4283" t="s">
        <v>57</v>
      </c>
      <c r="L4283" s="20" t="s">
        <v>33</v>
      </c>
    </row>
    <row r="4284" ht="14.25" customHeight="1" spans="1:12">
      <c r="A4284" t="s">
        <v>6634</v>
      </c>
      <c r="B4284" t="s">
        <v>6635</v>
      </c>
      <c r="C4284" t="s">
        <v>14</v>
      </c>
      <c r="D4284" t="s">
        <v>53</v>
      </c>
      <c r="E4284">
        <v>73</v>
      </c>
      <c r="F4284">
        <v>84</v>
      </c>
      <c r="G4284">
        <v>139.41</v>
      </c>
      <c r="H4284">
        <v>10176.93</v>
      </c>
      <c r="I4284" s="19">
        <v>45804</v>
      </c>
      <c r="J4284" s="19">
        <v>45882</v>
      </c>
      <c r="K4284" t="s">
        <v>54</v>
      </c>
      <c r="L4284" s="20" t="s">
        <v>17</v>
      </c>
    </row>
    <row r="4285" ht="14.25" customHeight="1" spans="1:12">
      <c r="A4285" t="s">
        <v>6636</v>
      </c>
      <c r="B4285" t="s">
        <v>5121</v>
      </c>
      <c r="C4285" t="s">
        <v>40</v>
      </c>
      <c r="D4285" t="s">
        <v>45</v>
      </c>
      <c r="E4285">
        <v>49</v>
      </c>
      <c r="F4285">
        <v>77</v>
      </c>
      <c r="G4285">
        <v>906.58</v>
      </c>
      <c r="H4285">
        <v>44422.42</v>
      </c>
      <c r="I4285" s="19">
        <v>45842</v>
      </c>
      <c r="J4285" s="19">
        <v>45935</v>
      </c>
      <c r="L4285" s="20" t="s">
        <v>30</v>
      </c>
    </row>
    <row r="4286" ht="14.25" customHeight="1" spans="1:12">
      <c r="A4286" t="s">
        <v>4389</v>
      </c>
      <c r="B4286" t="s">
        <v>6637</v>
      </c>
      <c r="C4286" t="s">
        <v>20</v>
      </c>
      <c r="D4286" t="s">
        <v>41</v>
      </c>
      <c r="E4286">
        <v>117</v>
      </c>
      <c r="F4286">
        <v>76</v>
      </c>
      <c r="G4286">
        <v>1728</v>
      </c>
      <c r="H4286">
        <v>202176</v>
      </c>
      <c r="I4286" s="19">
        <v>45805</v>
      </c>
      <c r="J4286" s="19">
        <v>45942</v>
      </c>
      <c r="K4286" t="s">
        <v>46</v>
      </c>
      <c r="L4286" s="20" t="s">
        <v>21</v>
      </c>
    </row>
    <row r="4287" ht="14.25" customHeight="1" spans="1:12">
      <c r="A4287" t="s">
        <v>2626</v>
      </c>
      <c r="B4287" t="s">
        <v>3629</v>
      </c>
      <c r="C4287" t="s">
        <v>28</v>
      </c>
      <c r="D4287" t="s">
        <v>41</v>
      </c>
      <c r="E4287">
        <v>129</v>
      </c>
      <c r="F4287">
        <v>32</v>
      </c>
      <c r="G4287">
        <v>13088.62</v>
      </c>
      <c r="H4287">
        <v>1688431.98</v>
      </c>
      <c r="I4287" s="19">
        <v>45711</v>
      </c>
      <c r="J4287" s="19">
        <v>45896</v>
      </c>
      <c r="K4287" t="s">
        <v>25</v>
      </c>
      <c r="L4287" s="20" t="s">
        <v>30</v>
      </c>
    </row>
    <row r="4288" ht="14.25" customHeight="1" spans="1:12">
      <c r="A4288" t="s">
        <v>6638</v>
      </c>
      <c r="B4288" t="s">
        <v>3646</v>
      </c>
      <c r="C4288" t="s">
        <v>40</v>
      </c>
      <c r="D4288" t="s">
        <v>45</v>
      </c>
      <c r="E4288">
        <v>53</v>
      </c>
      <c r="F4288">
        <v>93</v>
      </c>
      <c r="G4288">
        <v>17713.88</v>
      </c>
      <c r="H4288">
        <v>938835.64</v>
      </c>
      <c r="I4288" s="19">
        <v>45767</v>
      </c>
      <c r="J4288" s="19">
        <v>45902</v>
      </c>
      <c r="K4288" t="s">
        <v>29</v>
      </c>
      <c r="L4288" s="20" t="s">
        <v>21</v>
      </c>
    </row>
    <row r="4289" ht="14.25" customHeight="1" spans="1:12">
      <c r="A4289" t="s">
        <v>6639</v>
      </c>
      <c r="B4289" t="s">
        <v>5195</v>
      </c>
      <c r="C4289" t="s">
        <v>40</v>
      </c>
      <c r="D4289" t="s">
        <v>24</v>
      </c>
      <c r="E4289">
        <v>136</v>
      </c>
      <c r="F4289">
        <v>92</v>
      </c>
      <c r="G4289">
        <v>13093.1</v>
      </c>
      <c r="H4289">
        <v>1780661.6</v>
      </c>
      <c r="I4289" s="19">
        <v>45795</v>
      </c>
      <c r="J4289" s="19">
        <v>45879</v>
      </c>
      <c r="K4289" t="s">
        <v>25</v>
      </c>
      <c r="L4289" s="20" t="s">
        <v>58</v>
      </c>
    </row>
    <row r="4290" ht="14.25" customHeight="1" spans="1:12">
      <c r="A4290" t="s">
        <v>4668</v>
      </c>
      <c r="B4290" t="s">
        <v>2009</v>
      </c>
      <c r="C4290" t="s">
        <v>28</v>
      </c>
      <c r="D4290" t="s">
        <v>53</v>
      </c>
      <c r="E4290">
        <v>10</v>
      </c>
      <c r="F4290">
        <v>81</v>
      </c>
      <c r="G4290">
        <v>2574.21</v>
      </c>
      <c r="H4290">
        <v>25742.1</v>
      </c>
      <c r="I4290" s="19">
        <v>45732</v>
      </c>
      <c r="J4290" s="19">
        <v>45899</v>
      </c>
      <c r="K4290" t="s">
        <v>57</v>
      </c>
      <c r="L4290" s="20" t="s">
        <v>17</v>
      </c>
    </row>
    <row r="4291" ht="14.25" customHeight="1" spans="1:12">
      <c r="A4291" t="s">
        <v>6640</v>
      </c>
      <c r="B4291" t="s">
        <v>6641</v>
      </c>
      <c r="C4291" t="s">
        <v>44</v>
      </c>
      <c r="D4291" t="s">
        <v>15</v>
      </c>
      <c r="E4291">
        <v>115</v>
      </c>
      <c r="F4291">
        <v>93</v>
      </c>
      <c r="G4291">
        <v>1642.63</v>
      </c>
      <c r="H4291">
        <v>188902.45</v>
      </c>
      <c r="I4291" s="19">
        <v>45790</v>
      </c>
      <c r="J4291" s="19">
        <v>45863</v>
      </c>
      <c r="K4291" t="s">
        <v>16</v>
      </c>
      <c r="L4291" s="20" t="s">
        <v>33</v>
      </c>
    </row>
    <row r="4292" ht="14.25" customHeight="1" spans="1:12">
      <c r="A4292" t="s">
        <v>6642</v>
      </c>
      <c r="B4292" t="s">
        <v>6643</v>
      </c>
      <c r="C4292" t="s">
        <v>44</v>
      </c>
      <c r="D4292" t="s">
        <v>45</v>
      </c>
      <c r="E4292">
        <v>115</v>
      </c>
      <c r="F4292">
        <v>65</v>
      </c>
      <c r="G4292">
        <v>19174.24</v>
      </c>
      <c r="H4292">
        <v>2205037.6</v>
      </c>
      <c r="I4292" s="19">
        <v>45795</v>
      </c>
      <c r="J4292" s="19">
        <v>45861</v>
      </c>
      <c r="K4292" t="s">
        <v>54</v>
      </c>
      <c r="L4292" s="20" t="s">
        <v>58</v>
      </c>
    </row>
    <row r="4293" ht="14.25" customHeight="1" spans="1:12">
      <c r="A4293" t="s">
        <v>6644</v>
      </c>
      <c r="B4293" t="s">
        <v>6645</v>
      </c>
      <c r="C4293" t="s">
        <v>44</v>
      </c>
      <c r="D4293" t="s">
        <v>53</v>
      </c>
      <c r="E4293">
        <v>163</v>
      </c>
      <c r="F4293">
        <v>90</v>
      </c>
      <c r="G4293">
        <v>19738.73</v>
      </c>
      <c r="H4293">
        <v>3217412.99</v>
      </c>
      <c r="I4293" s="19">
        <v>45766</v>
      </c>
      <c r="J4293" s="19">
        <v>45859</v>
      </c>
      <c r="K4293" t="s">
        <v>25</v>
      </c>
      <c r="L4293" s="20" t="s">
        <v>21</v>
      </c>
    </row>
    <row r="4294" ht="14.25" customHeight="1" spans="1:12">
      <c r="A4294" t="s">
        <v>6646</v>
      </c>
      <c r="B4294" t="s">
        <v>3238</v>
      </c>
      <c r="C4294" t="s">
        <v>28</v>
      </c>
      <c r="D4294" t="s">
        <v>45</v>
      </c>
      <c r="E4294">
        <v>144</v>
      </c>
      <c r="F4294">
        <v>67</v>
      </c>
      <c r="G4294">
        <v>16923.48</v>
      </c>
      <c r="H4294">
        <v>2436981.12</v>
      </c>
      <c r="I4294" s="19">
        <v>45796</v>
      </c>
      <c r="J4294" s="19">
        <v>45870</v>
      </c>
      <c r="K4294" t="s">
        <v>46</v>
      </c>
      <c r="L4294" s="20" t="s">
        <v>30</v>
      </c>
    </row>
    <row r="4295" ht="14.25" customHeight="1" spans="1:12">
      <c r="A4295" t="s">
        <v>1077</v>
      </c>
      <c r="B4295" t="s">
        <v>2843</v>
      </c>
      <c r="C4295" t="s">
        <v>28</v>
      </c>
      <c r="D4295" t="s">
        <v>15</v>
      </c>
      <c r="E4295">
        <v>181</v>
      </c>
      <c r="F4295">
        <v>20</v>
      </c>
      <c r="G4295">
        <v>6168.04</v>
      </c>
      <c r="H4295">
        <v>1116415.24</v>
      </c>
      <c r="I4295" s="19">
        <v>45749</v>
      </c>
      <c r="J4295" s="19">
        <v>45890</v>
      </c>
      <c r="K4295" t="s">
        <v>16</v>
      </c>
      <c r="L4295" s="20" t="s">
        <v>58</v>
      </c>
    </row>
    <row r="4296" ht="14.25" customHeight="1" spans="1:12">
      <c r="A4296" t="s">
        <v>6647</v>
      </c>
      <c r="B4296" t="s">
        <v>6648</v>
      </c>
      <c r="C4296" t="s">
        <v>44</v>
      </c>
      <c r="D4296" t="s">
        <v>53</v>
      </c>
      <c r="E4296">
        <v>77</v>
      </c>
      <c r="F4296">
        <v>74</v>
      </c>
      <c r="G4296">
        <v>9192.02</v>
      </c>
      <c r="H4296">
        <v>707785.54</v>
      </c>
      <c r="I4296" s="19">
        <v>45803</v>
      </c>
      <c r="J4296" s="19">
        <v>45922</v>
      </c>
      <c r="K4296" t="s">
        <v>46</v>
      </c>
      <c r="L4296" s="20" t="s">
        <v>17</v>
      </c>
    </row>
    <row r="4297" ht="14.25" customHeight="1" spans="1:12">
      <c r="A4297" t="s">
        <v>1658</v>
      </c>
      <c r="B4297" t="s">
        <v>4253</v>
      </c>
      <c r="C4297" t="s">
        <v>40</v>
      </c>
      <c r="E4297">
        <v>101</v>
      </c>
      <c r="F4297">
        <v>27</v>
      </c>
      <c r="G4297">
        <v>9179.65</v>
      </c>
      <c r="H4297">
        <v>927144.65</v>
      </c>
      <c r="I4297" s="19">
        <v>45816</v>
      </c>
      <c r="J4297" s="19">
        <v>45938</v>
      </c>
      <c r="L4297" s="20" t="s">
        <v>30</v>
      </c>
    </row>
    <row r="4298" ht="14.25" customHeight="1" spans="1:12">
      <c r="A4298" t="s">
        <v>6649</v>
      </c>
      <c r="B4298" t="s">
        <v>165</v>
      </c>
      <c r="C4298" t="s">
        <v>14</v>
      </c>
      <c r="D4298" t="s">
        <v>45</v>
      </c>
      <c r="E4298">
        <v>111</v>
      </c>
      <c r="F4298">
        <v>39</v>
      </c>
      <c r="G4298">
        <v>19652.72</v>
      </c>
      <c r="H4298">
        <v>2181451.92</v>
      </c>
      <c r="I4298" s="19">
        <v>45669</v>
      </c>
      <c r="J4298" s="19">
        <v>45915</v>
      </c>
      <c r="K4298" t="s">
        <v>57</v>
      </c>
      <c r="L4298" s="20" t="s">
        <v>58</v>
      </c>
    </row>
    <row r="4299" ht="14.25" customHeight="1" spans="1:12">
      <c r="A4299" t="s">
        <v>612</v>
      </c>
      <c r="B4299" t="s">
        <v>6650</v>
      </c>
      <c r="C4299" t="s">
        <v>44</v>
      </c>
      <c r="D4299" t="s">
        <v>15</v>
      </c>
      <c r="E4299">
        <v>183</v>
      </c>
      <c r="F4299">
        <v>29</v>
      </c>
      <c r="G4299">
        <v>3049.4</v>
      </c>
      <c r="H4299">
        <v>558040.2</v>
      </c>
      <c r="I4299" s="19">
        <v>45752</v>
      </c>
      <c r="J4299" s="19">
        <v>45866</v>
      </c>
      <c r="L4299" s="20" t="s">
        <v>17</v>
      </c>
    </row>
    <row r="4300" ht="14.25" customHeight="1" spans="1:12">
      <c r="A4300" t="s">
        <v>1806</v>
      </c>
      <c r="B4300" t="s">
        <v>458</v>
      </c>
      <c r="C4300" t="s">
        <v>28</v>
      </c>
      <c r="D4300" t="s">
        <v>41</v>
      </c>
      <c r="F4300">
        <v>80</v>
      </c>
      <c r="G4300">
        <v>7309.41</v>
      </c>
      <c r="I4300" s="19">
        <v>45697</v>
      </c>
      <c r="J4300" s="19">
        <v>45934</v>
      </c>
      <c r="K4300" t="s">
        <v>16</v>
      </c>
      <c r="L4300" s="20" t="s">
        <v>58</v>
      </c>
    </row>
    <row r="4301" ht="14.25" customHeight="1" spans="1:12">
      <c r="A4301" t="s">
        <v>6651</v>
      </c>
      <c r="B4301" t="s">
        <v>6652</v>
      </c>
      <c r="C4301" t="s">
        <v>20</v>
      </c>
      <c r="D4301" t="s">
        <v>41</v>
      </c>
      <c r="E4301">
        <v>70</v>
      </c>
      <c r="F4301">
        <v>66</v>
      </c>
      <c r="G4301">
        <v>5470.31</v>
      </c>
      <c r="H4301">
        <v>382921.7</v>
      </c>
      <c r="I4301" s="19">
        <v>45724</v>
      </c>
      <c r="J4301" s="19">
        <v>45896</v>
      </c>
      <c r="K4301" t="s">
        <v>16</v>
      </c>
      <c r="L4301" s="20" t="s">
        <v>58</v>
      </c>
    </row>
    <row r="4302" ht="14.25" customHeight="1" spans="1:12">
      <c r="A4302" t="s">
        <v>6653</v>
      </c>
      <c r="B4302" t="s">
        <v>2634</v>
      </c>
      <c r="C4302" t="s">
        <v>20</v>
      </c>
      <c r="D4302" t="s">
        <v>45</v>
      </c>
      <c r="F4302">
        <v>54</v>
      </c>
      <c r="G4302">
        <v>19665.99</v>
      </c>
      <c r="I4302" s="19">
        <v>45790</v>
      </c>
      <c r="J4302" s="19">
        <v>45879</v>
      </c>
      <c r="K4302" t="s">
        <v>54</v>
      </c>
      <c r="L4302" s="20" t="s">
        <v>33</v>
      </c>
    </row>
    <row r="4303" ht="14.25" customHeight="1" spans="1:12">
      <c r="A4303" t="s">
        <v>6654</v>
      </c>
      <c r="B4303" t="s">
        <v>6655</v>
      </c>
      <c r="C4303" t="s">
        <v>28</v>
      </c>
      <c r="D4303" t="s">
        <v>45</v>
      </c>
      <c r="E4303">
        <v>84</v>
      </c>
      <c r="F4303">
        <v>77</v>
      </c>
      <c r="G4303">
        <v>853.61</v>
      </c>
      <c r="H4303">
        <v>71703.24</v>
      </c>
      <c r="I4303" s="19">
        <v>45810</v>
      </c>
      <c r="J4303" s="19">
        <v>45879</v>
      </c>
      <c r="K4303" t="s">
        <v>29</v>
      </c>
      <c r="L4303" s="20" t="s">
        <v>33</v>
      </c>
    </row>
    <row r="4304" ht="14.25" customHeight="1" spans="1:12">
      <c r="A4304" t="s">
        <v>6656</v>
      </c>
      <c r="B4304" t="s">
        <v>6657</v>
      </c>
      <c r="C4304" t="s">
        <v>28</v>
      </c>
      <c r="D4304" t="s">
        <v>41</v>
      </c>
      <c r="E4304">
        <v>176</v>
      </c>
      <c r="F4304">
        <v>55</v>
      </c>
      <c r="G4304">
        <v>18889.82</v>
      </c>
      <c r="H4304">
        <v>3324608.32</v>
      </c>
      <c r="I4304" s="19">
        <v>45817</v>
      </c>
      <c r="J4304" s="19">
        <v>45882</v>
      </c>
      <c r="K4304" t="s">
        <v>29</v>
      </c>
      <c r="L4304" s="20" t="s">
        <v>21</v>
      </c>
    </row>
    <row r="4305" ht="14.25" customHeight="1" spans="1:12">
      <c r="A4305" t="s">
        <v>6658</v>
      </c>
      <c r="B4305" t="s">
        <v>6659</v>
      </c>
      <c r="C4305" t="s">
        <v>40</v>
      </c>
      <c r="E4305">
        <v>114</v>
      </c>
      <c r="F4305">
        <v>51</v>
      </c>
      <c r="G4305">
        <v>15146.94</v>
      </c>
      <c r="H4305">
        <v>1726751.16</v>
      </c>
      <c r="I4305" s="19">
        <v>45762</v>
      </c>
      <c r="J4305" s="19">
        <v>45856</v>
      </c>
      <c r="K4305" t="s">
        <v>46</v>
      </c>
      <c r="L4305" s="20" t="s">
        <v>30</v>
      </c>
    </row>
    <row r="4306" ht="14.25" customHeight="1" spans="1:12">
      <c r="A4306" t="s">
        <v>6660</v>
      </c>
      <c r="B4306" t="s">
        <v>6661</v>
      </c>
      <c r="C4306" t="s">
        <v>20</v>
      </c>
      <c r="D4306" t="s">
        <v>41</v>
      </c>
      <c r="E4306">
        <v>123</v>
      </c>
      <c r="F4306">
        <v>72</v>
      </c>
      <c r="G4306">
        <v>15603.71</v>
      </c>
      <c r="H4306">
        <v>1919256.33</v>
      </c>
      <c r="I4306" s="19">
        <v>45670</v>
      </c>
      <c r="J4306" s="19">
        <v>45925</v>
      </c>
      <c r="K4306" t="s">
        <v>16</v>
      </c>
      <c r="L4306" s="20" t="s">
        <v>30</v>
      </c>
    </row>
    <row r="4307" ht="14.25" customHeight="1" spans="1:12">
      <c r="A4307" t="s">
        <v>6662</v>
      </c>
      <c r="B4307" t="s">
        <v>6663</v>
      </c>
      <c r="C4307" t="s">
        <v>14</v>
      </c>
      <c r="D4307" t="s">
        <v>24</v>
      </c>
      <c r="E4307">
        <v>164</v>
      </c>
      <c r="F4307">
        <v>57</v>
      </c>
      <c r="G4307">
        <v>18488.54</v>
      </c>
      <c r="H4307">
        <v>3032120.56</v>
      </c>
      <c r="I4307" s="19">
        <v>45738</v>
      </c>
      <c r="J4307" s="19">
        <v>45932</v>
      </c>
      <c r="K4307" t="s">
        <v>46</v>
      </c>
      <c r="L4307" s="20" t="s">
        <v>33</v>
      </c>
    </row>
    <row r="4308" ht="14.25" customHeight="1" spans="1:12">
      <c r="A4308" t="s">
        <v>6664</v>
      </c>
      <c r="B4308" t="s">
        <v>6665</v>
      </c>
      <c r="C4308" t="s">
        <v>14</v>
      </c>
      <c r="D4308" t="s">
        <v>15</v>
      </c>
      <c r="E4308">
        <v>65</v>
      </c>
      <c r="F4308">
        <v>70</v>
      </c>
      <c r="G4308">
        <v>13476.53</v>
      </c>
      <c r="H4308">
        <v>875974.45</v>
      </c>
      <c r="I4308" s="19">
        <v>45711</v>
      </c>
      <c r="J4308" s="19">
        <v>45939</v>
      </c>
      <c r="K4308" t="s">
        <v>16</v>
      </c>
      <c r="L4308" s="20" t="s">
        <v>17</v>
      </c>
    </row>
    <row r="4309" ht="14.25" customHeight="1" spans="1:12">
      <c r="A4309" t="s">
        <v>3098</v>
      </c>
      <c r="B4309" t="s">
        <v>6666</v>
      </c>
      <c r="C4309" t="s">
        <v>28</v>
      </c>
      <c r="D4309" t="s">
        <v>53</v>
      </c>
      <c r="F4309">
        <v>68</v>
      </c>
      <c r="G4309">
        <v>13234.86</v>
      </c>
      <c r="I4309" s="19">
        <v>45758</v>
      </c>
      <c r="J4309" s="19">
        <v>45934</v>
      </c>
      <c r="L4309" s="20" t="s">
        <v>58</v>
      </c>
    </row>
    <row r="4310" ht="14.25" customHeight="1" spans="1:12">
      <c r="A4310" t="s">
        <v>1036</v>
      </c>
      <c r="B4310" t="s">
        <v>1745</v>
      </c>
      <c r="C4310" t="s">
        <v>40</v>
      </c>
      <c r="D4310" t="s">
        <v>53</v>
      </c>
      <c r="F4310">
        <v>61</v>
      </c>
      <c r="G4310">
        <v>16598.99</v>
      </c>
      <c r="I4310" s="19">
        <v>45811</v>
      </c>
      <c r="J4310" s="19">
        <v>45938</v>
      </c>
      <c r="K4310" t="s">
        <v>54</v>
      </c>
      <c r="L4310" s="20" t="s">
        <v>33</v>
      </c>
    </row>
    <row r="4311" ht="14.25" customHeight="1" spans="1:12">
      <c r="A4311" t="s">
        <v>2871</v>
      </c>
      <c r="B4311" t="s">
        <v>6667</v>
      </c>
      <c r="C4311" t="s">
        <v>44</v>
      </c>
      <c r="D4311" t="s">
        <v>15</v>
      </c>
      <c r="E4311">
        <v>176</v>
      </c>
      <c r="F4311">
        <v>49</v>
      </c>
      <c r="G4311">
        <v>7352.01</v>
      </c>
      <c r="H4311">
        <v>1293953.76</v>
      </c>
      <c r="I4311" s="19">
        <v>45702</v>
      </c>
      <c r="J4311" s="19">
        <v>45894</v>
      </c>
      <c r="K4311" t="s">
        <v>46</v>
      </c>
      <c r="L4311" s="20" t="s">
        <v>58</v>
      </c>
    </row>
    <row r="4312" ht="14.25" customHeight="1" spans="1:12">
      <c r="A4312" t="s">
        <v>6668</v>
      </c>
      <c r="B4312" t="s">
        <v>6669</v>
      </c>
      <c r="C4312" t="s">
        <v>44</v>
      </c>
      <c r="D4312" t="s">
        <v>24</v>
      </c>
      <c r="E4312">
        <v>39</v>
      </c>
      <c r="F4312">
        <v>70</v>
      </c>
      <c r="G4312">
        <v>16186.02</v>
      </c>
      <c r="H4312">
        <v>631254.78</v>
      </c>
      <c r="I4312" s="19">
        <v>45758</v>
      </c>
      <c r="J4312" s="19">
        <v>45880</v>
      </c>
      <c r="K4312" t="s">
        <v>25</v>
      </c>
      <c r="L4312" s="20" t="s">
        <v>33</v>
      </c>
    </row>
    <row r="4313" ht="14.25" customHeight="1" spans="1:12">
      <c r="A4313" t="s">
        <v>6670</v>
      </c>
      <c r="B4313" t="s">
        <v>6671</v>
      </c>
      <c r="C4313" t="s">
        <v>28</v>
      </c>
      <c r="D4313" t="s">
        <v>15</v>
      </c>
      <c r="E4313">
        <v>108</v>
      </c>
      <c r="G4313">
        <v>2381.58</v>
      </c>
      <c r="H4313">
        <v>257210.64</v>
      </c>
      <c r="I4313" s="19">
        <v>45719</v>
      </c>
      <c r="J4313" s="19">
        <v>45931</v>
      </c>
      <c r="L4313" s="20" t="s">
        <v>58</v>
      </c>
    </row>
    <row r="4314" ht="14.25" customHeight="1" spans="1:12">
      <c r="A4314" t="s">
        <v>6672</v>
      </c>
      <c r="B4314" t="s">
        <v>6673</v>
      </c>
      <c r="C4314" t="s">
        <v>40</v>
      </c>
      <c r="D4314" t="s">
        <v>45</v>
      </c>
      <c r="E4314">
        <v>111</v>
      </c>
      <c r="G4314">
        <v>1088.45</v>
      </c>
      <c r="H4314">
        <v>120817.95</v>
      </c>
      <c r="I4314" s="19">
        <v>45782</v>
      </c>
      <c r="J4314" s="19">
        <v>45902</v>
      </c>
      <c r="K4314" t="s">
        <v>16</v>
      </c>
      <c r="L4314" s="20" t="s">
        <v>30</v>
      </c>
    </row>
    <row r="4315" ht="14.25" customHeight="1" spans="1:12">
      <c r="A4315" t="s">
        <v>6674</v>
      </c>
      <c r="B4315" t="s">
        <v>4651</v>
      </c>
      <c r="C4315" t="s">
        <v>14</v>
      </c>
      <c r="D4315" t="s">
        <v>41</v>
      </c>
      <c r="E4315">
        <v>61</v>
      </c>
      <c r="F4315">
        <v>21</v>
      </c>
      <c r="G4315">
        <v>15793.42</v>
      </c>
      <c r="H4315">
        <v>963398.62</v>
      </c>
      <c r="I4315" s="19">
        <v>45753</v>
      </c>
      <c r="J4315" s="19">
        <v>45884</v>
      </c>
      <c r="K4315" t="s">
        <v>54</v>
      </c>
      <c r="L4315" s="20" t="s">
        <v>30</v>
      </c>
    </row>
    <row r="4316" ht="14.25" customHeight="1" spans="1:12">
      <c r="A4316" t="s">
        <v>6481</v>
      </c>
      <c r="B4316" t="s">
        <v>6675</v>
      </c>
      <c r="C4316" t="s">
        <v>28</v>
      </c>
      <c r="D4316" t="s">
        <v>45</v>
      </c>
      <c r="E4316">
        <v>170</v>
      </c>
      <c r="F4316">
        <v>59</v>
      </c>
      <c r="G4316">
        <v>12272.74</v>
      </c>
      <c r="H4316">
        <v>2086365.8</v>
      </c>
      <c r="I4316" s="19">
        <v>45822</v>
      </c>
      <c r="J4316" s="19">
        <v>45882</v>
      </c>
      <c r="K4316" t="s">
        <v>46</v>
      </c>
      <c r="L4316" s="20" t="s">
        <v>33</v>
      </c>
    </row>
    <row r="4317" ht="14.25" customHeight="1" spans="1:12">
      <c r="A4317" t="s">
        <v>6676</v>
      </c>
      <c r="B4317" t="s">
        <v>3559</v>
      </c>
      <c r="C4317" t="s">
        <v>14</v>
      </c>
      <c r="D4317" t="s">
        <v>53</v>
      </c>
      <c r="E4317">
        <v>79</v>
      </c>
      <c r="F4317">
        <v>82</v>
      </c>
      <c r="G4317">
        <v>11113.88</v>
      </c>
      <c r="H4317">
        <v>877996.52</v>
      </c>
      <c r="I4317" s="19">
        <v>45764</v>
      </c>
      <c r="J4317" s="19">
        <v>45864</v>
      </c>
      <c r="K4317" t="s">
        <v>29</v>
      </c>
      <c r="L4317" s="20" t="s">
        <v>58</v>
      </c>
    </row>
    <row r="4318" ht="14.25" customHeight="1" spans="1:12">
      <c r="A4318" t="s">
        <v>2879</v>
      </c>
      <c r="B4318" t="s">
        <v>4464</v>
      </c>
      <c r="C4318" t="s">
        <v>44</v>
      </c>
      <c r="D4318" t="s">
        <v>53</v>
      </c>
      <c r="E4318">
        <v>40</v>
      </c>
      <c r="F4318">
        <v>48</v>
      </c>
      <c r="G4318">
        <v>4533.97</v>
      </c>
      <c r="H4318">
        <v>181358.8</v>
      </c>
      <c r="I4318" s="19">
        <v>45733</v>
      </c>
      <c r="J4318" s="19">
        <v>45900</v>
      </c>
      <c r="K4318" t="s">
        <v>29</v>
      </c>
      <c r="L4318" s="20" t="s">
        <v>17</v>
      </c>
    </row>
    <row r="4319" ht="14.25" customHeight="1" spans="1:12">
      <c r="A4319" t="s">
        <v>4723</v>
      </c>
      <c r="B4319" t="s">
        <v>6677</v>
      </c>
      <c r="C4319" t="s">
        <v>28</v>
      </c>
      <c r="D4319" t="s">
        <v>53</v>
      </c>
      <c r="E4319">
        <v>149</v>
      </c>
      <c r="F4319">
        <v>29</v>
      </c>
      <c r="G4319">
        <v>11161.5</v>
      </c>
      <c r="H4319">
        <v>1663063.5</v>
      </c>
      <c r="I4319" s="19">
        <v>45838</v>
      </c>
      <c r="J4319" s="19">
        <v>45857</v>
      </c>
      <c r="K4319" t="s">
        <v>54</v>
      </c>
      <c r="L4319" s="20" t="s">
        <v>58</v>
      </c>
    </row>
    <row r="4320" ht="14.25" customHeight="1" spans="1:12">
      <c r="A4320" t="s">
        <v>6678</v>
      </c>
      <c r="B4320" t="s">
        <v>6679</v>
      </c>
      <c r="C4320" t="s">
        <v>28</v>
      </c>
      <c r="D4320" t="s">
        <v>45</v>
      </c>
      <c r="E4320">
        <v>14</v>
      </c>
      <c r="F4320">
        <v>96</v>
      </c>
      <c r="G4320">
        <v>9882.87</v>
      </c>
      <c r="H4320">
        <v>138360.18</v>
      </c>
      <c r="I4320" s="19">
        <v>45766</v>
      </c>
      <c r="J4320" s="19">
        <v>45931</v>
      </c>
      <c r="L4320" s="20" t="s">
        <v>21</v>
      </c>
    </row>
    <row r="4321" ht="14.25" customHeight="1" spans="1:12">
      <c r="A4321" t="s">
        <v>6523</v>
      </c>
      <c r="B4321" t="s">
        <v>6680</v>
      </c>
      <c r="C4321" t="s">
        <v>20</v>
      </c>
      <c r="D4321" t="s">
        <v>24</v>
      </c>
      <c r="E4321">
        <v>86</v>
      </c>
      <c r="F4321">
        <v>80</v>
      </c>
      <c r="G4321">
        <v>226.88</v>
      </c>
      <c r="H4321">
        <v>19511.68</v>
      </c>
      <c r="I4321" s="19">
        <v>45702</v>
      </c>
      <c r="J4321" s="19">
        <v>45940</v>
      </c>
      <c r="L4321" s="20" t="s">
        <v>30</v>
      </c>
    </row>
    <row r="4322" ht="14.25" customHeight="1" spans="1:12">
      <c r="A4322" t="s">
        <v>6681</v>
      </c>
      <c r="B4322" t="s">
        <v>3918</v>
      </c>
      <c r="C4322" t="s">
        <v>40</v>
      </c>
      <c r="D4322" t="s">
        <v>24</v>
      </c>
      <c r="E4322">
        <v>165</v>
      </c>
      <c r="F4322">
        <v>31</v>
      </c>
      <c r="G4322">
        <v>3729.45</v>
      </c>
      <c r="H4322">
        <v>615359.25</v>
      </c>
      <c r="I4322" s="19">
        <v>45750</v>
      </c>
      <c r="J4322" s="19">
        <v>45873</v>
      </c>
      <c r="K4322" t="s">
        <v>25</v>
      </c>
      <c r="L4322" s="20" t="s">
        <v>17</v>
      </c>
    </row>
    <row r="4323" ht="14.25" customHeight="1" spans="1:12">
      <c r="A4323" t="s">
        <v>2910</v>
      </c>
      <c r="B4323" t="s">
        <v>5940</v>
      </c>
      <c r="C4323" t="s">
        <v>14</v>
      </c>
      <c r="D4323" t="s">
        <v>53</v>
      </c>
      <c r="E4323">
        <v>111</v>
      </c>
      <c r="F4323">
        <v>85</v>
      </c>
      <c r="G4323">
        <v>17951.07</v>
      </c>
      <c r="H4323">
        <v>1992568.77</v>
      </c>
      <c r="I4323" s="19">
        <v>45700</v>
      </c>
      <c r="J4323" s="19">
        <v>45881</v>
      </c>
      <c r="K4323" t="s">
        <v>29</v>
      </c>
      <c r="L4323" s="20" t="s">
        <v>17</v>
      </c>
    </row>
    <row r="4324" ht="14.25" customHeight="1" spans="1:12">
      <c r="A4324" t="s">
        <v>6682</v>
      </c>
      <c r="B4324" t="s">
        <v>6423</v>
      </c>
      <c r="C4324" t="s">
        <v>40</v>
      </c>
      <c r="D4324" t="s">
        <v>45</v>
      </c>
      <c r="E4324">
        <v>166</v>
      </c>
      <c r="F4324">
        <v>97</v>
      </c>
      <c r="G4324">
        <v>18392.62</v>
      </c>
      <c r="H4324">
        <v>3053174.92</v>
      </c>
      <c r="I4324" s="19">
        <v>45782</v>
      </c>
      <c r="J4324" s="19">
        <v>45921</v>
      </c>
      <c r="K4324" t="s">
        <v>54</v>
      </c>
      <c r="L4324" s="20" t="s">
        <v>21</v>
      </c>
    </row>
    <row r="4325" ht="14.25" customHeight="1" spans="1:12">
      <c r="A4325" t="s">
        <v>252</v>
      </c>
      <c r="B4325" t="s">
        <v>367</v>
      </c>
      <c r="C4325" t="s">
        <v>14</v>
      </c>
      <c r="D4325" t="s">
        <v>41</v>
      </c>
      <c r="E4325">
        <v>175</v>
      </c>
      <c r="F4325">
        <v>50</v>
      </c>
      <c r="G4325">
        <v>7158.12</v>
      </c>
      <c r="H4325">
        <v>1252671</v>
      </c>
      <c r="I4325" s="19">
        <v>45718</v>
      </c>
      <c r="J4325" s="19">
        <v>45879</v>
      </c>
      <c r="K4325" t="s">
        <v>16</v>
      </c>
      <c r="L4325" s="20" t="s">
        <v>58</v>
      </c>
    </row>
    <row r="4326" ht="14.25" customHeight="1" spans="1:12">
      <c r="A4326" t="s">
        <v>6683</v>
      </c>
      <c r="B4326" t="s">
        <v>6684</v>
      </c>
      <c r="C4326" t="s">
        <v>28</v>
      </c>
      <c r="D4326" t="s">
        <v>15</v>
      </c>
      <c r="E4326">
        <v>195</v>
      </c>
      <c r="F4326">
        <v>70</v>
      </c>
      <c r="G4326">
        <v>8517.46</v>
      </c>
      <c r="H4326">
        <v>1660904.7</v>
      </c>
      <c r="I4326" s="19">
        <v>45830</v>
      </c>
      <c r="J4326" s="19">
        <v>45871</v>
      </c>
      <c r="K4326" t="s">
        <v>46</v>
      </c>
      <c r="L4326" s="20" t="s">
        <v>58</v>
      </c>
    </row>
    <row r="4327" ht="14.25" customHeight="1" spans="1:12">
      <c r="A4327" t="s">
        <v>6685</v>
      </c>
      <c r="B4327" t="s">
        <v>1033</v>
      </c>
      <c r="C4327" t="s">
        <v>20</v>
      </c>
      <c r="D4327" t="s">
        <v>15</v>
      </c>
      <c r="E4327">
        <v>169</v>
      </c>
      <c r="F4327">
        <v>73</v>
      </c>
      <c r="G4327">
        <v>8032.98</v>
      </c>
      <c r="H4327">
        <v>1357573.62</v>
      </c>
      <c r="I4327" s="19">
        <v>45815</v>
      </c>
      <c r="J4327" s="19">
        <v>45929</v>
      </c>
      <c r="K4327" t="s">
        <v>16</v>
      </c>
      <c r="L4327" s="20" t="s">
        <v>17</v>
      </c>
    </row>
    <row r="4328" ht="14.25" customHeight="1" spans="1:12">
      <c r="A4328" t="s">
        <v>4545</v>
      </c>
      <c r="B4328" t="s">
        <v>398</v>
      </c>
      <c r="C4328" t="s">
        <v>40</v>
      </c>
      <c r="D4328" t="s">
        <v>53</v>
      </c>
      <c r="E4328">
        <v>183</v>
      </c>
      <c r="F4328">
        <v>38</v>
      </c>
      <c r="G4328">
        <v>19132.14</v>
      </c>
      <c r="H4328">
        <v>3501181.62</v>
      </c>
      <c r="I4328" s="19">
        <v>45791</v>
      </c>
      <c r="J4328" s="19">
        <v>45857</v>
      </c>
      <c r="K4328" t="s">
        <v>16</v>
      </c>
      <c r="L4328" s="20" t="s">
        <v>17</v>
      </c>
    </row>
    <row r="4329" ht="14.25" customHeight="1" spans="1:12">
      <c r="A4329" t="s">
        <v>6664</v>
      </c>
      <c r="B4329" t="s">
        <v>6686</v>
      </c>
      <c r="C4329" t="s">
        <v>44</v>
      </c>
      <c r="D4329" t="s">
        <v>45</v>
      </c>
      <c r="E4329">
        <v>176</v>
      </c>
      <c r="G4329">
        <v>12790.94</v>
      </c>
      <c r="H4329">
        <v>2251205.44</v>
      </c>
      <c r="I4329" s="19">
        <v>45730</v>
      </c>
      <c r="J4329" s="19">
        <v>45873</v>
      </c>
      <c r="K4329" t="s">
        <v>54</v>
      </c>
      <c r="L4329" s="20" t="s">
        <v>58</v>
      </c>
    </row>
    <row r="4330" ht="14.25" customHeight="1" spans="1:12">
      <c r="A4330" t="s">
        <v>3201</v>
      </c>
      <c r="B4330" t="s">
        <v>6687</v>
      </c>
      <c r="C4330" t="s">
        <v>14</v>
      </c>
      <c r="D4330" t="s">
        <v>45</v>
      </c>
      <c r="E4330">
        <v>150</v>
      </c>
      <c r="F4330">
        <v>66</v>
      </c>
      <c r="G4330">
        <v>7478.71</v>
      </c>
      <c r="H4330">
        <v>1121806.5</v>
      </c>
      <c r="I4330" s="19">
        <v>45671</v>
      </c>
      <c r="J4330" s="19">
        <v>45871</v>
      </c>
      <c r="K4330" t="s">
        <v>54</v>
      </c>
      <c r="L4330" s="20" t="s">
        <v>17</v>
      </c>
    </row>
    <row r="4331" ht="14.25" customHeight="1" spans="1:12">
      <c r="A4331" t="s">
        <v>6688</v>
      </c>
      <c r="B4331" t="s">
        <v>4915</v>
      </c>
      <c r="C4331" t="s">
        <v>14</v>
      </c>
      <c r="D4331" t="s">
        <v>45</v>
      </c>
      <c r="E4331">
        <v>132</v>
      </c>
      <c r="F4331">
        <v>28</v>
      </c>
      <c r="G4331">
        <v>12717.33</v>
      </c>
      <c r="H4331">
        <v>1678687.56</v>
      </c>
      <c r="I4331" s="19">
        <v>45694</v>
      </c>
      <c r="J4331" s="19">
        <v>45853</v>
      </c>
      <c r="K4331" t="s">
        <v>54</v>
      </c>
      <c r="L4331" s="20" t="s">
        <v>33</v>
      </c>
    </row>
    <row r="4332" ht="14.25" customHeight="1" spans="1:12">
      <c r="A4332" t="s">
        <v>6689</v>
      </c>
      <c r="B4332" t="s">
        <v>2118</v>
      </c>
      <c r="C4332" t="s">
        <v>44</v>
      </c>
      <c r="D4332" t="s">
        <v>41</v>
      </c>
      <c r="E4332">
        <v>124</v>
      </c>
      <c r="F4332">
        <v>82</v>
      </c>
      <c r="G4332">
        <v>19381.81</v>
      </c>
      <c r="H4332">
        <v>2403344.44</v>
      </c>
      <c r="I4332" s="19">
        <v>45701</v>
      </c>
      <c r="J4332" s="19">
        <v>45915</v>
      </c>
      <c r="K4332" t="s">
        <v>46</v>
      </c>
      <c r="L4332" s="20" t="s">
        <v>30</v>
      </c>
    </row>
    <row r="4333" ht="14.25" customHeight="1" spans="1:12">
      <c r="A4333" t="s">
        <v>6690</v>
      </c>
      <c r="B4333" t="s">
        <v>1189</v>
      </c>
      <c r="C4333" t="s">
        <v>20</v>
      </c>
      <c r="D4333" t="s">
        <v>53</v>
      </c>
      <c r="E4333">
        <v>70</v>
      </c>
      <c r="F4333">
        <v>49</v>
      </c>
      <c r="G4333">
        <v>850.33</v>
      </c>
      <c r="H4333">
        <v>59523.1</v>
      </c>
      <c r="I4333" s="19">
        <v>45741</v>
      </c>
      <c r="J4333" s="19">
        <v>45887</v>
      </c>
      <c r="K4333" t="s">
        <v>16</v>
      </c>
      <c r="L4333" s="20" t="s">
        <v>58</v>
      </c>
    </row>
    <row r="4334" ht="14.25" customHeight="1" spans="1:12">
      <c r="A4334" t="s">
        <v>83</v>
      </c>
      <c r="B4334" t="s">
        <v>6691</v>
      </c>
      <c r="C4334" t="s">
        <v>44</v>
      </c>
      <c r="E4334">
        <v>15</v>
      </c>
      <c r="F4334">
        <v>24</v>
      </c>
      <c r="G4334">
        <v>6273.83</v>
      </c>
      <c r="H4334">
        <v>94107.45</v>
      </c>
      <c r="I4334" s="19">
        <v>45785</v>
      </c>
      <c r="J4334" s="19">
        <v>45939</v>
      </c>
      <c r="K4334" t="s">
        <v>46</v>
      </c>
      <c r="L4334" s="20" t="s">
        <v>33</v>
      </c>
    </row>
    <row r="4335" ht="14.25" customHeight="1" spans="1:12">
      <c r="A4335" t="s">
        <v>4086</v>
      </c>
      <c r="B4335" t="s">
        <v>3939</v>
      </c>
      <c r="C4335" t="s">
        <v>28</v>
      </c>
      <c r="D4335" t="s">
        <v>15</v>
      </c>
      <c r="E4335">
        <v>106</v>
      </c>
      <c r="F4335">
        <v>41</v>
      </c>
      <c r="G4335">
        <v>15346.14</v>
      </c>
      <c r="H4335">
        <v>1626690.84</v>
      </c>
      <c r="I4335" s="19">
        <v>45818</v>
      </c>
      <c r="J4335" s="19">
        <v>45936</v>
      </c>
      <c r="L4335" s="20" t="s">
        <v>17</v>
      </c>
    </row>
    <row r="4336" ht="14.25" customHeight="1" spans="1:12">
      <c r="A4336" t="s">
        <v>6692</v>
      </c>
      <c r="B4336" t="s">
        <v>1529</v>
      </c>
      <c r="C4336" t="s">
        <v>44</v>
      </c>
      <c r="D4336" t="s">
        <v>45</v>
      </c>
      <c r="E4336">
        <v>59</v>
      </c>
      <c r="F4336">
        <v>89</v>
      </c>
      <c r="G4336">
        <v>10325.45</v>
      </c>
      <c r="H4336">
        <v>609201.55</v>
      </c>
      <c r="I4336" s="19">
        <v>45685</v>
      </c>
      <c r="J4336" s="19">
        <v>45901</v>
      </c>
      <c r="K4336" t="s">
        <v>29</v>
      </c>
      <c r="L4336" s="20" t="s">
        <v>21</v>
      </c>
    </row>
    <row r="4337" ht="14.25" customHeight="1" spans="1:12">
      <c r="A4337" t="s">
        <v>6693</v>
      </c>
      <c r="B4337" t="s">
        <v>6694</v>
      </c>
      <c r="C4337" t="s">
        <v>14</v>
      </c>
      <c r="D4337" t="s">
        <v>53</v>
      </c>
      <c r="E4337">
        <v>161</v>
      </c>
      <c r="F4337">
        <v>64</v>
      </c>
      <c r="G4337">
        <v>18300.58</v>
      </c>
      <c r="H4337">
        <v>2946393.38</v>
      </c>
      <c r="I4337" s="19">
        <v>45762</v>
      </c>
      <c r="J4337" s="19">
        <v>45877</v>
      </c>
      <c r="K4337" t="s">
        <v>46</v>
      </c>
      <c r="L4337" s="20" t="s">
        <v>33</v>
      </c>
    </row>
    <row r="4338" ht="14.25" customHeight="1" spans="1:12">
      <c r="A4338" t="s">
        <v>6695</v>
      </c>
      <c r="B4338" t="s">
        <v>2238</v>
      </c>
      <c r="C4338" t="s">
        <v>44</v>
      </c>
      <c r="D4338" t="s">
        <v>41</v>
      </c>
      <c r="E4338">
        <v>164</v>
      </c>
      <c r="F4338">
        <v>34</v>
      </c>
      <c r="G4338">
        <v>8402.36</v>
      </c>
      <c r="H4338">
        <v>1377987.04</v>
      </c>
      <c r="I4338" s="19">
        <v>45831</v>
      </c>
      <c r="J4338" s="19">
        <v>45900</v>
      </c>
      <c r="L4338" s="20" t="s">
        <v>17</v>
      </c>
    </row>
    <row r="4339" ht="14.25" customHeight="1" spans="1:12">
      <c r="A4339" t="s">
        <v>6696</v>
      </c>
      <c r="B4339" t="s">
        <v>6697</v>
      </c>
      <c r="C4339" t="s">
        <v>40</v>
      </c>
      <c r="D4339" t="s">
        <v>24</v>
      </c>
      <c r="E4339">
        <v>191</v>
      </c>
      <c r="G4339">
        <v>13461.86</v>
      </c>
      <c r="H4339">
        <v>2571215.26</v>
      </c>
      <c r="I4339" s="19">
        <v>45712</v>
      </c>
      <c r="J4339" s="19">
        <v>45898</v>
      </c>
      <c r="K4339" t="s">
        <v>57</v>
      </c>
      <c r="L4339" s="20" t="s">
        <v>17</v>
      </c>
    </row>
    <row r="4340" ht="14.25" customHeight="1" spans="1:12">
      <c r="A4340" t="s">
        <v>6698</v>
      </c>
      <c r="B4340" t="s">
        <v>6503</v>
      </c>
      <c r="C4340" t="s">
        <v>20</v>
      </c>
      <c r="D4340" t="s">
        <v>53</v>
      </c>
      <c r="E4340">
        <v>106</v>
      </c>
      <c r="F4340">
        <v>60</v>
      </c>
      <c r="G4340">
        <v>846.65</v>
      </c>
      <c r="H4340">
        <v>89744.9</v>
      </c>
      <c r="I4340" s="19">
        <v>45755</v>
      </c>
      <c r="J4340" s="19">
        <v>45858</v>
      </c>
      <c r="K4340" t="s">
        <v>25</v>
      </c>
      <c r="L4340" s="20" t="s">
        <v>17</v>
      </c>
    </row>
    <row r="4341" ht="14.25" customHeight="1" spans="1:12">
      <c r="A4341" t="s">
        <v>6699</v>
      </c>
      <c r="B4341" t="s">
        <v>6700</v>
      </c>
      <c r="C4341" t="s">
        <v>44</v>
      </c>
      <c r="D4341" t="s">
        <v>53</v>
      </c>
      <c r="F4341">
        <v>56</v>
      </c>
      <c r="G4341">
        <v>6599.76</v>
      </c>
      <c r="I4341" s="19">
        <v>45719</v>
      </c>
      <c r="J4341" s="19">
        <v>45916</v>
      </c>
      <c r="K4341" t="s">
        <v>57</v>
      </c>
      <c r="L4341" s="20" t="s">
        <v>33</v>
      </c>
    </row>
    <row r="4342" ht="14.25" customHeight="1" spans="1:12">
      <c r="A4342" t="s">
        <v>6701</v>
      </c>
      <c r="B4342" t="s">
        <v>6702</v>
      </c>
      <c r="C4342" t="s">
        <v>40</v>
      </c>
      <c r="D4342" t="s">
        <v>24</v>
      </c>
      <c r="E4342">
        <v>101</v>
      </c>
      <c r="F4342">
        <v>38</v>
      </c>
      <c r="G4342">
        <v>12353.76</v>
      </c>
      <c r="H4342">
        <v>1247729.76</v>
      </c>
      <c r="I4342" s="19">
        <v>45850</v>
      </c>
      <c r="J4342" s="19">
        <v>45853</v>
      </c>
      <c r="K4342" t="s">
        <v>57</v>
      </c>
      <c r="L4342" s="20" t="s">
        <v>58</v>
      </c>
    </row>
    <row r="4343" ht="14.25" customHeight="1" spans="1:12">
      <c r="A4343" t="s">
        <v>6259</v>
      </c>
      <c r="B4343" t="s">
        <v>2019</v>
      </c>
      <c r="C4343" t="s">
        <v>40</v>
      </c>
      <c r="D4343" t="s">
        <v>15</v>
      </c>
      <c r="E4343">
        <v>153</v>
      </c>
      <c r="F4343">
        <v>38</v>
      </c>
      <c r="G4343">
        <v>8933.63</v>
      </c>
      <c r="H4343">
        <v>1366845.39</v>
      </c>
      <c r="I4343" s="19">
        <v>45715</v>
      </c>
      <c r="J4343" s="19">
        <v>45888</v>
      </c>
      <c r="K4343" t="s">
        <v>16</v>
      </c>
      <c r="L4343" s="20" t="s">
        <v>17</v>
      </c>
    </row>
    <row r="4344" ht="14.25" customHeight="1" spans="1:12">
      <c r="A4344" t="s">
        <v>6703</v>
      </c>
      <c r="B4344" t="s">
        <v>6704</v>
      </c>
      <c r="C4344" t="s">
        <v>28</v>
      </c>
      <c r="D4344" t="s">
        <v>24</v>
      </c>
      <c r="E4344">
        <v>111</v>
      </c>
      <c r="F4344">
        <v>35</v>
      </c>
      <c r="G4344">
        <v>15044.03</v>
      </c>
      <c r="H4344">
        <v>1669887.33</v>
      </c>
      <c r="I4344" s="19">
        <v>45692</v>
      </c>
      <c r="J4344" s="19">
        <v>45924</v>
      </c>
      <c r="K4344" t="s">
        <v>29</v>
      </c>
      <c r="L4344" s="20" t="s">
        <v>30</v>
      </c>
    </row>
    <row r="4345" ht="14.25" customHeight="1" spans="1:12">
      <c r="A4345" t="s">
        <v>6705</v>
      </c>
      <c r="B4345" t="s">
        <v>4618</v>
      </c>
      <c r="C4345" t="s">
        <v>14</v>
      </c>
      <c r="D4345" t="s">
        <v>53</v>
      </c>
      <c r="E4345">
        <v>30</v>
      </c>
      <c r="F4345">
        <v>20</v>
      </c>
      <c r="G4345">
        <v>10506.03</v>
      </c>
      <c r="H4345">
        <v>315180.9</v>
      </c>
      <c r="I4345" s="19">
        <v>45691</v>
      </c>
      <c r="J4345" s="19">
        <v>45886</v>
      </c>
      <c r="K4345" t="s">
        <v>54</v>
      </c>
      <c r="L4345" s="20" t="s">
        <v>30</v>
      </c>
    </row>
    <row r="4346" ht="14.25" customHeight="1" spans="1:12">
      <c r="A4346" t="s">
        <v>6706</v>
      </c>
      <c r="B4346" t="s">
        <v>6707</v>
      </c>
      <c r="C4346" t="s">
        <v>40</v>
      </c>
      <c r="D4346" t="s">
        <v>41</v>
      </c>
      <c r="E4346">
        <v>61</v>
      </c>
      <c r="F4346">
        <v>26</v>
      </c>
      <c r="G4346">
        <v>7263.73</v>
      </c>
      <c r="H4346">
        <v>443087.53</v>
      </c>
      <c r="I4346" s="19">
        <v>45739</v>
      </c>
      <c r="J4346" s="19">
        <v>45881</v>
      </c>
      <c r="K4346" t="s">
        <v>46</v>
      </c>
      <c r="L4346" s="20" t="s">
        <v>17</v>
      </c>
    </row>
    <row r="4347" ht="14.25" customHeight="1" spans="1:12">
      <c r="A4347" t="s">
        <v>2745</v>
      </c>
      <c r="B4347" t="s">
        <v>6708</v>
      </c>
      <c r="C4347" t="s">
        <v>20</v>
      </c>
      <c r="D4347" t="s">
        <v>53</v>
      </c>
      <c r="E4347">
        <v>144</v>
      </c>
      <c r="F4347">
        <v>30</v>
      </c>
      <c r="G4347">
        <v>6483.82</v>
      </c>
      <c r="H4347">
        <v>933670.08</v>
      </c>
      <c r="I4347" s="19">
        <v>45806</v>
      </c>
      <c r="J4347" s="19">
        <v>45897</v>
      </c>
      <c r="K4347" t="s">
        <v>57</v>
      </c>
      <c r="L4347" s="20" t="s">
        <v>17</v>
      </c>
    </row>
    <row r="4348" ht="14.25" customHeight="1" spans="1:12">
      <c r="A4348" t="s">
        <v>6709</v>
      </c>
      <c r="B4348" t="s">
        <v>6710</v>
      </c>
      <c r="C4348" t="s">
        <v>20</v>
      </c>
      <c r="D4348" t="s">
        <v>15</v>
      </c>
      <c r="E4348">
        <v>40</v>
      </c>
      <c r="F4348">
        <v>81</v>
      </c>
      <c r="G4348">
        <v>4661.47</v>
      </c>
      <c r="H4348">
        <v>186458.8</v>
      </c>
      <c r="I4348" s="19">
        <v>45689</v>
      </c>
      <c r="J4348" s="19">
        <v>45911</v>
      </c>
      <c r="K4348" t="s">
        <v>57</v>
      </c>
      <c r="L4348" s="20" t="s">
        <v>21</v>
      </c>
    </row>
    <row r="4349" ht="14.25" customHeight="1" spans="1:12">
      <c r="A4349" t="s">
        <v>6711</v>
      </c>
      <c r="B4349" t="s">
        <v>1031</v>
      </c>
      <c r="C4349" t="s">
        <v>28</v>
      </c>
      <c r="D4349" t="s">
        <v>45</v>
      </c>
      <c r="E4349">
        <v>195</v>
      </c>
      <c r="F4349">
        <v>94</v>
      </c>
      <c r="G4349">
        <v>9453.79</v>
      </c>
      <c r="H4349">
        <v>1843489.05</v>
      </c>
      <c r="I4349" s="19">
        <v>45824</v>
      </c>
      <c r="J4349" s="19">
        <v>45911</v>
      </c>
      <c r="K4349" t="s">
        <v>54</v>
      </c>
      <c r="L4349" s="20" t="s">
        <v>30</v>
      </c>
    </row>
    <row r="4350" ht="14.25" customHeight="1" spans="1:12">
      <c r="A4350" t="s">
        <v>5948</v>
      </c>
      <c r="B4350" t="s">
        <v>4928</v>
      </c>
      <c r="C4350" t="s">
        <v>40</v>
      </c>
      <c r="D4350" t="s">
        <v>15</v>
      </c>
      <c r="E4350">
        <v>115</v>
      </c>
      <c r="F4350">
        <v>41</v>
      </c>
      <c r="G4350">
        <v>14562.34</v>
      </c>
      <c r="H4350">
        <v>1674669.1</v>
      </c>
      <c r="I4350" s="19">
        <v>45775</v>
      </c>
      <c r="J4350" s="19">
        <v>45912</v>
      </c>
      <c r="L4350" s="20" t="s">
        <v>33</v>
      </c>
    </row>
    <row r="4351" ht="14.25" customHeight="1" spans="1:12">
      <c r="A4351" t="s">
        <v>2170</v>
      </c>
      <c r="B4351" t="s">
        <v>6712</v>
      </c>
      <c r="C4351" t="s">
        <v>44</v>
      </c>
      <c r="D4351" t="s">
        <v>15</v>
      </c>
      <c r="E4351">
        <v>43</v>
      </c>
      <c r="F4351">
        <v>72</v>
      </c>
      <c r="G4351">
        <v>8564.48</v>
      </c>
      <c r="H4351">
        <v>368272.64</v>
      </c>
      <c r="I4351" s="19">
        <v>45760</v>
      </c>
      <c r="J4351" s="19">
        <v>45896</v>
      </c>
      <c r="K4351" t="s">
        <v>54</v>
      </c>
      <c r="L4351" s="20" t="s">
        <v>21</v>
      </c>
    </row>
    <row r="4352" ht="14.25" customHeight="1" spans="1:12">
      <c r="A4352" t="s">
        <v>5151</v>
      </c>
      <c r="B4352" t="s">
        <v>6713</v>
      </c>
      <c r="C4352" t="s">
        <v>40</v>
      </c>
      <c r="D4352" t="s">
        <v>24</v>
      </c>
      <c r="E4352">
        <v>188</v>
      </c>
      <c r="F4352">
        <v>86</v>
      </c>
      <c r="G4352">
        <v>7248.1</v>
      </c>
      <c r="H4352">
        <v>1362642.8</v>
      </c>
      <c r="I4352" s="19">
        <v>45824</v>
      </c>
      <c r="J4352" s="19">
        <v>45852</v>
      </c>
      <c r="K4352" t="s">
        <v>57</v>
      </c>
      <c r="L4352" s="20" t="s">
        <v>58</v>
      </c>
    </row>
    <row r="4353" ht="14.25" customHeight="1" spans="1:12">
      <c r="A4353" t="s">
        <v>3276</v>
      </c>
      <c r="B4353" t="s">
        <v>6714</v>
      </c>
      <c r="C4353" t="s">
        <v>20</v>
      </c>
      <c r="D4353" t="s">
        <v>15</v>
      </c>
      <c r="E4353">
        <v>10</v>
      </c>
      <c r="F4353">
        <v>30</v>
      </c>
      <c r="G4353">
        <v>14386.1</v>
      </c>
      <c r="H4353">
        <v>143861</v>
      </c>
      <c r="I4353" s="19">
        <v>45725</v>
      </c>
      <c r="J4353" s="19">
        <v>45898</v>
      </c>
      <c r="K4353" t="s">
        <v>54</v>
      </c>
      <c r="L4353" s="20" t="s">
        <v>58</v>
      </c>
    </row>
    <row r="4354" ht="14.25" customHeight="1" spans="1:12">
      <c r="A4354" t="s">
        <v>2303</v>
      </c>
      <c r="B4354" t="s">
        <v>5608</v>
      </c>
      <c r="C4354" t="s">
        <v>14</v>
      </c>
      <c r="D4354" t="s">
        <v>45</v>
      </c>
      <c r="E4354">
        <v>134</v>
      </c>
      <c r="F4354">
        <v>36</v>
      </c>
      <c r="G4354">
        <v>1246.59</v>
      </c>
      <c r="H4354">
        <v>167043.06</v>
      </c>
      <c r="I4354" s="19">
        <v>45787</v>
      </c>
      <c r="J4354" s="19">
        <v>45893</v>
      </c>
      <c r="K4354" t="s">
        <v>16</v>
      </c>
      <c r="L4354" s="20" t="s">
        <v>21</v>
      </c>
    </row>
    <row r="4355" ht="14.25" customHeight="1" spans="1:12">
      <c r="A4355" t="s">
        <v>3941</v>
      </c>
      <c r="B4355" t="s">
        <v>6715</v>
      </c>
      <c r="C4355" t="s">
        <v>44</v>
      </c>
      <c r="D4355" t="s">
        <v>53</v>
      </c>
      <c r="E4355">
        <v>191</v>
      </c>
      <c r="F4355">
        <v>94</v>
      </c>
      <c r="G4355">
        <v>3065.68</v>
      </c>
      <c r="H4355">
        <v>585544.88</v>
      </c>
      <c r="I4355" s="19">
        <v>45776</v>
      </c>
      <c r="J4355" s="19">
        <v>45890</v>
      </c>
      <c r="K4355" t="s">
        <v>57</v>
      </c>
      <c r="L4355" s="20" t="s">
        <v>21</v>
      </c>
    </row>
    <row r="4356" ht="14.25" customHeight="1" spans="1:12">
      <c r="A4356" t="s">
        <v>6716</v>
      </c>
      <c r="B4356" t="s">
        <v>146</v>
      </c>
      <c r="C4356" t="s">
        <v>20</v>
      </c>
      <c r="D4356" t="s">
        <v>53</v>
      </c>
      <c r="E4356">
        <v>136</v>
      </c>
      <c r="F4356">
        <v>96</v>
      </c>
      <c r="G4356">
        <v>12920.48</v>
      </c>
      <c r="H4356">
        <v>1757185.28</v>
      </c>
      <c r="I4356" s="19">
        <v>45702</v>
      </c>
      <c r="J4356" s="19">
        <v>45915</v>
      </c>
      <c r="K4356" t="s">
        <v>29</v>
      </c>
      <c r="L4356" s="20" t="s">
        <v>21</v>
      </c>
    </row>
    <row r="4357" ht="14.25" customHeight="1" spans="1:12">
      <c r="A4357" t="s">
        <v>2405</v>
      </c>
      <c r="B4357" t="s">
        <v>6717</v>
      </c>
      <c r="C4357" t="s">
        <v>40</v>
      </c>
      <c r="D4357" t="s">
        <v>24</v>
      </c>
      <c r="E4357">
        <v>168</v>
      </c>
      <c r="F4357">
        <v>64</v>
      </c>
      <c r="G4357">
        <v>6614.8</v>
      </c>
      <c r="H4357">
        <v>1111286.4</v>
      </c>
      <c r="I4357" s="19">
        <v>45757</v>
      </c>
      <c r="J4357" s="19">
        <v>45855</v>
      </c>
      <c r="K4357" t="s">
        <v>25</v>
      </c>
      <c r="L4357" s="20" t="s">
        <v>21</v>
      </c>
    </row>
    <row r="4358" ht="14.25" customHeight="1" spans="1:12">
      <c r="A4358" t="s">
        <v>6718</v>
      </c>
      <c r="B4358" t="s">
        <v>1327</v>
      </c>
      <c r="C4358" t="s">
        <v>44</v>
      </c>
      <c r="D4358" t="s">
        <v>45</v>
      </c>
      <c r="E4358">
        <v>141</v>
      </c>
      <c r="F4358">
        <v>67</v>
      </c>
      <c r="G4358">
        <v>16939.3</v>
      </c>
      <c r="H4358">
        <v>2388441.3</v>
      </c>
      <c r="I4358" s="19">
        <v>45762</v>
      </c>
      <c r="J4358" s="19">
        <v>45865</v>
      </c>
      <c r="K4358" t="s">
        <v>29</v>
      </c>
      <c r="L4358" s="20" t="s">
        <v>17</v>
      </c>
    </row>
    <row r="4359" ht="14.25" customHeight="1" spans="1:12">
      <c r="A4359" t="s">
        <v>6719</v>
      </c>
      <c r="B4359" t="s">
        <v>6720</v>
      </c>
      <c r="C4359" t="s">
        <v>44</v>
      </c>
      <c r="D4359" t="s">
        <v>24</v>
      </c>
      <c r="E4359">
        <v>100</v>
      </c>
      <c r="F4359">
        <v>65</v>
      </c>
      <c r="G4359">
        <v>15102.86</v>
      </c>
      <c r="H4359">
        <v>1510286</v>
      </c>
      <c r="I4359" s="19">
        <v>45851</v>
      </c>
      <c r="J4359" s="19">
        <v>45852</v>
      </c>
      <c r="K4359" t="s">
        <v>16</v>
      </c>
      <c r="L4359" s="20" t="s">
        <v>21</v>
      </c>
    </row>
    <row r="4360" ht="14.25" customHeight="1" spans="1:12">
      <c r="A4360" t="s">
        <v>2211</v>
      </c>
      <c r="B4360" t="s">
        <v>6721</v>
      </c>
      <c r="C4360" t="s">
        <v>20</v>
      </c>
      <c r="D4360" t="s">
        <v>53</v>
      </c>
      <c r="E4360">
        <v>66</v>
      </c>
      <c r="F4360">
        <v>23</v>
      </c>
      <c r="G4360">
        <v>18248.39</v>
      </c>
      <c r="H4360">
        <v>1204393.74</v>
      </c>
      <c r="I4360" s="19">
        <v>45833</v>
      </c>
      <c r="J4360" s="19">
        <v>45907</v>
      </c>
      <c r="K4360" t="s">
        <v>46</v>
      </c>
      <c r="L4360" s="20" t="s">
        <v>21</v>
      </c>
    </row>
    <row r="4361" ht="14.25" customHeight="1" spans="1:12">
      <c r="A4361" t="s">
        <v>6722</v>
      </c>
      <c r="B4361" t="s">
        <v>6723</v>
      </c>
      <c r="C4361" t="s">
        <v>40</v>
      </c>
      <c r="D4361" t="s">
        <v>53</v>
      </c>
      <c r="E4361">
        <v>8</v>
      </c>
      <c r="F4361">
        <v>82</v>
      </c>
      <c r="G4361">
        <v>19674.03</v>
      </c>
      <c r="H4361">
        <v>157392.24</v>
      </c>
      <c r="I4361" s="19">
        <v>45703</v>
      </c>
      <c r="J4361" s="19">
        <v>45854</v>
      </c>
      <c r="K4361" t="s">
        <v>57</v>
      </c>
      <c r="L4361" s="20" t="s">
        <v>33</v>
      </c>
    </row>
    <row r="4362" ht="14.25" customHeight="1" spans="1:12">
      <c r="A4362" t="s">
        <v>6724</v>
      </c>
      <c r="B4362" t="s">
        <v>6725</v>
      </c>
      <c r="C4362" t="s">
        <v>44</v>
      </c>
      <c r="D4362" t="s">
        <v>53</v>
      </c>
      <c r="E4362">
        <v>117</v>
      </c>
      <c r="F4362">
        <v>67</v>
      </c>
      <c r="G4362">
        <v>2358.46</v>
      </c>
      <c r="H4362">
        <v>275939.82</v>
      </c>
      <c r="I4362" s="19">
        <v>45845</v>
      </c>
      <c r="J4362" s="19">
        <v>45921</v>
      </c>
      <c r="K4362" t="s">
        <v>54</v>
      </c>
      <c r="L4362" s="20" t="s">
        <v>58</v>
      </c>
    </row>
    <row r="4363" ht="14.25" customHeight="1" spans="1:12">
      <c r="A4363" t="s">
        <v>6726</v>
      </c>
      <c r="B4363" t="s">
        <v>6727</v>
      </c>
      <c r="C4363" t="s">
        <v>20</v>
      </c>
      <c r="D4363" t="s">
        <v>24</v>
      </c>
      <c r="E4363">
        <v>120</v>
      </c>
      <c r="F4363">
        <v>43</v>
      </c>
      <c r="G4363">
        <v>14443.47</v>
      </c>
      <c r="H4363">
        <v>1733216.4</v>
      </c>
      <c r="I4363" s="19">
        <v>45692</v>
      </c>
      <c r="J4363" s="19">
        <v>45919</v>
      </c>
      <c r="K4363" t="s">
        <v>25</v>
      </c>
      <c r="L4363" s="20" t="s">
        <v>30</v>
      </c>
    </row>
    <row r="4364" ht="14.25" customHeight="1" spans="1:12">
      <c r="A4364" t="s">
        <v>6728</v>
      </c>
      <c r="B4364" t="s">
        <v>6729</v>
      </c>
      <c r="C4364" t="s">
        <v>20</v>
      </c>
      <c r="D4364" t="s">
        <v>45</v>
      </c>
      <c r="E4364">
        <v>94</v>
      </c>
      <c r="F4364">
        <v>77</v>
      </c>
      <c r="G4364">
        <v>16562.04</v>
      </c>
      <c r="H4364">
        <v>1556831.76</v>
      </c>
      <c r="I4364" s="19">
        <v>45811</v>
      </c>
      <c r="J4364" s="19">
        <v>45873</v>
      </c>
      <c r="K4364" t="s">
        <v>46</v>
      </c>
      <c r="L4364" s="20" t="s">
        <v>58</v>
      </c>
    </row>
    <row r="4365" ht="14.25" customHeight="1" spans="1:12">
      <c r="A4365" t="s">
        <v>6730</v>
      </c>
      <c r="B4365" t="s">
        <v>2210</v>
      </c>
      <c r="C4365" t="s">
        <v>44</v>
      </c>
      <c r="D4365" t="s">
        <v>53</v>
      </c>
      <c r="E4365">
        <v>183</v>
      </c>
      <c r="F4365">
        <v>31</v>
      </c>
      <c r="G4365">
        <v>13612.09</v>
      </c>
      <c r="H4365">
        <v>2491012.47</v>
      </c>
      <c r="I4365" s="19">
        <v>45847</v>
      </c>
      <c r="J4365" s="19">
        <v>45914</v>
      </c>
      <c r="K4365" t="s">
        <v>29</v>
      </c>
      <c r="L4365" s="20" t="s">
        <v>33</v>
      </c>
    </row>
    <row r="4366" ht="14.25" customHeight="1" spans="1:12">
      <c r="A4366" t="s">
        <v>6731</v>
      </c>
      <c r="B4366" t="s">
        <v>6732</v>
      </c>
      <c r="C4366" t="s">
        <v>40</v>
      </c>
      <c r="D4366" t="s">
        <v>45</v>
      </c>
      <c r="E4366">
        <v>88</v>
      </c>
      <c r="F4366">
        <v>25</v>
      </c>
      <c r="G4366">
        <v>7766.07</v>
      </c>
      <c r="H4366">
        <v>683414.16</v>
      </c>
      <c r="I4366" s="19">
        <v>45723</v>
      </c>
      <c r="J4366" s="19">
        <v>45853</v>
      </c>
      <c r="L4366" s="20" t="s">
        <v>58</v>
      </c>
    </row>
    <row r="4367" ht="14.25" customHeight="1" spans="1:12">
      <c r="A4367" t="s">
        <v>6733</v>
      </c>
      <c r="B4367" t="s">
        <v>6734</v>
      </c>
      <c r="C4367" t="s">
        <v>28</v>
      </c>
      <c r="D4367" t="s">
        <v>45</v>
      </c>
      <c r="E4367">
        <v>111</v>
      </c>
      <c r="F4367">
        <v>87</v>
      </c>
      <c r="G4367">
        <v>14002.45</v>
      </c>
      <c r="H4367">
        <v>1554271.95</v>
      </c>
      <c r="I4367" s="19">
        <v>45843</v>
      </c>
      <c r="J4367" s="19">
        <v>45859</v>
      </c>
      <c r="K4367" t="s">
        <v>46</v>
      </c>
      <c r="L4367" s="20" t="s">
        <v>33</v>
      </c>
    </row>
    <row r="4368" ht="14.25" customHeight="1" spans="1:12">
      <c r="A4368" t="s">
        <v>3379</v>
      </c>
      <c r="B4368" t="s">
        <v>6735</v>
      </c>
      <c r="C4368" t="s">
        <v>28</v>
      </c>
      <c r="D4368" t="s">
        <v>24</v>
      </c>
      <c r="E4368">
        <v>149</v>
      </c>
      <c r="F4368">
        <v>27</v>
      </c>
      <c r="G4368">
        <v>3403.54</v>
      </c>
      <c r="H4368">
        <v>507127.46</v>
      </c>
      <c r="I4368" s="19">
        <v>45781</v>
      </c>
      <c r="J4368" s="19">
        <v>45889</v>
      </c>
      <c r="K4368" t="s">
        <v>29</v>
      </c>
      <c r="L4368" s="20" t="s">
        <v>21</v>
      </c>
    </row>
    <row r="4369" ht="14.25" customHeight="1" spans="1:12">
      <c r="A4369" t="s">
        <v>5142</v>
      </c>
      <c r="B4369" t="s">
        <v>6736</v>
      </c>
      <c r="C4369" t="s">
        <v>44</v>
      </c>
      <c r="D4369" t="s">
        <v>53</v>
      </c>
      <c r="E4369">
        <v>140</v>
      </c>
      <c r="F4369">
        <v>46</v>
      </c>
      <c r="G4369">
        <v>4432.51</v>
      </c>
      <c r="H4369">
        <v>620551.4</v>
      </c>
      <c r="I4369" s="19">
        <v>45756</v>
      </c>
      <c r="J4369" s="19">
        <v>45911</v>
      </c>
      <c r="K4369" t="s">
        <v>29</v>
      </c>
      <c r="L4369" s="20" t="s">
        <v>33</v>
      </c>
    </row>
    <row r="4370" ht="14.25" customHeight="1" spans="1:12">
      <c r="A4370" t="s">
        <v>6737</v>
      </c>
      <c r="B4370" t="s">
        <v>1308</v>
      </c>
      <c r="C4370" t="s">
        <v>28</v>
      </c>
      <c r="D4370" t="s">
        <v>41</v>
      </c>
      <c r="E4370">
        <v>189</v>
      </c>
      <c r="F4370">
        <v>33</v>
      </c>
      <c r="G4370">
        <v>9277.55</v>
      </c>
      <c r="H4370">
        <v>1753456.95</v>
      </c>
      <c r="I4370" s="19">
        <v>45709</v>
      </c>
      <c r="J4370" s="19">
        <v>45889</v>
      </c>
      <c r="K4370" t="s">
        <v>46</v>
      </c>
      <c r="L4370" s="20" t="s">
        <v>30</v>
      </c>
    </row>
    <row r="4371" ht="14.25" customHeight="1" spans="1:12">
      <c r="A4371" t="s">
        <v>6738</v>
      </c>
      <c r="B4371" t="s">
        <v>6739</v>
      </c>
      <c r="C4371" t="s">
        <v>40</v>
      </c>
      <c r="D4371" t="s">
        <v>45</v>
      </c>
      <c r="E4371">
        <v>16</v>
      </c>
      <c r="F4371">
        <v>70</v>
      </c>
      <c r="G4371">
        <v>19651.85</v>
      </c>
      <c r="H4371">
        <v>314429.6</v>
      </c>
      <c r="I4371" s="19">
        <v>45698</v>
      </c>
      <c r="J4371" s="19">
        <v>45918</v>
      </c>
      <c r="K4371" t="s">
        <v>57</v>
      </c>
      <c r="L4371" s="20" t="s">
        <v>58</v>
      </c>
    </row>
    <row r="4372" ht="14.25" customHeight="1" spans="1:12">
      <c r="A4372" t="s">
        <v>6740</v>
      </c>
      <c r="B4372" t="s">
        <v>6741</v>
      </c>
      <c r="C4372" t="s">
        <v>20</v>
      </c>
      <c r="D4372" t="s">
        <v>24</v>
      </c>
      <c r="E4372">
        <v>92</v>
      </c>
      <c r="F4372">
        <v>25</v>
      </c>
      <c r="G4372">
        <v>1839.5</v>
      </c>
      <c r="H4372">
        <v>169234</v>
      </c>
      <c r="I4372" s="19">
        <v>45844</v>
      </c>
      <c r="J4372" s="19">
        <v>45863</v>
      </c>
      <c r="K4372" t="s">
        <v>57</v>
      </c>
      <c r="L4372" s="20" t="s">
        <v>17</v>
      </c>
    </row>
    <row r="4373" ht="14.25" customHeight="1" spans="1:12">
      <c r="A4373" t="s">
        <v>6742</v>
      </c>
      <c r="B4373" t="s">
        <v>153</v>
      </c>
      <c r="C4373" t="s">
        <v>14</v>
      </c>
      <c r="D4373" t="s">
        <v>15</v>
      </c>
      <c r="E4373">
        <v>138</v>
      </c>
      <c r="F4373">
        <v>93</v>
      </c>
      <c r="G4373">
        <v>17526.98</v>
      </c>
      <c r="H4373">
        <v>2418723.24</v>
      </c>
      <c r="I4373" s="19">
        <v>45825</v>
      </c>
      <c r="J4373" s="19">
        <v>45876</v>
      </c>
      <c r="K4373" t="s">
        <v>29</v>
      </c>
      <c r="L4373" s="20" t="s">
        <v>21</v>
      </c>
    </row>
    <row r="4374" ht="14.25" customHeight="1" spans="1:12">
      <c r="A4374" t="s">
        <v>6743</v>
      </c>
      <c r="B4374" t="s">
        <v>4740</v>
      </c>
      <c r="C4374" t="s">
        <v>20</v>
      </c>
      <c r="D4374" t="s">
        <v>53</v>
      </c>
      <c r="E4374">
        <v>98</v>
      </c>
      <c r="F4374">
        <v>98</v>
      </c>
      <c r="G4374">
        <v>16708.85</v>
      </c>
      <c r="H4374">
        <v>1637467.3</v>
      </c>
      <c r="I4374" s="19">
        <v>45778</v>
      </c>
      <c r="J4374" s="19">
        <v>45857</v>
      </c>
      <c r="K4374" t="s">
        <v>54</v>
      </c>
      <c r="L4374" s="20" t="s">
        <v>21</v>
      </c>
    </row>
    <row r="4375" ht="14.25" customHeight="1" spans="1:12">
      <c r="A4375" t="s">
        <v>630</v>
      </c>
      <c r="B4375" t="s">
        <v>6744</v>
      </c>
      <c r="C4375" t="s">
        <v>28</v>
      </c>
      <c r="D4375" t="s">
        <v>24</v>
      </c>
      <c r="E4375">
        <v>148</v>
      </c>
      <c r="F4375">
        <v>84</v>
      </c>
      <c r="G4375">
        <v>7960.96</v>
      </c>
      <c r="H4375">
        <v>1178222.08</v>
      </c>
      <c r="I4375" s="19">
        <v>45837</v>
      </c>
      <c r="J4375" s="19">
        <v>45862</v>
      </c>
      <c r="K4375" t="s">
        <v>46</v>
      </c>
      <c r="L4375" s="20" t="s">
        <v>30</v>
      </c>
    </row>
    <row r="4376" ht="14.25" customHeight="1" spans="1:12">
      <c r="A4376" t="s">
        <v>6745</v>
      </c>
      <c r="B4376" t="s">
        <v>3579</v>
      </c>
      <c r="C4376" t="s">
        <v>44</v>
      </c>
      <c r="D4376" t="s">
        <v>45</v>
      </c>
      <c r="E4376">
        <v>103</v>
      </c>
      <c r="F4376">
        <v>76</v>
      </c>
      <c r="G4376">
        <v>1825.87</v>
      </c>
      <c r="H4376">
        <v>188064.61</v>
      </c>
      <c r="I4376" s="19">
        <v>45675</v>
      </c>
      <c r="J4376" s="19">
        <v>45903</v>
      </c>
      <c r="K4376" t="s">
        <v>29</v>
      </c>
      <c r="L4376" s="20" t="s">
        <v>17</v>
      </c>
    </row>
    <row r="4377" ht="14.25" customHeight="1" spans="1:12">
      <c r="A4377" t="s">
        <v>6746</v>
      </c>
      <c r="B4377" t="s">
        <v>3780</v>
      </c>
      <c r="C4377" t="s">
        <v>20</v>
      </c>
      <c r="D4377" t="s">
        <v>41</v>
      </c>
      <c r="E4377">
        <v>58</v>
      </c>
      <c r="F4377">
        <v>50</v>
      </c>
      <c r="G4377">
        <v>17065.84</v>
      </c>
      <c r="H4377">
        <v>989818.72</v>
      </c>
      <c r="I4377" s="19">
        <v>45689</v>
      </c>
      <c r="J4377" s="19">
        <v>45933</v>
      </c>
      <c r="L4377" s="20" t="s">
        <v>33</v>
      </c>
    </row>
    <row r="4378" ht="14.25" customHeight="1" spans="1:12">
      <c r="A4378" t="s">
        <v>5105</v>
      </c>
      <c r="B4378" t="s">
        <v>6747</v>
      </c>
      <c r="C4378" t="s">
        <v>40</v>
      </c>
      <c r="D4378" t="s">
        <v>24</v>
      </c>
      <c r="E4378">
        <v>22</v>
      </c>
      <c r="F4378">
        <v>89</v>
      </c>
      <c r="G4378">
        <v>19286.19</v>
      </c>
      <c r="H4378">
        <v>424296.18</v>
      </c>
      <c r="I4378" s="19">
        <v>45674</v>
      </c>
      <c r="J4378" s="19">
        <v>45862</v>
      </c>
      <c r="K4378" t="s">
        <v>57</v>
      </c>
      <c r="L4378" s="20" t="s">
        <v>21</v>
      </c>
    </row>
    <row r="4379" ht="14.25" customHeight="1" spans="1:12">
      <c r="A4379" t="s">
        <v>287</v>
      </c>
      <c r="B4379" t="s">
        <v>1096</v>
      </c>
      <c r="C4379" t="s">
        <v>44</v>
      </c>
      <c r="D4379" t="s">
        <v>53</v>
      </c>
      <c r="E4379">
        <v>111</v>
      </c>
      <c r="F4379">
        <v>94</v>
      </c>
      <c r="G4379">
        <v>13559.94</v>
      </c>
      <c r="H4379">
        <v>1505153.34</v>
      </c>
      <c r="I4379" s="19">
        <v>45785</v>
      </c>
      <c r="J4379" s="19">
        <v>45866</v>
      </c>
      <c r="K4379" t="s">
        <v>57</v>
      </c>
      <c r="L4379" s="20" t="s">
        <v>30</v>
      </c>
    </row>
    <row r="4380" ht="14.25" customHeight="1" spans="1:12">
      <c r="A4380" t="s">
        <v>6748</v>
      </c>
      <c r="B4380" t="s">
        <v>6749</v>
      </c>
      <c r="C4380" t="s">
        <v>28</v>
      </c>
      <c r="D4380" t="s">
        <v>24</v>
      </c>
      <c r="E4380">
        <v>51</v>
      </c>
      <c r="F4380">
        <v>46</v>
      </c>
      <c r="G4380">
        <v>19539.7</v>
      </c>
      <c r="H4380">
        <v>996524.7</v>
      </c>
      <c r="I4380" s="19">
        <v>45790</v>
      </c>
      <c r="J4380" s="19">
        <v>45908</v>
      </c>
      <c r="K4380" t="s">
        <v>57</v>
      </c>
      <c r="L4380" s="20" t="s">
        <v>21</v>
      </c>
    </row>
    <row r="4381" ht="14.25" customHeight="1" spans="1:12">
      <c r="A4381" t="s">
        <v>6750</v>
      </c>
      <c r="B4381" t="s">
        <v>6751</v>
      </c>
      <c r="C4381" t="s">
        <v>20</v>
      </c>
      <c r="D4381" t="s">
        <v>15</v>
      </c>
      <c r="E4381">
        <v>71</v>
      </c>
      <c r="F4381">
        <v>99</v>
      </c>
      <c r="G4381">
        <v>9880.34</v>
      </c>
      <c r="H4381">
        <v>701504.14</v>
      </c>
      <c r="I4381" s="19">
        <v>45757</v>
      </c>
      <c r="J4381" s="19">
        <v>45870</v>
      </c>
      <c r="K4381" t="s">
        <v>25</v>
      </c>
      <c r="L4381" s="20" t="s">
        <v>33</v>
      </c>
    </row>
    <row r="4382" ht="14.25" customHeight="1" spans="1:12">
      <c r="A4382" t="s">
        <v>6752</v>
      </c>
      <c r="B4382" t="s">
        <v>6753</v>
      </c>
      <c r="C4382" t="s">
        <v>44</v>
      </c>
      <c r="D4382" t="s">
        <v>45</v>
      </c>
      <c r="E4382">
        <v>162</v>
      </c>
      <c r="F4382">
        <v>79</v>
      </c>
      <c r="G4382">
        <v>13602.35</v>
      </c>
      <c r="H4382">
        <v>2203580.7</v>
      </c>
      <c r="I4382" s="19">
        <v>45729</v>
      </c>
      <c r="J4382" s="19">
        <v>45931</v>
      </c>
      <c r="K4382" t="s">
        <v>25</v>
      </c>
      <c r="L4382" s="20" t="s">
        <v>30</v>
      </c>
    </row>
    <row r="4383" ht="14.25" customHeight="1" spans="1:12">
      <c r="A4383" t="s">
        <v>3237</v>
      </c>
      <c r="B4383" t="s">
        <v>3297</v>
      </c>
      <c r="C4383" t="s">
        <v>44</v>
      </c>
      <c r="D4383" t="s">
        <v>41</v>
      </c>
      <c r="E4383">
        <v>75</v>
      </c>
      <c r="F4383">
        <v>80</v>
      </c>
      <c r="G4383">
        <v>6543.05</v>
      </c>
      <c r="H4383">
        <v>490728.75</v>
      </c>
      <c r="I4383" s="19">
        <v>45849</v>
      </c>
      <c r="J4383" s="19">
        <v>45909</v>
      </c>
      <c r="K4383" t="s">
        <v>29</v>
      </c>
      <c r="L4383" s="20" t="s">
        <v>33</v>
      </c>
    </row>
    <row r="4384" ht="14.25" customHeight="1" spans="1:12">
      <c r="A4384" t="s">
        <v>6754</v>
      </c>
      <c r="B4384" t="s">
        <v>952</v>
      </c>
      <c r="C4384" t="s">
        <v>28</v>
      </c>
      <c r="D4384" t="s">
        <v>24</v>
      </c>
      <c r="E4384">
        <v>120</v>
      </c>
      <c r="F4384">
        <v>78</v>
      </c>
      <c r="G4384">
        <v>13136.18</v>
      </c>
      <c r="H4384">
        <v>1576341.6</v>
      </c>
      <c r="I4384" s="19">
        <v>45679</v>
      </c>
      <c r="J4384" s="19">
        <v>45915</v>
      </c>
      <c r="K4384" t="s">
        <v>54</v>
      </c>
      <c r="L4384" s="20" t="s">
        <v>17</v>
      </c>
    </row>
    <row r="4385" ht="14.25" customHeight="1" spans="1:12">
      <c r="A4385" t="s">
        <v>5534</v>
      </c>
      <c r="B4385" t="s">
        <v>1720</v>
      </c>
      <c r="C4385" t="s">
        <v>28</v>
      </c>
      <c r="D4385" t="s">
        <v>45</v>
      </c>
      <c r="E4385">
        <v>31</v>
      </c>
      <c r="F4385">
        <v>57</v>
      </c>
      <c r="G4385">
        <v>15595.1</v>
      </c>
      <c r="H4385">
        <v>483448.1</v>
      </c>
      <c r="I4385" s="19">
        <v>45718</v>
      </c>
      <c r="J4385" s="19">
        <v>45933</v>
      </c>
      <c r="K4385" t="s">
        <v>16</v>
      </c>
      <c r="L4385" s="20" t="s">
        <v>21</v>
      </c>
    </row>
    <row r="4386" ht="14.25" customHeight="1" spans="1:12">
      <c r="A4386" t="s">
        <v>6755</v>
      </c>
      <c r="B4386" t="s">
        <v>4802</v>
      </c>
      <c r="C4386" t="s">
        <v>20</v>
      </c>
      <c r="D4386" t="s">
        <v>15</v>
      </c>
      <c r="E4386">
        <v>87</v>
      </c>
      <c r="F4386">
        <v>32</v>
      </c>
      <c r="G4386">
        <v>6339.36</v>
      </c>
      <c r="H4386">
        <v>551524.32</v>
      </c>
      <c r="I4386" s="19">
        <v>45753</v>
      </c>
      <c r="J4386" s="19">
        <v>45863</v>
      </c>
      <c r="K4386" t="s">
        <v>16</v>
      </c>
      <c r="L4386" s="20" t="s">
        <v>30</v>
      </c>
    </row>
    <row r="4387" ht="14.25" customHeight="1" spans="1:12">
      <c r="A4387" t="s">
        <v>3961</v>
      </c>
      <c r="B4387" t="s">
        <v>6756</v>
      </c>
      <c r="C4387" t="s">
        <v>28</v>
      </c>
      <c r="D4387" t="s">
        <v>41</v>
      </c>
      <c r="E4387">
        <v>109</v>
      </c>
      <c r="F4387">
        <v>33</v>
      </c>
      <c r="G4387">
        <v>15049.08</v>
      </c>
      <c r="H4387">
        <v>1640349.72</v>
      </c>
      <c r="I4387" s="19">
        <v>45735</v>
      </c>
      <c r="J4387" s="19">
        <v>45887</v>
      </c>
      <c r="K4387" t="s">
        <v>54</v>
      </c>
      <c r="L4387" s="20" t="s">
        <v>30</v>
      </c>
    </row>
    <row r="4388" ht="14.25" customHeight="1" spans="1:12">
      <c r="A4388" t="s">
        <v>3322</v>
      </c>
      <c r="B4388" t="s">
        <v>6757</v>
      </c>
      <c r="C4388" t="s">
        <v>44</v>
      </c>
      <c r="D4388" t="s">
        <v>53</v>
      </c>
      <c r="E4388">
        <v>190</v>
      </c>
      <c r="F4388">
        <v>53</v>
      </c>
      <c r="G4388">
        <v>7539.13</v>
      </c>
      <c r="H4388">
        <v>1432434.7</v>
      </c>
      <c r="I4388" s="19">
        <v>45784</v>
      </c>
      <c r="J4388" s="19">
        <v>45860</v>
      </c>
      <c r="K4388" t="s">
        <v>16</v>
      </c>
      <c r="L4388" s="20" t="s">
        <v>33</v>
      </c>
    </row>
    <row r="4389" ht="14.25" customHeight="1" spans="1:12">
      <c r="A4389" t="s">
        <v>6758</v>
      </c>
      <c r="B4389" t="s">
        <v>104</v>
      </c>
      <c r="C4389" t="s">
        <v>20</v>
      </c>
      <c r="D4389" t="s">
        <v>53</v>
      </c>
      <c r="E4389">
        <v>137</v>
      </c>
      <c r="F4389">
        <v>91</v>
      </c>
      <c r="G4389">
        <v>14343.74</v>
      </c>
      <c r="H4389">
        <v>1965092.38</v>
      </c>
      <c r="I4389" s="19">
        <v>45699</v>
      </c>
      <c r="J4389" s="19">
        <v>45912</v>
      </c>
      <c r="K4389" t="s">
        <v>57</v>
      </c>
      <c r="L4389" s="20" t="s">
        <v>17</v>
      </c>
    </row>
    <row r="4390" ht="14.25" customHeight="1" spans="1:12">
      <c r="A4390" t="s">
        <v>4023</v>
      </c>
      <c r="B4390" t="s">
        <v>6759</v>
      </c>
      <c r="C4390" t="s">
        <v>20</v>
      </c>
      <c r="D4390" t="s">
        <v>53</v>
      </c>
      <c r="E4390">
        <v>89</v>
      </c>
      <c r="F4390">
        <v>32</v>
      </c>
      <c r="G4390">
        <v>16456.15</v>
      </c>
      <c r="H4390">
        <v>1464597.35</v>
      </c>
      <c r="I4390" s="19">
        <v>45799</v>
      </c>
      <c r="J4390" s="19">
        <v>45891</v>
      </c>
      <c r="K4390" t="s">
        <v>46</v>
      </c>
      <c r="L4390" s="20" t="s">
        <v>33</v>
      </c>
    </row>
    <row r="4391" ht="14.25" customHeight="1" spans="1:12">
      <c r="A4391" t="s">
        <v>6135</v>
      </c>
      <c r="B4391" t="s">
        <v>6760</v>
      </c>
      <c r="C4391" t="s">
        <v>40</v>
      </c>
      <c r="D4391" t="s">
        <v>15</v>
      </c>
      <c r="E4391">
        <v>159</v>
      </c>
      <c r="F4391">
        <v>35</v>
      </c>
      <c r="G4391">
        <v>10871.08</v>
      </c>
      <c r="H4391">
        <v>1728501.72</v>
      </c>
      <c r="I4391" s="19">
        <v>45840</v>
      </c>
      <c r="J4391" s="19">
        <v>45907</v>
      </c>
      <c r="K4391" t="s">
        <v>54</v>
      </c>
      <c r="L4391" s="20" t="s">
        <v>21</v>
      </c>
    </row>
    <row r="4392" ht="14.25" customHeight="1" spans="1:12">
      <c r="A4392" t="s">
        <v>6761</v>
      </c>
      <c r="B4392" t="s">
        <v>6762</v>
      </c>
      <c r="C4392" t="s">
        <v>44</v>
      </c>
      <c r="D4392" t="s">
        <v>15</v>
      </c>
      <c r="E4392">
        <v>171</v>
      </c>
      <c r="F4392">
        <v>59</v>
      </c>
      <c r="G4392">
        <v>14476.67</v>
      </c>
      <c r="H4392">
        <v>2475510.57</v>
      </c>
      <c r="I4392" s="19">
        <v>45797</v>
      </c>
      <c r="J4392" s="19">
        <v>45921</v>
      </c>
      <c r="K4392" t="s">
        <v>25</v>
      </c>
      <c r="L4392" s="20" t="s">
        <v>33</v>
      </c>
    </row>
    <row r="4393" ht="14.25" customHeight="1" spans="1:12">
      <c r="A4393" t="s">
        <v>6067</v>
      </c>
      <c r="B4393" t="s">
        <v>6763</v>
      </c>
      <c r="C4393" t="s">
        <v>14</v>
      </c>
      <c r="D4393" t="s">
        <v>41</v>
      </c>
      <c r="F4393">
        <v>34</v>
      </c>
      <c r="G4393">
        <v>19685.78</v>
      </c>
      <c r="I4393" s="19">
        <v>45735</v>
      </c>
      <c r="J4393" s="19">
        <v>45868</v>
      </c>
      <c r="K4393" t="s">
        <v>46</v>
      </c>
      <c r="L4393" s="20" t="s">
        <v>33</v>
      </c>
    </row>
    <row r="4394" ht="14.25" customHeight="1" spans="1:12">
      <c r="A4394" t="s">
        <v>1202</v>
      </c>
      <c r="B4394" t="s">
        <v>2747</v>
      </c>
      <c r="C4394" t="s">
        <v>14</v>
      </c>
      <c r="D4394" t="s">
        <v>45</v>
      </c>
      <c r="E4394">
        <v>136</v>
      </c>
      <c r="F4394">
        <v>84</v>
      </c>
      <c r="G4394">
        <v>19733.44</v>
      </c>
      <c r="H4394">
        <v>2683747.84</v>
      </c>
      <c r="I4394" s="19">
        <v>45846</v>
      </c>
      <c r="J4394" s="19">
        <v>45885</v>
      </c>
      <c r="K4394" t="s">
        <v>54</v>
      </c>
      <c r="L4394" s="20" t="s">
        <v>30</v>
      </c>
    </row>
    <row r="4395" ht="14.25" customHeight="1" spans="1:12">
      <c r="A4395" t="s">
        <v>6764</v>
      </c>
      <c r="B4395" t="s">
        <v>6765</v>
      </c>
      <c r="C4395" t="s">
        <v>44</v>
      </c>
      <c r="D4395" t="s">
        <v>45</v>
      </c>
      <c r="E4395">
        <v>197</v>
      </c>
      <c r="F4395">
        <v>93</v>
      </c>
      <c r="G4395">
        <v>3446.48</v>
      </c>
      <c r="H4395">
        <v>678956.56</v>
      </c>
      <c r="I4395" s="19">
        <v>45798</v>
      </c>
      <c r="J4395" s="19">
        <v>45931</v>
      </c>
      <c r="K4395" t="s">
        <v>29</v>
      </c>
      <c r="L4395" s="20" t="s">
        <v>58</v>
      </c>
    </row>
    <row r="4396" ht="14.25" customHeight="1" spans="1:12">
      <c r="A4396" t="s">
        <v>6766</v>
      </c>
      <c r="B4396" t="s">
        <v>6048</v>
      </c>
      <c r="C4396" t="s">
        <v>40</v>
      </c>
      <c r="D4396" t="s">
        <v>45</v>
      </c>
      <c r="E4396">
        <v>79</v>
      </c>
      <c r="F4396">
        <v>25</v>
      </c>
      <c r="G4396">
        <v>17172.68</v>
      </c>
      <c r="H4396">
        <v>1356641.72</v>
      </c>
      <c r="I4396" s="19">
        <v>45834</v>
      </c>
      <c r="J4396" s="19">
        <v>45939</v>
      </c>
      <c r="K4396" t="s">
        <v>25</v>
      </c>
      <c r="L4396" s="20" t="s">
        <v>33</v>
      </c>
    </row>
    <row r="4397" ht="14.25" customHeight="1" spans="1:12">
      <c r="A4397" t="s">
        <v>6767</v>
      </c>
      <c r="B4397" t="s">
        <v>6768</v>
      </c>
      <c r="C4397" t="s">
        <v>20</v>
      </c>
      <c r="D4397" t="s">
        <v>45</v>
      </c>
      <c r="E4397">
        <v>17</v>
      </c>
      <c r="F4397">
        <v>47</v>
      </c>
      <c r="G4397">
        <v>4223.26</v>
      </c>
      <c r="H4397">
        <v>71795.42</v>
      </c>
      <c r="I4397" s="19">
        <v>45737</v>
      </c>
      <c r="J4397" s="19">
        <v>45861</v>
      </c>
      <c r="K4397" t="s">
        <v>29</v>
      </c>
      <c r="L4397" s="20" t="s">
        <v>21</v>
      </c>
    </row>
    <row r="4398" ht="14.25" customHeight="1" spans="1:12">
      <c r="A4398" t="s">
        <v>6769</v>
      </c>
      <c r="B4398" t="s">
        <v>4048</v>
      </c>
      <c r="C4398" t="s">
        <v>14</v>
      </c>
      <c r="D4398" t="s">
        <v>53</v>
      </c>
      <c r="E4398">
        <v>192</v>
      </c>
      <c r="F4398">
        <v>99</v>
      </c>
      <c r="G4398">
        <v>1077.43</v>
      </c>
      <c r="H4398">
        <v>206866.56</v>
      </c>
      <c r="I4398" s="19">
        <v>45784</v>
      </c>
      <c r="J4398" s="19">
        <v>45852</v>
      </c>
      <c r="K4398" t="s">
        <v>54</v>
      </c>
      <c r="L4398" s="20" t="s">
        <v>30</v>
      </c>
    </row>
    <row r="4399" ht="14.25" customHeight="1" spans="1:12">
      <c r="A4399" t="s">
        <v>6770</v>
      </c>
      <c r="B4399" t="s">
        <v>2319</v>
      </c>
      <c r="C4399" t="s">
        <v>20</v>
      </c>
      <c r="E4399">
        <v>179</v>
      </c>
      <c r="F4399">
        <v>55</v>
      </c>
      <c r="G4399">
        <v>2380.85</v>
      </c>
      <c r="H4399">
        <v>426172.15</v>
      </c>
      <c r="I4399" s="19">
        <v>45737</v>
      </c>
      <c r="J4399" s="19">
        <v>45890</v>
      </c>
      <c r="K4399" t="s">
        <v>57</v>
      </c>
      <c r="L4399" s="20" t="s">
        <v>17</v>
      </c>
    </row>
    <row r="4400" ht="14.25" customHeight="1" spans="1:12">
      <c r="A4400" t="s">
        <v>1507</v>
      </c>
      <c r="B4400" t="s">
        <v>6771</v>
      </c>
      <c r="C4400" t="s">
        <v>20</v>
      </c>
      <c r="D4400" t="s">
        <v>41</v>
      </c>
      <c r="E4400">
        <v>105</v>
      </c>
      <c r="F4400">
        <v>20</v>
      </c>
      <c r="G4400">
        <v>6183.62</v>
      </c>
      <c r="H4400">
        <v>649280.1</v>
      </c>
      <c r="I4400" s="19">
        <v>45680</v>
      </c>
      <c r="J4400" s="19">
        <v>45935</v>
      </c>
      <c r="K4400" t="s">
        <v>46</v>
      </c>
      <c r="L4400" s="20" t="s">
        <v>17</v>
      </c>
    </row>
    <row r="4401" ht="14.25" customHeight="1" spans="1:12">
      <c r="A4401" t="s">
        <v>3340</v>
      </c>
      <c r="B4401" t="s">
        <v>2791</v>
      </c>
      <c r="C4401" t="s">
        <v>20</v>
      </c>
      <c r="D4401" t="s">
        <v>24</v>
      </c>
      <c r="E4401">
        <v>141</v>
      </c>
      <c r="F4401">
        <v>97</v>
      </c>
      <c r="G4401">
        <v>3403.65</v>
      </c>
      <c r="H4401">
        <v>479914.65</v>
      </c>
      <c r="I4401" s="19">
        <v>45776</v>
      </c>
      <c r="J4401" s="19">
        <v>45859</v>
      </c>
      <c r="K4401" t="s">
        <v>29</v>
      </c>
      <c r="L4401" s="20" t="s">
        <v>58</v>
      </c>
    </row>
    <row r="4402" ht="14.25" customHeight="1" spans="1:12">
      <c r="A4402" t="s">
        <v>6772</v>
      </c>
      <c r="B4402" t="s">
        <v>6773</v>
      </c>
      <c r="C4402" t="s">
        <v>44</v>
      </c>
      <c r="D4402" t="s">
        <v>53</v>
      </c>
      <c r="E4402">
        <v>59</v>
      </c>
      <c r="F4402">
        <v>46</v>
      </c>
      <c r="G4402">
        <v>15747.48</v>
      </c>
      <c r="H4402">
        <v>929101.32</v>
      </c>
      <c r="I4402" s="19">
        <v>45793</v>
      </c>
      <c r="J4402" s="19">
        <v>45901</v>
      </c>
      <c r="L4402" s="20" t="s">
        <v>21</v>
      </c>
    </row>
    <row r="4403" ht="14.25" customHeight="1" spans="1:12">
      <c r="A4403" t="s">
        <v>2904</v>
      </c>
      <c r="B4403" t="s">
        <v>1002</v>
      </c>
      <c r="C4403" t="s">
        <v>28</v>
      </c>
      <c r="D4403" t="s">
        <v>53</v>
      </c>
      <c r="E4403">
        <v>178</v>
      </c>
      <c r="F4403">
        <v>38</v>
      </c>
      <c r="G4403">
        <v>7873.19</v>
      </c>
      <c r="H4403">
        <v>1401427.82</v>
      </c>
      <c r="I4403" s="19">
        <v>45708</v>
      </c>
      <c r="J4403" s="19">
        <v>45915</v>
      </c>
      <c r="K4403" t="s">
        <v>57</v>
      </c>
      <c r="L4403" s="20" t="s">
        <v>30</v>
      </c>
    </row>
    <row r="4404" ht="14.25" customHeight="1" spans="1:12">
      <c r="A4404" t="s">
        <v>6774</v>
      </c>
      <c r="B4404" t="s">
        <v>6364</v>
      </c>
      <c r="C4404" t="s">
        <v>20</v>
      </c>
      <c r="D4404" t="s">
        <v>24</v>
      </c>
      <c r="E4404">
        <v>194</v>
      </c>
      <c r="F4404">
        <v>82</v>
      </c>
      <c r="G4404">
        <v>3895.23</v>
      </c>
      <c r="H4404">
        <v>755674.62</v>
      </c>
      <c r="I4404" s="19">
        <v>45684</v>
      </c>
      <c r="J4404" s="19">
        <v>45885</v>
      </c>
      <c r="K4404" t="s">
        <v>29</v>
      </c>
      <c r="L4404" s="20" t="s">
        <v>17</v>
      </c>
    </row>
    <row r="4405" ht="14.25" customHeight="1" spans="1:12">
      <c r="A4405" t="s">
        <v>6649</v>
      </c>
      <c r="B4405" t="s">
        <v>6775</v>
      </c>
      <c r="C4405" t="s">
        <v>40</v>
      </c>
      <c r="F4405">
        <v>90</v>
      </c>
      <c r="G4405">
        <v>2523.86</v>
      </c>
      <c r="I4405" s="19">
        <v>45825</v>
      </c>
      <c r="J4405" s="19">
        <v>45934</v>
      </c>
      <c r="K4405" t="s">
        <v>54</v>
      </c>
      <c r="L4405" s="20" t="s">
        <v>21</v>
      </c>
    </row>
    <row r="4406" ht="14.25" customHeight="1" spans="1:12">
      <c r="A4406" t="s">
        <v>1298</v>
      </c>
      <c r="B4406" t="s">
        <v>6776</v>
      </c>
      <c r="C4406" t="s">
        <v>28</v>
      </c>
      <c r="D4406" t="s">
        <v>41</v>
      </c>
      <c r="E4406">
        <v>71</v>
      </c>
      <c r="F4406">
        <v>95</v>
      </c>
      <c r="G4406">
        <v>289.58</v>
      </c>
      <c r="H4406">
        <v>20560.18</v>
      </c>
      <c r="I4406" s="19">
        <v>45725</v>
      </c>
      <c r="J4406" s="19">
        <v>45917</v>
      </c>
      <c r="L4406" s="20" t="s">
        <v>33</v>
      </c>
    </row>
    <row r="4407" ht="14.25" customHeight="1" spans="1:12">
      <c r="A4407" t="s">
        <v>610</v>
      </c>
      <c r="B4407" t="s">
        <v>6777</v>
      </c>
      <c r="C4407" t="s">
        <v>14</v>
      </c>
      <c r="D4407" t="s">
        <v>24</v>
      </c>
      <c r="E4407">
        <v>93</v>
      </c>
      <c r="F4407">
        <v>88</v>
      </c>
      <c r="G4407">
        <v>13388.34</v>
      </c>
      <c r="H4407">
        <v>1245115.62</v>
      </c>
      <c r="I4407" s="19">
        <v>45670</v>
      </c>
      <c r="J4407" s="19">
        <v>45881</v>
      </c>
      <c r="L4407" s="20" t="s">
        <v>58</v>
      </c>
    </row>
    <row r="4408" ht="14.25" customHeight="1" spans="1:12">
      <c r="A4408" t="s">
        <v>6778</v>
      </c>
      <c r="B4408" t="s">
        <v>5349</v>
      </c>
      <c r="C4408" t="s">
        <v>40</v>
      </c>
      <c r="D4408" t="s">
        <v>24</v>
      </c>
      <c r="E4408">
        <v>19</v>
      </c>
      <c r="G4408">
        <v>5414.64</v>
      </c>
      <c r="H4408">
        <v>102878.16</v>
      </c>
      <c r="I4408" s="19">
        <v>45717</v>
      </c>
      <c r="J4408" s="19">
        <v>45882</v>
      </c>
      <c r="K4408" t="s">
        <v>57</v>
      </c>
      <c r="L4408" s="20" t="s">
        <v>33</v>
      </c>
    </row>
    <row r="4409" ht="14.25" customHeight="1" spans="1:12">
      <c r="A4409" t="s">
        <v>6779</v>
      </c>
      <c r="B4409" t="s">
        <v>582</v>
      </c>
      <c r="C4409" t="s">
        <v>44</v>
      </c>
      <c r="D4409" t="s">
        <v>53</v>
      </c>
      <c r="E4409">
        <v>61</v>
      </c>
      <c r="F4409">
        <v>64</v>
      </c>
      <c r="G4409">
        <v>11032.32</v>
      </c>
      <c r="H4409">
        <v>672971.52</v>
      </c>
      <c r="I4409" s="19">
        <v>45761</v>
      </c>
      <c r="J4409" s="19">
        <v>45936</v>
      </c>
      <c r="K4409" t="s">
        <v>46</v>
      </c>
      <c r="L4409" s="20" t="s">
        <v>21</v>
      </c>
    </row>
    <row r="4410" ht="14.25" customHeight="1" spans="1:12">
      <c r="A4410" t="s">
        <v>6780</v>
      </c>
      <c r="B4410" t="s">
        <v>6781</v>
      </c>
      <c r="C4410" t="s">
        <v>40</v>
      </c>
      <c r="D4410" t="s">
        <v>53</v>
      </c>
      <c r="E4410">
        <v>161</v>
      </c>
      <c r="F4410">
        <v>65</v>
      </c>
      <c r="G4410">
        <v>8796.46</v>
      </c>
      <c r="H4410">
        <v>1416230.06</v>
      </c>
      <c r="I4410" s="19">
        <v>45693</v>
      </c>
      <c r="J4410" s="19">
        <v>45853</v>
      </c>
      <c r="K4410" t="s">
        <v>29</v>
      </c>
      <c r="L4410" s="20" t="s">
        <v>17</v>
      </c>
    </row>
    <row r="4411" ht="14.25" customHeight="1" spans="1:12">
      <c r="A4411" t="s">
        <v>389</v>
      </c>
      <c r="B4411" t="s">
        <v>5969</v>
      </c>
      <c r="C4411" t="s">
        <v>20</v>
      </c>
      <c r="D4411" t="s">
        <v>45</v>
      </c>
      <c r="E4411">
        <v>31</v>
      </c>
      <c r="F4411">
        <v>94</v>
      </c>
      <c r="G4411">
        <v>3840.43</v>
      </c>
      <c r="H4411">
        <v>119053.33</v>
      </c>
      <c r="I4411" s="19">
        <v>45736</v>
      </c>
      <c r="J4411" s="19">
        <v>45877</v>
      </c>
      <c r="K4411" t="s">
        <v>29</v>
      </c>
      <c r="L4411" s="20" t="s">
        <v>17</v>
      </c>
    </row>
    <row r="4412" ht="14.25" customHeight="1" spans="1:12">
      <c r="A4412" t="s">
        <v>6782</v>
      </c>
      <c r="B4412" t="s">
        <v>4152</v>
      </c>
      <c r="C4412" t="s">
        <v>14</v>
      </c>
      <c r="D4412" t="s">
        <v>24</v>
      </c>
      <c r="E4412">
        <v>28</v>
      </c>
      <c r="F4412">
        <v>67</v>
      </c>
      <c r="G4412">
        <v>6943.44</v>
      </c>
      <c r="H4412">
        <v>194416.32</v>
      </c>
      <c r="I4412" s="19">
        <v>45725</v>
      </c>
      <c r="J4412" s="19">
        <v>45920</v>
      </c>
      <c r="L4412" s="20" t="s">
        <v>33</v>
      </c>
    </row>
    <row r="4413" ht="14.25" customHeight="1" spans="1:12">
      <c r="A4413" t="s">
        <v>4248</v>
      </c>
      <c r="B4413" t="s">
        <v>4555</v>
      </c>
      <c r="C4413" t="s">
        <v>40</v>
      </c>
      <c r="D4413" t="s">
        <v>41</v>
      </c>
      <c r="E4413">
        <v>15</v>
      </c>
      <c r="F4413">
        <v>44</v>
      </c>
      <c r="G4413">
        <v>18314.56</v>
      </c>
      <c r="H4413">
        <v>274718.4</v>
      </c>
      <c r="I4413" s="19">
        <v>45682</v>
      </c>
      <c r="J4413" s="19">
        <v>45935</v>
      </c>
      <c r="K4413" t="s">
        <v>16</v>
      </c>
      <c r="L4413" s="20" t="s">
        <v>21</v>
      </c>
    </row>
    <row r="4414" ht="14.25" customHeight="1" spans="1:12">
      <c r="A4414" t="s">
        <v>6783</v>
      </c>
      <c r="B4414" t="s">
        <v>6784</v>
      </c>
      <c r="C4414" t="s">
        <v>28</v>
      </c>
      <c r="D4414" t="s">
        <v>41</v>
      </c>
      <c r="E4414">
        <v>179</v>
      </c>
      <c r="F4414">
        <v>65</v>
      </c>
      <c r="G4414">
        <v>3099.36</v>
      </c>
      <c r="H4414">
        <v>554785.44</v>
      </c>
      <c r="I4414" s="19">
        <v>45790</v>
      </c>
      <c r="J4414" s="19">
        <v>45900</v>
      </c>
      <c r="K4414" t="s">
        <v>57</v>
      </c>
      <c r="L4414" s="20" t="s">
        <v>58</v>
      </c>
    </row>
    <row r="4415" ht="14.25" customHeight="1" spans="1:12">
      <c r="A4415" t="s">
        <v>4010</v>
      </c>
      <c r="B4415" t="s">
        <v>6785</v>
      </c>
      <c r="C4415" t="s">
        <v>40</v>
      </c>
      <c r="E4415">
        <v>161</v>
      </c>
      <c r="F4415">
        <v>86</v>
      </c>
      <c r="G4415">
        <v>18651.93</v>
      </c>
      <c r="H4415">
        <v>3002960.73</v>
      </c>
      <c r="I4415" s="19">
        <v>45848</v>
      </c>
      <c r="J4415" s="19">
        <v>45907</v>
      </c>
      <c r="K4415" t="s">
        <v>25</v>
      </c>
      <c r="L4415" s="20" t="s">
        <v>30</v>
      </c>
    </row>
    <row r="4416" ht="14.25" customHeight="1" spans="1:12">
      <c r="A4416" t="s">
        <v>6786</v>
      </c>
      <c r="B4416" t="s">
        <v>6787</v>
      </c>
      <c r="C4416" t="s">
        <v>20</v>
      </c>
      <c r="D4416" t="s">
        <v>15</v>
      </c>
      <c r="E4416">
        <v>33</v>
      </c>
      <c r="F4416">
        <v>51</v>
      </c>
      <c r="G4416">
        <v>19285.32</v>
      </c>
      <c r="H4416">
        <v>636415.56</v>
      </c>
      <c r="I4416" s="19">
        <v>45796</v>
      </c>
      <c r="J4416" s="19">
        <v>45870</v>
      </c>
      <c r="K4416" t="s">
        <v>54</v>
      </c>
      <c r="L4416" s="20" t="s">
        <v>58</v>
      </c>
    </row>
    <row r="4417" ht="14.25" customHeight="1" spans="1:12">
      <c r="A4417" t="s">
        <v>6788</v>
      </c>
      <c r="B4417" t="s">
        <v>5953</v>
      </c>
      <c r="C4417" t="s">
        <v>28</v>
      </c>
      <c r="D4417" t="s">
        <v>53</v>
      </c>
      <c r="E4417">
        <v>184</v>
      </c>
      <c r="F4417">
        <v>58</v>
      </c>
      <c r="G4417">
        <v>6263.28</v>
      </c>
      <c r="H4417">
        <v>1152443.52</v>
      </c>
      <c r="I4417" s="19">
        <v>45731</v>
      </c>
      <c r="J4417" s="19">
        <v>45911</v>
      </c>
      <c r="K4417" t="s">
        <v>54</v>
      </c>
      <c r="L4417" s="20" t="s">
        <v>30</v>
      </c>
    </row>
    <row r="4418" ht="14.25" customHeight="1" spans="1:12">
      <c r="A4418" t="s">
        <v>1128</v>
      </c>
      <c r="B4418" t="s">
        <v>151</v>
      </c>
      <c r="C4418" t="s">
        <v>40</v>
      </c>
      <c r="D4418" t="s">
        <v>15</v>
      </c>
      <c r="E4418">
        <v>95</v>
      </c>
      <c r="F4418">
        <v>37</v>
      </c>
      <c r="G4418">
        <v>2101.84</v>
      </c>
      <c r="H4418">
        <v>199674.8</v>
      </c>
      <c r="I4418" s="19">
        <v>45827</v>
      </c>
      <c r="J4418" s="19">
        <v>45939</v>
      </c>
      <c r="L4418" s="20" t="s">
        <v>33</v>
      </c>
    </row>
    <row r="4419" ht="14.25" customHeight="1" spans="1:12">
      <c r="A4419" t="s">
        <v>6789</v>
      </c>
      <c r="B4419" t="s">
        <v>1035</v>
      </c>
      <c r="C4419" t="s">
        <v>40</v>
      </c>
      <c r="D4419" t="s">
        <v>45</v>
      </c>
      <c r="E4419">
        <v>15</v>
      </c>
      <c r="F4419">
        <v>40</v>
      </c>
      <c r="G4419">
        <v>18508.68</v>
      </c>
      <c r="H4419">
        <v>277630.2</v>
      </c>
      <c r="I4419" s="19">
        <v>45690</v>
      </c>
      <c r="J4419" s="19">
        <v>45906</v>
      </c>
      <c r="K4419" t="s">
        <v>29</v>
      </c>
      <c r="L4419" s="20" t="s">
        <v>21</v>
      </c>
    </row>
    <row r="4420" ht="14.25" customHeight="1" spans="1:12">
      <c r="A4420" t="s">
        <v>6790</v>
      </c>
      <c r="B4420" t="s">
        <v>6201</v>
      </c>
      <c r="C4420" t="s">
        <v>44</v>
      </c>
      <c r="D4420" t="s">
        <v>24</v>
      </c>
      <c r="E4420">
        <v>43</v>
      </c>
      <c r="F4420">
        <v>27</v>
      </c>
      <c r="G4420">
        <v>18413.22</v>
      </c>
      <c r="H4420">
        <v>791768.46</v>
      </c>
      <c r="I4420" s="19">
        <v>45843</v>
      </c>
      <c r="J4420" s="19">
        <v>45878</v>
      </c>
      <c r="K4420" t="s">
        <v>54</v>
      </c>
      <c r="L4420" s="20" t="s">
        <v>21</v>
      </c>
    </row>
    <row r="4421" ht="14.25" customHeight="1" spans="1:12">
      <c r="A4421" t="s">
        <v>6791</v>
      </c>
      <c r="B4421" t="s">
        <v>6792</v>
      </c>
      <c r="C4421" t="s">
        <v>28</v>
      </c>
      <c r="D4421" t="s">
        <v>45</v>
      </c>
      <c r="E4421">
        <v>63</v>
      </c>
      <c r="F4421">
        <v>59</v>
      </c>
      <c r="G4421">
        <v>11890.05</v>
      </c>
      <c r="H4421">
        <v>749073.15</v>
      </c>
      <c r="I4421" s="19">
        <v>45775</v>
      </c>
      <c r="J4421" s="19">
        <v>45910</v>
      </c>
      <c r="K4421" t="s">
        <v>16</v>
      </c>
      <c r="L4421" s="20" t="s">
        <v>21</v>
      </c>
    </row>
    <row r="4422" ht="14.25" customHeight="1" spans="1:12">
      <c r="A4422" t="s">
        <v>6793</v>
      </c>
      <c r="B4422" t="s">
        <v>6794</v>
      </c>
      <c r="C4422" t="s">
        <v>20</v>
      </c>
      <c r="D4422" t="s">
        <v>53</v>
      </c>
      <c r="E4422">
        <v>55</v>
      </c>
      <c r="F4422">
        <v>63</v>
      </c>
      <c r="G4422">
        <v>6062.9</v>
      </c>
      <c r="H4422">
        <v>333459.5</v>
      </c>
      <c r="I4422" s="19">
        <v>45777</v>
      </c>
      <c r="J4422" s="19">
        <v>45877</v>
      </c>
      <c r="K4422" t="s">
        <v>16</v>
      </c>
      <c r="L4422" s="20" t="s">
        <v>58</v>
      </c>
    </row>
    <row r="4423" ht="14.25" customHeight="1" spans="1:12">
      <c r="A4423" t="s">
        <v>6795</v>
      </c>
      <c r="B4423" t="s">
        <v>5084</v>
      </c>
      <c r="C4423" t="s">
        <v>40</v>
      </c>
      <c r="D4423" t="s">
        <v>15</v>
      </c>
      <c r="E4423">
        <v>69</v>
      </c>
      <c r="F4423">
        <v>80</v>
      </c>
      <c r="G4423">
        <v>12213.42</v>
      </c>
      <c r="H4423">
        <v>842725.98</v>
      </c>
      <c r="I4423" s="19">
        <v>45754</v>
      </c>
      <c r="J4423" s="19">
        <v>45884</v>
      </c>
      <c r="K4423" t="s">
        <v>25</v>
      </c>
      <c r="L4423" s="20" t="s">
        <v>33</v>
      </c>
    </row>
    <row r="4424" ht="14.25" customHeight="1" spans="1:12">
      <c r="A4424" t="s">
        <v>6796</v>
      </c>
      <c r="B4424" t="s">
        <v>6434</v>
      </c>
      <c r="C4424" t="s">
        <v>28</v>
      </c>
      <c r="D4424" t="s">
        <v>53</v>
      </c>
      <c r="E4424">
        <v>76</v>
      </c>
      <c r="F4424">
        <v>66</v>
      </c>
      <c r="G4424">
        <v>13568.38</v>
      </c>
      <c r="H4424">
        <v>1031196.88</v>
      </c>
      <c r="I4424" s="19">
        <v>45844</v>
      </c>
      <c r="J4424" s="19">
        <v>45855</v>
      </c>
      <c r="L4424" s="20" t="s">
        <v>58</v>
      </c>
    </row>
    <row r="4425" ht="14.25" customHeight="1" spans="1:12">
      <c r="A4425" t="s">
        <v>6646</v>
      </c>
      <c r="B4425" t="s">
        <v>6797</v>
      </c>
      <c r="C4425" t="s">
        <v>20</v>
      </c>
      <c r="D4425" t="s">
        <v>41</v>
      </c>
      <c r="E4425">
        <v>181</v>
      </c>
      <c r="F4425">
        <v>71</v>
      </c>
      <c r="G4425">
        <v>7998.58</v>
      </c>
      <c r="H4425">
        <v>1447742.98</v>
      </c>
      <c r="I4425" s="19">
        <v>45826</v>
      </c>
      <c r="J4425" s="19">
        <v>45891</v>
      </c>
      <c r="L4425" s="20" t="s">
        <v>30</v>
      </c>
    </row>
    <row r="4426" ht="14.25" customHeight="1" spans="1:12">
      <c r="A4426" t="s">
        <v>6094</v>
      </c>
      <c r="B4426" t="s">
        <v>4990</v>
      </c>
      <c r="C4426" t="s">
        <v>40</v>
      </c>
      <c r="D4426" t="s">
        <v>24</v>
      </c>
      <c r="E4426">
        <v>166</v>
      </c>
      <c r="F4426">
        <v>32</v>
      </c>
      <c r="G4426">
        <v>11067.74</v>
      </c>
      <c r="H4426">
        <v>1837244.84</v>
      </c>
      <c r="I4426" s="19">
        <v>45672</v>
      </c>
      <c r="J4426" s="19">
        <v>45874</v>
      </c>
      <c r="K4426" t="s">
        <v>54</v>
      </c>
      <c r="L4426" s="20" t="s">
        <v>30</v>
      </c>
    </row>
    <row r="4427" ht="14.25" customHeight="1" spans="1:12">
      <c r="A4427" t="s">
        <v>6798</v>
      </c>
      <c r="B4427" t="s">
        <v>6799</v>
      </c>
      <c r="C4427" t="s">
        <v>44</v>
      </c>
      <c r="D4427" t="s">
        <v>45</v>
      </c>
      <c r="E4427">
        <v>51</v>
      </c>
      <c r="F4427">
        <v>33</v>
      </c>
      <c r="G4427">
        <v>18888.16</v>
      </c>
      <c r="H4427">
        <v>963296.16</v>
      </c>
      <c r="I4427" s="19">
        <v>45802</v>
      </c>
      <c r="J4427" s="19">
        <v>45876</v>
      </c>
      <c r="K4427" t="s">
        <v>57</v>
      </c>
      <c r="L4427" s="20" t="s">
        <v>21</v>
      </c>
    </row>
    <row r="4428" ht="14.25" customHeight="1" spans="1:12">
      <c r="A4428" t="s">
        <v>6800</v>
      </c>
      <c r="B4428" t="s">
        <v>1615</v>
      </c>
      <c r="C4428" t="s">
        <v>20</v>
      </c>
      <c r="D4428" t="s">
        <v>53</v>
      </c>
      <c r="E4428">
        <v>27</v>
      </c>
      <c r="F4428">
        <v>65</v>
      </c>
      <c r="G4428">
        <v>16606.95</v>
      </c>
      <c r="H4428">
        <v>448387.65</v>
      </c>
      <c r="I4428" s="19">
        <v>45714</v>
      </c>
      <c r="J4428" s="19">
        <v>45919</v>
      </c>
      <c r="K4428" t="s">
        <v>29</v>
      </c>
      <c r="L4428" s="20" t="s">
        <v>33</v>
      </c>
    </row>
    <row r="4429" ht="14.25" customHeight="1" spans="1:12">
      <c r="A4429" t="s">
        <v>4768</v>
      </c>
      <c r="B4429" t="s">
        <v>6801</v>
      </c>
      <c r="C4429" t="s">
        <v>44</v>
      </c>
      <c r="D4429" t="s">
        <v>41</v>
      </c>
      <c r="E4429">
        <v>16</v>
      </c>
      <c r="F4429">
        <v>78</v>
      </c>
      <c r="G4429">
        <v>18732.84</v>
      </c>
      <c r="H4429">
        <v>299725.44</v>
      </c>
      <c r="I4429" s="19">
        <v>45810</v>
      </c>
      <c r="J4429" s="19">
        <v>45942</v>
      </c>
      <c r="K4429" t="s">
        <v>46</v>
      </c>
      <c r="L4429" s="20" t="s">
        <v>30</v>
      </c>
    </row>
    <row r="4430" ht="14.25" customHeight="1" spans="1:12">
      <c r="A4430" t="s">
        <v>6802</v>
      </c>
      <c r="B4430" t="s">
        <v>5072</v>
      </c>
      <c r="C4430" t="s">
        <v>40</v>
      </c>
      <c r="D4430" t="s">
        <v>15</v>
      </c>
      <c r="E4430">
        <v>130</v>
      </c>
      <c r="F4430">
        <v>56</v>
      </c>
      <c r="G4430">
        <v>17597.29</v>
      </c>
      <c r="H4430">
        <v>2287647.7</v>
      </c>
      <c r="I4430" s="19">
        <v>45686</v>
      </c>
      <c r="J4430" s="19">
        <v>45863</v>
      </c>
      <c r="K4430" t="s">
        <v>25</v>
      </c>
      <c r="L4430" s="20" t="s">
        <v>30</v>
      </c>
    </row>
    <row r="4431" ht="14.25" customHeight="1" spans="1:12">
      <c r="A4431" t="s">
        <v>6803</v>
      </c>
      <c r="B4431" t="s">
        <v>5123</v>
      </c>
      <c r="C4431" t="s">
        <v>14</v>
      </c>
      <c r="D4431" t="s">
        <v>41</v>
      </c>
      <c r="F4431">
        <v>21</v>
      </c>
      <c r="G4431">
        <v>15508.25</v>
      </c>
      <c r="I4431" s="19">
        <v>45779</v>
      </c>
      <c r="J4431" s="19">
        <v>45894</v>
      </c>
      <c r="K4431" t="s">
        <v>46</v>
      </c>
      <c r="L4431" s="20" t="s">
        <v>17</v>
      </c>
    </row>
    <row r="4432" ht="14.25" customHeight="1" spans="1:12">
      <c r="A4432" t="s">
        <v>4633</v>
      </c>
      <c r="B4432" t="s">
        <v>6804</v>
      </c>
      <c r="C4432" t="s">
        <v>44</v>
      </c>
      <c r="D4432" t="s">
        <v>53</v>
      </c>
      <c r="E4432">
        <v>80</v>
      </c>
      <c r="F4432">
        <v>81</v>
      </c>
      <c r="G4432">
        <v>10763.3</v>
      </c>
      <c r="H4432">
        <v>861064</v>
      </c>
      <c r="I4432" s="19">
        <v>45706</v>
      </c>
      <c r="J4432" s="19">
        <v>45911</v>
      </c>
      <c r="K4432" t="s">
        <v>25</v>
      </c>
      <c r="L4432" s="20" t="s">
        <v>21</v>
      </c>
    </row>
    <row r="4433" ht="14.25" customHeight="1" spans="1:12">
      <c r="A4433" t="s">
        <v>6805</v>
      </c>
      <c r="B4433" t="s">
        <v>6806</v>
      </c>
      <c r="C4433" t="s">
        <v>40</v>
      </c>
      <c r="D4433" t="s">
        <v>15</v>
      </c>
      <c r="E4433">
        <v>8</v>
      </c>
      <c r="F4433">
        <v>96</v>
      </c>
      <c r="G4433">
        <v>14303.25</v>
      </c>
      <c r="H4433">
        <v>114426</v>
      </c>
      <c r="I4433" s="19">
        <v>45826</v>
      </c>
      <c r="J4433" s="19">
        <v>45855</v>
      </c>
      <c r="K4433" t="s">
        <v>16</v>
      </c>
      <c r="L4433" s="20" t="s">
        <v>17</v>
      </c>
    </row>
    <row r="4434" ht="14.25" customHeight="1" spans="1:12">
      <c r="A4434" t="s">
        <v>6807</v>
      </c>
      <c r="B4434" t="s">
        <v>313</v>
      </c>
      <c r="C4434" t="s">
        <v>40</v>
      </c>
      <c r="D4434" t="s">
        <v>15</v>
      </c>
      <c r="E4434">
        <v>195</v>
      </c>
      <c r="F4434">
        <v>40</v>
      </c>
      <c r="G4434">
        <v>5834.25</v>
      </c>
      <c r="H4434">
        <v>1137678.75</v>
      </c>
      <c r="I4434" s="19">
        <v>45800</v>
      </c>
      <c r="J4434" s="19">
        <v>45925</v>
      </c>
      <c r="K4434" t="s">
        <v>16</v>
      </c>
      <c r="L4434" s="20" t="s">
        <v>58</v>
      </c>
    </row>
    <row r="4435" ht="14.25" customHeight="1" spans="1:12">
      <c r="A4435" t="s">
        <v>6808</v>
      </c>
      <c r="B4435" t="s">
        <v>6809</v>
      </c>
      <c r="C4435" t="s">
        <v>14</v>
      </c>
      <c r="D4435" t="s">
        <v>41</v>
      </c>
      <c r="E4435">
        <v>15</v>
      </c>
      <c r="F4435">
        <v>42</v>
      </c>
      <c r="G4435">
        <v>18197.82</v>
      </c>
      <c r="H4435">
        <v>272967.3</v>
      </c>
      <c r="I4435" s="19">
        <v>45822</v>
      </c>
      <c r="J4435" s="19">
        <v>45929</v>
      </c>
      <c r="K4435" t="s">
        <v>46</v>
      </c>
      <c r="L4435" s="20" t="s">
        <v>17</v>
      </c>
    </row>
    <row r="4436" ht="14.25" customHeight="1" spans="1:12">
      <c r="A4436" t="s">
        <v>6810</v>
      </c>
      <c r="B4436" t="s">
        <v>3102</v>
      </c>
      <c r="C4436" t="s">
        <v>28</v>
      </c>
      <c r="D4436" t="s">
        <v>45</v>
      </c>
      <c r="E4436">
        <v>68</v>
      </c>
      <c r="F4436">
        <v>25</v>
      </c>
      <c r="G4436">
        <v>12357.18</v>
      </c>
      <c r="H4436">
        <v>840288.24</v>
      </c>
      <c r="I4436" s="19">
        <v>45803</v>
      </c>
      <c r="J4436" s="19">
        <v>45912</v>
      </c>
      <c r="K4436" t="s">
        <v>25</v>
      </c>
      <c r="L4436" s="20" t="s">
        <v>30</v>
      </c>
    </row>
    <row r="4437" ht="14.25" customHeight="1" spans="1:12">
      <c r="A4437" t="s">
        <v>5151</v>
      </c>
      <c r="B4437" t="s">
        <v>6811</v>
      </c>
      <c r="C4437" t="s">
        <v>20</v>
      </c>
      <c r="E4437">
        <v>117</v>
      </c>
      <c r="F4437">
        <v>33</v>
      </c>
      <c r="G4437">
        <v>2588.67</v>
      </c>
      <c r="H4437">
        <v>302874.39</v>
      </c>
      <c r="I4437" s="19">
        <v>45764</v>
      </c>
      <c r="J4437" s="19">
        <v>45866</v>
      </c>
      <c r="K4437" t="s">
        <v>25</v>
      </c>
      <c r="L4437" s="20" t="s">
        <v>33</v>
      </c>
    </row>
    <row r="4438" ht="14.25" customHeight="1" spans="1:12">
      <c r="A4438" t="s">
        <v>4564</v>
      </c>
      <c r="B4438" t="s">
        <v>6812</v>
      </c>
      <c r="C4438" t="s">
        <v>44</v>
      </c>
      <c r="D4438" t="s">
        <v>24</v>
      </c>
      <c r="E4438">
        <v>161</v>
      </c>
      <c r="F4438">
        <v>79</v>
      </c>
      <c r="G4438">
        <v>11822.36</v>
      </c>
      <c r="H4438">
        <v>1903399.96</v>
      </c>
      <c r="I4438" s="19">
        <v>45690</v>
      </c>
      <c r="J4438" s="19">
        <v>45862</v>
      </c>
      <c r="K4438" t="s">
        <v>16</v>
      </c>
      <c r="L4438" s="20" t="s">
        <v>21</v>
      </c>
    </row>
    <row r="4439" ht="14.25" customHeight="1" spans="1:12">
      <c r="A4439" t="s">
        <v>6676</v>
      </c>
      <c r="B4439" t="s">
        <v>6813</v>
      </c>
      <c r="C4439" t="s">
        <v>44</v>
      </c>
      <c r="D4439" t="s">
        <v>53</v>
      </c>
      <c r="E4439">
        <v>167</v>
      </c>
      <c r="F4439">
        <v>35</v>
      </c>
      <c r="G4439">
        <v>15076.39</v>
      </c>
      <c r="H4439">
        <v>2517757.13</v>
      </c>
      <c r="I4439" s="19">
        <v>45746</v>
      </c>
      <c r="J4439" s="19">
        <v>45891</v>
      </c>
      <c r="K4439" t="s">
        <v>16</v>
      </c>
      <c r="L4439" s="20" t="s">
        <v>17</v>
      </c>
    </row>
    <row r="4440" ht="14.25" customHeight="1" spans="1:12">
      <c r="A4440" t="s">
        <v>6814</v>
      </c>
      <c r="B4440" t="s">
        <v>527</v>
      </c>
      <c r="C4440" t="s">
        <v>40</v>
      </c>
      <c r="D4440" t="s">
        <v>24</v>
      </c>
      <c r="E4440">
        <v>67</v>
      </c>
      <c r="F4440">
        <v>79</v>
      </c>
      <c r="G4440">
        <v>16335.87</v>
      </c>
      <c r="H4440">
        <v>1094503.29</v>
      </c>
      <c r="I4440" s="19">
        <v>45732</v>
      </c>
      <c r="J4440" s="19">
        <v>45914</v>
      </c>
      <c r="K4440" t="s">
        <v>54</v>
      </c>
      <c r="L4440" s="20" t="s">
        <v>30</v>
      </c>
    </row>
    <row r="4441" ht="14.25" customHeight="1" spans="1:12">
      <c r="A4441" t="s">
        <v>6815</v>
      </c>
      <c r="B4441" t="s">
        <v>6816</v>
      </c>
      <c r="C4441" t="s">
        <v>40</v>
      </c>
      <c r="D4441" t="s">
        <v>41</v>
      </c>
      <c r="E4441">
        <v>163</v>
      </c>
      <c r="F4441">
        <v>81</v>
      </c>
      <c r="G4441">
        <v>2680.45</v>
      </c>
      <c r="H4441">
        <v>436913.35</v>
      </c>
      <c r="I4441" s="19">
        <v>45722</v>
      </c>
      <c r="J4441" s="19">
        <v>45899</v>
      </c>
      <c r="K4441" t="s">
        <v>57</v>
      </c>
      <c r="L4441" s="20" t="s">
        <v>17</v>
      </c>
    </row>
    <row r="4442" ht="14.25" customHeight="1" spans="1:12">
      <c r="A4442" t="s">
        <v>6817</v>
      </c>
      <c r="B4442" t="s">
        <v>3777</v>
      </c>
      <c r="C4442" t="s">
        <v>28</v>
      </c>
      <c r="D4442" t="s">
        <v>15</v>
      </c>
      <c r="E4442">
        <v>119</v>
      </c>
      <c r="F4442">
        <v>41</v>
      </c>
      <c r="G4442">
        <v>12622.2</v>
      </c>
      <c r="H4442">
        <v>1502041.8</v>
      </c>
      <c r="I4442" s="19">
        <v>45810</v>
      </c>
      <c r="J4442" s="19">
        <v>45902</v>
      </c>
      <c r="L4442" s="20" t="s">
        <v>33</v>
      </c>
    </row>
    <row r="4443" ht="14.25" customHeight="1" spans="1:12">
      <c r="A4443" t="s">
        <v>5055</v>
      </c>
      <c r="B4443" t="s">
        <v>6818</v>
      </c>
      <c r="C4443" t="s">
        <v>44</v>
      </c>
      <c r="D4443" t="s">
        <v>15</v>
      </c>
      <c r="F4443">
        <v>21</v>
      </c>
      <c r="G4443">
        <v>13412.25</v>
      </c>
      <c r="I4443" s="19">
        <v>45692</v>
      </c>
      <c r="J4443" s="19">
        <v>45893</v>
      </c>
      <c r="K4443" t="s">
        <v>29</v>
      </c>
      <c r="L4443" s="20" t="s">
        <v>17</v>
      </c>
    </row>
    <row r="4444" ht="14.25" customHeight="1" spans="1:12">
      <c r="A4444" t="s">
        <v>287</v>
      </c>
      <c r="B4444" t="s">
        <v>1177</v>
      </c>
      <c r="C4444" t="s">
        <v>28</v>
      </c>
      <c r="D4444" t="s">
        <v>24</v>
      </c>
      <c r="E4444">
        <v>147</v>
      </c>
      <c r="F4444">
        <v>49</v>
      </c>
      <c r="G4444">
        <v>8383.84</v>
      </c>
      <c r="H4444">
        <v>1232424.48</v>
      </c>
      <c r="I4444" s="19">
        <v>45800</v>
      </c>
      <c r="J4444" s="19">
        <v>45933</v>
      </c>
      <c r="K4444" t="s">
        <v>16</v>
      </c>
      <c r="L4444" s="20" t="s">
        <v>30</v>
      </c>
    </row>
    <row r="4445" ht="14.25" customHeight="1" spans="1:12">
      <c r="A4445" t="s">
        <v>6819</v>
      </c>
      <c r="B4445" t="s">
        <v>6820</v>
      </c>
      <c r="C4445" t="s">
        <v>14</v>
      </c>
      <c r="D4445" t="s">
        <v>41</v>
      </c>
      <c r="E4445">
        <v>194</v>
      </c>
      <c r="F4445">
        <v>78</v>
      </c>
      <c r="G4445">
        <v>11309.84</v>
      </c>
      <c r="H4445">
        <v>2194108.96</v>
      </c>
      <c r="I4445" s="19">
        <v>45761</v>
      </c>
      <c r="J4445" s="19">
        <v>45939</v>
      </c>
      <c r="K4445" t="s">
        <v>29</v>
      </c>
      <c r="L4445" s="20" t="s">
        <v>21</v>
      </c>
    </row>
    <row r="4446" ht="14.25" customHeight="1" spans="1:12">
      <c r="A4446" t="s">
        <v>5377</v>
      </c>
      <c r="B4446" t="s">
        <v>6821</v>
      </c>
      <c r="C4446" t="s">
        <v>20</v>
      </c>
      <c r="D4446" t="s">
        <v>15</v>
      </c>
      <c r="E4446">
        <v>183</v>
      </c>
      <c r="F4446">
        <v>98</v>
      </c>
      <c r="G4446">
        <v>7214.24</v>
      </c>
      <c r="H4446">
        <v>1320205.92</v>
      </c>
      <c r="I4446" s="19">
        <v>45731</v>
      </c>
      <c r="J4446" s="19">
        <v>45906</v>
      </c>
      <c r="K4446" t="s">
        <v>25</v>
      </c>
      <c r="L4446" s="20" t="s">
        <v>58</v>
      </c>
    </row>
    <row r="4447" ht="14.25" customHeight="1" spans="1:12">
      <c r="A4447" t="s">
        <v>6822</v>
      </c>
      <c r="B4447" t="s">
        <v>6823</v>
      </c>
      <c r="C4447" t="s">
        <v>14</v>
      </c>
      <c r="D4447" t="s">
        <v>45</v>
      </c>
      <c r="E4447">
        <v>6</v>
      </c>
      <c r="F4447">
        <v>24</v>
      </c>
      <c r="G4447">
        <v>15973.51</v>
      </c>
      <c r="H4447">
        <v>95841.06</v>
      </c>
      <c r="I4447" s="19">
        <v>45785</v>
      </c>
      <c r="J4447" s="19">
        <v>45891</v>
      </c>
      <c r="L4447" s="20" t="s">
        <v>33</v>
      </c>
    </row>
    <row r="4448" ht="14.25" customHeight="1" spans="1:12">
      <c r="A4448" t="s">
        <v>1932</v>
      </c>
      <c r="B4448" t="s">
        <v>6007</v>
      </c>
      <c r="C4448" t="s">
        <v>44</v>
      </c>
      <c r="D4448" t="s">
        <v>53</v>
      </c>
      <c r="E4448">
        <v>186</v>
      </c>
      <c r="F4448">
        <v>66</v>
      </c>
      <c r="G4448">
        <v>1390.58</v>
      </c>
      <c r="H4448">
        <v>258647.88</v>
      </c>
      <c r="I4448" s="19">
        <v>45742</v>
      </c>
      <c r="J4448" s="19">
        <v>45892</v>
      </c>
      <c r="K4448" t="s">
        <v>57</v>
      </c>
      <c r="L4448" s="20" t="s">
        <v>17</v>
      </c>
    </row>
    <row r="4449" ht="14.25" customHeight="1" spans="1:12">
      <c r="A4449" t="s">
        <v>6824</v>
      </c>
      <c r="B4449" t="s">
        <v>4794</v>
      </c>
      <c r="C4449" t="s">
        <v>44</v>
      </c>
      <c r="D4449" t="s">
        <v>45</v>
      </c>
      <c r="E4449">
        <v>63</v>
      </c>
      <c r="F4449">
        <v>69</v>
      </c>
      <c r="G4449">
        <v>7131.57</v>
      </c>
      <c r="H4449">
        <v>449288.91</v>
      </c>
      <c r="I4449" s="19">
        <v>45806</v>
      </c>
      <c r="J4449" s="19">
        <v>45859</v>
      </c>
      <c r="K4449" t="s">
        <v>25</v>
      </c>
      <c r="L4449" s="20" t="s">
        <v>33</v>
      </c>
    </row>
    <row r="4450" ht="14.25" customHeight="1" spans="1:12">
      <c r="A4450" t="s">
        <v>6825</v>
      </c>
      <c r="B4450" t="s">
        <v>6826</v>
      </c>
      <c r="C4450" t="s">
        <v>44</v>
      </c>
      <c r="D4450" t="s">
        <v>41</v>
      </c>
      <c r="E4450">
        <v>21</v>
      </c>
      <c r="F4450">
        <v>73</v>
      </c>
      <c r="G4450">
        <v>12933.01</v>
      </c>
      <c r="H4450">
        <v>271593.21</v>
      </c>
      <c r="I4450" s="19">
        <v>45711</v>
      </c>
      <c r="J4450" s="19">
        <v>45868</v>
      </c>
      <c r="K4450" t="s">
        <v>54</v>
      </c>
      <c r="L4450" s="20" t="s">
        <v>21</v>
      </c>
    </row>
    <row r="4451" ht="14.25" customHeight="1" spans="1:12">
      <c r="A4451" t="s">
        <v>6827</v>
      </c>
      <c r="B4451" t="s">
        <v>6203</v>
      </c>
      <c r="C4451" t="s">
        <v>28</v>
      </c>
      <c r="D4451" t="s">
        <v>41</v>
      </c>
      <c r="E4451">
        <v>40</v>
      </c>
      <c r="F4451">
        <v>54</v>
      </c>
      <c r="G4451">
        <v>7841.96</v>
      </c>
      <c r="H4451">
        <v>313678.4</v>
      </c>
      <c r="I4451" s="19">
        <v>45803</v>
      </c>
      <c r="J4451" s="19">
        <v>45864</v>
      </c>
      <c r="L4451" s="20" t="s">
        <v>58</v>
      </c>
    </row>
    <row r="4452" ht="14.25" customHeight="1" spans="1:12">
      <c r="A4452" t="s">
        <v>4883</v>
      </c>
      <c r="B4452" t="s">
        <v>2763</v>
      </c>
      <c r="C4452" t="s">
        <v>40</v>
      </c>
      <c r="D4452" t="s">
        <v>45</v>
      </c>
      <c r="E4452">
        <v>52</v>
      </c>
      <c r="F4452">
        <v>29</v>
      </c>
      <c r="G4452">
        <v>14652.76</v>
      </c>
      <c r="H4452">
        <v>761943.52</v>
      </c>
      <c r="I4452" s="19">
        <v>45741</v>
      </c>
      <c r="J4452" s="19">
        <v>45907</v>
      </c>
      <c r="K4452" t="s">
        <v>25</v>
      </c>
      <c r="L4452" s="20" t="s">
        <v>30</v>
      </c>
    </row>
    <row r="4453" ht="14.25" customHeight="1" spans="1:12">
      <c r="A4453" t="s">
        <v>6828</v>
      </c>
      <c r="B4453" t="s">
        <v>4022</v>
      </c>
      <c r="C4453" t="s">
        <v>14</v>
      </c>
      <c r="D4453" t="s">
        <v>53</v>
      </c>
      <c r="E4453">
        <v>48</v>
      </c>
      <c r="F4453">
        <v>90</v>
      </c>
      <c r="G4453">
        <v>6356.23</v>
      </c>
      <c r="H4453">
        <v>305099.04</v>
      </c>
      <c r="I4453" s="19">
        <v>45749</v>
      </c>
      <c r="J4453" s="19">
        <v>45909</v>
      </c>
      <c r="K4453" t="s">
        <v>54</v>
      </c>
      <c r="L4453" s="20" t="s">
        <v>33</v>
      </c>
    </row>
    <row r="4454" ht="14.25" customHeight="1" spans="1:12">
      <c r="A4454" t="s">
        <v>6829</v>
      </c>
      <c r="B4454" t="s">
        <v>5720</v>
      </c>
      <c r="C4454" t="s">
        <v>40</v>
      </c>
      <c r="D4454" t="s">
        <v>15</v>
      </c>
      <c r="E4454">
        <v>199</v>
      </c>
      <c r="F4454">
        <v>40</v>
      </c>
      <c r="G4454">
        <v>5044.17</v>
      </c>
      <c r="H4454">
        <v>1003789.83</v>
      </c>
      <c r="I4454" s="19">
        <v>45790</v>
      </c>
      <c r="J4454" s="19">
        <v>45852</v>
      </c>
      <c r="K4454" t="s">
        <v>16</v>
      </c>
      <c r="L4454" s="20" t="s">
        <v>21</v>
      </c>
    </row>
    <row r="4455" ht="14.25" customHeight="1" spans="1:12">
      <c r="A4455" t="s">
        <v>6830</v>
      </c>
      <c r="B4455" t="s">
        <v>6831</v>
      </c>
      <c r="C4455" t="s">
        <v>20</v>
      </c>
      <c r="D4455" t="s">
        <v>41</v>
      </c>
      <c r="F4455">
        <v>93</v>
      </c>
      <c r="G4455">
        <v>13740.35</v>
      </c>
      <c r="I4455" s="19">
        <v>45808</v>
      </c>
      <c r="J4455" s="19">
        <v>45900</v>
      </c>
      <c r="K4455" t="s">
        <v>46</v>
      </c>
      <c r="L4455" s="20" t="s">
        <v>33</v>
      </c>
    </row>
    <row r="4456" ht="14.25" customHeight="1" spans="1:12">
      <c r="A4456" t="s">
        <v>6832</v>
      </c>
      <c r="B4456" t="s">
        <v>6833</v>
      </c>
      <c r="C4456" t="s">
        <v>28</v>
      </c>
      <c r="D4456" t="s">
        <v>41</v>
      </c>
      <c r="E4456">
        <v>96</v>
      </c>
      <c r="F4456">
        <v>44</v>
      </c>
      <c r="G4456">
        <v>4045.31</v>
      </c>
      <c r="H4456">
        <v>388349.76</v>
      </c>
      <c r="I4456" s="19">
        <v>45823</v>
      </c>
      <c r="J4456" s="19">
        <v>45868</v>
      </c>
      <c r="K4456" t="s">
        <v>29</v>
      </c>
      <c r="L4456" s="20" t="s">
        <v>30</v>
      </c>
    </row>
    <row r="4457" ht="14.25" customHeight="1" spans="1:12">
      <c r="A4457" t="s">
        <v>1150</v>
      </c>
      <c r="B4457" t="s">
        <v>6834</v>
      </c>
      <c r="C4457" t="s">
        <v>40</v>
      </c>
      <c r="E4457">
        <v>3</v>
      </c>
      <c r="F4457">
        <v>28</v>
      </c>
      <c r="G4457">
        <v>18831.44</v>
      </c>
      <c r="H4457">
        <v>56494.32</v>
      </c>
      <c r="I4457" s="19">
        <v>45699</v>
      </c>
      <c r="J4457" s="19">
        <v>45904</v>
      </c>
      <c r="K4457" t="s">
        <v>57</v>
      </c>
      <c r="L4457" s="20" t="s">
        <v>21</v>
      </c>
    </row>
    <row r="4458" ht="14.25" customHeight="1" spans="1:12">
      <c r="A4458" t="s">
        <v>6835</v>
      </c>
      <c r="B4458" t="s">
        <v>6836</v>
      </c>
      <c r="C4458" t="s">
        <v>14</v>
      </c>
      <c r="D4458" t="s">
        <v>53</v>
      </c>
      <c r="E4458">
        <v>78</v>
      </c>
      <c r="F4458">
        <v>90</v>
      </c>
      <c r="G4458">
        <v>1553.12</v>
      </c>
      <c r="H4458">
        <v>121143.36</v>
      </c>
      <c r="I4458" s="19">
        <v>45796</v>
      </c>
      <c r="J4458" s="19">
        <v>45886</v>
      </c>
      <c r="K4458" t="s">
        <v>29</v>
      </c>
      <c r="L4458" s="20" t="s">
        <v>30</v>
      </c>
    </row>
    <row r="4459" ht="14.25" customHeight="1" spans="1:12">
      <c r="A4459" t="s">
        <v>6837</v>
      </c>
      <c r="B4459" t="s">
        <v>6477</v>
      </c>
      <c r="C4459" t="s">
        <v>40</v>
      </c>
      <c r="D4459" t="s">
        <v>53</v>
      </c>
      <c r="E4459">
        <v>126</v>
      </c>
      <c r="F4459">
        <v>51</v>
      </c>
      <c r="G4459">
        <v>13704.43</v>
      </c>
      <c r="H4459">
        <v>1726758.18</v>
      </c>
      <c r="I4459" s="19">
        <v>45725</v>
      </c>
      <c r="J4459" s="19">
        <v>45869</v>
      </c>
      <c r="K4459" t="s">
        <v>16</v>
      </c>
      <c r="L4459" s="20" t="s">
        <v>30</v>
      </c>
    </row>
    <row r="4460" ht="14.25" customHeight="1" spans="1:12">
      <c r="A4460" t="s">
        <v>405</v>
      </c>
      <c r="B4460" t="s">
        <v>6838</v>
      </c>
      <c r="C4460" t="s">
        <v>14</v>
      </c>
      <c r="D4460" t="s">
        <v>24</v>
      </c>
      <c r="E4460">
        <v>183</v>
      </c>
      <c r="F4460">
        <v>63</v>
      </c>
      <c r="G4460">
        <v>15825.42</v>
      </c>
      <c r="H4460">
        <v>2896051.86</v>
      </c>
      <c r="I4460" s="19">
        <v>45730</v>
      </c>
      <c r="J4460" s="19">
        <v>45931</v>
      </c>
      <c r="K4460" t="s">
        <v>25</v>
      </c>
      <c r="L4460" s="20" t="s">
        <v>58</v>
      </c>
    </row>
    <row r="4461" ht="14.25" customHeight="1" spans="1:12">
      <c r="A4461" t="s">
        <v>6839</v>
      </c>
      <c r="B4461" t="s">
        <v>6756</v>
      </c>
      <c r="C4461" t="s">
        <v>40</v>
      </c>
      <c r="D4461" t="s">
        <v>24</v>
      </c>
      <c r="E4461">
        <v>157</v>
      </c>
      <c r="F4461">
        <v>35</v>
      </c>
      <c r="G4461">
        <v>6657.22</v>
      </c>
      <c r="H4461">
        <v>1045183.54</v>
      </c>
      <c r="I4461" s="19">
        <v>45715</v>
      </c>
      <c r="J4461" s="19">
        <v>45936</v>
      </c>
      <c r="L4461" s="20" t="s">
        <v>17</v>
      </c>
    </row>
    <row r="4462" ht="14.25" customHeight="1" spans="1:12">
      <c r="A4462" t="s">
        <v>5085</v>
      </c>
      <c r="B4462" t="s">
        <v>6840</v>
      </c>
      <c r="C4462" t="s">
        <v>44</v>
      </c>
      <c r="D4462" t="s">
        <v>15</v>
      </c>
      <c r="E4462">
        <v>92</v>
      </c>
      <c r="F4462">
        <v>43</v>
      </c>
      <c r="G4462">
        <v>8491.11</v>
      </c>
      <c r="H4462">
        <v>781182.12</v>
      </c>
      <c r="I4462" s="19">
        <v>45768</v>
      </c>
      <c r="J4462" s="19">
        <v>45887</v>
      </c>
      <c r="L4462" s="20" t="s">
        <v>17</v>
      </c>
    </row>
    <row r="4463" ht="14.25" customHeight="1" spans="1:12">
      <c r="A4463" t="s">
        <v>6841</v>
      </c>
      <c r="B4463" t="s">
        <v>857</v>
      </c>
      <c r="C4463" t="s">
        <v>44</v>
      </c>
      <c r="D4463" t="s">
        <v>53</v>
      </c>
      <c r="E4463">
        <v>99</v>
      </c>
      <c r="F4463">
        <v>20</v>
      </c>
      <c r="G4463">
        <v>4141.62</v>
      </c>
      <c r="H4463">
        <v>410020.38</v>
      </c>
      <c r="I4463" s="19">
        <v>45728</v>
      </c>
      <c r="J4463" s="19">
        <v>45929</v>
      </c>
      <c r="K4463" t="s">
        <v>46</v>
      </c>
      <c r="L4463" s="20" t="s">
        <v>17</v>
      </c>
    </row>
    <row r="4464" ht="14.25" customHeight="1" spans="1:12">
      <c r="A4464" t="s">
        <v>6842</v>
      </c>
      <c r="B4464" t="s">
        <v>3517</v>
      </c>
      <c r="C4464" t="s">
        <v>44</v>
      </c>
      <c r="D4464" t="s">
        <v>53</v>
      </c>
      <c r="E4464">
        <v>33</v>
      </c>
      <c r="F4464">
        <v>67</v>
      </c>
      <c r="G4464">
        <v>10926.21</v>
      </c>
      <c r="H4464">
        <v>360564.93</v>
      </c>
      <c r="I4464" s="19">
        <v>45822</v>
      </c>
      <c r="J4464" s="19">
        <v>45924</v>
      </c>
      <c r="K4464" t="s">
        <v>54</v>
      </c>
      <c r="L4464" s="20" t="s">
        <v>33</v>
      </c>
    </row>
    <row r="4465" ht="14.25" customHeight="1" spans="1:12">
      <c r="A4465" t="s">
        <v>6843</v>
      </c>
      <c r="B4465" t="s">
        <v>6844</v>
      </c>
      <c r="C4465" t="s">
        <v>40</v>
      </c>
      <c r="D4465" t="s">
        <v>41</v>
      </c>
      <c r="E4465">
        <v>157</v>
      </c>
      <c r="F4465">
        <v>98</v>
      </c>
      <c r="G4465">
        <v>5853.59</v>
      </c>
      <c r="H4465">
        <v>919013.63</v>
      </c>
      <c r="I4465" s="19">
        <v>45830</v>
      </c>
      <c r="J4465" s="19">
        <v>45874</v>
      </c>
      <c r="L4465" s="20" t="s">
        <v>21</v>
      </c>
    </row>
    <row r="4466" ht="14.25" customHeight="1" spans="1:12">
      <c r="A4466" t="s">
        <v>6845</v>
      </c>
      <c r="B4466" t="s">
        <v>3592</v>
      </c>
      <c r="C4466" t="s">
        <v>28</v>
      </c>
      <c r="D4466" t="s">
        <v>45</v>
      </c>
      <c r="E4466">
        <v>28</v>
      </c>
      <c r="F4466">
        <v>42</v>
      </c>
      <c r="G4466">
        <v>7872.95</v>
      </c>
      <c r="H4466">
        <v>220442.6</v>
      </c>
      <c r="I4466" s="19">
        <v>45777</v>
      </c>
      <c r="J4466" s="19">
        <v>45906</v>
      </c>
      <c r="K4466" t="s">
        <v>46</v>
      </c>
      <c r="L4466" s="20" t="s">
        <v>30</v>
      </c>
    </row>
    <row r="4467" ht="14.25" customHeight="1" spans="1:12">
      <c r="A4467" t="s">
        <v>6846</v>
      </c>
      <c r="B4467" t="s">
        <v>5098</v>
      </c>
      <c r="C4467" t="s">
        <v>28</v>
      </c>
      <c r="D4467" t="s">
        <v>53</v>
      </c>
      <c r="E4467">
        <v>52</v>
      </c>
      <c r="F4467">
        <v>36</v>
      </c>
      <c r="G4467">
        <v>7307.53</v>
      </c>
      <c r="H4467">
        <v>379991.56</v>
      </c>
      <c r="I4467" s="19">
        <v>45819</v>
      </c>
      <c r="J4467" s="19">
        <v>45867</v>
      </c>
      <c r="K4467" t="s">
        <v>16</v>
      </c>
      <c r="L4467" s="20" t="s">
        <v>21</v>
      </c>
    </row>
    <row r="4468" ht="14.25" customHeight="1" spans="1:12">
      <c r="A4468" t="s">
        <v>6847</v>
      </c>
      <c r="B4468" t="s">
        <v>4304</v>
      </c>
      <c r="C4468" t="s">
        <v>14</v>
      </c>
      <c r="D4468" t="s">
        <v>41</v>
      </c>
      <c r="E4468">
        <v>184</v>
      </c>
      <c r="F4468">
        <v>96</v>
      </c>
      <c r="G4468">
        <v>13492.59</v>
      </c>
      <c r="H4468">
        <v>2482636.56</v>
      </c>
      <c r="I4468" s="19">
        <v>45844</v>
      </c>
      <c r="J4468" s="19">
        <v>45929</v>
      </c>
      <c r="K4468" t="s">
        <v>46</v>
      </c>
      <c r="L4468" s="20" t="s">
        <v>30</v>
      </c>
    </row>
    <row r="4469" ht="14.25" customHeight="1" spans="1:12">
      <c r="A4469" t="s">
        <v>6848</v>
      </c>
      <c r="B4469" t="s">
        <v>6849</v>
      </c>
      <c r="C4469" t="s">
        <v>28</v>
      </c>
      <c r="D4469" t="s">
        <v>53</v>
      </c>
      <c r="E4469">
        <v>36</v>
      </c>
      <c r="F4469">
        <v>26</v>
      </c>
      <c r="G4469">
        <v>10725.38</v>
      </c>
      <c r="H4469">
        <v>386113.68</v>
      </c>
      <c r="I4469" s="19">
        <v>45840</v>
      </c>
      <c r="J4469" s="19">
        <v>45880</v>
      </c>
      <c r="L4469" s="20" t="s">
        <v>33</v>
      </c>
    </row>
    <row r="4470" ht="14.25" customHeight="1" spans="1:12">
      <c r="A4470" t="s">
        <v>2206</v>
      </c>
      <c r="B4470" t="s">
        <v>4162</v>
      </c>
      <c r="C4470" t="s">
        <v>28</v>
      </c>
      <c r="D4470" t="s">
        <v>53</v>
      </c>
      <c r="E4470">
        <v>20</v>
      </c>
      <c r="F4470">
        <v>80</v>
      </c>
      <c r="G4470">
        <v>18719.21</v>
      </c>
      <c r="H4470">
        <v>374384.2</v>
      </c>
      <c r="I4470" s="19">
        <v>45693</v>
      </c>
      <c r="J4470" s="19">
        <v>45912</v>
      </c>
      <c r="L4470" s="20" t="s">
        <v>17</v>
      </c>
    </row>
    <row r="4471" ht="14.25" customHeight="1" spans="1:12">
      <c r="A4471" t="s">
        <v>6850</v>
      </c>
      <c r="B4471" t="s">
        <v>1116</v>
      </c>
      <c r="C4471" t="s">
        <v>14</v>
      </c>
      <c r="D4471" t="s">
        <v>53</v>
      </c>
      <c r="E4471">
        <v>74</v>
      </c>
      <c r="F4471">
        <v>48</v>
      </c>
      <c r="G4471">
        <v>10075.51</v>
      </c>
      <c r="H4471">
        <v>745587.74</v>
      </c>
      <c r="I4471" s="19">
        <v>45816</v>
      </c>
      <c r="J4471" s="19">
        <v>45898</v>
      </c>
      <c r="K4471" t="s">
        <v>16</v>
      </c>
      <c r="L4471" s="20" t="s">
        <v>33</v>
      </c>
    </row>
    <row r="4472" ht="14.25" customHeight="1" spans="1:12">
      <c r="A4472" t="s">
        <v>6851</v>
      </c>
      <c r="B4472" t="s">
        <v>6852</v>
      </c>
      <c r="C4472" t="s">
        <v>44</v>
      </c>
      <c r="D4472" t="s">
        <v>24</v>
      </c>
      <c r="E4472">
        <v>77</v>
      </c>
      <c r="F4472">
        <v>85</v>
      </c>
      <c r="G4472">
        <v>18535.25</v>
      </c>
      <c r="H4472">
        <v>1427214.25</v>
      </c>
      <c r="I4472" s="19">
        <v>45751</v>
      </c>
      <c r="J4472" s="19">
        <v>45858</v>
      </c>
      <c r="K4472" t="s">
        <v>57</v>
      </c>
      <c r="L4472" s="20" t="s">
        <v>21</v>
      </c>
    </row>
    <row r="4473" ht="14.25" customHeight="1" spans="1:12">
      <c r="A4473" t="s">
        <v>6853</v>
      </c>
      <c r="B4473" t="s">
        <v>6854</v>
      </c>
      <c r="C4473" t="s">
        <v>20</v>
      </c>
      <c r="D4473" t="s">
        <v>15</v>
      </c>
      <c r="E4473">
        <v>53</v>
      </c>
      <c r="F4473">
        <v>40</v>
      </c>
      <c r="G4473">
        <v>13767.27</v>
      </c>
      <c r="H4473">
        <v>729665.31</v>
      </c>
      <c r="I4473" s="19">
        <v>45678</v>
      </c>
      <c r="J4473" s="19">
        <v>45922</v>
      </c>
      <c r="K4473" t="s">
        <v>29</v>
      </c>
      <c r="L4473" s="20" t="s">
        <v>21</v>
      </c>
    </row>
    <row r="4474" ht="14.25" customHeight="1" spans="1:12">
      <c r="A4474" t="s">
        <v>6855</v>
      </c>
      <c r="B4474" t="s">
        <v>6856</v>
      </c>
      <c r="C4474" t="s">
        <v>44</v>
      </c>
      <c r="D4474" t="s">
        <v>41</v>
      </c>
      <c r="F4474">
        <v>23</v>
      </c>
      <c r="G4474">
        <v>9733.19</v>
      </c>
      <c r="I4474" s="19">
        <v>45789</v>
      </c>
      <c r="J4474" s="19">
        <v>45879</v>
      </c>
      <c r="K4474" t="s">
        <v>46</v>
      </c>
      <c r="L4474" s="20" t="s">
        <v>21</v>
      </c>
    </row>
    <row r="4475" ht="14.25" customHeight="1" spans="1:12">
      <c r="A4475" t="s">
        <v>4231</v>
      </c>
      <c r="B4475" t="s">
        <v>6857</v>
      </c>
      <c r="C4475" t="s">
        <v>20</v>
      </c>
      <c r="D4475" t="s">
        <v>45</v>
      </c>
      <c r="E4475">
        <v>143</v>
      </c>
      <c r="F4475">
        <v>39</v>
      </c>
      <c r="G4475">
        <v>19965.47</v>
      </c>
      <c r="H4475">
        <v>2855062.21</v>
      </c>
      <c r="I4475" s="19">
        <v>45744</v>
      </c>
      <c r="J4475" s="19">
        <v>45907</v>
      </c>
      <c r="K4475" t="s">
        <v>16</v>
      </c>
      <c r="L4475" s="20" t="s">
        <v>58</v>
      </c>
    </row>
    <row r="4476" ht="14.25" customHeight="1" spans="1:12">
      <c r="A4476" t="s">
        <v>6858</v>
      </c>
      <c r="B4476" t="s">
        <v>6859</v>
      </c>
      <c r="C4476" t="s">
        <v>44</v>
      </c>
      <c r="D4476" t="s">
        <v>45</v>
      </c>
      <c r="E4476">
        <v>125</v>
      </c>
      <c r="F4476">
        <v>88</v>
      </c>
      <c r="G4476">
        <v>9069.27</v>
      </c>
      <c r="H4476">
        <v>1133658.75</v>
      </c>
      <c r="I4476" s="19">
        <v>45670</v>
      </c>
      <c r="J4476" s="19">
        <v>45864</v>
      </c>
      <c r="K4476" t="s">
        <v>29</v>
      </c>
      <c r="L4476" s="20" t="s">
        <v>17</v>
      </c>
    </row>
    <row r="4477" ht="14.25" customHeight="1" spans="1:12">
      <c r="A4477" t="s">
        <v>6860</v>
      </c>
      <c r="B4477" t="s">
        <v>1219</v>
      </c>
      <c r="C4477" t="s">
        <v>28</v>
      </c>
      <c r="D4477" t="s">
        <v>53</v>
      </c>
      <c r="E4477">
        <v>93</v>
      </c>
      <c r="F4477">
        <v>87</v>
      </c>
      <c r="G4477">
        <v>15689.05</v>
      </c>
      <c r="H4477">
        <v>1459081.65</v>
      </c>
      <c r="I4477" s="19">
        <v>45820</v>
      </c>
      <c r="J4477" s="19">
        <v>45934</v>
      </c>
      <c r="K4477" t="s">
        <v>25</v>
      </c>
      <c r="L4477" s="20" t="s">
        <v>21</v>
      </c>
    </row>
    <row r="4478" ht="14.25" customHeight="1" spans="1:12">
      <c r="A4478" t="s">
        <v>6861</v>
      </c>
      <c r="B4478" t="s">
        <v>3663</v>
      </c>
      <c r="C4478" t="s">
        <v>14</v>
      </c>
      <c r="D4478" t="s">
        <v>41</v>
      </c>
      <c r="E4478">
        <v>84</v>
      </c>
      <c r="F4478">
        <v>25</v>
      </c>
      <c r="G4478">
        <v>14327</v>
      </c>
      <c r="H4478">
        <v>1203468</v>
      </c>
      <c r="I4478" s="19">
        <v>45709</v>
      </c>
      <c r="J4478" s="19">
        <v>45903</v>
      </c>
      <c r="L4478" s="20" t="s">
        <v>33</v>
      </c>
    </row>
    <row r="4479" ht="14.25" customHeight="1" spans="1:12">
      <c r="A4479" t="s">
        <v>5347</v>
      </c>
      <c r="B4479" t="s">
        <v>1959</v>
      </c>
      <c r="C4479" t="s">
        <v>20</v>
      </c>
      <c r="D4479" t="s">
        <v>45</v>
      </c>
      <c r="F4479">
        <v>95</v>
      </c>
      <c r="G4479">
        <v>7798.44</v>
      </c>
      <c r="I4479" s="19">
        <v>45701</v>
      </c>
      <c r="J4479" s="19">
        <v>45905</v>
      </c>
      <c r="K4479" t="s">
        <v>46</v>
      </c>
      <c r="L4479" s="20" t="s">
        <v>58</v>
      </c>
    </row>
    <row r="4480" ht="14.25" customHeight="1" spans="1:12">
      <c r="A4480" t="s">
        <v>1039</v>
      </c>
      <c r="B4480" t="s">
        <v>6862</v>
      </c>
      <c r="C4480" t="s">
        <v>14</v>
      </c>
      <c r="D4480" t="s">
        <v>53</v>
      </c>
      <c r="E4480">
        <v>139</v>
      </c>
      <c r="F4480">
        <v>75</v>
      </c>
      <c r="G4480">
        <v>8066.95</v>
      </c>
      <c r="H4480">
        <v>1121306.05</v>
      </c>
      <c r="I4480" s="19">
        <v>45710</v>
      </c>
      <c r="J4480" s="19">
        <v>45884</v>
      </c>
      <c r="K4480" t="s">
        <v>16</v>
      </c>
      <c r="L4480" s="20" t="s">
        <v>58</v>
      </c>
    </row>
    <row r="4481" ht="14.25" customHeight="1" spans="1:12">
      <c r="A4481" t="s">
        <v>5235</v>
      </c>
      <c r="B4481" t="s">
        <v>1633</v>
      </c>
      <c r="C4481" t="s">
        <v>28</v>
      </c>
      <c r="D4481" t="s">
        <v>45</v>
      </c>
      <c r="E4481">
        <v>167</v>
      </c>
      <c r="G4481">
        <v>3209.87</v>
      </c>
      <c r="H4481">
        <v>536048.29</v>
      </c>
      <c r="I4481" s="19">
        <v>45770</v>
      </c>
      <c r="J4481" s="19">
        <v>45854</v>
      </c>
      <c r="K4481" t="s">
        <v>57</v>
      </c>
      <c r="L4481" s="20" t="s">
        <v>17</v>
      </c>
    </row>
    <row r="4482" ht="14.25" customHeight="1" spans="1:12">
      <c r="A4482" t="s">
        <v>6863</v>
      </c>
      <c r="B4482" t="s">
        <v>1778</v>
      </c>
      <c r="C4482" t="s">
        <v>44</v>
      </c>
      <c r="D4482" t="s">
        <v>24</v>
      </c>
      <c r="E4482">
        <v>66</v>
      </c>
      <c r="F4482">
        <v>52</v>
      </c>
      <c r="G4482">
        <v>8255.89</v>
      </c>
      <c r="H4482">
        <v>544888.74</v>
      </c>
      <c r="I4482" s="19">
        <v>45754</v>
      </c>
      <c r="J4482" s="19">
        <v>45902</v>
      </c>
      <c r="K4482" t="s">
        <v>57</v>
      </c>
      <c r="L4482" s="20" t="s">
        <v>21</v>
      </c>
    </row>
    <row r="4483" ht="14.25" customHeight="1" spans="1:12">
      <c r="A4483" t="s">
        <v>1093</v>
      </c>
      <c r="B4483" t="s">
        <v>6864</v>
      </c>
      <c r="C4483" t="s">
        <v>14</v>
      </c>
      <c r="D4483" t="s">
        <v>53</v>
      </c>
      <c r="E4483">
        <v>83</v>
      </c>
      <c r="F4483">
        <v>84</v>
      </c>
      <c r="G4483">
        <v>17772.61</v>
      </c>
      <c r="H4483">
        <v>1475126.63</v>
      </c>
      <c r="I4483" s="19">
        <v>45748</v>
      </c>
      <c r="J4483" s="19">
        <v>45866</v>
      </c>
      <c r="K4483" t="s">
        <v>16</v>
      </c>
      <c r="L4483" s="20" t="s">
        <v>21</v>
      </c>
    </row>
    <row r="4484" ht="14.25" customHeight="1" spans="1:12">
      <c r="A4484" t="s">
        <v>6151</v>
      </c>
      <c r="B4484" t="s">
        <v>6865</v>
      </c>
      <c r="C4484" t="s">
        <v>20</v>
      </c>
      <c r="D4484" t="s">
        <v>53</v>
      </c>
      <c r="E4484">
        <v>63</v>
      </c>
      <c r="F4484">
        <v>47</v>
      </c>
      <c r="G4484">
        <v>11198.4</v>
      </c>
      <c r="H4484">
        <v>705499.2</v>
      </c>
      <c r="I4484" s="19">
        <v>45787</v>
      </c>
      <c r="J4484" s="19">
        <v>45901</v>
      </c>
      <c r="K4484" t="s">
        <v>57</v>
      </c>
      <c r="L4484" s="20" t="s">
        <v>17</v>
      </c>
    </row>
    <row r="4485" ht="14.25" customHeight="1" spans="1:12">
      <c r="A4485" t="s">
        <v>6866</v>
      </c>
      <c r="B4485" t="s">
        <v>6867</v>
      </c>
      <c r="C4485" t="s">
        <v>20</v>
      </c>
      <c r="D4485" t="s">
        <v>24</v>
      </c>
      <c r="E4485">
        <v>12</v>
      </c>
      <c r="F4485">
        <v>57</v>
      </c>
      <c r="G4485">
        <v>2955.76</v>
      </c>
      <c r="H4485">
        <v>35469.12</v>
      </c>
      <c r="I4485" s="19">
        <v>45803</v>
      </c>
      <c r="J4485" s="19">
        <v>45935</v>
      </c>
      <c r="K4485" t="s">
        <v>46</v>
      </c>
      <c r="L4485" s="20" t="s">
        <v>17</v>
      </c>
    </row>
    <row r="4486" ht="14.25" customHeight="1" spans="1:12">
      <c r="A4486" t="s">
        <v>6868</v>
      </c>
      <c r="B4486" t="s">
        <v>144</v>
      </c>
      <c r="C4486" t="s">
        <v>20</v>
      </c>
      <c r="D4486" t="s">
        <v>24</v>
      </c>
      <c r="E4486">
        <v>150</v>
      </c>
      <c r="F4486">
        <v>40</v>
      </c>
      <c r="G4486">
        <v>10691.48</v>
      </c>
      <c r="H4486">
        <v>1603722</v>
      </c>
      <c r="I4486" s="19">
        <v>45755</v>
      </c>
      <c r="J4486" s="19">
        <v>45892</v>
      </c>
      <c r="K4486" t="s">
        <v>57</v>
      </c>
      <c r="L4486" s="20" t="s">
        <v>30</v>
      </c>
    </row>
    <row r="4487" ht="14.25" customHeight="1" spans="1:12">
      <c r="A4487" t="s">
        <v>6869</v>
      </c>
      <c r="B4487" t="s">
        <v>6870</v>
      </c>
      <c r="C4487" t="s">
        <v>20</v>
      </c>
      <c r="D4487" t="s">
        <v>24</v>
      </c>
      <c r="E4487">
        <v>195</v>
      </c>
      <c r="F4487">
        <v>95</v>
      </c>
      <c r="G4487">
        <v>3443.52</v>
      </c>
      <c r="H4487">
        <v>671486.4</v>
      </c>
      <c r="I4487" s="19">
        <v>45795</v>
      </c>
      <c r="J4487" s="19">
        <v>45924</v>
      </c>
      <c r="K4487" t="s">
        <v>16</v>
      </c>
      <c r="L4487" s="20" t="s">
        <v>21</v>
      </c>
    </row>
    <row r="4488" ht="14.25" customHeight="1" spans="1:12">
      <c r="A4488" t="s">
        <v>6871</v>
      </c>
      <c r="B4488" t="s">
        <v>6872</v>
      </c>
      <c r="C4488" t="s">
        <v>28</v>
      </c>
      <c r="E4488">
        <v>6</v>
      </c>
      <c r="F4488">
        <v>91</v>
      </c>
      <c r="G4488">
        <v>17102.83</v>
      </c>
      <c r="H4488">
        <v>102616.98</v>
      </c>
      <c r="I4488" s="19">
        <v>45843</v>
      </c>
      <c r="J4488" s="19">
        <v>45865</v>
      </c>
      <c r="K4488" t="s">
        <v>46</v>
      </c>
      <c r="L4488" s="20" t="s">
        <v>30</v>
      </c>
    </row>
    <row r="4489" ht="14.25" customHeight="1" spans="1:12">
      <c r="A4489" t="s">
        <v>6873</v>
      </c>
      <c r="B4489" t="s">
        <v>5764</v>
      </c>
      <c r="C4489" t="s">
        <v>40</v>
      </c>
      <c r="D4489" t="s">
        <v>24</v>
      </c>
      <c r="E4489">
        <v>130</v>
      </c>
      <c r="F4489">
        <v>47</v>
      </c>
      <c r="G4489">
        <v>4787.5</v>
      </c>
      <c r="H4489">
        <v>622375</v>
      </c>
      <c r="I4489" s="19">
        <v>45812</v>
      </c>
      <c r="J4489" s="19">
        <v>45940</v>
      </c>
      <c r="K4489" t="s">
        <v>16</v>
      </c>
      <c r="L4489" s="20" t="s">
        <v>17</v>
      </c>
    </row>
    <row r="4490" ht="14.25" customHeight="1" spans="1:12">
      <c r="A4490" t="s">
        <v>771</v>
      </c>
      <c r="B4490" t="s">
        <v>6874</v>
      </c>
      <c r="C4490" t="s">
        <v>40</v>
      </c>
      <c r="D4490" t="s">
        <v>15</v>
      </c>
      <c r="F4490">
        <v>57</v>
      </c>
      <c r="G4490">
        <v>19943.6</v>
      </c>
      <c r="I4490" s="19">
        <v>45749</v>
      </c>
      <c r="J4490" s="19">
        <v>45875</v>
      </c>
      <c r="K4490" t="s">
        <v>57</v>
      </c>
      <c r="L4490" s="20" t="s">
        <v>58</v>
      </c>
    </row>
    <row r="4491" ht="14.25" customHeight="1" spans="1:12">
      <c r="A4491" t="s">
        <v>6654</v>
      </c>
      <c r="B4491" t="s">
        <v>4149</v>
      </c>
      <c r="C4491" t="s">
        <v>44</v>
      </c>
      <c r="D4491" t="s">
        <v>53</v>
      </c>
      <c r="E4491">
        <v>53</v>
      </c>
      <c r="F4491">
        <v>43</v>
      </c>
      <c r="G4491">
        <v>3115.84</v>
      </c>
      <c r="H4491">
        <v>165139.52</v>
      </c>
      <c r="I4491" s="19">
        <v>45840</v>
      </c>
      <c r="J4491" s="19">
        <v>45875</v>
      </c>
      <c r="K4491" t="s">
        <v>29</v>
      </c>
      <c r="L4491" s="20" t="s">
        <v>33</v>
      </c>
    </row>
    <row r="4492" ht="14.25" customHeight="1" spans="1:12">
      <c r="A4492" t="s">
        <v>6875</v>
      </c>
      <c r="B4492" t="s">
        <v>6876</v>
      </c>
      <c r="C4492" t="s">
        <v>28</v>
      </c>
      <c r="D4492" t="s">
        <v>15</v>
      </c>
      <c r="F4492">
        <v>32</v>
      </c>
      <c r="G4492">
        <v>18419.31</v>
      </c>
      <c r="I4492" s="19">
        <v>45737</v>
      </c>
      <c r="J4492" s="19">
        <v>45853</v>
      </c>
      <c r="K4492" t="s">
        <v>46</v>
      </c>
      <c r="L4492" s="20" t="s">
        <v>33</v>
      </c>
    </row>
    <row r="4493" ht="14.25" customHeight="1" spans="1:12">
      <c r="A4493" t="s">
        <v>6877</v>
      </c>
      <c r="B4493" t="s">
        <v>6878</v>
      </c>
      <c r="C4493" t="s">
        <v>28</v>
      </c>
      <c r="D4493" t="s">
        <v>24</v>
      </c>
      <c r="E4493">
        <v>170</v>
      </c>
      <c r="F4493">
        <v>97</v>
      </c>
      <c r="G4493">
        <v>10962.57</v>
      </c>
      <c r="H4493">
        <v>1863636.9</v>
      </c>
      <c r="I4493" s="19">
        <v>45801</v>
      </c>
      <c r="J4493" s="19">
        <v>45942</v>
      </c>
      <c r="K4493" t="s">
        <v>16</v>
      </c>
      <c r="L4493" s="20" t="s">
        <v>33</v>
      </c>
    </row>
    <row r="4494" ht="14.25" customHeight="1" spans="1:12">
      <c r="A4494" t="s">
        <v>6879</v>
      </c>
      <c r="B4494" t="s">
        <v>1035</v>
      </c>
      <c r="C4494" t="s">
        <v>40</v>
      </c>
      <c r="D4494" t="s">
        <v>41</v>
      </c>
      <c r="E4494">
        <v>184</v>
      </c>
      <c r="F4494">
        <v>84</v>
      </c>
      <c r="G4494">
        <v>4103.04</v>
      </c>
      <c r="H4494">
        <v>754959.36</v>
      </c>
      <c r="I4494" s="19">
        <v>45789</v>
      </c>
      <c r="J4494" s="19">
        <v>45898</v>
      </c>
      <c r="K4494" t="s">
        <v>54</v>
      </c>
      <c r="L4494" s="20" t="s">
        <v>33</v>
      </c>
    </row>
    <row r="4495" ht="14.25" customHeight="1" spans="1:12">
      <c r="A4495" t="s">
        <v>5464</v>
      </c>
      <c r="B4495" t="s">
        <v>6880</v>
      </c>
      <c r="C4495" t="s">
        <v>14</v>
      </c>
      <c r="D4495" t="s">
        <v>53</v>
      </c>
      <c r="E4495">
        <v>114</v>
      </c>
      <c r="G4495">
        <v>19813.03</v>
      </c>
      <c r="H4495">
        <v>2258685.42</v>
      </c>
      <c r="I4495" s="19">
        <v>45746</v>
      </c>
      <c r="J4495" s="19">
        <v>45892</v>
      </c>
      <c r="L4495" s="20" t="s">
        <v>30</v>
      </c>
    </row>
    <row r="4496" ht="14.25" customHeight="1" spans="1:12">
      <c r="A4496" t="s">
        <v>6881</v>
      </c>
      <c r="B4496" t="s">
        <v>359</v>
      </c>
      <c r="C4496" t="s">
        <v>40</v>
      </c>
      <c r="D4496" t="s">
        <v>24</v>
      </c>
      <c r="E4496">
        <v>119</v>
      </c>
      <c r="F4496">
        <v>43</v>
      </c>
      <c r="G4496">
        <v>10254.82</v>
      </c>
      <c r="H4496">
        <v>1220323.58</v>
      </c>
      <c r="I4496" s="19">
        <v>45758</v>
      </c>
      <c r="J4496" s="19">
        <v>45891</v>
      </c>
      <c r="K4496" t="s">
        <v>46</v>
      </c>
      <c r="L4496" s="20" t="s">
        <v>58</v>
      </c>
    </row>
    <row r="4497" ht="14.25" customHeight="1" spans="1:12">
      <c r="A4497" t="s">
        <v>5642</v>
      </c>
      <c r="B4497" t="s">
        <v>611</v>
      </c>
      <c r="C4497" t="s">
        <v>44</v>
      </c>
      <c r="D4497" t="s">
        <v>53</v>
      </c>
      <c r="E4497">
        <v>40</v>
      </c>
      <c r="F4497">
        <v>75</v>
      </c>
      <c r="G4497">
        <v>16649.64</v>
      </c>
      <c r="H4497">
        <v>665985.6</v>
      </c>
      <c r="I4497" s="19">
        <v>45750</v>
      </c>
      <c r="J4497" s="19">
        <v>45889</v>
      </c>
      <c r="K4497" t="s">
        <v>54</v>
      </c>
      <c r="L4497" s="20" t="s">
        <v>21</v>
      </c>
    </row>
    <row r="4498" ht="14.25" customHeight="1" spans="1:12">
      <c r="A4498" t="s">
        <v>6424</v>
      </c>
      <c r="B4498" t="s">
        <v>5632</v>
      </c>
      <c r="C4498" t="s">
        <v>20</v>
      </c>
      <c r="D4498" t="s">
        <v>45</v>
      </c>
      <c r="E4498">
        <v>5</v>
      </c>
      <c r="F4498">
        <v>71</v>
      </c>
      <c r="G4498">
        <v>17629.73</v>
      </c>
      <c r="H4498">
        <v>88148.65</v>
      </c>
      <c r="I4498" s="19">
        <v>45702</v>
      </c>
      <c r="J4498" s="19">
        <v>45940</v>
      </c>
      <c r="K4498" t="s">
        <v>46</v>
      </c>
      <c r="L4498" s="20" t="s">
        <v>17</v>
      </c>
    </row>
    <row r="4499" ht="14.25" customHeight="1" spans="1:12">
      <c r="A4499" t="s">
        <v>2283</v>
      </c>
      <c r="B4499" t="s">
        <v>3361</v>
      </c>
      <c r="C4499" t="s">
        <v>28</v>
      </c>
      <c r="D4499" t="s">
        <v>41</v>
      </c>
      <c r="E4499">
        <v>41</v>
      </c>
      <c r="F4499">
        <v>87</v>
      </c>
      <c r="G4499">
        <v>9775.67</v>
      </c>
      <c r="H4499">
        <v>400802.47</v>
      </c>
      <c r="I4499" s="19">
        <v>45738</v>
      </c>
      <c r="J4499" s="19">
        <v>45916</v>
      </c>
      <c r="K4499" t="s">
        <v>29</v>
      </c>
      <c r="L4499" s="20" t="s">
        <v>30</v>
      </c>
    </row>
    <row r="4500" ht="14.25" customHeight="1" spans="1:12">
      <c r="A4500" t="s">
        <v>6882</v>
      </c>
      <c r="B4500" t="s">
        <v>6883</v>
      </c>
      <c r="C4500" t="s">
        <v>40</v>
      </c>
      <c r="D4500" t="s">
        <v>24</v>
      </c>
      <c r="E4500">
        <v>68</v>
      </c>
      <c r="G4500">
        <v>8150.58</v>
      </c>
      <c r="H4500">
        <v>554239.44</v>
      </c>
      <c r="I4500" s="19">
        <v>45670</v>
      </c>
      <c r="J4500" s="19">
        <v>45887</v>
      </c>
      <c r="K4500" t="s">
        <v>57</v>
      </c>
      <c r="L4500" s="20" t="s">
        <v>30</v>
      </c>
    </row>
    <row r="4501" ht="14.25" customHeight="1" spans="1:12">
      <c r="A4501" t="s">
        <v>6884</v>
      </c>
      <c r="B4501" t="s">
        <v>153</v>
      </c>
      <c r="C4501" t="s">
        <v>28</v>
      </c>
      <c r="D4501" t="s">
        <v>45</v>
      </c>
      <c r="E4501">
        <v>102</v>
      </c>
      <c r="F4501">
        <v>27</v>
      </c>
      <c r="G4501">
        <v>1766.79</v>
      </c>
      <c r="H4501">
        <v>180212.58</v>
      </c>
      <c r="I4501" s="19">
        <v>45707</v>
      </c>
      <c r="J4501" s="19">
        <v>45942</v>
      </c>
      <c r="K4501" t="s">
        <v>29</v>
      </c>
      <c r="L4501" s="20" t="s">
        <v>21</v>
      </c>
    </row>
    <row r="4502" ht="14.25" customHeight="1" spans="1:12">
      <c r="A4502" t="s">
        <v>6885</v>
      </c>
      <c r="B4502" t="s">
        <v>4804</v>
      </c>
      <c r="C4502" t="s">
        <v>44</v>
      </c>
      <c r="D4502" t="s">
        <v>41</v>
      </c>
      <c r="E4502">
        <v>18</v>
      </c>
      <c r="F4502">
        <v>21</v>
      </c>
      <c r="G4502">
        <v>6085.4</v>
      </c>
      <c r="H4502">
        <v>109537.2</v>
      </c>
      <c r="I4502" s="19">
        <v>45703</v>
      </c>
      <c r="J4502" s="19">
        <v>45920</v>
      </c>
      <c r="K4502" t="s">
        <v>29</v>
      </c>
      <c r="L4502" s="20" t="s">
        <v>21</v>
      </c>
    </row>
    <row r="4503" ht="14.25" customHeight="1" spans="1:12">
      <c r="A4503" t="s">
        <v>1551</v>
      </c>
      <c r="B4503" t="s">
        <v>6886</v>
      </c>
      <c r="C4503" t="s">
        <v>44</v>
      </c>
      <c r="D4503" t="s">
        <v>41</v>
      </c>
      <c r="E4503">
        <v>16</v>
      </c>
      <c r="F4503">
        <v>61</v>
      </c>
      <c r="G4503">
        <v>12851.65</v>
      </c>
      <c r="H4503">
        <v>205626.4</v>
      </c>
      <c r="I4503" s="19">
        <v>45701</v>
      </c>
      <c r="J4503" s="19">
        <v>45882</v>
      </c>
      <c r="K4503" t="s">
        <v>54</v>
      </c>
      <c r="L4503" s="20" t="s">
        <v>30</v>
      </c>
    </row>
    <row r="4504" ht="14.25" customHeight="1" spans="1:12">
      <c r="A4504" t="s">
        <v>97</v>
      </c>
      <c r="B4504" t="s">
        <v>1162</v>
      </c>
      <c r="C4504" t="s">
        <v>20</v>
      </c>
      <c r="D4504" t="s">
        <v>24</v>
      </c>
      <c r="E4504">
        <v>34</v>
      </c>
      <c r="F4504">
        <v>85</v>
      </c>
      <c r="G4504">
        <v>8935.84</v>
      </c>
      <c r="H4504">
        <v>303818.56</v>
      </c>
      <c r="I4504" s="19">
        <v>45789</v>
      </c>
      <c r="J4504" s="19">
        <v>45861</v>
      </c>
      <c r="K4504" t="s">
        <v>54</v>
      </c>
      <c r="L4504" s="20" t="s">
        <v>17</v>
      </c>
    </row>
    <row r="4505" ht="14.25" customHeight="1" spans="1:12">
      <c r="A4505" t="s">
        <v>6887</v>
      </c>
      <c r="B4505" t="s">
        <v>6888</v>
      </c>
      <c r="C4505" t="s">
        <v>44</v>
      </c>
      <c r="D4505" t="s">
        <v>53</v>
      </c>
      <c r="E4505">
        <v>118</v>
      </c>
      <c r="F4505">
        <v>25</v>
      </c>
      <c r="G4505">
        <v>17413.06</v>
      </c>
      <c r="H4505">
        <v>2054741.08</v>
      </c>
      <c r="I4505" s="19">
        <v>45698</v>
      </c>
      <c r="J4505" s="19">
        <v>45873</v>
      </c>
      <c r="K4505" t="s">
        <v>16</v>
      </c>
      <c r="L4505" s="20" t="s">
        <v>33</v>
      </c>
    </row>
    <row r="4506" ht="14.25" customHeight="1" spans="1:12">
      <c r="A4506" t="s">
        <v>6889</v>
      </c>
      <c r="B4506" t="s">
        <v>6890</v>
      </c>
      <c r="C4506" t="s">
        <v>20</v>
      </c>
      <c r="D4506" t="s">
        <v>45</v>
      </c>
      <c r="E4506">
        <v>20</v>
      </c>
      <c r="F4506">
        <v>70</v>
      </c>
      <c r="G4506">
        <v>17811.67</v>
      </c>
      <c r="H4506">
        <v>356233.4</v>
      </c>
      <c r="I4506" s="19">
        <v>45814</v>
      </c>
      <c r="J4506" s="19">
        <v>45916</v>
      </c>
      <c r="K4506" t="s">
        <v>54</v>
      </c>
      <c r="L4506" s="20" t="s">
        <v>21</v>
      </c>
    </row>
    <row r="4507" ht="14.25" customHeight="1" spans="1:12">
      <c r="A4507" t="s">
        <v>4827</v>
      </c>
      <c r="B4507" t="s">
        <v>6891</v>
      </c>
      <c r="C4507" t="s">
        <v>40</v>
      </c>
      <c r="D4507" t="s">
        <v>24</v>
      </c>
      <c r="E4507">
        <v>143</v>
      </c>
      <c r="F4507">
        <v>86</v>
      </c>
      <c r="G4507">
        <v>17319.47</v>
      </c>
      <c r="H4507">
        <v>2476684.21</v>
      </c>
      <c r="I4507" s="19">
        <v>45775</v>
      </c>
      <c r="J4507" s="19">
        <v>45922</v>
      </c>
      <c r="K4507" t="s">
        <v>29</v>
      </c>
      <c r="L4507" s="20" t="s">
        <v>58</v>
      </c>
    </row>
    <row r="4508" ht="14.25" customHeight="1" spans="1:12">
      <c r="A4508" t="s">
        <v>6892</v>
      </c>
      <c r="B4508" t="s">
        <v>6893</v>
      </c>
      <c r="C4508" t="s">
        <v>14</v>
      </c>
      <c r="D4508" t="s">
        <v>41</v>
      </c>
      <c r="E4508">
        <v>0</v>
      </c>
      <c r="F4508">
        <v>77</v>
      </c>
      <c r="G4508">
        <v>386.41</v>
      </c>
      <c r="H4508">
        <v>0</v>
      </c>
      <c r="I4508" s="19">
        <v>45821</v>
      </c>
      <c r="J4508" s="19">
        <v>45893</v>
      </c>
      <c r="K4508" t="s">
        <v>46</v>
      </c>
      <c r="L4508" s="20" t="s">
        <v>17</v>
      </c>
    </row>
    <row r="4509" ht="14.25" customHeight="1" spans="1:12">
      <c r="A4509" t="s">
        <v>6894</v>
      </c>
      <c r="B4509" t="s">
        <v>6895</v>
      </c>
      <c r="C4509" t="s">
        <v>14</v>
      </c>
      <c r="D4509" t="s">
        <v>15</v>
      </c>
      <c r="E4509">
        <v>87</v>
      </c>
      <c r="F4509">
        <v>88</v>
      </c>
      <c r="G4509">
        <v>4832.9</v>
      </c>
      <c r="H4509">
        <v>420462.3</v>
      </c>
      <c r="I4509" s="19">
        <v>45800</v>
      </c>
      <c r="J4509" s="19">
        <v>45854</v>
      </c>
      <c r="K4509" t="s">
        <v>57</v>
      </c>
      <c r="L4509" s="20" t="s">
        <v>58</v>
      </c>
    </row>
    <row r="4510" ht="14.25" customHeight="1" spans="1:12">
      <c r="A4510" t="s">
        <v>6896</v>
      </c>
      <c r="B4510" t="s">
        <v>6897</v>
      </c>
      <c r="C4510" t="s">
        <v>20</v>
      </c>
      <c r="D4510" t="s">
        <v>53</v>
      </c>
      <c r="E4510">
        <v>87</v>
      </c>
      <c r="F4510">
        <v>51</v>
      </c>
      <c r="G4510">
        <v>629.35</v>
      </c>
      <c r="H4510">
        <v>54753.45</v>
      </c>
      <c r="I4510" s="19">
        <v>45780</v>
      </c>
      <c r="J4510" s="19">
        <v>45899</v>
      </c>
      <c r="K4510" t="s">
        <v>54</v>
      </c>
      <c r="L4510" s="20" t="s">
        <v>33</v>
      </c>
    </row>
    <row r="4511" ht="14.25" customHeight="1" spans="1:12">
      <c r="A4511" t="s">
        <v>6898</v>
      </c>
      <c r="B4511" t="s">
        <v>6899</v>
      </c>
      <c r="C4511" t="s">
        <v>20</v>
      </c>
      <c r="D4511" t="s">
        <v>24</v>
      </c>
      <c r="E4511">
        <v>176</v>
      </c>
      <c r="F4511">
        <v>52</v>
      </c>
      <c r="G4511">
        <v>18905.97</v>
      </c>
      <c r="H4511">
        <v>3327450.72</v>
      </c>
      <c r="I4511" s="19">
        <v>45830</v>
      </c>
      <c r="J4511" s="19">
        <v>45906</v>
      </c>
      <c r="K4511" t="s">
        <v>25</v>
      </c>
      <c r="L4511" s="20" t="s">
        <v>58</v>
      </c>
    </row>
    <row r="4512" ht="14.25" customHeight="1" spans="1:12">
      <c r="A4512" t="s">
        <v>1836</v>
      </c>
      <c r="B4512" t="s">
        <v>5082</v>
      </c>
      <c r="C4512" t="s">
        <v>20</v>
      </c>
      <c r="D4512" t="s">
        <v>41</v>
      </c>
      <c r="E4512">
        <v>27</v>
      </c>
      <c r="F4512">
        <v>72</v>
      </c>
      <c r="G4512">
        <v>12307.7</v>
      </c>
      <c r="H4512">
        <v>332307.9</v>
      </c>
      <c r="I4512" s="19">
        <v>45722</v>
      </c>
      <c r="J4512" s="19">
        <v>45908</v>
      </c>
      <c r="K4512" t="s">
        <v>16</v>
      </c>
      <c r="L4512" s="20" t="s">
        <v>33</v>
      </c>
    </row>
    <row r="4513" ht="14.25" customHeight="1" spans="1:12">
      <c r="A4513" t="s">
        <v>6900</v>
      </c>
      <c r="B4513" t="s">
        <v>6575</v>
      </c>
      <c r="C4513" t="s">
        <v>20</v>
      </c>
      <c r="D4513" t="s">
        <v>24</v>
      </c>
      <c r="E4513">
        <v>182</v>
      </c>
      <c r="F4513">
        <v>29</v>
      </c>
      <c r="G4513">
        <v>10483.6</v>
      </c>
      <c r="H4513">
        <v>1908015.2</v>
      </c>
      <c r="I4513" s="19">
        <v>45748</v>
      </c>
      <c r="J4513" s="19">
        <v>45940</v>
      </c>
      <c r="K4513" t="s">
        <v>29</v>
      </c>
      <c r="L4513" s="20" t="s">
        <v>33</v>
      </c>
    </row>
    <row r="4514" ht="14.25" customHeight="1" spans="1:12">
      <c r="A4514" t="s">
        <v>5653</v>
      </c>
      <c r="B4514" t="s">
        <v>6901</v>
      </c>
      <c r="C4514" t="s">
        <v>40</v>
      </c>
      <c r="D4514" t="s">
        <v>41</v>
      </c>
      <c r="E4514">
        <v>87</v>
      </c>
      <c r="F4514">
        <v>37</v>
      </c>
      <c r="G4514">
        <v>1583.15</v>
      </c>
      <c r="H4514">
        <v>137734.05</v>
      </c>
      <c r="I4514" s="19">
        <v>45719</v>
      </c>
      <c r="J4514" s="19">
        <v>45923</v>
      </c>
      <c r="K4514" t="s">
        <v>54</v>
      </c>
      <c r="L4514" s="20" t="s">
        <v>21</v>
      </c>
    </row>
    <row r="4515" ht="14.25" customHeight="1" spans="1:12">
      <c r="A4515" t="s">
        <v>6902</v>
      </c>
      <c r="B4515" t="s">
        <v>6903</v>
      </c>
      <c r="C4515" t="s">
        <v>44</v>
      </c>
      <c r="D4515" t="s">
        <v>24</v>
      </c>
      <c r="E4515">
        <v>40</v>
      </c>
      <c r="F4515">
        <v>44</v>
      </c>
      <c r="G4515">
        <v>9424.3</v>
      </c>
      <c r="H4515">
        <v>376972</v>
      </c>
      <c r="I4515" s="19">
        <v>45775</v>
      </c>
      <c r="J4515" s="19">
        <v>45924</v>
      </c>
      <c r="K4515" t="s">
        <v>57</v>
      </c>
      <c r="L4515" s="20" t="s">
        <v>17</v>
      </c>
    </row>
    <row r="4516" ht="14.25" customHeight="1" spans="1:12">
      <c r="A4516" t="s">
        <v>6904</v>
      </c>
      <c r="B4516" t="s">
        <v>6905</v>
      </c>
      <c r="C4516" t="s">
        <v>14</v>
      </c>
      <c r="D4516" t="s">
        <v>15</v>
      </c>
      <c r="F4516">
        <v>37</v>
      </c>
      <c r="G4516">
        <v>11116.1</v>
      </c>
      <c r="I4516" s="19">
        <v>45850</v>
      </c>
      <c r="J4516" s="19">
        <v>45923</v>
      </c>
      <c r="L4516" s="20" t="s">
        <v>30</v>
      </c>
    </row>
    <row r="4517" ht="14.25" customHeight="1" spans="1:12">
      <c r="A4517" t="s">
        <v>6906</v>
      </c>
      <c r="B4517" t="s">
        <v>5868</v>
      </c>
      <c r="C4517" t="s">
        <v>40</v>
      </c>
      <c r="D4517" t="s">
        <v>24</v>
      </c>
      <c r="E4517">
        <v>66</v>
      </c>
      <c r="F4517">
        <v>37</v>
      </c>
      <c r="G4517">
        <v>11419.58</v>
      </c>
      <c r="H4517">
        <v>753692.28</v>
      </c>
      <c r="I4517" s="19">
        <v>45720</v>
      </c>
      <c r="J4517" s="19">
        <v>45923</v>
      </c>
      <c r="K4517" t="s">
        <v>25</v>
      </c>
      <c r="L4517" s="20" t="s">
        <v>21</v>
      </c>
    </row>
    <row r="4518" ht="14.25" customHeight="1" spans="1:12">
      <c r="A4518" t="s">
        <v>538</v>
      </c>
      <c r="B4518" t="s">
        <v>5953</v>
      </c>
      <c r="C4518" t="s">
        <v>14</v>
      </c>
      <c r="D4518" t="s">
        <v>15</v>
      </c>
      <c r="E4518">
        <v>55</v>
      </c>
      <c r="F4518">
        <v>42</v>
      </c>
      <c r="G4518">
        <v>12807.4</v>
      </c>
      <c r="H4518">
        <v>704407</v>
      </c>
      <c r="I4518" s="19">
        <v>45731</v>
      </c>
      <c r="J4518" s="19">
        <v>45912</v>
      </c>
      <c r="K4518" t="s">
        <v>16</v>
      </c>
      <c r="L4518" s="20" t="s">
        <v>30</v>
      </c>
    </row>
    <row r="4519" ht="14.25" customHeight="1" spans="1:12">
      <c r="A4519" t="s">
        <v>1888</v>
      </c>
      <c r="B4519" t="s">
        <v>3590</v>
      </c>
      <c r="C4519" t="s">
        <v>44</v>
      </c>
      <c r="D4519" t="s">
        <v>24</v>
      </c>
      <c r="E4519">
        <v>25</v>
      </c>
      <c r="F4519">
        <v>80</v>
      </c>
      <c r="G4519">
        <v>2780.73</v>
      </c>
      <c r="H4519">
        <v>69518.25</v>
      </c>
      <c r="I4519" s="19">
        <v>45676</v>
      </c>
      <c r="J4519" s="19">
        <v>45919</v>
      </c>
      <c r="K4519" t="s">
        <v>54</v>
      </c>
      <c r="L4519" s="20" t="s">
        <v>58</v>
      </c>
    </row>
    <row r="4520" ht="14.25" customHeight="1" spans="1:12">
      <c r="A4520" t="s">
        <v>6907</v>
      </c>
      <c r="B4520" t="s">
        <v>6908</v>
      </c>
      <c r="C4520" t="s">
        <v>14</v>
      </c>
      <c r="D4520" t="s">
        <v>45</v>
      </c>
      <c r="E4520">
        <v>31</v>
      </c>
      <c r="F4520">
        <v>31</v>
      </c>
      <c r="G4520">
        <v>11203.27</v>
      </c>
      <c r="H4520">
        <v>347301.37</v>
      </c>
      <c r="I4520" s="19">
        <v>45839</v>
      </c>
      <c r="J4520" s="19">
        <v>45903</v>
      </c>
      <c r="K4520" t="s">
        <v>54</v>
      </c>
      <c r="L4520" s="20" t="s">
        <v>58</v>
      </c>
    </row>
    <row r="4521" ht="14.25" customHeight="1" spans="1:12">
      <c r="A4521" t="s">
        <v>846</v>
      </c>
      <c r="B4521" t="s">
        <v>6909</v>
      </c>
      <c r="C4521" t="s">
        <v>28</v>
      </c>
      <c r="D4521" t="s">
        <v>24</v>
      </c>
      <c r="E4521">
        <v>198</v>
      </c>
      <c r="F4521">
        <v>46</v>
      </c>
      <c r="G4521">
        <v>19868.73</v>
      </c>
      <c r="H4521">
        <v>3934008.54</v>
      </c>
      <c r="I4521" s="19">
        <v>45808</v>
      </c>
      <c r="J4521" s="19">
        <v>45855</v>
      </c>
      <c r="K4521" t="s">
        <v>54</v>
      </c>
      <c r="L4521" s="20" t="s">
        <v>21</v>
      </c>
    </row>
    <row r="4522" ht="14.25" customHeight="1" spans="1:12">
      <c r="A4522" t="s">
        <v>5873</v>
      </c>
      <c r="B4522" t="s">
        <v>5115</v>
      </c>
      <c r="C4522" t="s">
        <v>20</v>
      </c>
      <c r="D4522" t="s">
        <v>45</v>
      </c>
      <c r="E4522">
        <v>34</v>
      </c>
      <c r="F4522">
        <v>45</v>
      </c>
      <c r="G4522">
        <v>16251.43</v>
      </c>
      <c r="H4522">
        <v>552548.62</v>
      </c>
      <c r="I4522" s="19">
        <v>45772</v>
      </c>
      <c r="J4522" s="19">
        <v>45890</v>
      </c>
      <c r="K4522" t="s">
        <v>16</v>
      </c>
      <c r="L4522" s="20" t="s">
        <v>30</v>
      </c>
    </row>
    <row r="4523" ht="14.25" customHeight="1" spans="1:12">
      <c r="A4523" t="s">
        <v>6910</v>
      </c>
      <c r="B4523" t="s">
        <v>6911</v>
      </c>
      <c r="C4523" t="s">
        <v>20</v>
      </c>
      <c r="E4523">
        <v>28</v>
      </c>
      <c r="F4523">
        <v>85</v>
      </c>
      <c r="G4523">
        <v>2603.92</v>
      </c>
      <c r="H4523">
        <v>72909.76</v>
      </c>
      <c r="I4523" s="19">
        <v>45695</v>
      </c>
      <c r="J4523" s="19">
        <v>45863</v>
      </c>
      <c r="K4523" t="s">
        <v>46</v>
      </c>
      <c r="L4523" s="20" t="s">
        <v>17</v>
      </c>
    </row>
    <row r="4524" ht="14.25" customHeight="1" spans="1:12">
      <c r="A4524" t="s">
        <v>1540</v>
      </c>
      <c r="B4524" t="s">
        <v>1418</v>
      </c>
      <c r="C4524" t="s">
        <v>28</v>
      </c>
      <c r="D4524" t="s">
        <v>53</v>
      </c>
      <c r="E4524">
        <v>163</v>
      </c>
      <c r="F4524">
        <v>25</v>
      </c>
      <c r="G4524">
        <v>8946.18</v>
      </c>
      <c r="H4524">
        <v>1458227.34</v>
      </c>
      <c r="I4524" s="19">
        <v>45721</v>
      </c>
      <c r="J4524" s="19">
        <v>45896</v>
      </c>
      <c r="K4524" t="s">
        <v>54</v>
      </c>
      <c r="L4524" s="20" t="s">
        <v>33</v>
      </c>
    </row>
    <row r="4525" ht="14.25" customHeight="1" spans="1:12">
      <c r="A4525" t="s">
        <v>6912</v>
      </c>
      <c r="B4525" t="s">
        <v>1435</v>
      </c>
      <c r="C4525" t="s">
        <v>14</v>
      </c>
      <c r="D4525" t="s">
        <v>45</v>
      </c>
      <c r="E4525">
        <v>107</v>
      </c>
      <c r="F4525">
        <v>65</v>
      </c>
      <c r="G4525">
        <v>5269.32</v>
      </c>
      <c r="H4525">
        <v>563817.24</v>
      </c>
      <c r="I4525" s="19">
        <v>45691</v>
      </c>
      <c r="J4525" s="19">
        <v>45910</v>
      </c>
      <c r="K4525" t="s">
        <v>54</v>
      </c>
      <c r="L4525" s="20" t="s">
        <v>58</v>
      </c>
    </row>
    <row r="4526" ht="14.25" customHeight="1" spans="1:12">
      <c r="A4526" t="s">
        <v>6087</v>
      </c>
      <c r="B4526" t="s">
        <v>6913</v>
      </c>
      <c r="C4526" t="s">
        <v>28</v>
      </c>
      <c r="D4526" t="s">
        <v>15</v>
      </c>
      <c r="E4526">
        <v>59</v>
      </c>
      <c r="F4526">
        <v>73</v>
      </c>
      <c r="G4526">
        <v>13428.07</v>
      </c>
      <c r="H4526">
        <v>792256.13</v>
      </c>
      <c r="I4526" s="19">
        <v>45846</v>
      </c>
      <c r="J4526" s="19">
        <v>45899</v>
      </c>
      <c r="K4526" t="s">
        <v>16</v>
      </c>
      <c r="L4526" s="20" t="s">
        <v>17</v>
      </c>
    </row>
    <row r="4527" ht="14.25" customHeight="1" spans="1:12">
      <c r="A4527" t="s">
        <v>6914</v>
      </c>
      <c r="B4527" t="s">
        <v>6915</v>
      </c>
      <c r="C4527" t="s">
        <v>44</v>
      </c>
      <c r="D4527" t="s">
        <v>45</v>
      </c>
      <c r="E4527">
        <v>8</v>
      </c>
      <c r="F4527">
        <v>96</v>
      </c>
      <c r="G4527">
        <v>8197.8</v>
      </c>
      <c r="H4527">
        <v>65582.4</v>
      </c>
      <c r="I4527" s="19">
        <v>45672</v>
      </c>
      <c r="J4527" s="19">
        <v>45863</v>
      </c>
      <c r="K4527" t="s">
        <v>29</v>
      </c>
      <c r="L4527" s="20" t="s">
        <v>33</v>
      </c>
    </row>
    <row r="4528" ht="14.25" customHeight="1" spans="1:12">
      <c r="A4528" t="s">
        <v>1214</v>
      </c>
      <c r="B4528" t="s">
        <v>2241</v>
      </c>
      <c r="C4528" t="s">
        <v>20</v>
      </c>
      <c r="D4528" t="s">
        <v>41</v>
      </c>
      <c r="E4528">
        <v>112</v>
      </c>
      <c r="F4528">
        <v>71</v>
      </c>
      <c r="G4528">
        <v>12824.93</v>
      </c>
      <c r="H4528">
        <v>1436392.16</v>
      </c>
      <c r="I4528" s="19">
        <v>45834</v>
      </c>
      <c r="J4528" s="19">
        <v>45922</v>
      </c>
      <c r="K4528" t="s">
        <v>46</v>
      </c>
      <c r="L4528" s="20" t="s">
        <v>21</v>
      </c>
    </row>
    <row r="4529" ht="14.25" customHeight="1" spans="1:12">
      <c r="A4529" t="s">
        <v>5418</v>
      </c>
      <c r="B4529" t="s">
        <v>6916</v>
      </c>
      <c r="C4529" t="s">
        <v>14</v>
      </c>
      <c r="E4529">
        <v>102</v>
      </c>
      <c r="F4529">
        <v>52</v>
      </c>
      <c r="G4529">
        <v>6880.52</v>
      </c>
      <c r="H4529">
        <v>701813.04</v>
      </c>
      <c r="I4529" s="19">
        <v>45834</v>
      </c>
      <c r="J4529" s="19">
        <v>45940</v>
      </c>
      <c r="K4529" t="s">
        <v>25</v>
      </c>
      <c r="L4529" s="20" t="s">
        <v>30</v>
      </c>
    </row>
    <row r="4530" ht="14.25" customHeight="1" spans="1:12">
      <c r="A4530" t="s">
        <v>6917</v>
      </c>
      <c r="B4530" t="s">
        <v>6657</v>
      </c>
      <c r="C4530" t="s">
        <v>14</v>
      </c>
      <c r="D4530" t="s">
        <v>15</v>
      </c>
      <c r="E4530">
        <v>96</v>
      </c>
      <c r="F4530">
        <v>27</v>
      </c>
      <c r="G4530">
        <v>17958.48</v>
      </c>
      <c r="H4530">
        <v>1724014.08</v>
      </c>
      <c r="I4530" s="19">
        <v>45680</v>
      </c>
      <c r="J4530" s="19">
        <v>45863</v>
      </c>
      <c r="L4530" s="20" t="s">
        <v>33</v>
      </c>
    </row>
    <row r="4531" ht="14.25" customHeight="1" spans="1:12">
      <c r="A4531" t="s">
        <v>6918</v>
      </c>
      <c r="B4531" t="s">
        <v>6919</v>
      </c>
      <c r="C4531" t="s">
        <v>20</v>
      </c>
      <c r="D4531" t="s">
        <v>24</v>
      </c>
      <c r="E4531">
        <v>135</v>
      </c>
      <c r="F4531">
        <v>90</v>
      </c>
      <c r="G4531">
        <v>2251.18</v>
      </c>
      <c r="H4531">
        <v>303909.3</v>
      </c>
      <c r="I4531" s="19">
        <v>45741</v>
      </c>
      <c r="J4531" s="19">
        <v>45867</v>
      </c>
      <c r="K4531" t="s">
        <v>46</v>
      </c>
      <c r="L4531" s="20" t="s">
        <v>21</v>
      </c>
    </row>
    <row r="4532" ht="14.25" customHeight="1" spans="1:12">
      <c r="A4532" t="s">
        <v>6045</v>
      </c>
      <c r="B4532" t="s">
        <v>1478</v>
      </c>
      <c r="C4532" t="s">
        <v>20</v>
      </c>
      <c r="D4532" t="s">
        <v>15</v>
      </c>
      <c r="E4532">
        <v>110</v>
      </c>
      <c r="F4532">
        <v>94</v>
      </c>
      <c r="G4532">
        <v>5423.45</v>
      </c>
      <c r="H4532">
        <v>596579.5</v>
      </c>
      <c r="I4532" s="19">
        <v>45678</v>
      </c>
      <c r="J4532" s="19">
        <v>45941</v>
      </c>
      <c r="K4532" t="s">
        <v>54</v>
      </c>
      <c r="L4532" s="20" t="s">
        <v>21</v>
      </c>
    </row>
    <row r="4533" ht="14.25" customHeight="1" spans="1:12">
      <c r="A4533" t="s">
        <v>6920</v>
      </c>
      <c r="B4533" t="s">
        <v>1533</v>
      </c>
      <c r="C4533" t="s">
        <v>14</v>
      </c>
      <c r="D4533" t="s">
        <v>45</v>
      </c>
      <c r="E4533">
        <v>1</v>
      </c>
      <c r="F4533">
        <v>80</v>
      </c>
      <c r="G4533">
        <v>19633.11</v>
      </c>
      <c r="H4533">
        <v>19633.11</v>
      </c>
      <c r="I4533" s="19">
        <v>45675</v>
      </c>
      <c r="J4533" s="19">
        <v>45865</v>
      </c>
      <c r="K4533" t="s">
        <v>29</v>
      </c>
      <c r="L4533" s="20" t="s">
        <v>30</v>
      </c>
    </row>
    <row r="4534" ht="14.25" customHeight="1" spans="1:12">
      <c r="A4534" t="s">
        <v>3017</v>
      </c>
      <c r="B4534" t="s">
        <v>6921</v>
      </c>
      <c r="C4534" t="s">
        <v>20</v>
      </c>
      <c r="D4534" t="s">
        <v>41</v>
      </c>
      <c r="E4534">
        <v>47</v>
      </c>
      <c r="F4534">
        <v>27</v>
      </c>
      <c r="G4534">
        <v>19989.21</v>
      </c>
      <c r="H4534">
        <v>939492.87</v>
      </c>
      <c r="I4534" s="19">
        <v>45839</v>
      </c>
      <c r="J4534" s="19">
        <v>45942</v>
      </c>
      <c r="L4534" s="20" t="s">
        <v>21</v>
      </c>
    </row>
    <row r="4535" ht="14.25" customHeight="1" spans="1:12">
      <c r="A4535" t="s">
        <v>6023</v>
      </c>
      <c r="B4535" t="s">
        <v>6571</v>
      </c>
      <c r="C4535" t="s">
        <v>28</v>
      </c>
      <c r="D4535" t="s">
        <v>45</v>
      </c>
      <c r="E4535">
        <v>11</v>
      </c>
      <c r="F4535">
        <v>57</v>
      </c>
      <c r="G4535">
        <v>1239.77</v>
      </c>
      <c r="H4535">
        <v>13637.47</v>
      </c>
      <c r="I4535" s="19">
        <v>45736</v>
      </c>
      <c r="J4535" s="19">
        <v>45888</v>
      </c>
      <c r="K4535" t="s">
        <v>16</v>
      </c>
      <c r="L4535" s="20" t="s">
        <v>58</v>
      </c>
    </row>
    <row r="4536" ht="14.25" customHeight="1" spans="1:12">
      <c r="A4536" t="s">
        <v>6922</v>
      </c>
      <c r="B4536" t="s">
        <v>6923</v>
      </c>
      <c r="C4536" t="s">
        <v>28</v>
      </c>
      <c r="F4536">
        <v>60</v>
      </c>
      <c r="G4536">
        <v>17023.58</v>
      </c>
      <c r="I4536" s="19">
        <v>45823</v>
      </c>
      <c r="J4536" s="19">
        <v>45876</v>
      </c>
      <c r="K4536" t="s">
        <v>25</v>
      </c>
      <c r="L4536" s="20" t="s">
        <v>17</v>
      </c>
    </row>
    <row r="4537" ht="14.25" customHeight="1" spans="1:12">
      <c r="A4537" t="s">
        <v>6924</v>
      </c>
      <c r="B4537" t="s">
        <v>6925</v>
      </c>
      <c r="C4537" t="s">
        <v>40</v>
      </c>
      <c r="D4537" t="s">
        <v>41</v>
      </c>
      <c r="E4537">
        <v>89</v>
      </c>
      <c r="F4537">
        <v>95</v>
      </c>
      <c r="G4537">
        <v>9826.35</v>
      </c>
      <c r="H4537">
        <v>874545.15</v>
      </c>
      <c r="I4537" s="19">
        <v>45831</v>
      </c>
      <c r="J4537" s="19">
        <v>45889</v>
      </c>
      <c r="K4537" t="s">
        <v>25</v>
      </c>
      <c r="L4537" s="20" t="s">
        <v>21</v>
      </c>
    </row>
    <row r="4538" ht="14.25" customHeight="1" spans="1:12">
      <c r="A4538" t="s">
        <v>6926</v>
      </c>
      <c r="B4538" t="s">
        <v>6220</v>
      </c>
      <c r="C4538" t="s">
        <v>14</v>
      </c>
      <c r="D4538" t="s">
        <v>45</v>
      </c>
      <c r="E4538">
        <v>16</v>
      </c>
      <c r="F4538">
        <v>74</v>
      </c>
      <c r="G4538">
        <v>5188.7</v>
      </c>
      <c r="H4538">
        <v>83019.2</v>
      </c>
      <c r="I4538" s="19">
        <v>45813</v>
      </c>
      <c r="J4538" s="19">
        <v>45878</v>
      </c>
      <c r="K4538" t="s">
        <v>29</v>
      </c>
      <c r="L4538" s="20" t="s">
        <v>58</v>
      </c>
    </row>
    <row r="4539" ht="14.25" customHeight="1" spans="1:12">
      <c r="A4539" t="s">
        <v>6639</v>
      </c>
      <c r="B4539" t="s">
        <v>6927</v>
      </c>
      <c r="C4539" t="s">
        <v>40</v>
      </c>
      <c r="D4539" t="s">
        <v>24</v>
      </c>
      <c r="E4539">
        <v>189</v>
      </c>
      <c r="F4539">
        <v>27</v>
      </c>
      <c r="G4539">
        <v>14690.5</v>
      </c>
      <c r="H4539">
        <v>2776504.5</v>
      </c>
      <c r="I4539" s="19">
        <v>45759</v>
      </c>
      <c r="J4539" s="19">
        <v>45860</v>
      </c>
      <c r="K4539" t="s">
        <v>54</v>
      </c>
      <c r="L4539" s="20" t="s">
        <v>33</v>
      </c>
    </row>
    <row r="4540" ht="14.25" customHeight="1" spans="1:12">
      <c r="A4540" t="s">
        <v>469</v>
      </c>
      <c r="B4540" t="s">
        <v>6928</v>
      </c>
      <c r="C4540" t="s">
        <v>40</v>
      </c>
      <c r="D4540" t="s">
        <v>41</v>
      </c>
      <c r="E4540">
        <v>44</v>
      </c>
      <c r="F4540">
        <v>37</v>
      </c>
      <c r="G4540">
        <v>9533.44</v>
      </c>
      <c r="H4540">
        <v>419471.36</v>
      </c>
      <c r="I4540" s="19">
        <v>45728</v>
      </c>
      <c r="J4540" s="19">
        <v>45872</v>
      </c>
      <c r="K4540" t="s">
        <v>25</v>
      </c>
      <c r="L4540" s="20" t="s">
        <v>21</v>
      </c>
    </row>
    <row r="4541" ht="14.25" customHeight="1" spans="1:12">
      <c r="A4541" t="s">
        <v>6929</v>
      </c>
      <c r="B4541" t="s">
        <v>2915</v>
      </c>
      <c r="C4541" t="s">
        <v>20</v>
      </c>
      <c r="D4541" t="s">
        <v>45</v>
      </c>
      <c r="F4541">
        <v>69</v>
      </c>
      <c r="G4541">
        <v>7769.71</v>
      </c>
      <c r="I4541" s="19">
        <v>45832</v>
      </c>
      <c r="J4541" s="19">
        <v>45867</v>
      </c>
      <c r="K4541" t="s">
        <v>46</v>
      </c>
      <c r="L4541" s="20" t="s">
        <v>58</v>
      </c>
    </row>
    <row r="4542" ht="14.25" customHeight="1" spans="1:12">
      <c r="A4542" t="s">
        <v>6930</v>
      </c>
      <c r="B4542" t="s">
        <v>6931</v>
      </c>
      <c r="C4542" t="s">
        <v>28</v>
      </c>
      <c r="D4542" t="s">
        <v>41</v>
      </c>
      <c r="E4542">
        <v>120</v>
      </c>
      <c r="F4542">
        <v>55</v>
      </c>
      <c r="G4542">
        <v>9675.32</v>
      </c>
      <c r="H4542">
        <v>1161038.4</v>
      </c>
      <c r="I4542" s="19">
        <v>45828</v>
      </c>
      <c r="J4542" s="19">
        <v>45853</v>
      </c>
      <c r="K4542" t="s">
        <v>25</v>
      </c>
      <c r="L4542" s="20" t="s">
        <v>21</v>
      </c>
    </row>
    <row r="4543" ht="14.25" customHeight="1" spans="1:12">
      <c r="A4543" t="s">
        <v>6932</v>
      </c>
      <c r="B4543" t="s">
        <v>6380</v>
      </c>
      <c r="C4543" t="s">
        <v>28</v>
      </c>
      <c r="D4543" t="s">
        <v>53</v>
      </c>
      <c r="E4543">
        <v>127</v>
      </c>
      <c r="F4543">
        <v>26</v>
      </c>
      <c r="G4543">
        <v>18531.07</v>
      </c>
      <c r="H4543">
        <v>2353445.89</v>
      </c>
      <c r="I4543" s="19">
        <v>45700</v>
      </c>
      <c r="J4543" s="19">
        <v>45902</v>
      </c>
      <c r="K4543" t="s">
        <v>16</v>
      </c>
      <c r="L4543" s="20" t="s">
        <v>30</v>
      </c>
    </row>
    <row r="4544" ht="14.25" customHeight="1" spans="1:12">
      <c r="A4544" t="s">
        <v>6933</v>
      </c>
      <c r="B4544" t="s">
        <v>6020</v>
      </c>
      <c r="C4544" t="s">
        <v>14</v>
      </c>
      <c r="D4544" t="s">
        <v>53</v>
      </c>
      <c r="E4544">
        <v>58</v>
      </c>
      <c r="F4544">
        <v>67</v>
      </c>
      <c r="G4544">
        <v>15366.57</v>
      </c>
      <c r="H4544">
        <v>891261.06</v>
      </c>
      <c r="I4544" s="19">
        <v>45683</v>
      </c>
      <c r="J4544" s="19">
        <v>45878</v>
      </c>
      <c r="K4544" t="s">
        <v>57</v>
      </c>
      <c r="L4544" s="20" t="s">
        <v>17</v>
      </c>
    </row>
    <row r="4545" ht="14.25" customHeight="1" spans="1:12">
      <c r="A4545" t="s">
        <v>5218</v>
      </c>
      <c r="B4545" t="s">
        <v>6934</v>
      </c>
      <c r="C4545" t="s">
        <v>40</v>
      </c>
      <c r="D4545" t="s">
        <v>53</v>
      </c>
      <c r="E4545">
        <v>87</v>
      </c>
      <c r="F4545">
        <v>44</v>
      </c>
      <c r="G4545">
        <v>3558.36</v>
      </c>
      <c r="H4545">
        <v>309577.32</v>
      </c>
      <c r="I4545" s="19">
        <v>45851</v>
      </c>
      <c r="J4545" s="19">
        <v>45852</v>
      </c>
      <c r="K4545" t="s">
        <v>29</v>
      </c>
      <c r="L4545" s="20" t="s">
        <v>30</v>
      </c>
    </row>
    <row r="4546" ht="14.25" customHeight="1" spans="1:12">
      <c r="A4546" t="s">
        <v>4471</v>
      </c>
      <c r="B4546" t="s">
        <v>975</v>
      </c>
      <c r="C4546" t="s">
        <v>44</v>
      </c>
      <c r="D4546" t="s">
        <v>41</v>
      </c>
      <c r="E4546">
        <v>134</v>
      </c>
      <c r="F4546">
        <v>77</v>
      </c>
      <c r="G4546">
        <v>260.81</v>
      </c>
      <c r="H4546">
        <v>34948.54</v>
      </c>
      <c r="I4546" s="19">
        <v>45829</v>
      </c>
      <c r="J4546" s="19">
        <v>45926</v>
      </c>
      <c r="K4546" t="s">
        <v>54</v>
      </c>
      <c r="L4546" s="20" t="s">
        <v>17</v>
      </c>
    </row>
    <row r="4547" ht="14.25" customHeight="1" spans="1:12">
      <c r="A4547" t="s">
        <v>2433</v>
      </c>
      <c r="B4547" t="s">
        <v>6935</v>
      </c>
      <c r="C4547" t="s">
        <v>44</v>
      </c>
      <c r="D4547" t="s">
        <v>45</v>
      </c>
      <c r="E4547">
        <v>79</v>
      </c>
      <c r="F4547">
        <v>58</v>
      </c>
      <c r="G4547">
        <v>3156.73</v>
      </c>
      <c r="H4547">
        <v>249381.67</v>
      </c>
      <c r="I4547" s="19">
        <v>45734</v>
      </c>
      <c r="J4547" s="19">
        <v>45879</v>
      </c>
      <c r="K4547" t="s">
        <v>57</v>
      </c>
      <c r="L4547" s="20" t="s">
        <v>58</v>
      </c>
    </row>
    <row r="4548" ht="14.25" customHeight="1" spans="1:12">
      <c r="A4548" t="s">
        <v>1163</v>
      </c>
      <c r="B4548" t="s">
        <v>4763</v>
      </c>
      <c r="C4548" t="s">
        <v>40</v>
      </c>
      <c r="D4548" t="s">
        <v>45</v>
      </c>
      <c r="E4548">
        <v>102</v>
      </c>
      <c r="F4548">
        <v>20</v>
      </c>
      <c r="G4548">
        <v>11058.06</v>
      </c>
      <c r="H4548">
        <v>1127922.12</v>
      </c>
      <c r="I4548" s="19">
        <v>45679</v>
      </c>
      <c r="J4548" s="19">
        <v>45896</v>
      </c>
      <c r="K4548" t="s">
        <v>29</v>
      </c>
      <c r="L4548" s="20" t="s">
        <v>58</v>
      </c>
    </row>
    <row r="4549" ht="14.25" customHeight="1" spans="1:12">
      <c r="A4549" t="s">
        <v>790</v>
      </c>
      <c r="B4549" t="s">
        <v>1722</v>
      </c>
      <c r="C4549" t="s">
        <v>20</v>
      </c>
      <c r="D4549" t="s">
        <v>41</v>
      </c>
      <c r="E4549">
        <v>20</v>
      </c>
      <c r="F4549">
        <v>49</v>
      </c>
      <c r="G4549">
        <v>6486.43</v>
      </c>
      <c r="H4549">
        <v>129728.6</v>
      </c>
      <c r="I4549" s="19">
        <v>45751</v>
      </c>
      <c r="J4549" s="19">
        <v>45882</v>
      </c>
      <c r="K4549" t="s">
        <v>57</v>
      </c>
      <c r="L4549" s="20" t="s">
        <v>58</v>
      </c>
    </row>
    <row r="4550" ht="14.25" customHeight="1" spans="1:12">
      <c r="A4550" t="s">
        <v>6936</v>
      </c>
      <c r="B4550" t="s">
        <v>5128</v>
      </c>
      <c r="C4550" t="s">
        <v>40</v>
      </c>
      <c r="D4550" t="s">
        <v>53</v>
      </c>
      <c r="E4550">
        <v>88</v>
      </c>
      <c r="F4550">
        <v>22</v>
      </c>
      <c r="G4550">
        <v>16371.29</v>
      </c>
      <c r="H4550">
        <v>1440673.52</v>
      </c>
      <c r="I4550" s="19">
        <v>45737</v>
      </c>
      <c r="J4550" s="19">
        <v>45895</v>
      </c>
      <c r="L4550" s="20" t="s">
        <v>21</v>
      </c>
    </row>
    <row r="4551" ht="14.25" customHeight="1" spans="1:12">
      <c r="A4551" t="s">
        <v>6937</v>
      </c>
      <c r="B4551" t="s">
        <v>5800</v>
      </c>
      <c r="C4551" t="s">
        <v>40</v>
      </c>
      <c r="D4551" t="s">
        <v>45</v>
      </c>
      <c r="E4551">
        <v>44</v>
      </c>
      <c r="F4551">
        <v>55</v>
      </c>
      <c r="G4551">
        <v>12140.99</v>
      </c>
      <c r="H4551">
        <v>534203.56</v>
      </c>
      <c r="I4551" s="19">
        <v>45707</v>
      </c>
      <c r="J4551" s="19">
        <v>45896</v>
      </c>
      <c r="K4551" t="s">
        <v>54</v>
      </c>
      <c r="L4551" s="20" t="s">
        <v>17</v>
      </c>
    </row>
    <row r="4552" ht="14.25" customHeight="1" spans="1:12">
      <c r="A4552" t="s">
        <v>6938</v>
      </c>
      <c r="B4552" t="s">
        <v>448</v>
      </c>
      <c r="C4552" t="s">
        <v>28</v>
      </c>
      <c r="D4552" t="s">
        <v>45</v>
      </c>
      <c r="E4552">
        <v>181</v>
      </c>
      <c r="F4552">
        <v>87</v>
      </c>
      <c r="G4552">
        <v>391.02</v>
      </c>
      <c r="H4552">
        <v>70774.62</v>
      </c>
      <c r="I4552" s="19">
        <v>45687</v>
      </c>
      <c r="J4552" s="19">
        <v>45935</v>
      </c>
      <c r="K4552" t="s">
        <v>46</v>
      </c>
      <c r="L4552" s="20" t="s">
        <v>21</v>
      </c>
    </row>
    <row r="4553" ht="14.25" customHeight="1" spans="1:12">
      <c r="A4553" t="s">
        <v>6302</v>
      </c>
      <c r="B4553" t="s">
        <v>6939</v>
      </c>
      <c r="C4553" t="s">
        <v>20</v>
      </c>
      <c r="D4553" t="s">
        <v>41</v>
      </c>
      <c r="E4553">
        <v>28</v>
      </c>
      <c r="F4553">
        <v>78</v>
      </c>
      <c r="G4553">
        <v>3188.89</v>
      </c>
      <c r="H4553">
        <v>89288.92</v>
      </c>
      <c r="I4553" s="19">
        <v>45819</v>
      </c>
      <c r="J4553" s="19">
        <v>45940</v>
      </c>
      <c r="K4553" t="s">
        <v>57</v>
      </c>
      <c r="L4553" s="20" t="s">
        <v>17</v>
      </c>
    </row>
    <row r="4554" ht="14.25" customHeight="1" spans="1:12">
      <c r="A4554" t="s">
        <v>6940</v>
      </c>
      <c r="B4554" t="s">
        <v>6941</v>
      </c>
      <c r="C4554" t="s">
        <v>44</v>
      </c>
      <c r="D4554" t="s">
        <v>24</v>
      </c>
      <c r="E4554">
        <v>72</v>
      </c>
      <c r="F4554">
        <v>86</v>
      </c>
      <c r="G4554">
        <v>10951.11</v>
      </c>
      <c r="H4554">
        <v>788479.92</v>
      </c>
      <c r="I4554" s="19">
        <v>45682</v>
      </c>
      <c r="J4554" s="19">
        <v>45864</v>
      </c>
      <c r="K4554" t="s">
        <v>29</v>
      </c>
      <c r="L4554" s="20" t="s">
        <v>30</v>
      </c>
    </row>
    <row r="4555" ht="14.25" customHeight="1" spans="1:12">
      <c r="A4555" t="s">
        <v>6942</v>
      </c>
      <c r="B4555" t="s">
        <v>2915</v>
      </c>
      <c r="C4555" t="s">
        <v>28</v>
      </c>
      <c r="D4555" t="s">
        <v>24</v>
      </c>
      <c r="E4555">
        <v>138</v>
      </c>
      <c r="F4555">
        <v>30</v>
      </c>
      <c r="G4555">
        <v>17572.88</v>
      </c>
      <c r="H4555">
        <v>2425057.44</v>
      </c>
      <c r="I4555" s="19">
        <v>45701</v>
      </c>
      <c r="J4555" s="19">
        <v>45932</v>
      </c>
      <c r="K4555" t="s">
        <v>25</v>
      </c>
      <c r="L4555" s="20" t="s">
        <v>33</v>
      </c>
    </row>
    <row r="4556" ht="14.25" customHeight="1" spans="1:12">
      <c r="A4556" t="s">
        <v>6943</v>
      </c>
      <c r="B4556" t="s">
        <v>6944</v>
      </c>
      <c r="C4556" t="s">
        <v>44</v>
      </c>
      <c r="D4556" t="s">
        <v>15</v>
      </c>
      <c r="E4556">
        <v>137</v>
      </c>
      <c r="F4556">
        <v>50</v>
      </c>
      <c r="G4556">
        <v>3889.88</v>
      </c>
      <c r="H4556">
        <v>532913.56</v>
      </c>
      <c r="I4556" s="19">
        <v>45743</v>
      </c>
      <c r="J4556" s="19">
        <v>45885</v>
      </c>
      <c r="L4556" s="20" t="s">
        <v>58</v>
      </c>
    </row>
    <row r="4557" ht="14.25" customHeight="1" spans="1:12">
      <c r="A4557" t="s">
        <v>2479</v>
      </c>
      <c r="B4557" t="s">
        <v>5688</v>
      </c>
      <c r="C4557" t="s">
        <v>44</v>
      </c>
      <c r="D4557" t="s">
        <v>41</v>
      </c>
      <c r="E4557">
        <v>25</v>
      </c>
      <c r="F4557">
        <v>39</v>
      </c>
      <c r="G4557">
        <v>17323.54</v>
      </c>
      <c r="H4557">
        <v>433088.5</v>
      </c>
      <c r="I4557" s="19">
        <v>45729</v>
      </c>
      <c r="J4557" s="19">
        <v>45934</v>
      </c>
      <c r="K4557" t="s">
        <v>25</v>
      </c>
      <c r="L4557" s="20" t="s">
        <v>21</v>
      </c>
    </row>
    <row r="4558" ht="14.25" customHeight="1" spans="1:12">
      <c r="A4558" t="s">
        <v>6945</v>
      </c>
      <c r="B4558" t="s">
        <v>6946</v>
      </c>
      <c r="C4558" t="s">
        <v>14</v>
      </c>
      <c r="D4558" t="s">
        <v>53</v>
      </c>
      <c r="E4558">
        <v>70</v>
      </c>
      <c r="F4558">
        <v>43</v>
      </c>
      <c r="G4558">
        <v>19396.71</v>
      </c>
      <c r="H4558">
        <v>1357769.7</v>
      </c>
      <c r="I4558" s="19">
        <v>45791</v>
      </c>
      <c r="J4558" s="19">
        <v>45910</v>
      </c>
      <c r="L4558" s="20" t="s">
        <v>21</v>
      </c>
    </row>
    <row r="4559" ht="14.25" customHeight="1" spans="1:12">
      <c r="A4559" t="s">
        <v>3546</v>
      </c>
      <c r="B4559" t="s">
        <v>6947</v>
      </c>
      <c r="C4559" t="s">
        <v>14</v>
      </c>
      <c r="D4559" t="s">
        <v>45</v>
      </c>
      <c r="E4559">
        <v>119</v>
      </c>
      <c r="F4559">
        <v>97</v>
      </c>
      <c r="G4559">
        <v>7009.8</v>
      </c>
      <c r="H4559">
        <v>834166.2</v>
      </c>
      <c r="I4559" s="19">
        <v>45825</v>
      </c>
      <c r="J4559" s="19">
        <v>45908</v>
      </c>
      <c r="K4559" t="s">
        <v>29</v>
      </c>
      <c r="L4559" s="20" t="s">
        <v>21</v>
      </c>
    </row>
    <row r="4560" ht="14.25" customHeight="1" spans="1:12">
      <c r="A4560" t="s">
        <v>3158</v>
      </c>
      <c r="B4560" t="s">
        <v>6948</v>
      </c>
      <c r="C4560" t="s">
        <v>28</v>
      </c>
      <c r="D4560" t="s">
        <v>15</v>
      </c>
      <c r="E4560">
        <v>159</v>
      </c>
      <c r="F4560">
        <v>54</v>
      </c>
      <c r="G4560">
        <v>10525.5</v>
      </c>
      <c r="H4560">
        <v>1673554.5</v>
      </c>
      <c r="I4560" s="19">
        <v>45731</v>
      </c>
      <c r="J4560" s="19">
        <v>45903</v>
      </c>
      <c r="K4560" t="s">
        <v>57</v>
      </c>
      <c r="L4560" s="20" t="s">
        <v>17</v>
      </c>
    </row>
    <row r="4561" ht="14.25" customHeight="1" spans="1:12">
      <c r="A4561" t="s">
        <v>6949</v>
      </c>
      <c r="B4561" t="s">
        <v>6950</v>
      </c>
      <c r="C4561" t="s">
        <v>44</v>
      </c>
      <c r="D4561" t="s">
        <v>53</v>
      </c>
      <c r="E4561">
        <v>52</v>
      </c>
      <c r="F4561">
        <v>39</v>
      </c>
      <c r="G4561">
        <v>9301.45</v>
      </c>
      <c r="H4561">
        <v>483675.4</v>
      </c>
      <c r="I4561" s="19">
        <v>45729</v>
      </c>
      <c r="J4561" s="19">
        <v>45858</v>
      </c>
      <c r="K4561" t="s">
        <v>54</v>
      </c>
      <c r="L4561" s="20" t="s">
        <v>58</v>
      </c>
    </row>
    <row r="4562" ht="14.25" customHeight="1" spans="1:12">
      <c r="A4562" t="s">
        <v>6951</v>
      </c>
      <c r="B4562" t="s">
        <v>6952</v>
      </c>
      <c r="C4562" t="s">
        <v>28</v>
      </c>
      <c r="D4562" t="s">
        <v>41</v>
      </c>
      <c r="E4562">
        <v>7</v>
      </c>
      <c r="F4562">
        <v>61</v>
      </c>
      <c r="G4562">
        <v>19582.75</v>
      </c>
      <c r="H4562">
        <v>137079.25</v>
      </c>
      <c r="I4562" s="19">
        <v>45770</v>
      </c>
      <c r="J4562" s="19">
        <v>45856</v>
      </c>
      <c r="K4562" t="s">
        <v>25</v>
      </c>
      <c r="L4562" s="20" t="s">
        <v>17</v>
      </c>
    </row>
    <row r="4563" ht="14.25" customHeight="1" spans="1:12">
      <c r="A4563" t="s">
        <v>6953</v>
      </c>
      <c r="B4563" t="s">
        <v>6673</v>
      </c>
      <c r="C4563" t="s">
        <v>28</v>
      </c>
      <c r="D4563" t="s">
        <v>45</v>
      </c>
      <c r="E4563">
        <v>110</v>
      </c>
      <c r="F4563">
        <v>35</v>
      </c>
      <c r="G4563">
        <v>396.05</v>
      </c>
      <c r="H4563">
        <v>43565.5</v>
      </c>
      <c r="I4563" s="19">
        <v>45847</v>
      </c>
      <c r="J4563" s="19">
        <v>45939</v>
      </c>
      <c r="K4563" t="s">
        <v>25</v>
      </c>
      <c r="L4563" s="20" t="s">
        <v>21</v>
      </c>
    </row>
    <row r="4564" ht="14.25" customHeight="1" spans="1:12">
      <c r="A4564" t="s">
        <v>6954</v>
      </c>
      <c r="B4564" t="s">
        <v>5166</v>
      </c>
      <c r="C4564" t="s">
        <v>44</v>
      </c>
      <c r="D4564" t="s">
        <v>24</v>
      </c>
      <c r="E4564">
        <v>178</v>
      </c>
      <c r="F4564">
        <v>25</v>
      </c>
      <c r="G4564">
        <v>9498.93</v>
      </c>
      <c r="H4564">
        <v>1690809.54</v>
      </c>
      <c r="I4564" s="19">
        <v>45712</v>
      </c>
      <c r="J4564" s="19">
        <v>45868</v>
      </c>
      <c r="K4564" t="s">
        <v>46</v>
      </c>
      <c r="L4564" s="20" t="s">
        <v>21</v>
      </c>
    </row>
    <row r="4565" ht="14.25" customHeight="1" spans="1:12">
      <c r="A4565" t="s">
        <v>3781</v>
      </c>
      <c r="B4565" t="s">
        <v>2611</v>
      </c>
      <c r="C4565" t="s">
        <v>20</v>
      </c>
      <c r="D4565" t="s">
        <v>15</v>
      </c>
      <c r="E4565">
        <v>14</v>
      </c>
      <c r="F4565">
        <v>33</v>
      </c>
      <c r="G4565">
        <v>8484.51</v>
      </c>
      <c r="H4565">
        <v>118783.14</v>
      </c>
      <c r="I4565" s="19">
        <v>45778</v>
      </c>
      <c r="J4565" s="19">
        <v>45860</v>
      </c>
      <c r="K4565" t="s">
        <v>25</v>
      </c>
      <c r="L4565" s="20" t="s">
        <v>33</v>
      </c>
    </row>
    <row r="4566" ht="14.25" customHeight="1" spans="1:12">
      <c r="A4566" t="s">
        <v>6955</v>
      </c>
      <c r="B4566" t="s">
        <v>6956</v>
      </c>
      <c r="C4566" t="s">
        <v>44</v>
      </c>
      <c r="D4566" t="s">
        <v>45</v>
      </c>
      <c r="E4566">
        <v>120</v>
      </c>
      <c r="F4566">
        <v>71</v>
      </c>
      <c r="G4566">
        <v>712.09</v>
      </c>
      <c r="H4566">
        <v>85450.8</v>
      </c>
      <c r="I4566" s="19">
        <v>45677</v>
      </c>
      <c r="J4566" s="19">
        <v>45889</v>
      </c>
      <c r="L4566" s="20" t="s">
        <v>30</v>
      </c>
    </row>
    <row r="4567" ht="14.25" customHeight="1" spans="1:12">
      <c r="A4567" t="s">
        <v>304</v>
      </c>
      <c r="B4567" t="s">
        <v>1070</v>
      </c>
      <c r="C4567" t="s">
        <v>28</v>
      </c>
      <c r="D4567" t="s">
        <v>41</v>
      </c>
      <c r="E4567">
        <v>52</v>
      </c>
      <c r="F4567">
        <v>96</v>
      </c>
      <c r="G4567">
        <v>15169.03</v>
      </c>
      <c r="H4567">
        <v>788789.56</v>
      </c>
      <c r="I4567" s="19">
        <v>45788</v>
      </c>
      <c r="J4567" s="19">
        <v>45897</v>
      </c>
      <c r="L4567" s="20" t="s">
        <v>17</v>
      </c>
    </row>
    <row r="4568" ht="14.25" customHeight="1" spans="1:12">
      <c r="A4568" t="s">
        <v>1368</v>
      </c>
      <c r="B4568" t="s">
        <v>6957</v>
      </c>
      <c r="C4568" t="s">
        <v>20</v>
      </c>
      <c r="D4568" t="s">
        <v>24</v>
      </c>
      <c r="E4568">
        <v>97</v>
      </c>
      <c r="F4568">
        <v>34</v>
      </c>
      <c r="G4568">
        <v>3656.48</v>
      </c>
      <c r="H4568">
        <v>354678.56</v>
      </c>
      <c r="I4568" s="19">
        <v>45718</v>
      </c>
      <c r="J4568" s="19">
        <v>45888</v>
      </c>
      <c r="K4568" t="s">
        <v>46</v>
      </c>
      <c r="L4568" s="20" t="s">
        <v>17</v>
      </c>
    </row>
    <row r="4569" ht="14.25" customHeight="1" spans="1:12">
      <c r="A4569" t="s">
        <v>3083</v>
      </c>
      <c r="B4569" t="s">
        <v>6958</v>
      </c>
      <c r="C4569" t="s">
        <v>14</v>
      </c>
      <c r="D4569" t="s">
        <v>15</v>
      </c>
      <c r="E4569">
        <v>99</v>
      </c>
      <c r="F4569">
        <v>66</v>
      </c>
      <c r="G4569">
        <v>10004.67</v>
      </c>
      <c r="H4569">
        <v>990462.33</v>
      </c>
      <c r="I4569" s="19">
        <v>45743</v>
      </c>
      <c r="J4569" s="19">
        <v>45932</v>
      </c>
      <c r="K4569" t="s">
        <v>54</v>
      </c>
      <c r="L4569" s="20" t="s">
        <v>17</v>
      </c>
    </row>
    <row r="4570" ht="14.25" customHeight="1" spans="1:12">
      <c r="A4570" t="s">
        <v>268</v>
      </c>
      <c r="B4570" t="s">
        <v>6959</v>
      </c>
      <c r="C4570" t="s">
        <v>40</v>
      </c>
      <c r="D4570" t="s">
        <v>15</v>
      </c>
      <c r="E4570">
        <v>132</v>
      </c>
      <c r="F4570">
        <v>29</v>
      </c>
      <c r="G4570">
        <v>18732.71</v>
      </c>
      <c r="H4570">
        <v>2472717.72</v>
      </c>
      <c r="I4570" s="19">
        <v>45841</v>
      </c>
      <c r="J4570" s="19">
        <v>45887</v>
      </c>
      <c r="K4570" t="s">
        <v>54</v>
      </c>
      <c r="L4570" s="20" t="s">
        <v>58</v>
      </c>
    </row>
    <row r="4571" ht="14.25" customHeight="1" spans="1:12">
      <c r="A4571" t="s">
        <v>1123</v>
      </c>
      <c r="B4571" t="s">
        <v>6960</v>
      </c>
      <c r="C4571" t="s">
        <v>28</v>
      </c>
      <c r="D4571" t="s">
        <v>15</v>
      </c>
      <c r="E4571">
        <v>155</v>
      </c>
      <c r="F4571">
        <v>38</v>
      </c>
      <c r="G4571">
        <v>8216.99</v>
      </c>
      <c r="H4571">
        <v>1273633.45</v>
      </c>
      <c r="I4571" s="19">
        <v>45730</v>
      </c>
      <c r="J4571" s="19">
        <v>45870</v>
      </c>
      <c r="K4571" t="s">
        <v>29</v>
      </c>
      <c r="L4571" s="20" t="s">
        <v>17</v>
      </c>
    </row>
    <row r="4572" ht="14.25" customHeight="1" spans="1:12">
      <c r="A4572" t="s">
        <v>6961</v>
      </c>
      <c r="B4572" t="s">
        <v>6962</v>
      </c>
      <c r="C4572" t="s">
        <v>20</v>
      </c>
      <c r="D4572" t="s">
        <v>24</v>
      </c>
      <c r="E4572">
        <v>78</v>
      </c>
      <c r="F4572">
        <v>30</v>
      </c>
      <c r="G4572">
        <v>15058.6</v>
      </c>
      <c r="H4572">
        <v>1174570.8</v>
      </c>
      <c r="I4572" s="19">
        <v>45778</v>
      </c>
      <c r="J4572" s="19">
        <v>45941</v>
      </c>
      <c r="K4572" t="s">
        <v>54</v>
      </c>
      <c r="L4572" s="20" t="s">
        <v>58</v>
      </c>
    </row>
    <row r="4573" ht="14.25" customHeight="1" spans="1:12">
      <c r="A4573" t="s">
        <v>3886</v>
      </c>
      <c r="B4573" t="s">
        <v>6963</v>
      </c>
      <c r="C4573" t="s">
        <v>28</v>
      </c>
      <c r="D4573" t="s">
        <v>53</v>
      </c>
      <c r="F4573">
        <v>89</v>
      </c>
      <c r="G4573">
        <v>12472.87</v>
      </c>
      <c r="I4573" s="19">
        <v>45832</v>
      </c>
      <c r="J4573" s="19">
        <v>45925</v>
      </c>
      <c r="K4573" t="s">
        <v>57</v>
      </c>
      <c r="L4573" s="20" t="s">
        <v>58</v>
      </c>
    </row>
    <row r="4574" ht="14.25" customHeight="1" spans="1:12">
      <c r="A4574" t="s">
        <v>6964</v>
      </c>
      <c r="B4574" t="s">
        <v>394</v>
      </c>
      <c r="C4574" t="s">
        <v>40</v>
      </c>
      <c r="D4574" t="s">
        <v>24</v>
      </c>
      <c r="E4574">
        <v>182</v>
      </c>
      <c r="F4574">
        <v>92</v>
      </c>
      <c r="G4574">
        <v>19277.16</v>
      </c>
      <c r="H4574">
        <v>3508443.12</v>
      </c>
      <c r="I4574" s="19">
        <v>45831</v>
      </c>
      <c r="J4574" s="19">
        <v>45922</v>
      </c>
      <c r="K4574" t="s">
        <v>16</v>
      </c>
      <c r="L4574" s="20" t="s">
        <v>21</v>
      </c>
    </row>
    <row r="4575" ht="14.25" customHeight="1" spans="1:12">
      <c r="A4575" t="s">
        <v>6965</v>
      </c>
      <c r="B4575" t="s">
        <v>6966</v>
      </c>
      <c r="C4575" t="s">
        <v>28</v>
      </c>
      <c r="D4575" t="s">
        <v>15</v>
      </c>
      <c r="E4575">
        <v>161</v>
      </c>
      <c r="F4575">
        <v>62</v>
      </c>
      <c r="G4575">
        <v>9010.34</v>
      </c>
      <c r="H4575">
        <v>1450664.74</v>
      </c>
      <c r="I4575" s="19">
        <v>45841</v>
      </c>
      <c r="J4575" s="19">
        <v>45880</v>
      </c>
      <c r="L4575" s="20" t="s">
        <v>30</v>
      </c>
    </row>
    <row r="4576" ht="14.25" customHeight="1" spans="1:12">
      <c r="A4576" t="s">
        <v>6967</v>
      </c>
      <c r="B4576" t="s">
        <v>6968</v>
      </c>
      <c r="C4576" t="s">
        <v>44</v>
      </c>
      <c r="D4576" t="s">
        <v>45</v>
      </c>
      <c r="E4576">
        <v>45</v>
      </c>
      <c r="F4576">
        <v>80</v>
      </c>
      <c r="G4576">
        <v>14789.01</v>
      </c>
      <c r="H4576">
        <v>665505.45</v>
      </c>
      <c r="I4576" s="19">
        <v>45850</v>
      </c>
      <c r="J4576" s="19">
        <v>45930</v>
      </c>
      <c r="K4576" t="s">
        <v>25</v>
      </c>
      <c r="L4576" s="20" t="s">
        <v>21</v>
      </c>
    </row>
    <row r="4577" ht="14.25" customHeight="1" spans="1:12">
      <c r="A4577" t="s">
        <v>6969</v>
      </c>
      <c r="B4577" t="s">
        <v>1782</v>
      </c>
      <c r="C4577" t="s">
        <v>44</v>
      </c>
      <c r="D4577" t="s">
        <v>41</v>
      </c>
      <c r="E4577">
        <v>191</v>
      </c>
      <c r="F4577">
        <v>92</v>
      </c>
      <c r="G4577">
        <v>6920.12</v>
      </c>
      <c r="H4577">
        <v>1321742.92</v>
      </c>
      <c r="I4577" s="19">
        <v>45721</v>
      </c>
      <c r="J4577" s="19">
        <v>45880</v>
      </c>
      <c r="K4577" t="s">
        <v>57</v>
      </c>
      <c r="L4577" s="20" t="s">
        <v>33</v>
      </c>
    </row>
    <row r="4578" ht="14.25" customHeight="1" spans="1:12">
      <c r="A4578" t="s">
        <v>6970</v>
      </c>
      <c r="B4578" t="s">
        <v>6971</v>
      </c>
      <c r="C4578" t="s">
        <v>28</v>
      </c>
      <c r="D4578" t="s">
        <v>45</v>
      </c>
      <c r="E4578">
        <v>181</v>
      </c>
      <c r="F4578">
        <v>23</v>
      </c>
      <c r="G4578">
        <v>17890.94</v>
      </c>
      <c r="H4578">
        <v>3238260.14</v>
      </c>
      <c r="I4578" s="19">
        <v>45842</v>
      </c>
      <c r="J4578" s="19">
        <v>45893</v>
      </c>
      <c r="K4578" t="s">
        <v>54</v>
      </c>
      <c r="L4578" s="20" t="s">
        <v>33</v>
      </c>
    </row>
    <row r="4579" ht="14.25" customHeight="1" spans="1:12">
      <c r="A4579" t="s">
        <v>6972</v>
      </c>
      <c r="B4579" t="s">
        <v>5899</v>
      </c>
      <c r="C4579" t="s">
        <v>44</v>
      </c>
      <c r="D4579" t="s">
        <v>45</v>
      </c>
      <c r="E4579">
        <v>62</v>
      </c>
      <c r="F4579">
        <v>34</v>
      </c>
      <c r="G4579">
        <v>15722.76</v>
      </c>
      <c r="H4579">
        <v>974811.12</v>
      </c>
      <c r="I4579" s="19">
        <v>45671</v>
      </c>
      <c r="J4579" s="19">
        <v>45899</v>
      </c>
      <c r="K4579" t="s">
        <v>57</v>
      </c>
      <c r="L4579" s="20" t="s">
        <v>21</v>
      </c>
    </row>
    <row r="4580" ht="14.25" customHeight="1" spans="1:12">
      <c r="A4580" t="s">
        <v>6973</v>
      </c>
      <c r="B4580" t="s">
        <v>891</v>
      </c>
      <c r="C4580" t="s">
        <v>20</v>
      </c>
      <c r="E4580">
        <v>179</v>
      </c>
      <c r="G4580">
        <v>19265.55</v>
      </c>
      <c r="H4580">
        <v>3448533.45</v>
      </c>
      <c r="I4580" s="19">
        <v>45689</v>
      </c>
      <c r="J4580" s="19">
        <v>45886</v>
      </c>
      <c r="K4580" t="s">
        <v>46</v>
      </c>
      <c r="L4580" s="20" t="s">
        <v>21</v>
      </c>
    </row>
    <row r="4581" ht="14.25" customHeight="1" spans="1:12">
      <c r="A4581" t="s">
        <v>6539</v>
      </c>
      <c r="B4581" t="s">
        <v>6974</v>
      </c>
      <c r="C4581" t="s">
        <v>14</v>
      </c>
      <c r="D4581" t="s">
        <v>41</v>
      </c>
      <c r="E4581">
        <v>143</v>
      </c>
      <c r="F4581">
        <v>60</v>
      </c>
      <c r="G4581">
        <v>7668.06</v>
      </c>
      <c r="H4581">
        <v>1096532.58</v>
      </c>
      <c r="I4581" s="19">
        <v>45749</v>
      </c>
      <c r="J4581" s="19">
        <v>45903</v>
      </c>
      <c r="L4581" s="20" t="s">
        <v>33</v>
      </c>
    </row>
    <row r="4582" ht="14.25" customHeight="1" spans="1:12">
      <c r="A4582" t="s">
        <v>6975</v>
      </c>
      <c r="B4582" t="s">
        <v>3095</v>
      </c>
      <c r="C4582" t="s">
        <v>20</v>
      </c>
      <c r="D4582" t="s">
        <v>41</v>
      </c>
      <c r="E4582">
        <v>163</v>
      </c>
      <c r="F4582">
        <v>77</v>
      </c>
      <c r="G4582">
        <v>17014.74</v>
      </c>
      <c r="H4582">
        <v>2773402.62</v>
      </c>
      <c r="I4582" s="19">
        <v>45770</v>
      </c>
      <c r="J4582" s="19">
        <v>45926</v>
      </c>
      <c r="K4582" t="s">
        <v>54</v>
      </c>
      <c r="L4582" s="20" t="s">
        <v>33</v>
      </c>
    </row>
    <row r="4583" ht="14.25" customHeight="1" spans="1:12">
      <c r="A4583" t="s">
        <v>6976</v>
      </c>
      <c r="B4583" t="s">
        <v>6977</v>
      </c>
      <c r="C4583" t="s">
        <v>14</v>
      </c>
      <c r="D4583" t="s">
        <v>53</v>
      </c>
      <c r="E4583">
        <v>156</v>
      </c>
      <c r="F4583">
        <v>35</v>
      </c>
      <c r="G4583">
        <v>3879.68</v>
      </c>
      <c r="H4583">
        <v>605230.08</v>
      </c>
      <c r="I4583" s="19">
        <v>45807</v>
      </c>
      <c r="J4583" s="19">
        <v>45928</v>
      </c>
      <c r="L4583" s="20" t="s">
        <v>58</v>
      </c>
    </row>
    <row r="4584" ht="14.25" customHeight="1" spans="1:12">
      <c r="A4584" t="s">
        <v>5325</v>
      </c>
      <c r="B4584" t="s">
        <v>6978</v>
      </c>
      <c r="C4584" t="s">
        <v>20</v>
      </c>
      <c r="E4584">
        <v>131</v>
      </c>
      <c r="F4584">
        <v>87</v>
      </c>
      <c r="G4584">
        <v>481.7</v>
      </c>
      <c r="H4584">
        <v>63102.7</v>
      </c>
      <c r="I4584" s="19">
        <v>45676</v>
      </c>
      <c r="J4584" s="19">
        <v>45875</v>
      </c>
      <c r="K4584" t="s">
        <v>57</v>
      </c>
      <c r="L4584" s="20" t="s">
        <v>33</v>
      </c>
    </row>
    <row r="4585" ht="14.25" customHeight="1" spans="1:12">
      <c r="A4585" t="s">
        <v>773</v>
      </c>
      <c r="B4585" t="s">
        <v>4951</v>
      </c>
      <c r="C4585" t="s">
        <v>44</v>
      </c>
      <c r="D4585" t="s">
        <v>15</v>
      </c>
      <c r="E4585">
        <v>77</v>
      </c>
      <c r="F4585">
        <v>43</v>
      </c>
      <c r="G4585">
        <v>8180.31</v>
      </c>
      <c r="H4585">
        <v>629883.87</v>
      </c>
      <c r="I4585" s="19">
        <v>45688</v>
      </c>
      <c r="J4585" s="19">
        <v>45855</v>
      </c>
      <c r="K4585" t="s">
        <v>25</v>
      </c>
      <c r="L4585" s="20" t="s">
        <v>33</v>
      </c>
    </row>
    <row r="4586" ht="14.25" customHeight="1" spans="1:12">
      <c r="A4586" t="s">
        <v>6979</v>
      </c>
      <c r="B4586" t="s">
        <v>4338</v>
      </c>
      <c r="C4586" t="s">
        <v>20</v>
      </c>
      <c r="D4586" t="s">
        <v>15</v>
      </c>
      <c r="E4586">
        <v>112</v>
      </c>
      <c r="F4586">
        <v>55</v>
      </c>
      <c r="G4586">
        <v>7425.25</v>
      </c>
      <c r="H4586">
        <v>831628</v>
      </c>
      <c r="I4586" s="19">
        <v>45805</v>
      </c>
      <c r="J4586" s="19">
        <v>45874</v>
      </c>
      <c r="K4586" t="s">
        <v>46</v>
      </c>
      <c r="L4586" s="20" t="s">
        <v>30</v>
      </c>
    </row>
    <row r="4587" ht="14.25" customHeight="1" spans="1:12">
      <c r="A4587" t="s">
        <v>3690</v>
      </c>
      <c r="B4587" t="s">
        <v>3152</v>
      </c>
      <c r="C4587" t="s">
        <v>14</v>
      </c>
      <c r="D4587" t="s">
        <v>45</v>
      </c>
      <c r="E4587">
        <v>17</v>
      </c>
      <c r="F4587">
        <v>25</v>
      </c>
      <c r="G4587">
        <v>449.29</v>
      </c>
      <c r="H4587">
        <v>7637.93</v>
      </c>
      <c r="I4587" s="19">
        <v>45728</v>
      </c>
      <c r="J4587" s="19">
        <v>45892</v>
      </c>
      <c r="K4587" t="s">
        <v>54</v>
      </c>
      <c r="L4587" s="20" t="s">
        <v>30</v>
      </c>
    </row>
    <row r="4588" ht="14.25" customHeight="1" spans="1:12">
      <c r="A4588" t="s">
        <v>6980</v>
      </c>
      <c r="B4588" t="s">
        <v>6981</v>
      </c>
      <c r="C4588" t="s">
        <v>28</v>
      </c>
      <c r="D4588" t="s">
        <v>41</v>
      </c>
      <c r="E4588">
        <v>139</v>
      </c>
      <c r="F4588">
        <v>60</v>
      </c>
      <c r="G4588">
        <v>5575.94</v>
      </c>
      <c r="H4588">
        <v>775055.66</v>
      </c>
      <c r="I4588" s="19">
        <v>45822</v>
      </c>
      <c r="J4588" s="19">
        <v>45881</v>
      </c>
      <c r="K4588" t="s">
        <v>29</v>
      </c>
      <c r="L4588" s="20" t="s">
        <v>58</v>
      </c>
    </row>
    <row r="4589" ht="14.25" customHeight="1" spans="1:12">
      <c r="A4589" t="s">
        <v>1522</v>
      </c>
      <c r="B4589" t="s">
        <v>6467</v>
      </c>
      <c r="C4589" t="s">
        <v>20</v>
      </c>
      <c r="D4589" t="s">
        <v>24</v>
      </c>
      <c r="E4589">
        <v>24</v>
      </c>
      <c r="F4589">
        <v>72</v>
      </c>
      <c r="G4589">
        <v>11746.04</v>
      </c>
      <c r="H4589">
        <v>281904.96</v>
      </c>
      <c r="I4589" s="19">
        <v>45777</v>
      </c>
      <c r="J4589" s="19">
        <v>45908</v>
      </c>
      <c r="K4589" t="s">
        <v>46</v>
      </c>
      <c r="L4589" s="20" t="s">
        <v>33</v>
      </c>
    </row>
    <row r="4590" ht="14.25" customHeight="1" spans="1:12">
      <c r="A4590" t="s">
        <v>6982</v>
      </c>
      <c r="B4590" t="s">
        <v>6553</v>
      </c>
      <c r="C4590" t="s">
        <v>44</v>
      </c>
      <c r="D4590" t="s">
        <v>45</v>
      </c>
      <c r="E4590">
        <v>5</v>
      </c>
      <c r="F4590">
        <v>81</v>
      </c>
      <c r="G4590">
        <v>6545.26</v>
      </c>
      <c r="H4590">
        <v>32726.3</v>
      </c>
      <c r="I4590" s="19">
        <v>45706</v>
      </c>
      <c r="J4590" s="19">
        <v>45885</v>
      </c>
      <c r="L4590" s="20" t="s">
        <v>58</v>
      </c>
    </row>
    <row r="4591" ht="14.25" customHeight="1" spans="1:12">
      <c r="A4591" t="s">
        <v>6983</v>
      </c>
      <c r="B4591" t="s">
        <v>871</v>
      </c>
      <c r="C4591" t="s">
        <v>40</v>
      </c>
      <c r="D4591" t="s">
        <v>41</v>
      </c>
      <c r="E4591">
        <v>66</v>
      </c>
      <c r="F4591">
        <v>35</v>
      </c>
      <c r="G4591">
        <v>5404.15</v>
      </c>
      <c r="H4591">
        <v>356673.9</v>
      </c>
      <c r="I4591" s="19">
        <v>45674</v>
      </c>
      <c r="J4591" s="19">
        <v>45936</v>
      </c>
      <c r="K4591" t="s">
        <v>54</v>
      </c>
      <c r="L4591" s="20" t="s">
        <v>17</v>
      </c>
    </row>
    <row r="4592" ht="14.25" customHeight="1" spans="1:12">
      <c r="A4592" t="s">
        <v>6528</v>
      </c>
      <c r="B4592" t="s">
        <v>6984</v>
      </c>
      <c r="C4592" t="s">
        <v>28</v>
      </c>
      <c r="D4592" t="s">
        <v>41</v>
      </c>
      <c r="E4592">
        <v>92</v>
      </c>
      <c r="F4592">
        <v>74</v>
      </c>
      <c r="G4592">
        <v>14132.84</v>
      </c>
      <c r="H4592">
        <v>1300221.28</v>
      </c>
      <c r="I4592" s="19">
        <v>45796</v>
      </c>
      <c r="J4592" s="19">
        <v>45911</v>
      </c>
      <c r="K4592" t="s">
        <v>29</v>
      </c>
      <c r="L4592" s="20" t="s">
        <v>21</v>
      </c>
    </row>
    <row r="4593" ht="14.25" customHeight="1" spans="1:12">
      <c r="A4593" t="s">
        <v>6985</v>
      </c>
      <c r="B4593" t="s">
        <v>6986</v>
      </c>
      <c r="C4593" t="s">
        <v>20</v>
      </c>
      <c r="D4593" t="s">
        <v>15</v>
      </c>
      <c r="E4593">
        <v>162</v>
      </c>
      <c r="F4593">
        <v>87</v>
      </c>
      <c r="G4593">
        <v>117.41</v>
      </c>
      <c r="H4593">
        <v>19020.42</v>
      </c>
      <c r="I4593" s="19">
        <v>45777</v>
      </c>
      <c r="J4593" s="19">
        <v>45913</v>
      </c>
      <c r="K4593" t="s">
        <v>29</v>
      </c>
      <c r="L4593" s="20" t="s">
        <v>33</v>
      </c>
    </row>
    <row r="4594" ht="14.25" customHeight="1" spans="1:12">
      <c r="A4594" t="s">
        <v>6987</v>
      </c>
      <c r="B4594" t="s">
        <v>6988</v>
      </c>
      <c r="C4594" t="s">
        <v>28</v>
      </c>
      <c r="D4594" t="s">
        <v>53</v>
      </c>
      <c r="F4594">
        <v>90</v>
      </c>
      <c r="G4594">
        <v>11306.15</v>
      </c>
      <c r="I4594" s="19">
        <v>45838</v>
      </c>
      <c r="J4594" s="19">
        <v>45876</v>
      </c>
      <c r="K4594" t="s">
        <v>54</v>
      </c>
      <c r="L4594" s="20" t="s">
        <v>17</v>
      </c>
    </row>
    <row r="4595" ht="14.25" customHeight="1" spans="1:12">
      <c r="A4595" t="s">
        <v>6989</v>
      </c>
      <c r="B4595" t="s">
        <v>2185</v>
      </c>
      <c r="C4595" t="s">
        <v>28</v>
      </c>
      <c r="D4595" t="s">
        <v>15</v>
      </c>
      <c r="E4595">
        <v>174</v>
      </c>
      <c r="F4595">
        <v>84</v>
      </c>
      <c r="G4595">
        <v>1621.28</v>
      </c>
      <c r="H4595">
        <v>282102.72</v>
      </c>
      <c r="I4595" s="19">
        <v>45679</v>
      </c>
      <c r="J4595" s="19">
        <v>45897</v>
      </c>
      <c r="K4595" t="s">
        <v>16</v>
      </c>
      <c r="L4595" s="20" t="s">
        <v>58</v>
      </c>
    </row>
    <row r="4596" ht="14.25" customHeight="1" spans="1:12">
      <c r="A4596" t="s">
        <v>6990</v>
      </c>
      <c r="B4596" t="s">
        <v>6991</v>
      </c>
      <c r="C4596" t="s">
        <v>14</v>
      </c>
      <c r="D4596" t="s">
        <v>45</v>
      </c>
      <c r="E4596">
        <v>171</v>
      </c>
      <c r="F4596">
        <v>43</v>
      </c>
      <c r="G4596">
        <v>7657.65</v>
      </c>
      <c r="H4596">
        <v>1309458.15</v>
      </c>
      <c r="I4596" s="19">
        <v>45712</v>
      </c>
      <c r="J4596" s="19">
        <v>45894</v>
      </c>
      <c r="L4596" s="20" t="s">
        <v>17</v>
      </c>
    </row>
    <row r="4597" ht="14.25" customHeight="1" spans="1:12">
      <c r="A4597" t="s">
        <v>2358</v>
      </c>
      <c r="B4597" t="s">
        <v>6992</v>
      </c>
      <c r="C4597" t="s">
        <v>44</v>
      </c>
      <c r="D4597" t="s">
        <v>41</v>
      </c>
      <c r="E4597">
        <v>37</v>
      </c>
      <c r="F4597">
        <v>42</v>
      </c>
      <c r="G4597">
        <v>7997.63</v>
      </c>
      <c r="H4597">
        <v>295912.31</v>
      </c>
      <c r="I4597" s="19">
        <v>45784</v>
      </c>
      <c r="J4597" s="19">
        <v>45934</v>
      </c>
      <c r="K4597" t="s">
        <v>46</v>
      </c>
      <c r="L4597" s="20" t="s">
        <v>33</v>
      </c>
    </row>
    <row r="4598" ht="14.25" customHeight="1" spans="1:12">
      <c r="A4598" t="s">
        <v>5446</v>
      </c>
      <c r="B4598" t="s">
        <v>4736</v>
      </c>
      <c r="C4598" t="s">
        <v>44</v>
      </c>
      <c r="D4598" t="s">
        <v>41</v>
      </c>
      <c r="E4598">
        <v>150</v>
      </c>
      <c r="F4598">
        <v>55</v>
      </c>
      <c r="G4598">
        <v>2770.89</v>
      </c>
      <c r="H4598">
        <v>415633.5</v>
      </c>
      <c r="I4598" s="19">
        <v>45734</v>
      </c>
      <c r="J4598" s="19">
        <v>45866</v>
      </c>
      <c r="K4598" t="s">
        <v>25</v>
      </c>
      <c r="L4598" s="20" t="s">
        <v>30</v>
      </c>
    </row>
    <row r="4599" ht="14.25" customHeight="1" spans="1:12">
      <c r="A4599" t="s">
        <v>4505</v>
      </c>
      <c r="B4599" t="s">
        <v>188</v>
      </c>
      <c r="C4599" t="s">
        <v>40</v>
      </c>
      <c r="D4599" t="s">
        <v>24</v>
      </c>
      <c r="E4599">
        <v>2</v>
      </c>
      <c r="F4599">
        <v>33</v>
      </c>
      <c r="G4599">
        <v>5330.73</v>
      </c>
      <c r="H4599">
        <v>10661.46</v>
      </c>
      <c r="I4599" s="19">
        <v>45766</v>
      </c>
      <c r="J4599" s="19">
        <v>45852</v>
      </c>
      <c r="K4599" t="s">
        <v>16</v>
      </c>
      <c r="L4599" s="20" t="s">
        <v>17</v>
      </c>
    </row>
    <row r="4600" ht="14.25" customHeight="1" spans="1:12">
      <c r="A4600" t="s">
        <v>6993</v>
      </c>
      <c r="B4600" t="s">
        <v>6994</v>
      </c>
      <c r="C4600" t="s">
        <v>44</v>
      </c>
      <c r="D4600" t="s">
        <v>41</v>
      </c>
      <c r="E4600">
        <v>68</v>
      </c>
      <c r="F4600">
        <v>70</v>
      </c>
      <c r="G4600">
        <v>8062.82</v>
      </c>
      <c r="H4600">
        <v>548271.76</v>
      </c>
      <c r="I4600" s="19">
        <v>45844</v>
      </c>
      <c r="J4600" s="19">
        <v>45938</v>
      </c>
      <c r="K4600" t="s">
        <v>46</v>
      </c>
      <c r="L4600" s="20" t="s">
        <v>21</v>
      </c>
    </row>
    <row r="4601" ht="14.25" customHeight="1" spans="1:12">
      <c r="A4601" t="s">
        <v>6995</v>
      </c>
      <c r="B4601" t="s">
        <v>498</v>
      </c>
      <c r="C4601" t="s">
        <v>44</v>
      </c>
      <c r="D4601" t="s">
        <v>24</v>
      </c>
      <c r="E4601">
        <v>47</v>
      </c>
      <c r="F4601">
        <v>98</v>
      </c>
      <c r="G4601">
        <v>16750.53</v>
      </c>
      <c r="H4601">
        <v>787274.91</v>
      </c>
      <c r="I4601" s="19">
        <v>45670</v>
      </c>
      <c r="J4601" s="19">
        <v>45868</v>
      </c>
      <c r="K4601" t="s">
        <v>25</v>
      </c>
      <c r="L4601" s="20" t="s">
        <v>58</v>
      </c>
    </row>
    <row r="4602" ht="14.25" customHeight="1" spans="1:12">
      <c r="A4602" t="s">
        <v>1097</v>
      </c>
      <c r="B4602" t="s">
        <v>4299</v>
      </c>
      <c r="C4602" t="s">
        <v>14</v>
      </c>
      <c r="D4602" t="s">
        <v>41</v>
      </c>
      <c r="E4602">
        <v>184</v>
      </c>
      <c r="F4602">
        <v>29</v>
      </c>
      <c r="G4602">
        <v>8497.16</v>
      </c>
      <c r="H4602">
        <v>1563477.44</v>
      </c>
      <c r="I4602" s="19">
        <v>45818</v>
      </c>
      <c r="J4602" s="19">
        <v>45929</v>
      </c>
      <c r="K4602" t="s">
        <v>54</v>
      </c>
      <c r="L4602" s="20" t="s">
        <v>21</v>
      </c>
    </row>
    <row r="4603" ht="14.25" customHeight="1" spans="1:12">
      <c r="A4603" t="s">
        <v>654</v>
      </c>
      <c r="B4603" t="s">
        <v>3008</v>
      </c>
      <c r="C4603" t="s">
        <v>28</v>
      </c>
      <c r="D4603" t="s">
        <v>41</v>
      </c>
      <c r="E4603">
        <v>66</v>
      </c>
      <c r="F4603">
        <v>55</v>
      </c>
      <c r="G4603">
        <v>4050.16</v>
      </c>
      <c r="H4603">
        <v>267310.56</v>
      </c>
      <c r="I4603" s="19">
        <v>45754</v>
      </c>
      <c r="J4603" s="19">
        <v>45908</v>
      </c>
      <c r="K4603" t="s">
        <v>46</v>
      </c>
      <c r="L4603" s="20" t="s">
        <v>30</v>
      </c>
    </row>
    <row r="4604" ht="14.25" customHeight="1" spans="1:12">
      <c r="A4604" t="s">
        <v>6996</v>
      </c>
      <c r="B4604" t="s">
        <v>6997</v>
      </c>
      <c r="C4604" t="s">
        <v>44</v>
      </c>
      <c r="D4604" t="s">
        <v>53</v>
      </c>
      <c r="E4604">
        <v>120</v>
      </c>
      <c r="G4604">
        <v>11710.12</v>
      </c>
      <c r="H4604">
        <v>1405214.4</v>
      </c>
      <c r="I4604" s="19">
        <v>45819</v>
      </c>
      <c r="J4604" s="19">
        <v>45890</v>
      </c>
      <c r="K4604" t="s">
        <v>54</v>
      </c>
      <c r="L4604" s="20" t="s">
        <v>17</v>
      </c>
    </row>
    <row r="4605" ht="14.25" customHeight="1" spans="1:12">
      <c r="A4605" t="s">
        <v>3367</v>
      </c>
      <c r="B4605" t="s">
        <v>5006</v>
      </c>
      <c r="C4605" t="s">
        <v>20</v>
      </c>
      <c r="D4605" t="s">
        <v>53</v>
      </c>
      <c r="E4605">
        <v>149</v>
      </c>
      <c r="F4605">
        <v>67</v>
      </c>
      <c r="G4605">
        <v>17961.73</v>
      </c>
      <c r="H4605">
        <v>2676297.77</v>
      </c>
      <c r="I4605" s="19">
        <v>45821</v>
      </c>
      <c r="J4605" s="19">
        <v>45879</v>
      </c>
      <c r="K4605" t="s">
        <v>57</v>
      </c>
      <c r="L4605" s="20" t="s">
        <v>17</v>
      </c>
    </row>
    <row r="4606" ht="14.25" customHeight="1" spans="1:12">
      <c r="A4606" t="s">
        <v>6998</v>
      </c>
      <c r="B4606" t="s">
        <v>6268</v>
      </c>
      <c r="C4606" t="s">
        <v>44</v>
      </c>
      <c r="E4606">
        <v>183</v>
      </c>
      <c r="F4606">
        <v>48</v>
      </c>
      <c r="G4606">
        <v>5861.49</v>
      </c>
      <c r="H4606">
        <v>1072652.67</v>
      </c>
      <c r="I4606" s="19">
        <v>45824</v>
      </c>
      <c r="J4606" s="19">
        <v>45887</v>
      </c>
      <c r="K4606" t="s">
        <v>57</v>
      </c>
      <c r="L4606" s="20" t="s">
        <v>30</v>
      </c>
    </row>
    <row r="4607" ht="14.25" customHeight="1" spans="1:12">
      <c r="A4607" t="s">
        <v>6999</v>
      </c>
      <c r="B4607" t="s">
        <v>1959</v>
      </c>
      <c r="C4607" t="s">
        <v>20</v>
      </c>
      <c r="D4607" t="s">
        <v>15</v>
      </c>
      <c r="E4607">
        <v>17</v>
      </c>
      <c r="F4607">
        <v>66</v>
      </c>
      <c r="G4607">
        <v>5754.06</v>
      </c>
      <c r="H4607">
        <v>97819.02</v>
      </c>
      <c r="I4607" s="19">
        <v>45843</v>
      </c>
      <c r="J4607" s="19">
        <v>45923</v>
      </c>
      <c r="K4607" t="s">
        <v>57</v>
      </c>
      <c r="L4607" s="20" t="s">
        <v>33</v>
      </c>
    </row>
    <row r="4608" ht="14.25" customHeight="1" spans="1:12">
      <c r="A4608" t="s">
        <v>7000</v>
      </c>
      <c r="B4608" t="s">
        <v>7001</v>
      </c>
      <c r="C4608" t="s">
        <v>44</v>
      </c>
      <c r="D4608" t="s">
        <v>24</v>
      </c>
      <c r="E4608">
        <v>95</v>
      </c>
      <c r="F4608">
        <v>64</v>
      </c>
      <c r="G4608">
        <v>9782.68</v>
      </c>
      <c r="H4608">
        <v>929354.6</v>
      </c>
      <c r="I4608" s="19">
        <v>45758</v>
      </c>
      <c r="J4608" s="19">
        <v>45924</v>
      </c>
      <c r="L4608" s="20" t="s">
        <v>30</v>
      </c>
    </row>
    <row r="4609" ht="14.25" customHeight="1" spans="1:12">
      <c r="A4609" t="s">
        <v>7002</v>
      </c>
      <c r="B4609" t="s">
        <v>4869</v>
      </c>
      <c r="C4609" t="s">
        <v>28</v>
      </c>
      <c r="D4609" t="s">
        <v>24</v>
      </c>
      <c r="E4609">
        <v>182</v>
      </c>
      <c r="F4609">
        <v>86</v>
      </c>
      <c r="G4609">
        <v>3100.13</v>
      </c>
      <c r="H4609">
        <v>564223.66</v>
      </c>
      <c r="I4609" s="19">
        <v>45762</v>
      </c>
      <c r="J4609" s="19">
        <v>45937</v>
      </c>
      <c r="K4609" t="s">
        <v>54</v>
      </c>
      <c r="L4609" s="20" t="s">
        <v>58</v>
      </c>
    </row>
    <row r="4610" ht="14.25" customHeight="1" spans="1:12">
      <c r="A4610" t="s">
        <v>7003</v>
      </c>
      <c r="B4610" t="s">
        <v>7004</v>
      </c>
      <c r="C4610" t="s">
        <v>28</v>
      </c>
      <c r="D4610" t="s">
        <v>15</v>
      </c>
      <c r="E4610">
        <v>73</v>
      </c>
      <c r="F4610">
        <v>52</v>
      </c>
      <c r="G4610">
        <v>8762.3</v>
      </c>
      <c r="H4610">
        <v>639647.9</v>
      </c>
      <c r="I4610" s="19">
        <v>45702</v>
      </c>
      <c r="J4610" s="19">
        <v>45882</v>
      </c>
      <c r="K4610" t="s">
        <v>16</v>
      </c>
      <c r="L4610" s="20" t="s">
        <v>17</v>
      </c>
    </row>
    <row r="4611" ht="14.25" customHeight="1" spans="1:12">
      <c r="A4611" t="s">
        <v>7005</v>
      </c>
      <c r="B4611" t="s">
        <v>6493</v>
      </c>
      <c r="C4611" t="s">
        <v>20</v>
      </c>
      <c r="D4611" t="s">
        <v>41</v>
      </c>
      <c r="E4611">
        <v>25</v>
      </c>
      <c r="F4611">
        <v>30</v>
      </c>
      <c r="G4611">
        <v>6389.82</v>
      </c>
      <c r="H4611">
        <v>159745.5</v>
      </c>
      <c r="I4611" s="19">
        <v>45706</v>
      </c>
      <c r="J4611" s="19">
        <v>45889</v>
      </c>
      <c r="L4611" s="20" t="s">
        <v>30</v>
      </c>
    </row>
    <row r="4612" ht="14.25" customHeight="1" spans="1:12">
      <c r="A4612" t="s">
        <v>7006</v>
      </c>
      <c r="B4612" t="s">
        <v>7007</v>
      </c>
      <c r="C4612" t="s">
        <v>44</v>
      </c>
      <c r="D4612" t="s">
        <v>41</v>
      </c>
      <c r="E4612">
        <v>134</v>
      </c>
      <c r="F4612">
        <v>20</v>
      </c>
      <c r="G4612">
        <v>1045.58</v>
      </c>
      <c r="H4612">
        <v>140107.72</v>
      </c>
      <c r="I4612" s="19">
        <v>45842</v>
      </c>
      <c r="J4612" s="19">
        <v>45863</v>
      </c>
      <c r="L4612" s="20" t="s">
        <v>33</v>
      </c>
    </row>
    <row r="4613" ht="14.25" customHeight="1" spans="1:12">
      <c r="A4613" t="s">
        <v>5129</v>
      </c>
      <c r="B4613" t="s">
        <v>5583</v>
      </c>
      <c r="C4613" t="s">
        <v>14</v>
      </c>
      <c r="D4613" t="s">
        <v>45</v>
      </c>
      <c r="E4613">
        <v>157</v>
      </c>
      <c r="F4613">
        <v>27</v>
      </c>
      <c r="G4613">
        <v>2113.75</v>
      </c>
      <c r="H4613">
        <v>331858.75</v>
      </c>
      <c r="I4613" s="19">
        <v>45776</v>
      </c>
      <c r="J4613" s="19">
        <v>45891</v>
      </c>
      <c r="K4613" t="s">
        <v>29</v>
      </c>
      <c r="L4613" s="20" t="s">
        <v>58</v>
      </c>
    </row>
    <row r="4614" ht="14.25" customHeight="1" spans="1:12">
      <c r="A4614" t="s">
        <v>7008</v>
      </c>
      <c r="B4614" t="s">
        <v>7009</v>
      </c>
      <c r="C4614" t="s">
        <v>28</v>
      </c>
      <c r="D4614" t="s">
        <v>41</v>
      </c>
      <c r="E4614">
        <v>142</v>
      </c>
      <c r="F4614">
        <v>55</v>
      </c>
      <c r="G4614">
        <v>8038.88</v>
      </c>
      <c r="H4614">
        <v>1141520.96</v>
      </c>
      <c r="I4614" s="19">
        <v>45776</v>
      </c>
      <c r="J4614" s="19">
        <v>45864</v>
      </c>
      <c r="K4614" t="s">
        <v>57</v>
      </c>
      <c r="L4614" s="20" t="s">
        <v>21</v>
      </c>
    </row>
    <row r="4615" ht="14.25" customHeight="1" spans="1:12">
      <c r="A4615" t="s">
        <v>3107</v>
      </c>
      <c r="B4615" t="s">
        <v>1131</v>
      </c>
      <c r="C4615" t="s">
        <v>20</v>
      </c>
      <c r="D4615" t="s">
        <v>45</v>
      </c>
      <c r="E4615">
        <v>49</v>
      </c>
      <c r="F4615">
        <v>37</v>
      </c>
      <c r="G4615">
        <v>15833.64</v>
      </c>
      <c r="H4615">
        <v>775848.36</v>
      </c>
      <c r="I4615" s="19">
        <v>45704</v>
      </c>
      <c r="J4615" s="19">
        <v>45856</v>
      </c>
      <c r="K4615" t="s">
        <v>46</v>
      </c>
      <c r="L4615" s="20" t="s">
        <v>33</v>
      </c>
    </row>
    <row r="4616" ht="14.25" customHeight="1" spans="1:12">
      <c r="A4616" t="s">
        <v>4051</v>
      </c>
      <c r="B4616" t="s">
        <v>5729</v>
      </c>
      <c r="C4616" t="s">
        <v>40</v>
      </c>
      <c r="D4616" t="s">
        <v>24</v>
      </c>
      <c r="E4616">
        <v>29</v>
      </c>
      <c r="F4616">
        <v>96</v>
      </c>
      <c r="G4616">
        <v>1882.07</v>
      </c>
      <c r="H4616">
        <v>54580.03</v>
      </c>
      <c r="I4616" s="19">
        <v>45726</v>
      </c>
      <c r="J4616" s="19">
        <v>45878</v>
      </c>
      <c r="L4616" s="20" t="s">
        <v>30</v>
      </c>
    </row>
    <row r="4617" ht="14.25" customHeight="1" spans="1:12">
      <c r="A4617" t="s">
        <v>7010</v>
      </c>
      <c r="B4617" t="s">
        <v>7011</v>
      </c>
      <c r="C4617" t="s">
        <v>40</v>
      </c>
      <c r="D4617" t="s">
        <v>41</v>
      </c>
      <c r="E4617">
        <v>58</v>
      </c>
      <c r="F4617">
        <v>95</v>
      </c>
      <c r="G4617">
        <v>1577.9</v>
      </c>
      <c r="H4617">
        <v>91518.2</v>
      </c>
      <c r="I4617" s="19">
        <v>45774</v>
      </c>
      <c r="J4617" s="19">
        <v>45855</v>
      </c>
      <c r="K4617" t="s">
        <v>25</v>
      </c>
      <c r="L4617" s="20" t="s">
        <v>58</v>
      </c>
    </row>
    <row r="4618" ht="14.25" customHeight="1" spans="1:12">
      <c r="A4618" t="s">
        <v>7012</v>
      </c>
      <c r="B4618" t="s">
        <v>1464</v>
      </c>
      <c r="C4618" t="s">
        <v>20</v>
      </c>
      <c r="D4618" t="s">
        <v>41</v>
      </c>
      <c r="E4618">
        <v>47</v>
      </c>
      <c r="F4618">
        <v>33</v>
      </c>
      <c r="G4618">
        <v>12320.27</v>
      </c>
      <c r="H4618">
        <v>579052.69</v>
      </c>
      <c r="I4618" s="19">
        <v>45810</v>
      </c>
      <c r="J4618" s="19">
        <v>45911</v>
      </c>
      <c r="K4618" t="s">
        <v>46</v>
      </c>
      <c r="L4618" s="20" t="s">
        <v>17</v>
      </c>
    </row>
    <row r="4619" ht="14.25" customHeight="1" spans="1:12">
      <c r="A4619" t="s">
        <v>7013</v>
      </c>
      <c r="B4619" t="s">
        <v>3706</v>
      </c>
      <c r="C4619" t="s">
        <v>40</v>
      </c>
      <c r="D4619" t="s">
        <v>45</v>
      </c>
      <c r="E4619">
        <v>76</v>
      </c>
      <c r="F4619">
        <v>28</v>
      </c>
      <c r="G4619">
        <v>17356.89</v>
      </c>
      <c r="H4619">
        <v>1319123.64</v>
      </c>
      <c r="I4619" s="19">
        <v>45708</v>
      </c>
      <c r="J4619" s="19">
        <v>45882</v>
      </c>
      <c r="L4619" s="20" t="s">
        <v>58</v>
      </c>
    </row>
    <row r="4620" ht="14.25" customHeight="1" spans="1:12">
      <c r="A4620" t="s">
        <v>4825</v>
      </c>
      <c r="B4620" t="s">
        <v>7014</v>
      </c>
      <c r="C4620" t="s">
        <v>20</v>
      </c>
      <c r="D4620" t="s">
        <v>53</v>
      </c>
      <c r="E4620">
        <v>15</v>
      </c>
      <c r="F4620">
        <v>35</v>
      </c>
      <c r="G4620">
        <v>10878.81</v>
      </c>
      <c r="H4620">
        <v>163182.15</v>
      </c>
      <c r="I4620" s="19">
        <v>45706</v>
      </c>
      <c r="J4620" s="19">
        <v>45854</v>
      </c>
      <c r="K4620" t="s">
        <v>57</v>
      </c>
      <c r="L4620" s="20" t="s">
        <v>58</v>
      </c>
    </row>
    <row r="4621" ht="14.25" customHeight="1" spans="1:12">
      <c r="A4621" t="s">
        <v>7015</v>
      </c>
      <c r="B4621" t="s">
        <v>7016</v>
      </c>
      <c r="C4621" t="s">
        <v>28</v>
      </c>
      <c r="D4621" t="s">
        <v>15</v>
      </c>
      <c r="F4621">
        <v>99</v>
      </c>
      <c r="G4621">
        <v>507.29</v>
      </c>
      <c r="I4621" s="19">
        <v>45684</v>
      </c>
      <c r="J4621" s="19">
        <v>45860</v>
      </c>
      <c r="K4621" t="s">
        <v>46</v>
      </c>
      <c r="L4621" s="20" t="s">
        <v>30</v>
      </c>
    </row>
    <row r="4622" ht="14.25" customHeight="1" spans="1:12">
      <c r="A4622" t="s">
        <v>1055</v>
      </c>
      <c r="B4622" t="s">
        <v>3530</v>
      </c>
      <c r="C4622" t="s">
        <v>44</v>
      </c>
      <c r="D4622" t="s">
        <v>24</v>
      </c>
      <c r="E4622">
        <v>173</v>
      </c>
      <c r="F4622">
        <v>97</v>
      </c>
      <c r="G4622">
        <v>11629.56</v>
      </c>
      <c r="H4622">
        <v>2011913.88</v>
      </c>
      <c r="I4622" s="19">
        <v>45689</v>
      </c>
      <c r="J4622" s="19">
        <v>45890</v>
      </c>
      <c r="L4622" s="20" t="s">
        <v>30</v>
      </c>
    </row>
    <row r="4623" ht="14.25" customHeight="1" spans="1:12">
      <c r="A4623" t="s">
        <v>1612</v>
      </c>
      <c r="B4623" t="s">
        <v>7017</v>
      </c>
      <c r="C4623" t="s">
        <v>28</v>
      </c>
      <c r="D4623" t="s">
        <v>41</v>
      </c>
      <c r="E4623">
        <v>47</v>
      </c>
      <c r="F4623">
        <v>60</v>
      </c>
      <c r="G4623">
        <v>6548.91</v>
      </c>
      <c r="H4623">
        <v>307798.77</v>
      </c>
      <c r="I4623" s="19">
        <v>45697</v>
      </c>
      <c r="J4623" s="19">
        <v>45941</v>
      </c>
      <c r="K4623" t="s">
        <v>25</v>
      </c>
      <c r="L4623" s="20" t="s">
        <v>21</v>
      </c>
    </row>
    <row r="4624" ht="14.25" customHeight="1" spans="1:12">
      <c r="A4624" t="s">
        <v>7018</v>
      </c>
      <c r="B4624" t="s">
        <v>3895</v>
      </c>
      <c r="C4624" t="s">
        <v>20</v>
      </c>
      <c r="D4624" t="s">
        <v>15</v>
      </c>
      <c r="E4624">
        <v>92</v>
      </c>
      <c r="F4624">
        <v>86</v>
      </c>
      <c r="G4624">
        <v>8790.54</v>
      </c>
      <c r="H4624">
        <v>808729.68</v>
      </c>
      <c r="I4624" s="19">
        <v>45827</v>
      </c>
      <c r="J4624" s="19">
        <v>45861</v>
      </c>
      <c r="K4624" t="s">
        <v>46</v>
      </c>
      <c r="L4624" s="20" t="s">
        <v>17</v>
      </c>
    </row>
    <row r="4625" ht="14.25" customHeight="1" spans="1:12">
      <c r="A4625" t="s">
        <v>7019</v>
      </c>
      <c r="B4625" t="s">
        <v>7020</v>
      </c>
      <c r="C4625" t="s">
        <v>44</v>
      </c>
      <c r="D4625" t="s">
        <v>41</v>
      </c>
      <c r="E4625">
        <v>159</v>
      </c>
      <c r="F4625">
        <v>75</v>
      </c>
      <c r="G4625">
        <v>4796.59</v>
      </c>
      <c r="H4625">
        <v>762657.81</v>
      </c>
      <c r="I4625" s="19">
        <v>45801</v>
      </c>
      <c r="J4625" s="19">
        <v>45904</v>
      </c>
      <c r="K4625" t="s">
        <v>16</v>
      </c>
      <c r="L4625" s="20" t="s">
        <v>30</v>
      </c>
    </row>
    <row r="4626" ht="14.25" customHeight="1" spans="1:12">
      <c r="A4626" t="s">
        <v>7021</v>
      </c>
      <c r="B4626" t="s">
        <v>4058</v>
      </c>
      <c r="C4626" t="s">
        <v>14</v>
      </c>
      <c r="D4626" t="s">
        <v>53</v>
      </c>
      <c r="E4626">
        <v>185</v>
      </c>
      <c r="F4626">
        <v>25</v>
      </c>
      <c r="G4626">
        <v>17892</v>
      </c>
      <c r="H4626">
        <v>3310020</v>
      </c>
      <c r="I4626" s="19">
        <v>45683</v>
      </c>
      <c r="J4626" s="19">
        <v>45926</v>
      </c>
      <c r="L4626" s="20" t="s">
        <v>21</v>
      </c>
    </row>
    <row r="4627" ht="14.25" customHeight="1" spans="1:12">
      <c r="A4627" t="s">
        <v>6117</v>
      </c>
      <c r="B4627" t="s">
        <v>7022</v>
      </c>
      <c r="C4627" t="s">
        <v>28</v>
      </c>
      <c r="D4627" t="s">
        <v>15</v>
      </c>
      <c r="F4627">
        <v>61</v>
      </c>
      <c r="G4627">
        <v>18396.45</v>
      </c>
      <c r="I4627" s="19">
        <v>45674</v>
      </c>
      <c r="J4627" s="19">
        <v>45903</v>
      </c>
      <c r="K4627" t="s">
        <v>25</v>
      </c>
      <c r="L4627" s="20" t="s">
        <v>17</v>
      </c>
    </row>
    <row r="4628" ht="14.25" customHeight="1" spans="1:12">
      <c r="A4628" t="s">
        <v>7023</v>
      </c>
      <c r="B4628" t="s">
        <v>7024</v>
      </c>
      <c r="C4628" t="s">
        <v>28</v>
      </c>
      <c r="D4628" t="s">
        <v>15</v>
      </c>
      <c r="E4628">
        <v>27</v>
      </c>
      <c r="F4628">
        <v>59</v>
      </c>
      <c r="G4628">
        <v>16358.65</v>
      </c>
      <c r="H4628">
        <v>441683.55</v>
      </c>
      <c r="I4628" s="19">
        <v>45813</v>
      </c>
      <c r="J4628" s="19">
        <v>45885</v>
      </c>
      <c r="K4628" t="s">
        <v>16</v>
      </c>
      <c r="L4628" s="20" t="s">
        <v>30</v>
      </c>
    </row>
    <row r="4629" ht="14.25" customHeight="1" spans="1:12">
      <c r="A4629" t="s">
        <v>7025</v>
      </c>
      <c r="B4629" t="s">
        <v>1657</v>
      </c>
      <c r="C4629" t="s">
        <v>40</v>
      </c>
      <c r="D4629" t="s">
        <v>45</v>
      </c>
      <c r="E4629">
        <v>22</v>
      </c>
      <c r="F4629">
        <v>76</v>
      </c>
      <c r="G4629">
        <v>16571.1</v>
      </c>
      <c r="H4629">
        <v>364564.2</v>
      </c>
      <c r="I4629" s="19">
        <v>45681</v>
      </c>
      <c r="J4629" s="19">
        <v>45914</v>
      </c>
      <c r="K4629" t="s">
        <v>25</v>
      </c>
      <c r="L4629" s="20" t="s">
        <v>17</v>
      </c>
    </row>
    <row r="4630" ht="14.25" customHeight="1" spans="1:12">
      <c r="A4630" t="s">
        <v>7026</v>
      </c>
      <c r="B4630" t="s">
        <v>6178</v>
      </c>
      <c r="C4630" t="s">
        <v>44</v>
      </c>
      <c r="D4630" t="s">
        <v>24</v>
      </c>
      <c r="E4630">
        <v>182</v>
      </c>
      <c r="F4630">
        <v>84</v>
      </c>
      <c r="G4630">
        <v>14829.31</v>
      </c>
      <c r="H4630">
        <v>2698934.42</v>
      </c>
      <c r="I4630" s="19">
        <v>45797</v>
      </c>
      <c r="J4630" s="19">
        <v>45913</v>
      </c>
      <c r="K4630" t="s">
        <v>25</v>
      </c>
      <c r="L4630" s="20" t="s">
        <v>30</v>
      </c>
    </row>
    <row r="4631" ht="14.25" customHeight="1" spans="1:12">
      <c r="A4631" t="s">
        <v>7027</v>
      </c>
      <c r="B4631" t="s">
        <v>2549</v>
      </c>
      <c r="C4631" t="s">
        <v>40</v>
      </c>
      <c r="D4631" t="s">
        <v>15</v>
      </c>
      <c r="E4631">
        <v>164</v>
      </c>
      <c r="F4631">
        <v>71</v>
      </c>
      <c r="G4631">
        <v>11289.41</v>
      </c>
      <c r="H4631">
        <v>1851463.24</v>
      </c>
      <c r="I4631" s="19">
        <v>45761</v>
      </c>
      <c r="J4631" s="19">
        <v>45899</v>
      </c>
      <c r="K4631" t="s">
        <v>29</v>
      </c>
      <c r="L4631" s="20" t="s">
        <v>58</v>
      </c>
    </row>
    <row r="4632" ht="14.25" customHeight="1" spans="1:12">
      <c r="A4632" t="s">
        <v>7028</v>
      </c>
      <c r="B4632" t="s">
        <v>7029</v>
      </c>
      <c r="C4632" t="s">
        <v>40</v>
      </c>
      <c r="E4632">
        <v>43</v>
      </c>
      <c r="F4632">
        <v>93</v>
      </c>
      <c r="G4632">
        <v>10196.13</v>
      </c>
      <c r="H4632">
        <v>438433.59</v>
      </c>
      <c r="I4632" s="19">
        <v>45805</v>
      </c>
      <c r="J4632" s="19">
        <v>45912</v>
      </c>
      <c r="K4632" t="s">
        <v>46</v>
      </c>
      <c r="L4632" s="20" t="s">
        <v>33</v>
      </c>
    </row>
    <row r="4633" ht="14.25" customHeight="1" spans="1:12">
      <c r="A4633" t="s">
        <v>3736</v>
      </c>
      <c r="B4633" t="s">
        <v>7030</v>
      </c>
      <c r="C4633" t="s">
        <v>28</v>
      </c>
      <c r="D4633" t="s">
        <v>45</v>
      </c>
      <c r="E4633">
        <v>51</v>
      </c>
      <c r="F4633">
        <v>89</v>
      </c>
      <c r="G4633">
        <v>10952.71</v>
      </c>
      <c r="H4633">
        <v>558588.21</v>
      </c>
      <c r="I4633" s="19">
        <v>45760</v>
      </c>
      <c r="J4633" s="19">
        <v>45912</v>
      </c>
      <c r="K4633" t="s">
        <v>16</v>
      </c>
      <c r="L4633" s="20" t="s">
        <v>33</v>
      </c>
    </row>
    <row r="4634" ht="14.25" customHeight="1" spans="1:12">
      <c r="A4634" t="s">
        <v>7031</v>
      </c>
      <c r="B4634" t="s">
        <v>7032</v>
      </c>
      <c r="C4634" t="s">
        <v>44</v>
      </c>
      <c r="D4634" t="s">
        <v>15</v>
      </c>
      <c r="E4634">
        <v>168</v>
      </c>
      <c r="F4634">
        <v>31</v>
      </c>
      <c r="G4634">
        <v>12140.37</v>
      </c>
      <c r="H4634">
        <v>2039582.16</v>
      </c>
      <c r="I4634" s="19">
        <v>45833</v>
      </c>
      <c r="J4634" s="19">
        <v>45865</v>
      </c>
      <c r="K4634" t="s">
        <v>29</v>
      </c>
      <c r="L4634" s="20" t="s">
        <v>21</v>
      </c>
    </row>
    <row r="4635" ht="14.25" customHeight="1" spans="1:12">
      <c r="A4635" t="s">
        <v>7033</v>
      </c>
      <c r="B4635" t="s">
        <v>7034</v>
      </c>
      <c r="C4635" t="s">
        <v>20</v>
      </c>
      <c r="D4635" t="s">
        <v>45</v>
      </c>
      <c r="F4635">
        <v>76</v>
      </c>
      <c r="G4635">
        <v>3855.47</v>
      </c>
      <c r="I4635" s="19">
        <v>45721</v>
      </c>
      <c r="J4635" s="19">
        <v>45913</v>
      </c>
      <c r="K4635" t="s">
        <v>54</v>
      </c>
      <c r="L4635" s="20" t="s">
        <v>21</v>
      </c>
    </row>
    <row r="4636" ht="14.25" customHeight="1" spans="1:12">
      <c r="A4636" t="s">
        <v>7035</v>
      </c>
      <c r="B4636" t="s">
        <v>5006</v>
      </c>
      <c r="C4636" t="s">
        <v>28</v>
      </c>
      <c r="D4636" t="s">
        <v>53</v>
      </c>
      <c r="E4636">
        <v>136</v>
      </c>
      <c r="F4636">
        <v>79</v>
      </c>
      <c r="G4636">
        <v>1591.57</v>
      </c>
      <c r="H4636">
        <v>216453.52</v>
      </c>
      <c r="I4636" s="19">
        <v>45685</v>
      </c>
      <c r="J4636" s="19">
        <v>45891</v>
      </c>
      <c r="K4636" t="s">
        <v>46</v>
      </c>
      <c r="L4636" s="20" t="s">
        <v>17</v>
      </c>
    </row>
    <row r="4637" ht="14.25" customHeight="1" spans="1:12">
      <c r="A4637" t="s">
        <v>6932</v>
      </c>
      <c r="B4637" t="s">
        <v>3501</v>
      </c>
      <c r="C4637" t="s">
        <v>28</v>
      </c>
      <c r="D4637" t="s">
        <v>24</v>
      </c>
      <c r="E4637">
        <v>71</v>
      </c>
      <c r="F4637">
        <v>22</v>
      </c>
      <c r="G4637">
        <v>9996.8</v>
      </c>
      <c r="H4637">
        <v>709772.8</v>
      </c>
      <c r="I4637" s="19">
        <v>45758</v>
      </c>
      <c r="J4637" s="19">
        <v>45859</v>
      </c>
      <c r="L4637" s="20" t="s">
        <v>17</v>
      </c>
    </row>
    <row r="4638" ht="14.25" customHeight="1" spans="1:12">
      <c r="A4638" t="s">
        <v>7036</v>
      </c>
      <c r="B4638" t="s">
        <v>7037</v>
      </c>
      <c r="C4638" t="s">
        <v>14</v>
      </c>
      <c r="D4638" t="s">
        <v>45</v>
      </c>
      <c r="E4638">
        <v>51</v>
      </c>
      <c r="F4638">
        <v>81</v>
      </c>
      <c r="G4638">
        <v>7831.26</v>
      </c>
      <c r="H4638">
        <v>399394.26</v>
      </c>
      <c r="I4638" s="19">
        <v>45684</v>
      </c>
      <c r="J4638" s="19">
        <v>45920</v>
      </c>
      <c r="K4638" t="s">
        <v>57</v>
      </c>
      <c r="L4638" s="20" t="s">
        <v>30</v>
      </c>
    </row>
    <row r="4639" ht="14.25" customHeight="1" spans="1:12">
      <c r="A4639" t="s">
        <v>7038</v>
      </c>
      <c r="B4639" t="s">
        <v>7039</v>
      </c>
      <c r="C4639" t="s">
        <v>14</v>
      </c>
      <c r="D4639" t="s">
        <v>15</v>
      </c>
      <c r="F4639">
        <v>64</v>
      </c>
      <c r="G4639">
        <v>1208.36</v>
      </c>
      <c r="I4639" s="19">
        <v>45698</v>
      </c>
      <c r="J4639" s="19">
        <v>45903</v>
      </c>
      <c r="K4639" t="s">
        <v>54</v>
      </c>
      <c r="L4639" s="20" t="s">
        <v>33</v>
      </c>
    </row>
    <row r="4640" ht="14.25" customHeight="1" spans="1:12">
      <c r="A4640" t="s">
        <v>7040</v>
      </c>
      <c r="B4640" t="s">
        <v>500</v>
      </c>
      <c r="C4640" t="s">
        <v>40</v>
      </c>
      <c r="D4640" t="s">
        <v>53</v>
      </c>
      <c r="E4640">
        <v>94</v>
      </c>
      <c r="F4640">
        <v>76</v>
      </c>
      <c r="G4640">
        <v>1507.8</v>
      </c>
      <c r="H4640">
        <v>141733.2</v>
      </c>
      <c r="I4640" s="19">
        <v>45777</v>
      </c>
      <c r="J4640" s="19">
        <v>45852</v>
      </c>
      <c r="K4640" t="s">
        <v>57</v>
      </c>
      <c r="L4640" s="20" t="s">
        <v>33</v>
      </c>
    </row>
    <row r="4641" ht="14.25" customHeight="1" spans="1:12">
      <c r="A4641" t="s">
        <v>7041</v>
      </c>
      <c r="B4641" t="s">
        <v>7042</v>
      </c>
      <c r="C4641" t="s">
        <v>28</v>
      </c>
      <c r="D4641" t="s">
        <v>15</v>
      </c>
      <c r="E4641">
        <v>45</v>
      </c>
      <c r="F4641">
        <v>29</v>
      </c>
      <c r="G4641">
        <v>7326.54</v>
      </c>
      <c r="H4641">
        <v>329694.3</v>
      </c>
      <c r="I4641" s="19">
        <v>45801</v>
      </c>
      <c r="J4641" s="19">
        <v>45916</v>
      </c>
      <c r="K4641" t="s">
        <v>57</v>
      </c>
      <c r="L4641" s="20" t="s">
        <v>33</v>
      </c>
    </row>
    <row r="4642" ht="14.25" customHeight="1" spans="1:12">
      <c r="A4642" t="s">
        <v>7043</v>
      </c>
      <c r="B4642" t="s">
        <v>6175</v>
      </c>
      <c r="C4642" t="s">
        <v>44</v>
      </c>
      <c r="D4642" t="s">
        <v>15</v>
      </c>
      <c r="E4642">
        <v>48</v>
      </c>
      <c r="F4642">
        <v>42</v>
      </c>
      <c r="G4642">
        <v>9600.11</v>
      </c>
      <c r="H4642">
        <v>460805.28</v>
      </c>
      <c r="I4642" s="19">
        <v>45736</v>
      </c>
      <c r="J4642" s="19">
        <v>45868</v>
      </c>
      <c r="K4642" t="s">
        <v>29</v>
      </c>
      <c r="L4642" s="20" t="s">
        <v>33</v>
      </c>
    </row>
    <row r="4643" ht="14.25" customHeight="1" spans="1:12">
      <c r="A4643" t="s">
        <v>4770</v>
      </c>
      <c r="B4643" t="s">
        <v>7044</v>
      </c>
      <c r="C4643" t="s">
        <v>14</v>
      </c>
      <c r="E4643">
        <v>117</v>
      </c>
      <c r="F4643">
        <v>75</v>
      </c>
      <c r="G4643">
        <v>2147.13</v>
      </c>
      <c r="H4643">
        <v>251214.21</v>
      </c>
      <c r="I4643" s="19">
        <v>45674</v>
      </c>
      <c r="J4643" s="19">
        <v>45854</v>
      </c>
      <c r="K4643" t="s">
        <v>29</v>
      </c>
      <c r="L4643" s="20" t="s">
        <v>17</v>
      </c>
    </row>
    <row r="4644" ht="14.25" customHeight="1" spans="1:12">
      <c r="A4644" t="s">
        <v>5531</v>
      </c>
      <c r="B4644" t="s">
        <v>7045</v>
      </c>
      <c r="C4644" t="s">
        <v>44</v>
      </c>
      <c r="D4644" t="s">
        <v>15</v>
      </c>
      <c r="E4644">
        <v>152</v>
      </c>
      <c r="F4644">
        <v>28</v>
      </c>
      <c r="G4644">
        <v>742.72</v>
      </c>
      <c r="H4644">
        <v>112893.44</v>
      </c>
      <c r="I4644" s="19">
        <v>45837</v>
      </c>
      <c r="J4644" s="19">
        <v>45854</v>
      </c>
      <c r="K4644" t="s">
        <v>25</v>
      </c>
      <c r="L4644" s="20" t="s">
        <v>17</v>
      </c>
    </row>
    <row r="4645" ht="14.25" customHeight="1" spans="1:12">
      <c r="A4645" t="s">
        <v>7046</v>
      </c>
      <c r="B4645" t="s">
        <v>4577</v>
      </c>
      <c r="C4645" t="s">
        <v>40</v>
      </c>
      <c r="D4645" t="s">
        <v>45</v>
      </c>
      <c r="E4645">
        <v>174</v>
      </c>
      <c r="F4645">
        <v>55</v>
      </c>
      <c r="G4645">
        <v>5836.51</v>
      </c>
      <c r="H4645">
        <v>1015552.74</v>
      </c>
      <c r="I4645" s="19">
        <v>45821</v>
      </c>
      <c r="J4645" s="19">
        <v>45922</v>
      </c>
      <c r="K4645" t="s">
        <v>57</v>
      </c>
      <c r="L4645" s="20" t="s">
        <v>58</v>
      </c>
    </row>
    <row r="4646" ht="14.25" customHeight="1" spans="1:12">
      <c r="A4646" t="s">
        <v>7047</v>
      </c>
      <c r="B4646" t="s">
        <v>2461</v>
      </c>
      <c r="C4646" t="s">
        <v>28</v>
      </c>
      <c r="D4646" t="s">
        <v>53</v>
      </c>
      <c r="E4646">
        <v>8</v>
      </c>
      <c r="G4646">
        <v>14174.21</v>
      </c>
      <c r="H4646">
        <v>113393.68</v>
      </c>
      <c r="I4646" s="19">
        <v>45800</v>
      </c>
      <c r="J4646" s="19">
        <v>45856</v>
      </c>
      <c r="K4646" t="s">
        <v>29</v>
      </c>
      <c r="L4646" s="20" t="s">
        <v>17</v>
      </c>
    </row>
    <row r="4647" ht="14.25" customHeight="1" spans="1:12">
      <c r="A4647" t="s">
        <v>7048</v>
      </c>
      <c r="B4647" t="s">
        <v>7049</v>
      </c>
      <c r="C4647" t="s">
        <v>40</v>
      </c>
      <c r="E4647">
        <v>144</v>
      </c>
      <c r="F4647">
        <v>72</v>
      </c>
      <c r="G4647">
        <v>15961.43</v>
      </c>
      <c r="H4647">
        <v>2298445.92</v>
      </c>
      <c r="I4647" s="19">
        <v>45831</v>
      </c>
      <c r="J4647" s="19">
        <v>45859</v>
      </c>
      <c r="L4647" s="20" t="s">
        <v>33</v>
      </c>
    </row>
    <row r="4648" ht="14.25" customHeight="1" spans="1:12">
      <c r="A4648" t="s">
        <v>7050</v>
      </c>
      <c r="B4648" t="s">
        <v>1088</v>
      </c>
      <c r="C4648" t="s">
        <v>20</v>
      </c>
      <c r="D4648" t="s">
        <v>41</v>
      </c>
      <c r="E4648">
        <v>18</v>
      </c>
      <c r="F4648">
        <v>89</v>
      </c>
      <c r="G4648">
        <v>1795.22</v>
      </c>
      <c r="H4648">
        <v>32313.96</v>
      </c>
      <c r="I4648" s="19">
        <v>45846</v>
      </c>
      <c r="J4648" s="19">
        <v>45872</v>
      </c>
      <c r="K4648" t="s">
        <v>54</v>
      </c>
      <c r="L4648" s="20" t="s">
        <v>17</v>
      </c>
    </row>
    <row r="4649" ht="14.25" customHeight="1" spans="1:12">
      <c r="A4649" t="s">
        <v>7051</v>
      </c>
      <c r="B4649" t="s">
        <v>5687</v>
      </c>
      <c r="C4649" t="s">
        <v>14</v>
      </c>
      <c r="D4649" t="s">
        <v>45</v>
      </c>
      <c r="E4649">
        <v>19</v>
      </c>
      <c r="G4649">
        <v>4148.41</v>
      </c>
      <c r="H4649">
        <v>78819.79</v>
      </c>
      <c r="I4649" s="19">
        <v>45765</v>
      </c>
      <c r="J4649" s="19">
        <v>45852</v>
      </c>
      <c r="K4649" t="s">
        <v>54</v>
      </c>
      <c r="L4649" s="20" t="s">
        <v>21</v>
      </c>
    </row>
    <row r="4650" ht="14.25" customHeight="1" spans="1:12">
      <c r="A4650" t="s">
        <v>7052</v>
      </c>
      <c r="B4650" t="s">
        <v>7053</v>
      </c>
      <c r="C4650" t="s">
        <v>14</v>
      </c>
      <c r="D4650" t="s">
        <v>15</v>
      </c>
      <c r="E4650">
        <v>132</v>
      </c>
      <c r="F4650">
        <v>83</v>
      </c>
      <c r="G4650">
        <v>18403.33</v>
      </c>
      <c r="H4650">
        <v>2429239.56</v>
      </c>
      <c r="I4650" s="19">
        <v>45816</v>
      </c>
      <c r="J4650" s="19">
        <v>45914</v>
      </c>
      <c r="L4650" s="20" t="s">
        <v>21</v>
      </c>
    </row>
    <row r="4651" ht="14.25" customHeight="1" spans="1:12">
      <c r="A4651" t="s">
        <v>7054</v>
      </c>
      <c r="B4651" t="s">
        <v>3156</v>
      </c>
      <c r="C4651" t="s">
        <v>14</v>
      </c>
      <c r="D4651" t="s">
        <v>15</v>
      </c>
      <c r="E4651">
        <v>34</v>
      </c>
      <c r="F4651">
        <v>20</v>
      </c>
      <c r="G4651">
        <v>13430.98</v>
      </c>
      <c r="H4651">
        <v>456653.32</v>
      </c>
      <c r="I4651" s="19">
        <v>45813</v>
      </c>
      <c r="J4651" s="19">
        <v>45894</v>
      </c>
      <c r="K4651" t="s">
        <v>16</v>
      </c>
      <c r="L4651" s="20" t="s">
        <v>58</v>
      </c>
    </row>
    <row r="4652" ht="14.25" customHeight="1" spans="1:12">
      <c r="A4652" t="s">
        <v>1741</v>
      </c>
      <c r="B4652" t="s">
        <v>5543</v>
      </c>
      <c r="C4652" t="s">
        <v>20</v>
      </c>
      <c r="D4652" t="s">
        <v>24</v>
      </c>
      <c r="E4652">
        <v>190</v>
      </c>
      <c r="F4652">
        <v>85</v>
      </c>
      <c r="G4652">
        <v>4886.32</v>
      </c>
      <c r="H4652">
        <v>928400.8</v>
      </c>
      <c r="I4652" s="19">
        <v>45804</v>
      </c>
      <c r="J4652" s="19">
        <v>45891</v>
      </c>
      <c r="K4652" t="s">
        <v>57</v>
      </c>
      <c r="L4652" s="20" t="s">
        <v>33</v>
      </c>
    </row>
    <row r="4653" ht="14.25" customHeight="1" spans="1:12">
      <c r="A4653" t="s">
        <v>2358</v>
      </c>
      <c r="B4653" t="s">
        <v>1974</v>
      </c>
      <c r="C4653" t="s">
        <v>14</v>
      </c>
      <c r="D4653" t="s">
        <v>24</v>
      </c>
      <c r="E4653">
        <v>182</v>
      </c>
      <c r="F4653">
        <v>32</v>
      </c>
      <c r="G4653">
        <v>15345.12</v>
      </c>
      <c r="H4653">
        <v>2792811.84</v>
      </c>
      <c r="I4653" s="19">
        <v>45744</v>
      </c>
      <c r="J4653" s="19">
        <v>45869</v>
      </c>
      <c r="K4653" t="s">
        <v>16</v>
      </c>
      <c r="L4653" s="20" t="s">
        <v>33</v>
      </c>
    </row>
    <row r="4654" ht="14.25" customHeight="1" spans="1:12">
      <c r="A4654" t="s">
        <v>4759</v>
      </c>
      <c r="B4654" t="s">
        <v>7055</v>
      </c>
      <c r="C4654" t="s">
        <v>44</v>
      </c>
      <c r="D4654" t="s">
        <v>53</v>
      </c>
      <c r="E4654">
        <v>64</v>
      </c>
      <c r="F4654">
        <v>79</v>
      </c>
      <c r="G4654">
        <v>16104.5</v>
      </c>
      <c r="H4654">
        <v>1030688</v>
      </c>
      <c r="I4654" s="19">
        <v>45845</v>
      </c>
      <c r="J4654" s="19">
        <v>45902</v>
      </c>
      <c r="L4654" s="20" t="s">
        <v>30</v>
      </c>
    </row>
    <row r="4655" ht="14.25" customHeight="1" spans="1:12">
      <c r="A4655" t="s">
        <v>7056</v>
      </c>
      <c r="B4655" t="s">
        <v>3095</v>
      </c>
      <c r="C4655" t="s">
        <v>40</v>
      </c>
      <c r="D4655" t="s">
        <v>53</v>
      </c>
      <c r="E4655">
        <v>67</v>
      </c>
      <c r="F4655">
        <v>48</v>
      </c>
      <c r="G4655">
        <v>18404.02</v>
      </c>
      <c r="H4655">
        <v>1233069.34</v>
      </c>
      <c r="I4655" s="19">
        <v>45745</v>
      </c>
      <c r="J4655" s="19">
        <v>45881</v>
      </c>
      <c r="K4655" t="s">
        <v>57</v>
      </c>
      <c r="L4655" s="20" t="s">
        <v>17</v>
      </c>
    </row>
    <row r="4656" ht="14.25" customHeight="1" spans="1:12">
      <c r="A4656" t="s">
        <v>4864</v>
      </c>
      <c r="B4656" t="s">
        <v>6351</v>
      </c>
      <c r="C4656" t="s">
        <v>40</v>
      </c>
      <c r="D4656" t="s">
        <v>15</v>
      </c>
      <c r="E4656">
        <v>132</v>
      </c>
      <c r="F4656">
        <v>79</v>
      </c>
      <c r="G4656">
        <v>4427.34</v>
      </c>
      <c r="H4656">
        <v>584408.88</v>
      </c>
      <c r="I4656" s="19">
        <v>45842</v>
      </c>
      <c r="J4656" s="19">
        <v>45915</v>
      </c>
      <c r="K4656" t="s">
        <v>57</v>
      </c>
      <c r="L4656" s="20" t="s">
        <v>30</v>
      </c>
    </row>
    <row r="4657" ht="14.25" customHeight="1" spans="1:12">
      <c r="A4657" t="s">
        <v>4393</v>
      </c>
      <c r="B4657" t="s">
        <v>2377</v>
      </c>
      <c r="C4657" t="s">
        <v>40</v>
      </c>
      <c r="E4657">
        <v>6</v>
      </c>
      <c r="F4657">
        <v>65</v>
      </c>
      <c r="G4657">
        <v>18580.24</v>
      </c>
      <c r="H4657">
        <v>111481.44</v>
      </c>
      <c r="I4657" s="19">
        <v>45772</v>
      </c>
      <c r="J4657" s="19">
        <v>45891</v>
      </c>
      <c r="K4657" t="s">
        <v>16</v>
      </c>
      <c r="L4657" s="20" t="s">
        <v>58</v>
      </c>
    </row>
    <row r="4658" ht="14.25" customHeight="1" spans="1:12">
      <c r="A4658" t="s">
        <v>2347</v>
      </c>
      <c r="B4658" t="s">
        <v>7057</v>
      </c>
      <c r="C4658" t="s">
        <v>20</v>
      </c>
      <c r="D4658" t="s">
        <v>41</v>
      </c>
      <c r="E4658">
        <v>137</v>
      </c>
      <c r="G4658">
        <v>3721.4</v>
      </c>
      <c r="H4658">
        <v>509831.8</v>
      </c>
      <c r="I4658" s="19">
        <v>45678</v>
      </c>
      <c r="J4658" s="19">
        <v>45875</v>
      </c>
      <c r="K4658" t="s">
        <v>16</v>
      </c>
      <c r="L4658" s="20" t="s">
        <v>21</v>
      </c>
    </row>
    <row r="4659" ht="14.25" customHeight="1" spans="1:12">
      <c r="A4659" t="s">
        <v>1540</v>
      </c>
      <c r="B4659" t="s">
        <v>7058</v>
      </c>
      <c r="C4659" t="s">
        <v>20</v>
      </c>
      <c r="D4659" t="s">
        <v>53</v>
      </c>
      <c r="E4659">
        <v>90</v>
      </c>
      <c r="F4659">
        <v>97</v>
      </c>
      <c r="G4659">
        <v>9090.81</v>
      </c>
      <c r="H4659">
        <v>818172.9</v>
      </c>
      <c r="I4659" s="19">
        <v>45822</v>
      </c>
      <c r="J4659" s="19">
        <v>45869</v>
      </c>
      <c r="K4659" t="s">
        <v>29</v>
      </c>
      <c r="L4659" s="20" t="s">
        <v>21</v>
      </c>
    </row>
    <row r="4660" ht="14.25" customHeight="1" spans="1:12">
      <c r="A4660" t="s">
        <v>7059</v>
      </c>
      <c r="B4660" t="s">
        <v>7060</v>
      </c>
      <c r="C4660" t="s">
        <v>40</v>
      </c>
      <c r="D4660" t="s">
        <v>15</v>
      </c>
      <c r="E4660">
        <v>150</v>
      </c>
      <c r="F4660">
        <v>56</v>
      </c>
      <c r="G4660">
        <v>8902.52</v>
      </c>
      <c r="H4660">
        <v>1335378</v>
      </c>
      <c r="I4660" s="19">
        <v>45699</v>
      </c>
      <c r="J4660" s="19">
        <v>45920</v>
      </c>
      <c r="K4660" t="s">
        <v>57</v>
      </c>
      <c r="L4660" s="20" t="s">
        <v>33</v>
      </c>
    </row>
    <row r="4661" ht="14.25" customHeight="1" spans="1:12">
      <c r="A4661" t="s">
        <v>7061</v>
      </c>
      <c r="B4661" t="s">
        <v>6022</v>
      </c>
      <c r="C4661" t="s">
        <v>44</v>
      </c>
      <c r="E4661">
        <v>87</v>
      </c>
      <c r="F4661">
        <v>84</v>
      </c>
      <c r="G4661">
        <v>2045.25</v>
      </c>
      <c r="H4661">
        <v>177936.75</v>
      </c>
      <c r="I4661" s="19">
        <v>45740</v>
      </c>
      <c r="J4661" s="19">
        <v>45942</v>
      </c>
      <c r="K4661" t="s">
        <v>46</v>
      </c>
      <c r="L4661" s="20" t="s">
        <v>33</v>
      </c>
    </row>
    <row r="4662" ht="14.25" customHeight="1" spans="1:12">
      <c r="A4662" t="s">
        <v>7062</v>
      </c>
      <c r="B4662" t="s">
        <v>4928</v>
      </c>
      <c r="C4662" t="s">
        <v>40</v>
      </c>
      <c r="E4662">
        <v>155</v>
      </c>
      <c r="F4662">
        <v>97</v>
      </c>
      <c r="G4662">
        <v>10015.93</v>
      </c>
      <c r="H4662">
        <v>1552469.15</v>
      </c>
      <c r="I4662" s="19">
        <v>45824</v>
      </c>
      <c r="J4662" s="19">
        <v>45856</v>
      </c>
      <c r="K4662" t="s">
        <v>29</v>
      </c>
      <c r="L4662" s="20" t="s">
        <v>17</v>
      </c>
    </row>
    <row r="4663" ht="14.25" customHeight="1" spans="1:12">
      <c r="A4663" t="s">
        <v>7063</v>
      </c>
      <c r="B4663" t="s">
        <v>2720</v>
      </c>
      <c r="C4663" t="s">
        <v>44</v>
      </c>
      <c r="D4663" t="s">
        <v>15</v>
      </c>
      <c r="E4663">
        <v>41</v>
      </c>
      <c r="F4663">
        <v>60</v>
      </c>
      <c r="G4663">
        <v>7995.22</v>
      </c>
      <c r="H4663">
        <v>327804.02</v>
      </c>
      <c r="I4663" s="19">
        <v>45712</v>
      </c>
      <c r="J4663" s="19">
        <v>45941</v>
      </c>
      <c r="K4663" t="s">
        <v>54</v>
      </c>
      <c r="L4663" s="20" t="s">
        <v>33</v>
      </c>
    </row>
    <row r="4664" ht="14.25" customHeight="1" spans="1:12">
      <c r="A4664" t="s">
        <v>7064</v>
      </c>
      <c r="B4664" t="s">
        <v>6792</v>
      </c>
      <c r="C4664" t="s">
        <v>40</v>
      </c>
      <c r="D4664" t="s">
        <v>24</v>
      </c>
      <c r="E4664">
        <v>88</v>
      </c>
      <c r="F4664">
        <v>96</v>
      </c>
      <c r="G4664">
        <v>2259.33</v>
      </c>
      <c r="H4664">
        <v>198821.04</v>
      </c>
      <c r="I4664" s="19">
        <v>45824</v>
      </c>
      <c r="J4664" s="19">
        <v>45909</v>
      </c>
      <c r="K4664" t="s">
        <v>54</v>
      </c>
      <c r="L4664" s="20" t="s">
        <v>17</v>
      </c>
    </row>
    <row r="4665" ht="14.25" customHeight="1" spans="1:12">
      <c r="A4665" t="s">
        <v>4385</v>
      </c>
      <c r="B4665" t="s">
        <v>3642</v>
      </c>
      <c r="C4665" t="s">
        <v>20</v>
      </c>
      <c r="D4665" t="s">
        <v>15</v>
      </c>
      <c r="E4665">
        <v>97</v>
      </c>
      <c r="F4665">
        <v>75</v>
      </c>
      <c r="G4665">
        <v>1561.01</v>
      </c>
      <c r="H4665">
        <v>151417.97</v>
      </c>
      <c r="I4665" s="19">
        <v>45764</v>
      </c>
      <c r="J4665" s="19">
        <v>45910</v>
      </c>
      <c r="K4665" t="s">
        <v>16</v>
      </c>
      <c r="L4665" s="20" t="s">
        <v>17</v>
      </c>
    </row>
    <row r="4666" ht="14.25" customHeight="1" spans="1:12">
      <c r="A4666" t="s">
        <v>5917</v>
      </c>
      <c r="B4666" t="s">
        <v>4501</v>
      </c>
      <c r="C4666" t="s">
        <v>14</v>
      </c>
      <c r="D4666" t="s">
        <v>15</v>
      </c>
      <c r="E4666">
        <v>43</v>
      </c>
      <c r="F4666">
        <v>21</v>
      </c>
      <c r="G4666">
        <v>12224.47</v>
      </c>
      <c r="H4666">
        <v>525652.21</v>
      </c>
      <c r="I4666" s="19">
        <v>45684</v>
      </c>
      <c r="J4666" s="19">
        <v>45870</v>
      </c>
      <c r="K4666" t="s">
        <v>54</v>
      </c>
      <c r="L4666" s="20" t="s">
        <v>33</v>
      </c>
    </row>
    <row r="4667" ht="14.25" customHeight="1" spans="1:12">
      <c r="A4667" t="s">
        <v>7065</v>
      </c>
      <c r="B4667" t="s">
        <v>4804</v>
      </c>
      <c r="C4667" t="s">
        <v>40</v>
      </c>
      <c r="D4667" t="s">
        <v>15</v>
      </c>
      <c r="E4667">
        <v>168</v>
      </c>
      <c r="F4667">
        <v>21</v>
      </c>
      <c r="G4667">
        <v>8537.03</v>
      </c>
      <c r="H4667">
        <v>1434221.04</v>
      </c>
      <c r="I4667" s="19">
        <v>45753</v>
      </c>
      <c r="J4667" s="19">
        <v>45861</v>
      </c>
      <c r="K4667" t="s">
        <v>29</v>
      </c>
      <c r="L4667" s="20" t="s">
        <v>17</v>
      </c>
    </row>
    <row r="4668" ht="14.25" customHeight="1" spans="1:12">
      <c r="A4668" t="s">
        <v>455</v>
      </c>
      <c r="B4668" t="s">
        <v>7066</v>
      </c>
      <c r="C4668" t="s">
        <v>44</v>
      </c>
      <c r="D4668" t="s">
        <v>45</v>
      </c>
      <c r="E4668">
        <v>129</v>
      </c>
      <c r="F4668">
        <v>46</v>
      </c>
      <c r="G4668">
        <v>4070.46</v>
      </c>
      <c r="H4668">
        <v>525089.34</v>
      </c>
      <c r="I4668" s="19">
        <v>45695</v>
      </c>
      <c r="J4668" s="19">
        <v>45853</v>
      </c>
      <c r="K4668" t="s">
        <v>54</v>
      </c>
      <c r="L4668" s="20" t="s">
        <v>33</v>
      </c>
    </row>
    <row r="4669" ht="14.25" customHeight="1" spans="1:12">
      <c r="A4669" t="s">
        <v>7067</v>
      </c>
      <c r="B4669" t="s">
        <v>6388</v>
      </c>
      <c r="C4669" t="s">
        <v>44</v>
      </c>
      <c r="D4669" t="s">
        <v>53</v>
      </c>
      <c r="E4669">
        <v>178</v>
      </c>
      <c r="F4669">
        <v>29</v>
      </c>
      <c r="G4669">
        <v>2293.19</v>
      </c>
      <c r="H4669">
        <v>408187.82</v>
      </c>
      <c r="I4669" s="19">
        <v>45737</v>
      </c>
      <c r="J4669" s="19">
        <v>45890</v>
      </c>
      <c r="K4669" t="s">
        <v>46</v>
      </c>
      <c r="L4669" s="20" t="s">
        <v>30</v>
      </c>
    </row>
    <row r="4670" ht="14.25" customHeight="1" spans="1:12">
      <c r="A4670" t="s">
        <v>129</v>
      </c>
      <c r="B4670" t="s">
        <v>7068</v>
      </c>
      <c r="C4670" t="s">
        <v>40</v>
      </c>
      <c r="D4670" t="s">
        <v>41</v>
      </c>
      <c r="E4670">
        <v>140</v>
      </c>
      <c r="F4670">
        <v>67</v>
      </c>
      <c r="G4670">
        <v>5328.59</v>
      </c>
      <c r="H4670">
        <v>746002.6</v>
      </c>
      <c r="I4670" s="19">
        <v>45743</v>
      </c>
      <c r="J4670" s="19">
        <v>45935</v>
      </c>
      <c r="K4670" t="s">
        <v>54</v>
      </c>
      <c r="L4670" s="20" t="s">
        <v>17</v>
      </c>
    </row>
    <row r="4671" ht="14.25" customHeight="1" spans="1:12">
      <c r="A4671" t="s">
        <v>7069</v>
      </c>
      <c r="B4671" t="s">
        <v>4314</v>
      </c>
      <c r="C4671" t="s">
        <v>44</v>
      </c>
      <c r="D4671" t="s">
        <v>24</v>
      </c>
      <c r="E4671">
        <v>199</v>
      </c>
      <c r="F4671">
        <v>75</v>
      </c>
      <c r="G4671">
        <v>2653.9</v>
      </c>
      <c r="H4671">
        <v>528126.1</v>
      </c>
      <c r="I4671" s="19">
        <v>45823</v>
      </c>
      <c r="J4671" s="19">
        <v>45876</v>
      </c>
      <c r="L4671" s="20" t="s">
        <v>21</v>
      </c>
    </row>
    <row r="4672" ht="14.25" customHeight="1" spans="1:12">
      <c r="A4672" t="s">
        <v>7070</v>
      </c>
      <c r="B4672" t="s">
        <v>4085</v>
      </c>
      <c r="C4672" t="s">
        <v>44</v>
      </c>
      <c r="D4672" t="s">
        <v>41</v>
      </c>
      <c r="E4672">
        <v>186</v>
      </c>
      <c r="F4672">
        <v>58</v>
      </c>
      <c r="G4672">
        <v>19747.52</v>
      </c>
      <c r="H4672">
        <v>3673038.72</v>
      </c>
      <c r="I4672" s="19">
        <v>45738</v>
      </c>
      <c r="J4672" s="19">
        <v>45884</v>
      </c>
      <c r="K4672" t="s">
        <v>54</v>
      </c>
      <c r="L4672" s="20" t="s">
        <v>21</v>
      </c>
    </row>
    <row r="4673" ht="14.25" customHeight="1" spans="1:12">
      <c r="A4673" t="s">
        <v>2384</v>
      </c>
      <c r="B4673" t="s">
        <v>7071</v>
      </c>
      <c r="C4673" t="s">
        <v>20</v>
      </c>
      <c r="D4673" t="s">
        <v>53</v>
      </c>
      <c r="E4673">
        <v>56</v>
      </c>
      <c r="F4673">
        <v>60</v>
      </c>
      <c r="G4673">
        <v>19947.46</v>
      </c>
      <c r="H4673">
        <v>1117057.76</v>
      </c>
      <c r="I4673" s="19">
        <v>45745</v>
      </c>
      <c r="J4673" s="19">
        <v>45914</v>
      </c>
      <c r="L4673" s="20" t="s">
        <v>21</v>
      </c>
    </row>
    <row r="4674" ht="14.25" customHeight="1" spans="1:12">
      <c r="A4674" t="s">
        <v>7072</v>
      </c>
      <c r="B4674" t="s">
        <v>7073</v>
      </c>
      <c r="C4674" t="s">
        <v>28</v>
      </c>
      <c r="D4674" t="s">
        <v>53</v>
      </c>
      <c r="E4674">
        <v>48</v>
      </c>
      <c r="F4674">
        <v>63</v>
      </c>
      <c r="G4674">
        <v>10948.88</v>
      </c>
      <c r="H4674">
        <v>525546.24</v>
      </c>
      <c r="I4674" s="19">
        <v>45752</v>
      </c>
      <c r="J4674" s="19">
        <v>45886</v>
      </c>
      <c r="K4674" t="s">
        <v>25</v>
      </c>
      <c r="L4674" s="20" t="s">
        <v>30</v>
      </c>
    </row>
    <row r="4675" ht="14.25" customHeight="1" spans="1:12">
      <c r="A4675" t="s">
        <v>7074</v>
      </c>
      <c r="B4675" t="s">
        <v>7075</v>
      </c>
      <c r="C4675" t="s">
        <v>28</v>
      </c>
      <c r="D4675" t="s">
        <v>45</v>
      </c>
      <c r="E4675">
        <v>178</v>
      </c>
      <c r="F4675">
        <v>76</v>
      </c>
      <c r="G4675">
        <v>8590.45</v>
      </c>
      <c r="H4675">
        <v>1529100.1</v>
      </c>
      <c r="I4675" s="19">
        <v>45823</v>
      </c>
      <c r="J4675" s="19">
        <v>45898</v>
      </c>
      <c r="K4675" t="s">
        <v>46</v>
      </c>
      <c r="L4675" s="20" t="s">
        <v>33</v>
      </c>
    </row>
    <row r="4676" ht="14.25" customHeight="1" spans="1:12">
      <c r="A4676" t="s">
        <v>7076</v>
      </c>
      <c r="B4676" t="s">
        <v>4945</v>
      </c>
      <c r="C4676" t="s">
        <v>28</v>
      </c>
      <c r="D4676" t="s">
        <v>41</v>
      </c>
      <c r="E4676">
        <v>137</v>
      </c>
      <c r="F4676">
        <v>69</v>
      </c>
      <c r="G4676">
        <v>9830.09</v>
      </c>
      <c r="H4676">
        <v>1346722.33</v>
      </c>
      <c r="I4676" s="19">
        <v>45726</v>
      </c>
      <c r="J4676" s="19">
        <v>45929</v>
      </c>
      <c r="K4676" t="s">
        <v>57</v>
      </c>
      <c r="L4676" s="20" t="s">
        <v>58</v>
      </c>
    </row>
    <row r="4677" ht="14.25" customHeight="1" spans="1:12">
      <c r="A4677" t="s">
        <v>6995</v>
      </c>
      <c r="B4677" t="s">
        <v>226</v>
      </c>
      <c r="C4677" t="s">
        <v>40</v>
      </c>
      <c r="D4677" t="s">
        <v>45</v>
      </c>
      <c r="E4677">
        <v>164</v>
      </c>
      <c r="G4677">
        <v>14379.89</v>
      </c>
      <c r="H4677">
        <v>2358301.96</v>
      </c>
      <c r="I4677" s="19">
        <v>45790</v>
      </c>
      <c r="J4677" s="19">
        <v>45855</v>
      </c>
      <c r="K4677" t="s">
        <v>29</v>
      </c>
      <c r="L4677" s="20" t="s">
        <v>58</v>
      </c>
    </row>
    <row r="4678" ht="14.25" customHeight="1" spans="1:12">
      <c r="A4678" t="s">
        <v>4025</v>
      </c>
      <c r="B4678" t="s">
        <v>7077</v>
      </c>
      <c r="C4678" t="s">
        <v>28</v>
      </c>
      <c r="D4678" t="s">
        <v>53</v>
      </c>
      <c r="E4678">
        <v>91</v>
      </c>
      <c r="G4678">
        <v>7373.93</v>
      </c>
      <c r="H4678">
        <v>671027.63</v>
      </c>
      <c r="I4678" s="19">
        <v>45759</v>
      </c>
      <c r="J4678" s="19">
        <v>45864</v>
      </c>
      <c r="K4678" t="s">
        <v>57</v>
      </c>
      <c r="L4678" s="20" t="s">
        <v>30</v>
      </c>
    </row>
    <row r="4679" ht="14.25" customHeight="1" spans="1:12">
      <c r="A4679" t="s">
        <v>7078</v>
      </c>
      <c r="B4679" t="s">
        <v>341</v>
      </c>
      <c r="C4679" t="s">
        <v>28</v>
      </c>
      <c r="D4679" t="s">
        <v>24</v>
      </c>
      <c r="E4679">
        <v>53</v>
      </c>
      <c r="G4679">
        <v>9764.12</v>
      </c>
      <c r="H4679">
        <v>517498.36</v>
      </c>
      <c r="I4679" s="19">
        <v>45814</v>
      </c>
      <c r="J4679" s="19">
        <v>45887</v>
      </c>
      <c r="K4679" t="s">
        <v>29</v>
      </c>
      <c r="L4679" s="20" t="s">
        <v>21</v>
      </c>
    </row>
    <row r="4680" ht="14.25" customHeight="1" spans="1:12">
      <c r="A4680" t="s">
        <v>7079</v>
      </c>
      <c r="B4680" t="s">
        <v>7080</v>
      </c>
      <c r="C4680" t="s">
        <v>44</v>
      </c>
      <c r="D4680" t="s">
        <v>24</v>
      </c>
      <c r="E4680">
        <v>94</v>
      </c>
      <c r="F4680">
        <v>63</v>
      </c>
      <c r="G4680">
        <v>1966.72</v>
      </c>
      <c r="H4680">
        <v>184871.68</v>
      </c>
      <c r="I4680" s="19">
        <v>45833</v>
      </c>
      <c r="J4680" s="19">
        <v>45926</v>
      </c>
      <c r="K4680" t="s">
        <v>29</v>
      </c>
      <c r="L4680" s="20" t="s">
        <v>21</v>
      </c>
    </row>
    <row r="4681" ht="14.25" customHeight="1" spans="1:12">
      <c r="A4681" t="s">
        <v>7081</v>
      </c>
      <c r="B4681" t="s">
        <v>7082</v>
      </c>
      <c r="C4681" t="s">
        <v>28</v>
      </c>
      <c r="D4681" t="s">
        <v>15</v>
      </c>
      <c r="E4681">
        <v>0</v>
      </c>
      <c r="F4681">
        <v>42</v>
      </c>
      <c r="G4681">
        <v>17992.18</v>
      </c>
      <c r="H4681">
        <v>0</v>
      </c>
      <c r="I4681" s="19">
        <v>45745</v>
      </c>
      <c r="J4681" s="19">
        <v>45907</v>
      </c>
      <c r="K4681" t="s">
        <v>16</v>
      </c>
      <c r="L4681" s="20" t="s">
        <v>58</v>
      </c>
    </row>
    <row r="4682" ht="14.25" customHeight="1" spans="1:12">
      <c r="A4682" t="s">
        <v>2739</v>
      </c>
      <c r="B4682" t="s">
        <v>2432</v>
      </c>
      <c r="C4682" t="s">
        <v>44</v>
      </c>
      <c r="D4682" t="s">
        <v>15</v>
      </c>
      <c r="E4682">
        <v>131</v>
      </c>
      <c r="F4682">
        <v>60</v>
      </c>
      <c r="G4682">
        <v>4129.98</v>
      </c>
      <c r="H4682">
        <v>541027.38</v>
      </c>
      <c r="I4682" s="19">
        <v>45774</v>
      </c>
      <c r="J4682" s="19">
        <v>45884</v>
      </c>
      <c r="K4682" t="s">
        <v>46</v>
      </c>
      <c r="L4682" s="20" t="s">
        <v>21</v>
      </c>
    </row>
    <row r="4683" ht="14.25" customHeight="1" spans="1:12">
      <c r="A4683" t="s">
        <v>6631</v>
      </c>
      <c r="B4683" t="s">
        <v>7058</v>
      </c>
      <c r="C4683" t="s">
        <v>40</v>
      </c>
      <c r="D4683" t="s">
        <v>15</v>
      </c>
      <c r="E4683">
        <v>188</v>
      </c>
      <c r="F4683">
        <v>68</v>
      </c>
      <c r="G4683">
        <v>18786.99</v>
      </c>
      <c r="H4683">
        <v>3531954.12</v>
      </c>
      <c r="I4683" s="19">
        <v>45783</v>
      </c>
      <c r="J4683" s="19">
        <v>45921</v>
      </c>
      <c r="K4683" t="s">
        <v>29</v>
      </c>
      <c r="L4683" s="20" t="s">
        <v>58</v>
      </c>
    </row>
    <row r="4684" ht="14.25" customHeight="1" spans="1:12">
      <c r="A4684" t="s">
        <v>7083</v>
      </c>
      <c r="B4684" t="s">
        <v>871</v>
      </c>
      <c r="C4684" t="s">
        <v>14</v>
      </c>
      <c r="D4684" t="s">
        <v>15</v>
      </c>
      <c r="E4684">
        <v>5</v>
      </c>
      <c r="F4684">
        <v>72</v>
      </c>
      <c r="G4684">
        <v>2908.76</v>
      </c>
      <c r="H4684">
        <v>14543.8</v>
      </c>
      <c r="I4684" s="19">
        <v>45686</v>
      </c>
      <c r="J4684" s="19">
        <v>45900</v>
      </c>
      <c r="K4684" t="s">
        <v>46</v>
      </c>
      <c r="L4684" s="20" t="s">
        <v>33</v>
      </c>
    </row>
    <row r="4685" ht="14.25" customHeight="1" spans="1:12">
      <c r="A4685" t="s">
        <v>7084</v>
      </c>
      <c r="B4685" t="s">
        <v>1490</v>
      </c>
      <c r="C4685" t="s">
        <v>28</v>
      </c>
      <c r="D4685" t="s">
        <v>45</v>
      </c>
      <c r="E4685">
        <v>64</v>
      </c>
      <c r="F4685">
        <v>24</v>
      </c>
      <c r="G4685">
        <v>15386.7</v>
      </c>
      <c r="H4685">
        <v>984748.8</v>
      </c>
      <c r="I4685" s="19">
        <v>45768</v>
      </c>
      <c r="J4685" s="19">
        <v>45932</v>
      </c>
      <c r="L4685" s="20" t="s">
        <v>58</v>
      </c>
    </row>
    <row r="4686" ht="14.25" customHeight="1" spans="1:12">
      <c r="A4686" t="s">
        <v>7085</v>
      </c>
      <c r="B4686" t="s">
        <v>7086</v>
      </c>
      <c r="C4686" t="s">
        <v>20</v>
      </c>
      <c r="D4686" t="s">
        <v>45</v>
      </c>
      <c r="E4686">
        <v>122</v>
      </c>
      <c r="F4686">
        <v>92</v>
      </c>
      <c r="G4686">
        <v>7936.09</v>
      </c>
      <c r="H4686">
        <v>968202.98</v>
      </c>
      <c r="I4686" s="19">
        <v>45719</v>
      </c>
      <c r="J4686" s="19">
        <v>45882</v>
      </c>
      <c r="K4686" t="s">
        <v>25</v>
      </c>
      <c r="L4686" s="20" t="s">
        <v>17</v>
      </c>
    </row>
    <row r="4687" ht="14.25" customHeight="1" spans="1:12">
      <c r="A4687" t="s">
        <v>2418</v>
      </c>
      <c r="B4687" t="s">
        <v>7087</v>
      </c>
      <c r="C4687" t="s">
        <v>28</v>
      </c>
      <c r="D4687" t="s">
        <v>41</v>
      </c>
      <c r="E4687">
        <v>107</v>
      </c>
      <c r="F4687">
        <v>20</v>
      </c>
      <c r="G4687">
        <v>7558.59</v>
      </c>
      <c r="H4687">
        <v>808769.13</v>
      </c>
      <c r="I4687" s="19">
        <v>45788</v>
      </c>
      <c r="J4687" s="19">
        <v>45856</v>
      </c>
      <c r="K4687" t="s">
        <v>16</v>
      </c>
      <c r="L4687" s="20" t="s">
        <v>21</v>
      </c>
    </row>
    <row r="4688" ht="14.25" customHeight="1" spans="1:12">
      <c r="A4688" t="s">
        <v>7088</v>
      </c>
      <c r="B4688" t="s">
        <v>7089</v>
      </c>
      <c r="C4688" t="s">
        <v>44</v>
      </c>
      <c r="D4688" t="s">
        <v>24</v>
      </c>
      <c r="E4688">
        <v>192</v>
      </c>
      <c r="F4688">
        <v>22</v>
      </c>
      <c r="G4688">
        <v>11965.02</v>
      </c>
      <c r="H4688">
        <v>2297283.84</v>
      </c>
      <c r="I4688" s="19">
        <v>45781</v>
      </c>
      <c r="J4688" s="19">
        <v>45888</v>
      </c>
      <c r="K4688" t="s">
        <v>54</v>
      </c>
      <c r="L4688" s="20" t="s">
        <v>30</v>
      </c>
    </row>
    <row r="4689" ht="14.25" customHeight="1" spans="1:12">
      <c r="A4689" t="s">
        <v>7090</v>
      </c>
      <c r="B4689" t="s">
        <v>6992</v>
      </c>
      <c r="C4689" t="s">
        <v>20</v>
      </c>
      <c r="D4689" t="s">
        <v>24</v>
      </c>
      <c r="E4689">
        <v>17</v>
      </c>
      <c r="F4689">
        <v>44</v>
      </c>
      <c r="G4689">
        <v>13913</v>
      </c>
      <c r="H4689">
        <v>236521</v>
      </c>
      <c r="I4689" s="19">
        <v>45744</v>
      </c>
      <c r="J4689" s="19">
        <v>45858</v>
      </c>
      <c r="K4689" t="s">
        <v>29</v>
      </c>
      <c r="L4689" s="20" t="s">
        <v>33</v>
      </c>
    </row>
    <row r="4690" ht="14.25" customHeight="1" spans="1:12">
      <c r="A4690" t="s">
        <v>5097</v>
      </c>
      <c r="B4690" t="s">
        <v>7091</v>
      </c>
      <c r="C4690" t="s">
        <v>28</v>
      </c>
      <c r="D4690" t="s">
        <v>41</v>
      </c>
      <c r="E4690">
        <v>158</v>
      </c>
      <c r="F4690">
        <v>49</v>
      </c>
      <c r="G4690">
        <v>2927.85</v>
      </c>
      <c r="H4690">
        <v>462600.3</v>
      </c>
      <c r="I4690" s="19">
        <v>45830</v>
      </c>
      <c r="J4690" s="19">
        <v>45939</v>
      </c>
      <c r="K4690" t="s">
        <v>46</v>
      </c>
      <c r="L4690" s="20" t="s">
        <v>17</v>
      </c>
    </row>
    <row r="4691" ht="14.25" customHeight="1" spans="1:12">
      <c r="A4691" t="s">
        <v>6291</v>
      </c>
      <c r="B4691" t="s">
        <v>7092</v>
      </c>
      <c r="C4691" t="s">
        <v>28</v>
      </c>
      <c r="D4691" t="s">
        <v>15</v>
      </c>
      <c r="E4691">
        <v>58</v>
      </c>
      <c r="G4691">
        <v>7868.28</v>
      </c>
      <c r="H4691">
        <v>456360.24</v>
      </c>
      <c r="I4691" s="19">
        <v>45811</v>
      </c>
      <c r="J4691" s="19">
        <v>45931</v>
      </c>
      <c r="L4691" s="20" t="s">
        <v>58</v>
      </c>
    </row>
    <row r="4692" ht="14.25" customHeight="1" spans="1:12">
      <c r="A4692" t="s">
        <v>346</v>
      </c>
      <c r="B4692" t="s">
        <v>7093</v>
      </c>
      <c r="C4692" t="s">
        <v>20</v>
      </c>
      <c r="D4692" t="s">
        <v>41</v>
      </c>
      <c r="E4692">
        <v>80</v>
      </c>
      <c r="F4692">
        <v>28</v>
      </c>
      <c r="G4692">
        <v>18226.15</v>
      </c>
      <c r="H4692">
        <v>1458092</v>
      </c>
      <c r="I4692" s="19">
        <v>45818</v>
      </c>
      <c r="J4692" s="19">
        <v>45915</v>
      </c>
      <c r="K4692" t="s">
        <v>57</v>
      </c>
      <c r="L4692" s="20" t="s">
        <v>30</v>
      </c>
    </row>
    <row r="4693" ht="14.25" customHeight="1" spans="1:12">
      <c r="A4693" t="s">
        <v>7094</v>
      </c>
      <c r="B4693" t="s">
        <v>629</v>
      </c>
      <c r="C4693" t="s">
        <v>40</v>
      </c>
      <c r="D4693" t="s">
        <v>24</v>
      </c>
      <c r="E4693">
        <v>135</v>
      </c>
      <c r="F4693">
        <v>44</v>
      </c>
      <c r="G4693">
        <v>5586.7</v>
      </c>
      <c r="H4693">
        <v>754204.5</v>
      </c>
      <c r="I4693" s="19">
        <v>45711</v>
      </c>
      <c r="J4693" s="19">
        <v>45877</v>
      </c>
      <c r="K4693" t="s">
        <v>29</v>
      </c>
      <c r="L4693" s="20" t="s">
        <v>17</v>
      </c>
    </row>
    <row r="4694" ht="14.25" customHeight="1" spans="1:12">
      <c r="A4694" t="s">
        <v>7095</v>
      </c>
      <c r="B4694" t="s">
        <v>7096</v>
      </c>
      <c r="C4694" t="s">
        <v>28</v>
      </c>
      <c r="D4694" t="s">
        <v>15</v>
      </c>
      <c r="E4694">
        <v>116</v>
      </c>
      <c r="F4694">
        <v>43</v>
      </c>
      <c r="G4694">
        <v>16409.56</v>
      </c>
      <c r="H4694">
        <v>1903508.96</v>
      </c>
      <c r="I4694" s="19">
        <v>45728</v>
      </c>
      <c r="J4694" s="19">
        <v>45890</v>
      </c>
      <c r="K4694" t="s">
        <v>25</v>
      </c>
      <c r="L4694" s="20" t="s">
        <v>30</v>
      </c>
    </row>
    <row r="4695" ht="14.25" customHeight="1" spans="1:12">
      <c r="A4695" t="s">
        <v>688</v>
      </c>
      <c r="B4695" t="s">
        <v>4667</v>
      </c>
      <c r="C4695" t="s">
        <v>20</v>
      </c>
      <c r="E4695">
        <v>158</v>
      </c>
      <c r="F4695">
        <v>30</v>
      </c>
      <c r="G4695">
        <v>15206.25</v>
      </c>
      <c r="H4695">
        <v>2402587.5</v>
      </c>
      <c r="I4695" s="19">
        <v>45825</v>
      </c>
      <c r="J4695" s="19">
        <v>45930</v>
      </c>
      <c r="K4695" t="s">
        <v>16</v>
      </c>
      <c r="L4695" s="20" t="s">
        <v>30</v>
      </c>
    </row>
    <row r="4696" ht="14.25" customHeight="1" spans="1:12">
      <c r="A4696" t="s">
        <v>2059</v>
      </c>
      <c r="B4696" t="s">
        <v>7097</v>
      </c>
      <c r="C4696" t="s">
        <v>40</v>
      </c>
      <c r="D4696" t="s">
        <v>24</v>
      </c>
      <c r="F4696">
        <v>32</v>
      </c>
      <c r="G4696">
        <v>18604.04</v>
      </c>
      <c r="I4696" s="19">
        <v>45718</v>
      </c>
      <c r="J4696" s="19">
        <v>45857</v>
      </c>
      <c r="K4696" t="s">
        <v>25</v>
      </c>
      <c r="L4696" s="20" t="s">
        <v>33</v>
      </c>
    </row>
    <row r="4697" ht="14.25" customHeight="1" spans="1:12">
      <c r="A4697" t="s">
        <v>3342</v>
      </c>
      <c r="B4697" t="s">
        <v>7098</v>
      </c>
      <c r="C4697" t="s">
        <v>20</v>
      </c>
      <c r="D4697" t="s">
        <v>24</v>
      </c>
      <c r="E4697">
        <v>40</v>
      </c>
      <c r="F4697">
        <v>75</v>
      </c>
      <c r="G4697">
        <v>18079.31</v>
      </c>
      <c r="H4697">
        <v>723172.4</v>
      </c>
      <c r="I4697" s="19">
        <v>45787</v>
      </c>
      <c r="J4697" s="19">
        <v>45907</v>
      </c>
      <c r="K4697" t="s">
        <v>29</v>
      </c>
      <c r="L4697" s="20" t="s">
        <v>30</v>
      </c>
    </row>
    <row r="4698" ht="14.25" customHeight="1" spans="1:12">
      <c r="A4698" t="s">
        <v>7099</v>
      </c>
      <c r="B4698" t="s">
        <v>7100</v>
      </c>
      <c r="C4698" t="s">
        <v>44</v>
      </c>
      <c r="D4698" t="s">
        <v>41</v>
      </c>
      <c r="E4698">
        <v>80</v>
      </c>
      <c r="F4698">
        <v>86</v>
      </c>
      <c r="G4698">
        <v>5421.2</v>
      </c>
      <c r="H4698">
        <v>433696</v>
      </c>
      <c r="I4698" s="19">
        <v>45781</v>
      </c>
      <c r="J4698" s="19">
        <v>45875</v>
      </c>
      <c r="K4698" t="s">
        <v>29</v>
      </c>
      <c r="L4698" s="20" t="s">
        <v>30</v>
      </c>
    </row>
    <row r="4699" ht="14.25" customHeight="1" spans="1:12">
      <c r="A4699" t="s">
        <v>7101</v>
      </c>
      <c r="B4699" t="s">
        <v>3037</v>
      </c>
      <c r="C4699" t="s">
        <v>28</v>
      </c>
      <c r="D4699" t="s">
        <v>53</v>
      </c>
      <c r="E4699">
        <v>69</v>
      </c>
      <c r="F4699">
        <v>30</v>
      </c>
      <c r="G4699">
        <v>11755.71</v>
      </c>
      <c r="H4699">
        <v>811143.99</v>
      </c>
      <c r="I4699" s="19">
        <v>45767</v>
      </c>
      <c r="J4699" s="19">
        <v>45914</v>
      </c>
      <c r="K4699" t="s">
        <v>29</v>
      </c>
      <c r="L4699" s="20" t="s">
        <v>21</v>
      </c>
    </row>
    <row r="4700" ht="14.25" customHeight="1" spans="1:12">
      <c r="A4700" t="s">
        <v>7102</v>
      </c>
      <c r="B4700" t="s">
        <v>7103</v>
      </c>
      <c r="C4700" t="s">
        <v>20</v>
      </c>
      <c r="D4700" t="s">
        <v>24</v>
      </c>
      <c r="E4700">
        <v>23</v>
      </c>
      <c r="F4700">
        <v>37</v>
      </c>
      <c r="G4700">
        <v>14165.39</v>
      </c>
      <c r="H4700">
        <v>325803.97</v>
      </c>
      <c r="I4700" s="19">
        <v>45687</v>
      </c>
      <c r="J4700" s="19">
        <v>45879</v>
      </c>
      <c r="K4700" t="s">
        <v>29</v>
      </c>
      <c r="L4700" s="20" t="s">
        <v>30</v>
      </c>
    </row>
    <row r="4701" ht="14.25" customHeight="1" spans="1:12">
      <c r="A4701" t="s">
        <v>7104</v>
      </c>
      <c r="B4701" t="s">
        <v>3746</v>
      </c>
      <c r="C4701" t="s">
        <v>28</v>
      </c>
      <c r="D4701" t="s">
        <v>24</v>
      </c>
      <c r="F4701">
        <v>78</v>
      </c>
      <c r="G4701">
        <v>13965.56</v>
      </c>
      <c r="I4701" s="19">
        <v>45717</v>
      </c>
      <c r="J4701" s="19">
        <v>45868</v>
      </c>
      <c r="K4701" t="s">
        <v>25</v>
      </c>
      <c r="L4701" s="20" t="s">
        <v>33</v>
      </c>
    </row>
    <row r="4702" ht="14.25" customHeight="1" spans="1:12">
      <c r="A4702" t="s">
        <v>3171</v>
      </c>
      <c r="B4702" t="s">
        <v>7105</v>
      </c>
      <c r="C4702" t="s">
        <v>14</v>
      </c>
      <c r="D4702" t="s">
        <v>24</v>
      </c>
      <c r="E4702">
        <v>175</v>
      </c>
      <c r="F4702">
        <v>73</v>
      </c>
      <c r="G4702">
        <v>18771.4</v>
      </c>
      <c r="H4702">
        <v>3284995</v>
      </c>
      <c r="I4702" s="19">
        <v>45839</v>
      </c>
      <c r="J4702" s="19">
        <v>45942</v>
      </c>
      <c r="K4702" t="s">
        <v>46</v>
      </c>
      <c r="L4702" s="20" t="s">
        <v>21</v>
      </c>
    </row>
    <row r="4703" ht="14.25" customHeight="1" spans="1:12">
      <c r="A4703" t="s">
        <v>7106</v>
      </c>
      <c r="B4703" t="s">
        <v>4813</v>
      </c>
      <c r="C4703" t="s">
        <v>44</v>
      </c>
      <c r="D4703" t="s">
        <v>24</v>
      </c>
      <c r="E4703">
        <v>18</v>
      </c>
      <c r="G4703">
        <v>11016.2</v>
      </c>
      <c r="H4703">
        <v>198291.6</v>
      </c>
      <c r="I4703" s="19">
        <v>45826</v>
      </c>
      <c r="J4703" s="19">
        <v>45876</v>
      </c>
      <c r="K4703" t="s">
        <v>57</v>
      </c>
      <c r="L4703" s="20" t="s">
        <v>33</v>
      </c>
    </row>
    <row r="4704" ht="14.25" customHeight="1" spans="1:12">
      <c r="A4704" t="s">
        <v>7107</v>
      </c>
      <c r="B4704" t="s">
        <v>7108</v>
      </c>
      <c r="C4704" t="s">
        <v>28</v>
      </c>
      <c r="D4704" t="s">
        <v>24</v>
      </c>
      <c r="E4704">
        <v>72</v>
      </c>
      <c r="F4704">
        <v>66</v>
      </c>
      <c r="G4704">
        <v>2032.69</v>
      </c>
      <c r="H4704">
        <v>146353.68</v>
      </c>
      <c r="I4704" s="19">
        <v>45727</v>
      </c>
      <c r="J4704" s="19">
        <v>45903</v>
      </c>
      <c r="K4704" t="s">
        <v>54</v>
      </c>
      <c r="L4704" s="20" t="s">
        <v>21</v>
      </c>
    </row>
    <row r="4705" ht="14.25" customHeight="1" spans="1:12">
      <c r="A4705" t="s">
        <v>1145</v>
      </c>
      <c r="B4705" t="s">
        <v>7109</v>
      </c>
      <c r="C4705" t="s">
        <v>44</v>
      </c>
      <c r="D4705" t="s">
        <v>53</v>
      </c>
      <c r="E4705">
        <v>119</v>
      </c>
      <c r="G4705">
        <v>735.15</v>
      </c>
      <c r="H4705">
        <v>87482.85</v>
      </c>
      <c r="I4705" s="19">
        <v>45767</v>
      </c>
      <c r="J4705" s="19">
        <v>45909</v>
      </c>
      <c r="K4705" t="s">
        <v>54</v>
      </c>
      <c r="L4705" s="20" t="s">
        <v>17</v>
      </c>
    </row>
    <row r="4706" ht="14.25" customHeight="1" spans="1:12">
      <c r="A4706" t="s">
        <v>7110</v>
      </c>
      <c r="B4706" t="s">
        <v>5035</v>
      </c>
      <c r="C4706" t="s">
        <v>28</v>
      </c>
      <c r="D4706" t="s">
        <v>41</v>
      </c>
      <c r="E4706">
        <v>161</v>
      </c>
      <c r="F4706">
        <v>62</v>
      </c>
      <c r="G4706">
        <v>8064.82</v>
      </c>
      <c r="H4706">
        <v>1298436.02</v>
      </c>
      <c r="I4706" s="19">
        <v>45809</v>
      </c>
      <c r="J4706" s="19">
        <v>45861</v>
      </c>
      <c r="L4706" s="20" t="s">
        <v>30</v>
      </c>
    </row>
    <row r="4707" ht="14.25" customHeight="1" spans="1:12">
      <c r="A4707" t="s">
        <v>7111</v>
      </c>
      <c r="B4707" t="s">
        <v>7112</v>
      </c>
      <c r="C4707" t="s">
        <v>40</v>
      </c>
      <c r="D4707" t="s">
        <v>53</v>
      </c>
      <c r="E4707">
        <v>114</v>
      </c>
      <c r="F4707">
        <v>44</v>
      </c>
      <c r="G4707">
        <v>17621.04</v>
      </c>
      <c r="H4707">
        <v>2008798.56</v>
      </c>
      <c r="I4707" s="19">
        <v>45761</v>
      </c>
      <c r="J4707" s="19">
        <v>45916</v>
      </c>
      <c r="K4707" t="s">
        <v>57</v>
      </c>
      <c r="L4707" s="20" t="s">
        <v>30</v>
      </c>
    </row>
    <row r="4708" ht="14.25" customHeight="1" spans="1:12">
      <c r="A4708" t="s">
        <v>3419</v>
      </c>
      <c r="B4708" t="s">
        <v>7113</v>
      </c>
      <c r="C4708" t="s">
        <v>40</v>
      </c>
      <c r="D4708" t="s">
        <v>24</v>
      </c>
      <c r="E4708">
        <v>190</v>
      </c>
      <c r="F4708">
        <v>90</v>
      </c>
      <c r="G4708">
        <v>9612.54</v>
      </c>
      <c r="H4708">
        <v>1826382.6</v>
      </c>
      <c r="I4708" s="19">
        <v>45727</v>
      </c>
      <c r="J4708" s="19">
        <v>45882</v>
      </c>
      <c r="K4708" t="s">
        <v>54</v>
      </c>
      <c r="L4708" s="20" t="s">
        <v>33</v>
      </c>
    </row>
    <row r="4709" ht="14.25" customHeight="1" spans="1:12">
      <c r="A4709" t="s">
        <v>5978</v>
      </c>
      <c r="B4709" t="s">
        <v>7114</v>
      </c>
      <c r="C4709" t="s">
        <v>20</v>
      </c>
      <c r="D4709" t="s">
        <v>24</v>
      </c>
      <c r="E4709">
        <v>2</v>
      </c>
      <c r="F4709">
        <v>65</v>
      </c>
      <c r="G4709">
        <v>4383.81</v>
      </c>
      <c r="H4709">
        <v>8767.62</v>
      </c>
      <c r="I4709" s="19">
        <v>45678</v>
      </c>
      <c r="J4709" s="19">
        <v>45873</v>
      </c>
      <c r="K4709" t="s">
        <v>46</v>
      </c>
      <c r="L4709" s="20" t="s">
        <v>33</v>
      </c>
    </row>
    <row r="4710" ht="14.25" customHeight="1" spans="1:12">
      <c r="A4710" t="s">
        <v>6596</v>
      </c>
      <c r="B4710" t="s">
        <v>7115</v>
      </c>
      <c r="C4710" t="s">
        <v>14</v>
      </c>
      <c r="D4710" t="s">
        <v>53</v>
      </c>
      <c r="E4710">
        <v>137</v>
      </c>
      <c r="F4710">
        <v>53</v>
      </c>
      <c r="G4710">
        <v>7215.51</v>
      </c>
      <c r="H4710">
        <v>988524.87</v>
      </c>
      <c r="I4710" s="19">
        <v>45714</v>
      </c>
      <c r="J4710" s="19">
        <v>45864</v>
      </c>
      <c r="K4710" t="s">
        <v>25</v>
      </c>
      <c r="L4710" s="20" t="s">
        <v>58</v>
      </c>
    </row>
    <row r="4711" ht="14.25" customHeight="1" spans="1:12">
      <c r="A4711" t="s">
        <v>4439</v>
      </c>
      <c r="B4711" t="s">
        <v>6055</v>
      </c>
      <c r="C4711" t="s">
        <v>28</v>
      </c>
      <c r="D4711" t="s">
        <v>15</v>
      </c>
      <c r="E4711">
        <v>90</v>
      </c>
      <c r="G4711">
        <v>10149.72</v>
      </c>
      <c r="H4711">
        <v>913474.8</v>
      </c>
      <c r="I4711" s="19">
        <v>45778</v>
      </c>
      <c r="J4711" s="19">
        <v>45857</v>
      </c>
      <c r="K4711" t="s">
        <v>29</v>
      </c>
      <c r="L4711" s="20" t="s">
        <v>17</v>
      </c>
    </row>
    <row r="4712" ht="14.25" customHeight="1" spans="1:12">
      <c r="A4712" t="s">
        <v>3133</v>
      </c>
      <c r="B4712" t="s">
        <v>6452</v>
      </c>
      <c r="C4712" t="s">
        <v>14</v>
      </c>
      <c r="D4712" t="s">
        <v>53</v>
      </c>
      <c r="E4712">
        <v>85</v>
      </c>
      <c r="G4712">
        <v>15033.11</v>
      </c>
      <c r="H4712">
        <v>1277814.35</v>
      </c>
      <c r="I4712" s="19">
        <v>45722</v>
      </c>
      <c r="J4712" s="19">
        <v>45861</v>
      </c>
      <c r="K4712" t="s">
        <v>29</v>
      </c>
      <c r="L4712" s="20" t="s">
        <v>33</v>
      </c>
    </row>
    <row r="4713" ht="14.25" customHeight="1" spans="1:12">
      <c r="A4713" t="s">
        <v>7067</v>
      </c>
      <c r="B4713" t="s">
        <v>2791</v>
      </c>
      <c r="C4713" t="s">
        <v>14</v>
      </c>
      <c r="D4713" t="s">
        <v>41</v>
      </c>
      <c r="E4713">
        <v>99</v>
      </c>
      <c r="F4713">
        <v>34</v>
      </c>
      <c r="G4713">
        <v>9458.07</v>
      </c>
      <c r="H4713">
        <v>936348.93</v>
      </c>
      <c r="I4713" s="19">
        <v>45707</v>
      </c>
      <c r="J4713" s="19">
        <v>45884</v>
      </c>
      <c r="K4713" t="s">
        <v>25</v>
      </c>
      <c r="L4713" s="20" t="s">
        <v>30</v>
      </c>
    </row>
    <row r="4714" ht="14.25" customHeight="1" spans="1:12">
      <c r="A4714" t="s">
        <v>4342</v>
      </c>
      <c r="B4714" t="s">
        <v>7116</v>
      </c>
      <c r="C4714" t="s">
        <v>20</v>
      </c>
      <c r="D4714" t="s">
        <v>15</v>
      </c>
      <c r="E4714">
        <v>185</v>
      </c>
      <c r="F4714">
        <v>98</v>
      </c>
      <c r="G4714">
        <v>806.44</v>
      </c>
      <c r="H4714">
        <v>149191.4</v>
      </c>
      <c r="I4714" s="19">
        <v>45737</v>
      </c>
      <c r="J4714" s="19">
        <v>45865</v>
      </c>
      <c r="K4714" t="s">
        <v>46</v>
      </c>
      <c r="L4714" s="20" t="s">
        <v>58</v>
      </c>
    </row>
    <row r="4715" ht="14.25" customHeight="1" spans="1:12">
      <c r="A4715" t="s">
        <v>7117</v>
      </c>
      <c r="B4715" t="s">
        <v>5409</v>
      </c>
      <c r="C4715" t="s">
        <v>20</v>
      </c>
      <c r="D4715" t="s">
        <v>15</v>
      </c>
      <c r="E4715">
        <v>99</v>
      </c>
      <c r="F4715">
        <v>94</v>
      </c>
      <c r="G4715">
        <v>6296.01</v>
      </c>
      <c r="H4715">
        <v>623304.99</v>
      </c>
      <c r="I4715" s="19">
        <v>45761</v>
      </c>
      <c r="J4715" s="19">
        <v>45880</v>
      </c>
      <c r="L4715" s="20" t="s">
        <v>58</v>
      </c>
    </row>
    <row r="4716" ht="14.25" customHeight="1" spans="1:12">
      <c r="A4716" t="s">
        <v>7118</v>
      </c>
      <c r="B4716" t="s">
        <v>875</v>
      </c>
      <c r="C4716" t="s">
        <v>14</v>
      </c>
      <c r="E4716">
        <v>18</v>
      </c>
      <c r="F4716">
        <v>86</v>
      </c>
      <c r="G4716">
        <v>19716.18</v>
      </c>
      <c r="H4716">
        <v>354891.24</v>
      </c>
      <c r="I4716" s="19">
        <v>45838</v>
      </c>
      <c r="J4716" s="19">
        <v>45876</v>
      </c>
      <c r="K4716" t="s">
        <v>54</v>
      </c>
      <c r="L4716" s="20" t="s">
        <v>58</v>
      </c>
    </row>
    <row r="4717" ht="14.25" customHeight="1" spans="1:12">
      <c r="A4717" t="s">
        <v>7119</v>
      </c>
      <c r="B4717" t="s">
        <v>7120</v>
      </c>
      <c r="C4717" t="s">
        <v>40</v>
      </c>
      <c r="D4717" t="s">
        <v>15</v>
      </c>
      <c r="E4717">
        <v>163</v>
      </c>
      <c r="F4717">
        <v>30</v>
      </c>
      <c r="G4717">
        <v>2384.98</v>
      </c>
      <c r="H4717">
        <v>388751.74</v>
      </c>
      <c r="I4717" s="19">
        <v>45715</v>
      </c>
      <c r="J4717" s="19">
        <v>45929</v>
      </c>
      <c r="K4717" t="s">
        <v>57</v>
      </c>
      <c r="L4717" s="20" t="s">
        <v>21</v>
      </c>
    </row>
    <row r="4718" ht="14.25" customHeight="1" spans="1:12">
      <c r="A4718" t="s">
        <v>2848</v>
      </c>
      <c r="B4718" t="s">
        <v>5062</v>
      </c>
      <c r="C4718" t="s">
        <v>40</v>
      </c>
      <c r="D4718" t="s">
        <v>45</v>
      </c>
      <c r="E4718">
        <v>16</v>
      </c>
      <c r="F4718">
        <v>81</v>
      </c>
      <c r="G4718">
        <v>17687.51</v>
      </c>
      <c r="H4718">
        <v>283000.16</v>
      </c>
      <c r="I4718" s="19">
        <v>45849</v>
      </c>
      <c r="J4718" s="19">
        <v>45858</v>
      </c>
      <c r="K4718" t="s">
        <v>54</v>
      </c>
      <c r="L4718" s="20" t="s">
        <v>21</v>
      </c>
    </row>
    <row r="4719" ht="14.25" customHeight="1" spans="1:12">
      <c r="A4719" t="s">
        <v>7121</v>
      </c>
      <c r="B4719" t="s">
        <v>1017</v>
      </c>
      <c r="C4719" t="s">
        <v>14</v>
      </c>
      <c r="D4719" t="s">
        <v>24</v>
      </c>
      <c r="E4719">
        <v>47</v>
      </c>
      <c r="F4719">
        <v>89</v>
      </c>
      <c r="G4719">
        <v>3662.56</v>
      </c>
      <c r="H4719">
        <v>172140.32</v>
      </c>
      <c r="I4719" s="19">
        <v>45741</v>
      </c>
      <c r="J4719" s="19">
        <v>45929</v>
      </c>
      <c r="K4719" t="s">
        <v>25</v>
      </c>
      <c r="L4719" s="20" t="s">
        <v>21</v>
      </c>
    </row>
    <row r="4720" ht="14.25" customHeight="1" spans="1:12">
      <c r="A4720" t="s">
        <v>7122</v>
      </c>
      <c r="B4720" t="s">
        <v>719</v>
      </c>
      <c r="C4720" t="s">
        <v>14</v>
      </c>
      <c r="D4720" t="s">
        <v>15</v>
      </c>
      <c r="E4720">
        <v>11</v>
      </c>
      <c r="F4720">
        <v>24</v>
      </c>
      <c r="G4720">
        <v>11037.78</v>
      </c>
      <c r="H4720">
        <v>121415.58</v>
      </c>
      <c r="I4720" s="19">
        <v>45699</v>
      </c>
      <c r="J4720" s="19">
        <v>45925</v>
      </c>
      <c r="K4720" t="s">
        <v>54</v>
      </c>
      <c r="L4720" s="20" t="s">
        <v>58</v>
      </c>
    </row>
    <row r="4721" ht="14.25" customHeight="1" spans="1:12">
      <c r="A4721" t="s">
        <v>7123</v>
      </c>
      <c r="B4721" t="s">
        <v>7124</v>
      </c>
      <c r="C4721" t="s">
        <v>20</v>
      </c>
      <c r="D4721" t="s">
        <v>15</v>
      </c>
      <c r="E4721">
        <v>53</v>
      </c>
      <c r="F4721">
        <v>74</v>
      </c>
      <c r="G4721">
        <v>15440.22</v>
      </c>
      <c r="H4721">
        <v>818331.66</v>
      </c>
      <c r="I4721" s="19">
        <v>45779</v>
      </c>
      <c r="J4721" s="19">
        <v>45928</v>
      </c>
      <c r="L4721" s="20" t="s">
        <v>30</v>
      </c>
    </row>
    <row r="4722" ht="14.25" customHeight="1" spans="1:12">
      <c r="A4722" t="s">
        <v>7125</v>
      </c>
      <c r="B4722" t="s">
        <v>7126</v>
      </c>
      <c r="C4722" t="s">
        <v>20</v>
      </c>
      <c r="D4722" t="s">
        <v>41</v>
      </c>
      <c r="E4722">
        <v>126</v>
      </c>
      <c r="F4722">
        <v>49</v>
      </c>
      <c r="G4722">
        <v>19594.85</v>
      </c>
      <c r="H4722">
        <v>2468951.1</v>
      </c>
      <c r="I4722" s="19">
        <v>45671</v>
      </c>
      <c r="J4722" s="19">
        <v>45929</v>
      </c>
      <c r="K4722" t="s">
        <v>57</v>
      </c>
      <c r="L4722" s="20" t="s">
        <v>33</v>
      </c>
    </row>
    <row r="4723" ht="14.25" customHeight="1" spans="1:12">
      <c r="A4723" t="s">
        <v>7127</v>
      </c>
      <c r="B4723" t="s">
        <v>7128</v>
      </c>
      <c r="C4723" t="s">
        <v>28</v>
      </c>
      <c r="D4723" t="s">
        <v>53</v>
      </c>
      <c r="E4723">
        <v>130</v>
      </c>
      <c r="F4723">
        <v>67</v>
      </c>
      <c r="G4723">
        <v>11267.52</v>
      </c>
      <c r="H4723">
        <v>1464777.6</v>
      </c>
      <c r="I4723" s="19">
        <v>45702</v>
      </c>
      <c r="J4723" s="19">
        <v>45863</v>
      </c>
      <c r="L4723" s="20" t="s">
        <v>33</v>
      </c>
    </row>
    <row r="4724" ht="14.25" customHeight="1" spans="1:12">
      <c r="A4724" t="s">
        <v>7129</v>
      </c>
      <c r="B4724" t="s">
        <v>7130</v>
      </c>
      <c r="C4724" t="s">
        <v>28</v>
      </c>
      <c r="D4724" t="s">
        <v>53</v>
      </c>
      <c r="E4724">
        <v>28</v>
      </c>
      <c r="F4724">
        <v>69</v>
      </c>
      <c r="G4724">
        <v>2299.11</v>
      </c>
      <c r="H4724">
        <v>64375.08</v>
      </c>
      <c r="I4724" s="19">
        <v>45835</v>
      </c>
      <c r="J4724" s="19">
        <v>45906</v>
      </c>
      <c r="K4724" t="s">
        <v>46</v>
      </c>
      <c r="L4724" s="20" t="s">
        <v>58</v>
      </c>
    </row>
    <row r="4725" ht="14.25" customHeight="1" spans="1:12">
      <c r="A4725" t="s">
        <v>724</v>
      </c>
      <c r="B4725" t="s">
        <v>7131</v>
      </c>
      <c r="C4725" t="s">
        <v>44</v>
      </c>
      <c r="D4725" t="s">
        <v>41</v>
      </c>
      <c r="E4725">
        <v>198</v>
      </c>
      <c r="F4725">
        <v>46</v>
      </c>
      <c r="G4725">
        <v>12936.39</v>
      </c>
      <c r="H4725">
        <v>2561405.22</v>
      </c>
      <c r="I4725" s="19">
        <v>45848</v>
      </c>
      <c r="J4725" s="19">
        <v>45869</v>
      </c>
      <c r="K4725" t="s">
        <v>25</v>
      </c>
      <c r="L4725" s="20" t="s">
        <v>30</v>
      </c>
    </row>
    <row r="4726" ht="14.25" customHeight="1" spans="1:12">
      <c r="A4726" t="s">
        <v>7132</v>
      </c>
      <c r="B4726" t="s">
        <v>2185</v>
      </c>
      <c r="C4726" t="s">
        <v>14</v>
      </c>
      <c r="D4726" t="s">
        <v>15</v>
      </c>
      <c r="E4726">
        <v>136</v>
      </c>
      <c r="F4726">
        <v>90</v>
      </c>
      <c r="G4726">
        <v>15792.35</v>
      </c>
      <c r="H4726">
        <v>2147759.6</v>
      </c>
      <c r="I4726" s="19">
        <v>45687</v>
      </c>
      <c r="J4726" s="19">
        <v>45900</v>
      </c>
      <c r="L4726" s="20" t="s">
        <v>17</v>
      </c>
    </row>
    <row r="4727" ht="14.25" customHeight="1" spans="1:12">
      <c r="A4727" t="s">
        <v>7133</v>
      </c>
      <c r="B4727" t="s">
        <v>2541</v>
      </c>
      <c r="C4727" t="s">
        <v>40</v>
      </c>
      <c r="D4727" t="s">
        <v>15</v>
      </c>
      <c r="E4727">
        <v>153</v>
      </c>
      <c r="F4727">
        <v>27</v>
      </c>
      <c r="G4727">
        <v>10992.04</v>
      </c>
      <c r="H4727">
        <v>1681782.12</v>
      </c>
      <c r="I4727" s="19">
        <v>45681</v>
      </c>
      <c r="J4727" s="19">
        <v>45886</v>
      </c>
      <c r="K4727" t="s">
        <v>54</v>
      </c>
      <c r="L4727" s="20" t="s">
        <v>17</v>
      </c>
    </row>
    <row r="4728" ht="14.25" customHeight="1" spans="1:12">
      <c r="A4728" t="s">
        <v>7134</v>
      </c>
      <c r="B4728" t="s">
        <v>4732</v>
      </c>
      <c r="C4728" t="s">
        <v>28</v>
      </c>
      <c r="D4728" t="s">
        <v>41</v>
      </c>
      <c r="E4728">
        <v>179</v>
      </c>
      <c r="F4728">
        <v>77</v>
      </c>
      <c r="G4728">
        <v>16229.77</v>
      </c>
      <c r="H4728">
        <v>2905128.83</v>
      </c>
      <c r="I4728" s="19">
        <v>45824</v>
      </c>
      <c r="J4728" s="19">
        <v>45911</v>
      </c>
      <c r="K4728" t="s">
        <v>25</v>
      </c>
      <c r="L4728" s="20" t="s">
        <v>17</v>
      </c>
    </row>
    <row r="4729" ht="14.25" customHeight="1" spans="1:12">
      <c r="A4729" t="s">
        <v>1713</v>
      </c>
      <c r="B4729" t="s">
        <v>2578</v>
      </c>
      <c r="C4729" t="s">
        <v>14</v>
      </c>
      <c r="D4729" t="s">
        <v>24</v>
      </c>
      <c r="E4729">
        <v>92</v>
      </c>
      <c r="F4729">
        <v>22</v>
      </c>
      <c r="G4729">
        <v>12312.11</v>
      </c>
      <c r="H4729">
        <v>1132714.12</v>
      </c>
      <c r="I4729" s="19">
        <v>45784</v>
      </c>
      <c r="J4729" s="19">
        <v>45913</v>
      </c>
      <c r="K4729" t="s">
        <v>16</v>
      </c>
      <c r="L4729" s="20" t="s">
        <v>21</v>
      </c>
    </row>
    <row r="4730" ht="14.25" customHeight="1" spans="1:12">
      <c r="A4730" t="s">
        <v>7135</v>
      </c>
      <c r="B4730" t="s">
        <v>3652</v>
      </c>
      <c r="C4730" t="s">
        <v>28</v>
      </c>
      <c r="D4730" t="s">
        <v>41</v>
      </c>
      <c r="E4730">
        <v>189</v>
      </c>
      <c r="F4730">
        <v>68</v>
      </c>
      <c r="G4730">
        <v>2488.57</v>
      </c>
      <c r="H4730">
        <v>470339.73</v>
      </c>
      <c r="I4730" s="19">
        <v>45781</v>
      </c>
      <c r="J4730" s="19">
        <v>45928</v>
      </c>
      <c r="K4730" t="s">
        <v>29</v>
      </c>
      <c r="L4730" s="20" t="s">
        <v>21</v>
      </c>
    </row>
    <row r="4731" ht="14.25" customHeight="1" spans="1:12">
      <c r="A4731" t="s">
        <v>2820</v>
      </c>
      <c r="B4731" t="s">
        <v>7136</v>
      </c>
      <c r="C4731" t="s">
        <v>40</v>
      </c>
      <c r="D4731" t="s">
        <v>24</v>
      </c>
      <c r="E4731">
        <v>104</v>
      </c>
      <c r="F4731">
        <v>41</v>
      </c>
      <c r="G4731">
        <v>3603.75</v>
      </c>
      <c r="H4731">
        <v>374790</v>
      </c>
      <c r="I4731" s="19">
        <v>45727</v>
      </c>
      <c r="J4731" s="19">
        <v>45854</v>
      </c>
      <c r="K4731" t="s">
        <v>57</v>
      </c>
      <c r="L4731" s="20" t="s">
        <v>17</v>
      </c>
    </row>
    <row r="4732" ht="14.25" customHeight="1" spans="1:12">
      <c r="A4732" t="s">
        <v>7137</v>
      </c>
      <c r="B4732" t="s">
        <v>7138</v>
      </c>
      <c r="C4732" t="s">
        <v>14</v>
      </c>
      <c r="D4732" t="s">
        <v>41</v>
      </c>
      <c r="E4732">
        <v>30</v>
      </c>
      <c r="F4732">
        <v>81</v>
      </c>
      <c r="G4732">
        <v>13938.7</v>
      </c>
      <c r="H4732">
        <v>418161</v>
      </c>
      <c r="I4732" s="19">
        <v>45844</v>
      </c>
      <c r="J4732" s="19">
        <v>45870</v>
      </c>
      <c r="K4732" t="s">
        <v>54</v>
      </c>
      <c r="L4732" s="20" t="s">
        <v>33</v>
      </c>
    </row>
    <row r="4733" ht="14.25" customHeight="1" spans="1:12">
      <c r="A4733" t="s">
        <v>7139</v>
      </c>
      <c r="B4733" t="s">
        <v>2498</v>
      </c>
      <c r="C4733" t="s">
        <v>20</v>
      </c>
      <c r="D4733" t="s">
        <v>45</v>
      </c>
      <c r="E4733">
        <v>90</v>
      </c>
      <c r="G4733">
        <v>14661.28</v>
      </c>
      <c r="H4733">
        <v>1319515.2</v>
      </c>
      <c r="I4733" s="19">
        <v>45790</v>
      </c>
      <c r="J4733" s="19">
        <v>45894</v>
      </c>
      <c r="K4733" t="s">
        <v>57</v>
      </c>
      <c r="L4733" s="20" t="s">
        <v>33</v>
      </c>
    </row>
    <row r="4734" ht="14.25" customHeight="1" spans="1:12">
      <c r="A4734" t="s">
        <v>7140</v>
      </c>
      <c r="B4734" t="s">
        <v>5927</v>
      </c>
      <c r="C4734" t="s">
        <v>28</v>
      </c>
      <c r="D4734" t="s">
        <v>24</v>
      </c>
      <c r="E4734">
        <v>67</v>
      </c>
      <c r="F4734">
        <v>31</v>
      </c>
      <c r="G4734">
        <v>7487.56</v>
      </c>
      <c r="H4734">
        <v>501666.52</v>
      </c>
      <c r="I4734" s="19">
        <v>45685</v>
      </c>
      <c r="J4734" s="19">
        <v>45864</v>
      </c>
      <c r="K4734" t="s">
        <v>46</v>
      </c>
      <c r="L4734" s="20" t="s">
        <v>33</v>
      </c>
    </row>
    <row r="4735" ht="14.25" customHeight="1" spans="1:12">
      <c r="A4735" t="s">
        <v>7141</v>
      </c>
      <c r="B4735" t="s">
        <v>1976</v>
      </c>
      <c r="C4735" t="s">
        <v>44</v>
      </c>
      <c r="D4735" t="s">
        <v>45</v>
      </c>
      <c r="E4735">
        <v>17</v>
      </c>
      <c r="F4735">
        <v>73</v>
      </c>
      <c r="G4735">
        <v>18710.08</v>
      </c>
      <c r="H4735">
        <v>318071.36</v>
      </c>
      <c r="I4735" s="19">
        <v>45698</v>
      </c>
      <c r="J4735" s="19">
        <v>45852</v>
      </c>
      <c r="K4735" t="s">
        <v>25</v>
      </c>
      <c r="L4735" s="20" t="s">
        <v>33</v>
      </c>
    </row>
    <row r="4736" ht="14.25" customHeight="1" spans="1:12">
      <c r="A4736" t="s">
        <v>2351</v>
      </c>
      <c r="B4736" t="s">
        <v>7142</v>
      </c>
      <c r="C4736" t="s">
        <v>14</v>
      </c>
      <c r="D4736" t="s">
        <v>15</v>
      </c>
      <c r="E4736">
        <v>77</v>
      </c>
      <c r="F4736">
        <v>44</v>
      </c>
      <c r="G4736">
        <v>17366.48</v>
      </c>
      <c r="H4736">
        <v>1337218.96</v>
      </c>
      <c r="I4736" s="19">
        <v>45710</v>
      </c>
      <c r="J4736" s="19">
        <v>45878</v>
      </c>
      <c r="K4736" t="s">
        <v>54</v>
      </c>
      <c r="L4736" s="20" t="s">
        <v>21</v>
      </c>
    </row>
    <row r="4737" ht="14.25" customHeight="1" spans="1:12">
      <c r="A4737" t="s">
        <v>7143</v>
      </c>
      <c r="B4737" t="s">
        <v>6535</v>
      </c>
      <c r="C4737" t="s">
        <v>20</v>
      </c>
      <c r="D4737" t="s">
        <v>24</v>
      </c>
      <c r="E4737">
        <v>122</v>
      </c>
      <c r="F4737">
        <v>55</v>
      </c>
      <c r="G4737">
        <v>5989.51</v>
      </c>
      <c r="H4737">
        <v>730720.22</v>
      </c>
      <c r="I4737" s="19">
        <v>45819</v>
      </c>
      <c r="J4737" s="19">
        <v>45866</v>
      </c>
      <c r="L4737" s="20" t="s">
        <v>33</v>
      </c>
    </row>
    <row r="4738" ht="14.25" customHeight="1" spans="1:12">
      <c r="A4738" t="s">
        <v>258</v>
      </c>
      <c r="B4738" t="s">
        <v>1365</v>
      </c>
      <c r="C4738" t="s">
        <v>40</v>
      </c>
      <c r="D4738" t="s">
        <v>45</v>
      </c>
      <c r="F4738">
        <v>58</v>
      </c>
      <c r="G4738">
        <v>3678.52</v>
      </c>
      <c r="I4738" s="19">
        <v>45679</v>
      </c>
      <c r="J4738" s="19">
        <v>45935</v>
      </c>
      <c r="K4738" t="s">
        <v>46</v>
      </c>
      <c r="L4738" s="20" t="s">
        <v>33</v>
      </c>
    </row>
    <row r="4739" ht="14.25" customHeight="1" spans="1:12">
      <c r="A4739" t="s">
        <v>3185</v>
      </c>
      <c r="B4739" t="s">
        <v>1931</v>
      </c>
      <c r="C4739" t="s">
        <v>28</v>
      </c>
      <c r="D4739" t="s">
        <v>41</v>
      </c>
      <c r="E4739">
        <v>64</v>
      </c>
      <c r="F4739">
        <v>59</v>
      </c>
      <c r="G4739">
        <v>13790.17</v>
      </c>
      <c r="H4739">
        <v>882570.88</v>
      </c>
      <c r="I4739" s="19">
        <v>45789</v>
      </c>
      <c r="J4739" s="19">
        <v>45890</v>
      </c>
      <c r="K4739" t="s">
        <v>29</v>
      </c>
      <c r="L4739" s="20" t="s">
        <v>33</v>
      </c>
    </row>
    <row r="4740" ht="14.25" customHeight="1" spans="1:12">
      <c r="A4740" t="s">
        <v>7144</v>
      </c>
      <c r="B4740" t="s">
        <v>7145</v>
      </c>
      <c r="C4740" t="s">
        <v>28</v>
      </c>
      <c r="D4740" t="s">
        <v>15</v>
      </c>
      <c r="E4740">
        <v>124</v>
      </c>
      <c r="F4740">
        <v>96</v>
      </c>
      <c r="G4740">
        <v>15057.78</v>
      </c>
      <c r="H4740">
        <v>1867164.72</v>
      </c>
      <c r="I4740" s="19">
        <v>45800</v>
      </c>
      <c r="J4740" s="19">
        <v>45867</v>
      </c>
      <c r="L4740" s="20" t="s">
        <v>17</v>
      </c>
    </row>
    <row r="4741" ht="14.25" customHeight="1" spans="1:12">
      <c r="A4741" t="s">
        <v>7015</v>
      </c>
      <c r="B4741" t="s">
        <v>7146</v>
      </c>
      <c r="C4741" t="s">
        <v>40</v>
      </c>
      <c r="D4741" t="s">
        <v>24</v>
      </c>
      <c r="F4741">
        <v>32</v>
      </c>
      <c r="G4741">
        <v>6495.62</v>
      </c>
      <c r="I4741" s="19">
        <v>45711</v>
      </c>
      <c r="J4741" s="19">
        <v>45917</v>
      </c>
      <c r="K4741" t="s">
        <v>25</v>
      </c>
      <c r="L4741" s="20" t="s">
        <v>33</v>
      </c>
    </row>
    <row r="4742" ht="14.25" customHeight="1" spans="1:12">
      <c r="A4742" t="s">
        <v>6642</v>
      </c>
      <c r="B4742" t="s">
        <v>7147</v>
      </c>
      <c r="C4742" t="s">
        <v>20</v>
      </c>
      <c r="D4742" t="s">
        <v>24</v>
      </c>
      <c r="E4742">
        <v>118</v>
      </c>
      <c r="F4742">
        <v>22</v>
      </c>
      <c r="G4742">
        <v>14452.38</v>
      </c>
      <c r="H4742">
        <v>1705380.84</v>
      </c>
      <c r="I4742" s="19">
        <v>45727</v>
      </c>
      <c r="J4742" s="19">
        <v>45878</v>
      </c>
      <c r="L4742" s="20" t="s">
        <v>30</v>
      </c>
    </row>
    <row r="4743" ht="14.25" customHeight="1" spans="1:12">
      <c r="A4743" t="s">
        <v>7148</v>
      </c>
      <c r="B4743" t="s">
        <v>7149</v>
      </c>
      <c r="C4743" t="s">
        <v>14</v>
      </c>
      <c r="D4743" t="s">
        <v>45</v>
      </c>
      <c r="E4743">
        <v>192</v>
      </c>
      <c r="F4743">
        <v>68</v>
      </c>
      <c r="G4743">
        <v>10633.6</v>
      </c>
      <c r="H4743">
        <v>2041651.2</v>
      </c>
      <c r="I4743" s="19">
        <v>45771</v>
      </c>
      <c r="J4743" s="19">
        <v>45854</v>
      </c>
      <c r="L4743" s="20" t="s">
        <v>30</v>
      </c>
    </row>
    <row r="4744" ht="14.25" customHeight="1" spans="1:12">
      <c r="A4744" t="s">
        <v>3894</v>
      </c>
      <c r="B4744" t="s">
        <v>7150</v>
      </c>
      <c r="C4744" t="s">
        <v>40</v>
      </c>
      <c r="D4744" t="s">
        <v>45</v>
      </c>
      <c r="E4744">
        <v>77</v>
      </c>
      <c r="F4744">
        <v>21</v>
      </c>
      <c r="G4744">
        <v>8227.12</v>
      </c>
      <c r="H4744">
        <v>633488.24</v>
      </c>
      <c r="I4744" s="19">
        <v>45775</v>
      </c>
      <c r="J4744" s="19">
        <v>45885</v>
      </c>
      <c r="K4744" t="s">
        <v>46</v>
      </c>
      <c r="L4744" s="20" t="s">
        <v>30</v>
      </c>
    </row>
    <row r="4745" ht="14.25" customHeight="1" spans="1:12">
      <c r="A4745" t="s">
        <v>7151</v>
      </c>
      <c r="B4745" t="s">
        <v>6977</v>
      </c>
      <c r="C4745" t="s">
        <v>40</v>
      </c>
      <c r="D4745" t="s">
        <v>15</v>
      </c>
      <c r="E4745">
        <v>30</v>
      </c>
      <c r="F4745">
        <v>87</v>
      </c>
      <c r="G4745">
        <v>2818.26</v>
      </c>
      <c r="H4745">
        <v>84547.8</v>
      </c>
      <c r="I4745" s="19">
        <v>45708</v>
      </c>
      <c r="J4745" s="19">
        <v>45867</v>
      </c>
      <c r="K4745" t="s">
        <v>25</v>
      </c>
      <c r="L4745" s="20" t="s">
        <v>30</v>
      </c>
    </row>
    <row r="4746" ht="14.25" customHeight="1" spans="1:12">
      <c r="A4746" t="s">
        <v>7152</v>
      </c>
      <c r="B4746" t="s">
        <v>1283</v>
      </c>
      <c r="C4746" t="s">
        <v>20</v>
      </c>
      <c r="D4746" t="s">
        <v>41</v>
      </c>
      <c r="E4746">
        <v>36</v>
      </c>
      <c r="F4746">
        <v>92</v>
      </c>
      <c r="G4746">
        <v>9196.43</v>
      </c>
      <c r="H4746">
        <v>331071.48</v>
      </c>
      <c r="I4746" s="19">
        <v>45680</v>
      </c>
      <c r="J4746" s="19">
        <v>45911</v>
      </c>
      <c r="K4746" t="s">
        <v>25</v>
      </c>
      <c r="L4746" s="20" t="s">
        <v>30</v>
      </c>
    </row>
    <row r="4747" ht="14.25" customHeight="1" spans="1:12">
      <c r="A4747" t="s">
        <v>5486</v>
      </c>
      <c r="B4747" t="s">
        <v>7153</v>
      </c>
      <c r="C4747" t="s">
        <v>44</v>
      </c>
      <c r="D4747" t="s">
        <v>53</v>
      </c>
      <c r="E4747">
        <v>82</v>
      </c>
      <c r="F4747">
        <v>60</v>
      </c>
      <c r="G4747">
        <v>1736.64</v>
      </c>
      <c r="H4747">
        <v>142404.48</v>
      </c>
      <c r="I4747" s="19">
        <v>45760</v>
      </c>
      <c r="J4747" s="19">
        <v>45885</v>
      </c>
      <c r="K4747" t="s">
        <v>46</v>
      </c>
      <c r="L4747" s="20" t="s">
        <v>21</v>
      </c>
    </row>
    <row r="4748" ht="14.25" customHeight="1" spans="1:12">
      <c r="A4748" t="s">
        <v>7154</v>
      </c>
      <c r="B4748" t="s">
        <v>7155</v>
      </c>
      <c r="C4748" t="s">
        <v>40</v>
      </c>
      <c r="D4748" t="s">
        <v>45</v>
      </c>
      <c r="E4748">
        <v>107</v>
      </c>
      <c r="F4748">
        <v>97</v>
      </c>
      <c r="G4748">
        <v>15951.4</v>
      </c>
      <c r="H4748">
        <v>1706799.8</v>
      </c>
      <c r="I4748" s="19">
        <v>45844</v>
      </c>
      <c r="J4748" s="19">
        <v>45938</v>
      </c>
      <c r="L4748" s="20" t="s">
        <v>30</v>
      </c>
    </row>
    <row r="4749" ht="14.25" customHeight="1" spans="1:12">
      <c r="A4749" t="s">
        <v>5633</v>
      </c>
      <c r="B4749" t="s">
        <v>7156</v>
      </c>
      <c r="C4749" t="s">
        <v>28</v>
      </c>
      <c r="E4749">
        <v>3</v>
      </c>
      <c r="G4749">
        <v>10143.05</v>
      </c>
      <c r="H4749">
        <v>30429.15</v>
      </c>
      <c r="I4749" s="19">
        <v>45745</v>
      </c>
      <c r="J4749" s="19">
        <v>45935</v>
      </c>
      <c r="K4749" t="s">
        <v>57</v>
      </c>
      <c r="L4749" s="20" t="s">
        <v>17</v>
      </c>
    </row>
    <row r="4750" ht="14.25" customHeight="1" spans="1:12">
      <c r="A4750" t="s">
        <v>6955</v>
      </c>
      <c r="B4750" t="s">
        <v>7157</v>
      </c>
      <c r="C4750" t="s">
        <v>28</v>
      </c>
      <c r="D4750" t="s">
        <v>41</v>
      </c>
      <c r="E4750">
        <v>105</v>
      </c>
      <c r="F4750">
        <v>25</v>
      </c>
      <c r="G4750">
        <v>18149.45</v>
      </c>
      <c r="H4750">
        <v>1905692.25</v>
      </c>
      <c r="I4750" s="19">
        <v>45814</v>
      </c>
      <c r="J4750" s="19">
        <v>45864</v>
      </c>
      <c r="K4750" t="s">
        <v>57</v>
      </c>
      <c r="L4750" s="20" t="s">
        <v>58</v>
      </c>
    </row>
    <row r="4751" ht="14.25" customHeight="1" spans="1:12">
      <c r="A4751" t="s">
        <v>7158</v>
      </c>
      <c r="B4751" t="s">
        <v>2472</v>
      </c>
      <c r="C4751" t="s">
        <v>44</v>
      </c>
      <c r="D4751" t="s">
        <v>53</v>
      </c>
      <c r="E4751">
        <v>125</v>
      </c>
      <c r="F4751">
        <v>97</v>
      </c>
      <c r="G4751">
        <v>13045.44</v>
      </c>
      <c r="H4751">
        <v>1630680</v>
      </c>
      <c r="I4751" s="19">
        <v>45728</v>
      </c>
      <c r="J4751" s="19">
        <v>45911</v>
      </c>
      <c r="K4751" t="s">
        <v>46</v>
      </c>
      <c r="L4751" s="20" t="s">
        <v>30</v>
      </c>
    </row>
    <row r="4752" ht="14.25" customHeight="1" spans="1:12">
      <c r="A4752" t="s">
        <v>103</v>
      </c>
      <c r="B4752" t="s">
        <v>7159</v>
      </c>
      <c r="C4752" t="s">
        <v>44</v>
      </c>
      <c r="D4752" t="s">
        <v>15</v>
      </c>
      <c r="E4752">
        <v>53</v>
      </c>
      <c r="F4752">
        <v>31</v>
      </c>
      <c r="G4752">
        <v>18157.24</v>
      </c>
      <c r="H4752">
        <v>962333.72</v>
      </c>
      <c r="I4752" s="19">
        <v>45712</v>
      </c>
      <c r="J4752" s="19">
        <v>45896</v>
      </c>
      <c r="K4752" t="s">
        <v>25</v>
      </c>
      <c r="L4752" s="20" t="s">
        <v>30</v>
      </c>
    </row>
    <row r="4753" ht="14.25" customHeight="1" spans="1:12">
      <c r="A4753" t="s">
        <v>4927</v>
      </c>
      <c r="B4753" t="s">
        <v>6707</v>
      </c>
      <c r="C4753" t="s">
        <v>40</v>
      </c>
      <c r="D4753" t="s">
        <v>15</v>
      </c>
      <c r="E4753">
        <v>179</v>
      </c>
      <c r="F4753">
        <v>45</v>
      </c>
      <c r="G4753">
        <v>7100.3</v>
      </c>
      <c r="H4753">
        <v>1270953.7</v>
      </c>
      <c r="I4753" s="19">
        <v>45705</v>
      </c>
      <c r="J4753" s="19">
        <v>45885</v>
      </c>
      <c r="L4753" s="20" t="s">
        <v>58</v>
      </c>
    </row>
    <row r="4754" ht="14.25" customHeight="1" spans="1:12">
      <c r="A4754" t="s">
        <v>7160</v>
      </c>
      <c r="B4754" t="s">
        <v>7161</v>
      </c>
      <c r="C4754" t="s">
        <v>14</v>
      </c>
      <c r="D4754" t="s">
        <v>41</v>
      </c>
      <c r="E4754">
        <v>83</v>
      </c>
      <c r="F4754">
        <v>38</v>
      </c>
      <c r="G4754">
        <v>10081.73</v>
      </c>
      <c r="H4754">
        <v>836783.59</v>
      </c>
      <c r="I4754" s="19">
        <v>45686</v>
      </c>
      <c r="J4754" s="19">
        <v>45940</v>
      </c>
      <c r="K4754" t="s">
        <v>46</v>
      </c>
      <c r="L4754" s="20" t="s">
        <v>58</v>
      </c>
    </row>
    <row r="4755" ht="14.25" customHeight="1" spans="1:12">
      <c r="A4755" t="s">
        <v>6381</v>
      </c>
      <c r="B4755" t="s">
        <v>7162</v>
      </c>
      <c r="C4755" t="s">
        <v>28</v>
      </c>
      <c r="D4755" t="s">
        <v>15</v>
      </c>
      <c r="E4755">
        <v>115</v>
      </c>
      <c r="F4755">
        <v>48</v>
      </c>
      <c r="G4755">
        <v>7004.39</v>
      </c>
      <c r="H4755">
        <v>805504.85</v>
      </c>
      <c r="I4755" s="19">
        <v>45720</v>
      </c>
      <c r="J4755" s="19">
        <v>45924</v>
      </c>
      <c r="K4755" t="s">
        <v>29</v>
      </c>
      <c r="L4755" s="20" t="s">
        <v>58</v>
      </c>
    </row>
    <row r="4756" ht="14.25" customHeight="1" spans="1:12">
      <c r="A4756" t="s">
        <v>7163</v>
      </c>
      <c r="B4756" t="s">
        <v>120</v>
      </c>
      <c r="C4756" t="s">
        <v>44</v>
      </c>
      <c r="D4756" t="s">
        <v>53</v>
      </c>
      <c r="E4756">
        <v>92</v>
      </c>
      <c r="F4756">
        <v>82</v>
      </c>
      <c r="G4756">
        <v>10260.96</v>
      </c>
      <c r="H4756">
        <v>944008.32</v>
      </c>
      <c r="I4756" s="19">
        <v>45779</v>
      </c>
      <c r="J4756" s="19">
        <v>45927</v>
      </c>
      <c r="K4756" t="s">
        <v>29</v>
      </c>
      <c r="L4756" s="20" t="s">
        <v>21</v>
      </c>
    </row>
    <row r="4757" ht="14.25" customHeight="1" spans="1:12">
      <c r="A4757" t="s">
        <v>7164</v>
      </c>
      <c r="B4757" t="s">
        <v>592</v>
      </c>
      <c r="C4757" t="s">
        <v>20</v>
      </c>
      <c r="D4757" t="s">
        <v>45</v>
      </c>
      <c r="E4757">
        <v>173</v>
      </c>
      <c r="F4757">
        <v>43</v>
      </c>
      <c r="G4757">
        <v>17095.74</v>
      </c>
      <c r="H4757">
        <v>2957563.02</v>
      </c>
      <c r="I4757" s="19">
        <v>45826</v>
      </c>
      <c r="J4757" s="19">
        <v>45933</v>
      </c>
      <c r="L4757" s="20" t="s">
        <v>21</v>
      </c>
    </row>
    <row r="4758" ht="14.25" customHeight="1" spans="1:12">
      <c r="A4758" t="s">
        <v>3607</v>
      </c>
      <c r="B4758" t="s">
        <v>2074</v>
      </c>
      <c r="C4758" t="s">
        <v>14</v>
      </c>
      <c r="D4758" t="s">
        <v>45</v>
      </c>
      <c r="E4758">
        <v>87</v>
      </c>
      <c r="F4758">
        <v>49</v>
      </c>
      <c r="G4758">
        <v>10626.99</v>
      </c>
      <c r="H4758">
        <v>924548.13</v>
      </c>
      <c r="I4758" s="19">
        <v>45733</v>
      </c>
      <c r="J4758" s="19">
        <v>45936</v>
      </c>
      <c r="K4758" t="s">
        <v>46</v>
      </c>
      <c r="L4758" s="20" t="s">
        <v>21</v>
      </c>
    </row>
    <row r="4759" ht="14.25" customHeight="1" spans="1:12">
      <c r="A4759" t="s">
        <v>7165</v>
      </c>
      <c r="B4759" t="s">
        <v>3663</v>
      </c>
      <c r="C4759" t="s">
        <v>44</v>
      </c>
      <c r="D4759" t="s">
        <v>15</v>
      </c>
      <c r="F4759">
        <v>45</v>
      </c>
      <c r="G4759">
        <v>7426.62</v>
      </c>
      <c r="I4759" s="19">
        <v>45749</v>
      </c>
      <c r="J4759" s="19">
        <v>45917</v>
      </c>
      <c r="K4759" t="s">
        <v>25</v>
      </c>
      <c r="L4759" s="20" t="s">
        <v>21</v>
      </c>
    </row>
    <row r="4760" ht="14.25" customHeight="1" spans="1:12">
      <c r="A4760" t="s">
        <v>7166</v>
      </c>
      <c r="B4760" t="s">
        <v>7167</v>
      </c>
      <c r="C4760" t="s">
        <v>44</v>
      </c>
      <c r="D4760" t="s">
        <v>53</v>
      </c>
      <c r="E4760">
        <v>145</v>
      </c>
      <c r="F4760">
        <v>77</v>
      </c>
      <c r="G4760">
        <v>2899.42</v>
      </c>
      <c r="H4760">
        <v>420415.9</v>
      </c>
      <c r="I4760" s="19">
        <v>45669</v>
      </c>
      <c r="J4760" s="19">
        <v>45865</v>
      </c>
      <c r="L4760" s="20" t="s">
        <v>30</v>
      </c>
    </row>
    <row r="4761" ht="14.25" customHeight="1" spans="1:12">
      <c r="A4761" t="s">
        <v>227</v>
      </c>
      <c r="B4761" t="s">
        <v>309</v>
      </c>
      <c r="C4761" t="s">
        <v>44</v>
      </c>
      <c r="D4761" t="s">
        <v>53</v>
      </c>
      <c r="E4761">
        <v>48</v>
      </c>
      <c r="F4761">
        <v>67</v>
      </c>
      <c r="G4761">
        <v>2926.58</v>
      </c>
      <c r="H4761">
        <v>140475.84</v>
      </c>
      <c r="I4761" s="19">
        <v>45700</v>
      </c>
      <c r="J4761" s="19">
        <v>45871</v>
      </c>
      <c r="K4761" t="s">
        <v>54</v>
      </c>
      <c r="L4761" s="20" t="s">
        <v>33</v>
      </c>
    </row>
    <row r="4762" ht="14.25" customHeight="1" spans="1:12">
      <c r="A4762" t="s">
        <v>7168</v>
      </c>
      <c r="B4762" t="s">
        <v>7169</v>
      </c>
      <c r="C4762" t="s">
        <v>20</v>
      </c>
      <c r="D4762" t="s">
        <v>15</v>
      </c>
      <c r="E4762">
        <v>32</v>
      </c>
      <c r="F4762">
        <v>69</v>
      </c>
      <c r="G4762">
        <v>18663.65</v>
      </c>
      <c r="H4762">
        <v>597236.8</v>
      </c>
      <c r="I4762" s="19">
        <v>45688</v>
      </c>
      <c r="J4762" s="19">
        <v>45880</v>
      </c>
      <c r="K4762" t="s">
        <v>54</v>
      </c>
      <c r="L4762" s="20" t="s">
        <v>58</v>
      </c>
    </row>
    <row r="4763" ht="14.25" customHeight="1" spans="1:12">
      <c r="A4763" t="s">
        <v>4756</v>
      </c>
      <c r="B4763" t="s">
        <v>5462</v>
      </c>
      <c r="C4763" t="s">
        <v>14</v>
      </c>
      <c r="D4763" t="s">
        <v>53</v>
      </c>
      <c r="F4763">
        <v>64</v>
      </c>
      <c r="G4763">
        <v>8914.01</v>
      </c>
      <c r="I4763" s="19">
        <v>45762</v>
      </c>
      <c r="J4763" s="19">
        <v>45881</v>
      </c>
      <c r="K4763" t="s">
        <v>46</v>
      </c>
      <c r="L4763" s="20" t="s">
        <v>33</v>
      </c>
    </row>
    <row r="4764" ht="14.25" customHeight="1" spans="1:12">
      <c r="A4764" t="s">
        <v>7170</v>
      </c>
      <c r="B4764" t="s">
        <v>7171</v>
      </c>
      <c r="C4764" t="s">
        <v>28</v>
      </c>
      <c r="D4764" t="s">
        <v>45</v>
      </c>
      <c r="E4764">
        <v>99</v>
      </c>
      <c r="F4764">
        <v>84</v>
      </c>
      <c r="G4764">
        <v>12410.76</v>
      </c>
      <c r="H4764">
        <v>1228665.24</v>
      </c>
      <c r="I4764" s="19">
        <v>45787</v>
      </c>
      <c r="J4764" s="19">
        <v>45897</v>
      </c>
      <c r="K4764" t="s">
        <v>46</v>
      </c>
      <c r="L4764" s="20" t="s">
        <v>21</v>
      </c>
    </row>
    <row r="4765" ht="14.25" customHeight="1" spans="1:12">
      <c r="A4765" t="s">
        <v>6154</v>
      </c>
      <c r="B4765" t="s">
        <v>7172</v>
      </c>
      <c r="C4765" t="s">
        <v>20</v>
      </c>
      <c r="D4765" t="s">
        <v>15</v>
      </c>
      <c r="E4765">
        <v>44</v>
      </c>
      <c r="F4765">
        <v>70</v>
      </c>
      <c r="G4765">
        <v>4800.54</v>
      </c>
      <c r="H4765">
        <v>211223.76</v>
      </c>
      <c r="I4765" s="19">
        <v>45847</v>
      </c>
      <c r="J4765" s="19">
        <v>45858</v>
      </c>
      <c r="K4765" t="s">
        <v>57</v>
      </c>
      <c r="L4765" s="20" t="s">
        <v>21</v>
      </c>
    </row>
    <row r="4766" ht="14.25" customHeight="1" spans="1:12">
      <c r="A4766" t="s">
        <v>6202</v>
      </c>
      <c r="B4766" t="s">
        <v>5669</v>
      </c>
      <c r="C4766" t="s">
        <v>14</v>
      </c>
      <c r="D4766" t="s">
        <v>15</v>
      </c>
      <c r="E4766">
        <v>62</v>
      </c>
      <c r="F4766">
        <v>48</v>
      </c>
      <c r="G4766">
        <v>17592.47</v>
      </c>
      <c r="H4766">
        <v>1090733.14</v>
      </c>
      <c r="I4766" s="19">
        <v>45821</v>
      </c>
      <c r="J4766" s="19">
        <v>45854</v>
      </c>
      <c r="K4766" t="s">
        <v>16</v>
      </c>
      <c r="L4766" s="20" t="s">
        <v>21</v>
      </c>
    </row>
    <row r="4767" ht="14.25" customHeight="1" spans="1:12">
      <c r="A4767" t="s">
        <v>4646</v>
      </c>
      <c r="B4767" t="s">
        <v>7173</v>
      </c>
      <c r="C4767" t="s">
        <v>20</v>
      </c>
      <c r="D4767" t="s">
        <v>15</v>
      </c>
      <c r="E4767">
        <v>152</v>
      </c>
      <c r="F4767">
        <v>29</v>
      </c>
      <c r="G4767">
        <v>885.16</v>
      </c>
      <c r="H4767">
        <v>134544.32</v>
      </c>
      <c r="I4767" s="19">
        <v>45793</v>
      </c>
      <c r="J4767" s="19">
        <v>45862</v>
      </c>
      <c r="K4767" t="s">
        <v>46</v>
      </c>
      <c r="L4767" s="20" t="s">
        <v>17</v>
      </c>
    </row>
    <row r="4768" ht="14.25" customHeight="1" spans="1:12">
      <c r="A4768" t="s">
        <v>7174</v>
      </c>
      <c r="B4768" t="s">
        <v>7175</v>
      </c>
      <c r="C4768" t="s">
        <v>40</v>
      </c>
      <c r="D4768" t="s">
        <v>41</v>
      </c>
      <c r="E4768">
        <v>172</v>
      </c>
      <c r="F4768">
        <v>31</v>
      </c>
      <c r="G4768">
        <v>9899.13</v>
      </c>
      <c r="H4768">
        <v>1702650.36</v>
      </c>
      <c r="I4768" s="19">
        <v>45777</v>
      </c>
      <c r="J4768" s="19">
        <v>45936</v>
      </c>
      <c r="K4768" t="s">
        <v>25</v>
      </c>
      <c r="L4768" s="20" t="s">
        <v>33</v>
      </c>
    </row>
    <row r="4769" ht="14.25" customHeight="1" spans="1:12">
      <c r="A4769" t="s">
        <v>7176</v>
      </c>
      <c r="B4769" t="s">
        <v>7177</v>
      </c>
      <c r="C4769" t="s">
        <v>20</v>
      </c>
      <c r="D4769" t="s">
        <v>41</v>
      </c>
      <c r="E4769">
        <v>144</v>
      </c>
      <c r="F4769">
        <v>92</v>
      </c>
      <c r="G4769">
        <v>5163.44</v>
      </c>
      <c r="H4769">
        <v>743535.36</v>
      </c>
      <c r="I4769" s="19">
        <v>45828</v>
      </c>
      <c r="J4769" s="19">
        <v>45903</v>
      </c>
      <c r="K4769" t="s">
        <v>25</v>
      </c>
      <c r="L4769" s="20" t="s">
        <v>33</v>
      </c>
    </row>
    <row r="4770" ht="14.25" customHeight="1" spans="1:12">
      <c r="A4770" t="s">
        <v>7178</v>
      </c>
      <c r="B4770" t="s">
        <v>7179</v>
      </c>
      <c r="C4770" t="s">
        <v>20</v>
      </c>
      <c r="D4770" t="s">
        <v>15</v>
      </c>
      <c r="E4770">
        <v>104</v>
      </c>
      <c r="F4770">
        <v>72</v>
      </c>
      <c r="G4770">
        <v>3494.18</v>
      </c>
      <c r="H4770">
        <v>363394.72</v>
      </c>
      <c r="I4770" s="19">
        <v>45797</v>
      </c>
      <c r="J4770" s="19">
        <v>45883</v>
      </c>
      <c r="K4770" t="s">
        <v>25</v>
      </c>
      <c r="L4770" s="20" t="s">
        <v>58</v>
      </c>
    </row>
    <row r="4771" ht="14.25" customHeight="1" spans="1:12">
      <c r="A4771" t="s">
        <v>3753</v>
      </c>
      <c r="B4771" t="s">
        <v>6468</v>
      </c>
      <c r="C4771" t="s">
        <v>44</v>
      </c>
      <c r="D4771" t="s">
        <v>24</v>
      </c>
      <c r="E4771">
        <v>114</v>
      </c>
      <c r="F4771">
        <v>47</v>
      </c>
      <c r="G4771">
        <v>8749.18</v>
      </c>
      <c r="H4771">
        <v>997406.52</v>
      </c>
      <c r="I4771" s="19">
        <v>45851</v>
      </c>
      <c r="J4771" s="19">
        <v>45901</v>
      </c>
      <c r="L4771" s="20" t="s">
        <v>58</v>
      </c>
    </row>
    <row r="4772" ht="14.25" customHeight="1" spans="1:12">
      <c r="A4772" t="s">
        <v>7180</v>
      </c>
      <c r="B4772" t="s">
        <v>3521</v>
      </c>
      <c r="C4772" t="s">
        <v>40</v>
      </c>
      <c r="D4772" t="s">
        <v>45</v>
      </c>
      <c r="E4772">
        <v>20</v>
      </c>
      <c r="F4772">
        <v>96</v>
      </c>
      <c r="G4772">
        <v>2278.97</v>
      </c>
      <c r="H4772">
        <v>45579.4</v>
      </c>
      <c r="I4772" s="19">
        <v>45826</v>
      </c>
      <c r="J4772" s="19">
        <v>45885</v>
      </c>
      <c r="K4772" t="s">
        <v>16</v>
      </c>
      <c r="L4772" s="20" t="s">
        <v>30</v>
      </c>
    </row>
    <row r="4773" ht="14.25" customHeight="1" spans="1:12">
      <c r="A4773" t="s">
        <v>2594</v>
      </c>
      <c r="B4773" t="s">
        <v>7181</v>
      </c>
      <c r="C4773" t="s">
        <v>44</v>
      </c>
      <c r="D4773" t="s">
        <v>24</v>
      </c>
      <c r="E4773">
        <v>31</v>
      </c>
      <c r="F4773">
        <v>57</v>
      </c>
      <c r="G4773">
        <v>2768.73</v>
      </c>
      <c r="H4773">
        <v>85830.63</v>
      </c>
      <c r="I4773" s="19">
        <v>45820</v>
      </c>
      <c r="J4773" s="19">
        <v>45883</v>
      </c>
      <c r="K4773" t="s">
        <v>25</v>
      </c>
      <c r="L4773" s="20" t="s">
        <v>58</v>
      </c>
    </row>
    <row r="4774" ht="14.25" customHeight="1" spans="1:12">
      <c r="A4774" t="s">
        <v>3982</v>
      </c>
      <c r="B4774" t="s">
        <v>7182</v>
      </c>
      <c r="C4774" t="s">
        <v>28</v>
      </c>
      <c r="D4774" t="s">
        <v>45</v>
      </c>
      <c r="E4774">
        <v>181</v>
      </c>
      <c r="G4774">
        <v>18424.64</v>
      </c>
      <c r="H4774">
        <v>3334859.84</v>
      </c>
      <c r="I4774" s="19">
        <v>45736</v>
      </c>
      <c r="J4774" s="19">
        <v>45909</v>
      </c>
      <c r="K4774" t="s">
        <v>16</v>
      </c>
      <c r="L4774" s="20" t="s">
        <v>17</v>
      </c>
    </row>
    <row r="4775" ht="14.25" customHeight="1" spans="1:12">
      <c r="A4775" t="s">
        <v>7183</v>
      </c>
      <c r="B4775" t="s">
        <v>7184</v>
      </c>
      <c r="C4775" t="s">
        <v>20</v>
      </c>
      <c r="D4775" t="s">
        <v>15</v>
      </c>
      <c r="E4775">
        <v>102</v>
      </c>
      <c r="F4775">
        <v>96</v>
      </c>
      <c r="G4775">
        <v>2360.31</v>
      </c>
      <c r="H4775">
        <v>240751.62</v>
      </c>
      <c r="I4775" s="19">
        <v>45678</v>
      </c>
      <c r="J4775" s="19">
        <v>45870</v>
      </c>
      <c r="K4775" t="s">
        <v>25</v>
      </c>
      <c r="L4775" s="20" t="s">
        <v>21</v>
      </c>
    </row>
    <row r="4776" ht="14.25" customHeight="1" spans="1:12">
      <c r="A4776" t="s">
        <v>7185</v>
      </c>
      <c r="B4776" t="s">
        <v>7186</v>
      </c>
      <c r="C4776" t="s">
        <v>44</v>
      </c>
      <c r="D4776" t="s">
        <v>15</v>
      </c>
      <c r="E4776">
        <v>160</v>
      </c>
      <c r="F4776">
        <v>47</v>
      </c>
      <c r="G4776">
        <v>3066.1</v>
      </c>
      <c r="H4776">
        <v>490576</v>
      </c>
      <c r="I4776" s="19">
        <v>45711</v>
      </c>
      <c r="J4776" s="19">
        <v>45875</v>
      </c>
      <c r="K4776" t="s">
        <v>54</v>
      </c>
      <c r="L4776" s="20" t="s">
        <v>58</v>
      </c>
    </row>
    <row r="4777" ht="14.25" customHeight="1" spans="1:12">
      <c r="A4777" t="s">
        <v>7187</v>
      </c>
      <c r="B4777" t="s">
        <v>7188</v>
      </c>
      <c r="C4777" t="s">
        <v>14</v>
      </c>
      <c r="D4777" t="s">
        <v>41</v>
      </c>
      <c r="F4777">
        <v>73</v>
      </c>
      <c r="G4777">
        <v>4272.83</v>
      </c>
      <c r="I4777" s="19">
        <v>45722</v>
      </c>
      <c r="J4777" s="19">
        <v>45889</v>
      </c>
      <c r="K4777" t="s">
        <v>54</v>
      </c>
      <c r="L4777" s="20" t="s">
        <v>17</v>
      </c>
    </row>
    <row r="4778" ht="14.25" customHeight="1" spans="1:12">
      <c r="A4778" t="s">
        <v>7189</v>
      </c>
      <c r="B4778" t="s">
        <v>7190</v>
      </c>
      <c r="C4778" t="s">
        <v>44</v>
      </c>
      <c r="D4778" t="s">
        <v>45</v>
      </c>
      <c r="E4778">
        <v>113</v>
      </c>
      <c r="F4778">
        <v>66</v>
      </c>
      <c r="G4778">
        <v>8548.16</v>
      </c>
      <c r="H4778">
        <v>965942.08</v>
      </c>
      <c r="I4778" s="19">
        <v>45706</v>
      </c>
      <c r="J4778" s="19">
        <v>45854</v>
      </c>
      <c r="K4778" t="s">
        <v>16</v>
      </c>
      <c r="L4778" s="20" t="s">
        <v>33</v>
      </c>
    </row>
    <row r="4779" ht="14.25" customHeight="1" spans="1:12">
      <c r="A4779" t="s">
        <v>3947</v>
      </c>
      <c r="B4779" t="s">
        <v>1758</v>
      </c>
      <c r="C4779" t="s">
        <v>40</v>
      </c>
      <c r="D4779" t="s">
        <v>45</v>
      </c>
      <c r="E4779">
        <v>93</v>
      </c>
      <c r="F4779">
        <v>40</v>
      </c>
      <c r="G4779">
        <v>8888.65</v>
      </c>
      <c r="H4779">
        <v>826644.45</v>
      </c>
      <c r="I4779" s="19">
        <v>45673</v>
      </c>
      <c r="J4779" s="19">
        <v>45908</v>
      </c>
      <c r="K4779" t="s">
        <v>25</v>
      </c>
      <c r="L4779" s="20" t="s">
        <v>33</v>
      </c>
    </row>
    <row r="4780" ht="14.25" customHeight="1" spans="1:12">
      <c r="A4780" t="s">
        <v>6585</v>
      </c>
      <c r="B4780" t="s">
        <v>7191</v>
      </c>
      <c r="C4780" t="s">
        <v>40</v>
      </c>
      <c r="D4780" t="s">
        <v>53</v>
      </c>
      <c r="E4780">
        <v>123</v>
      </c>
      <c r="F4780">
        <v>21</v>
      </c>
      <c r="G4780">
        <v>7654.44</v>
      </c>
      <c r="H4780">
        <v>941496.12</v>
      </c>
      <c r="I4780" s="19">
        <v>45690</v>
      </c>
      <c r="J4780" s="19">
        <v>45897</v>
      </c>
      <c r="K4780" t="s">
        <v>57</v>
      </c>
      <c r="L4780" s="20" t="s">
        <v>33</v>
      </c>
    </row>
    <row r="4781" ht="14.25" customHeight="1" spans="1:12">
      <c r="A4781" t="s">
        <v>6738</v>
      </c>
      <c r="B4781" t="s">
        <v>2314</v>
      </c>
      <c r="C4781" t="s">
        <v>14</v>
      </c>
      <c r="D4781" t="s">
        <v>24</v>
      </c>
      <c r="E4781">
        <v>97</v>
      </c>
      <c r="F4781">
        <v>35</v>
      </c>
      <c r="G4781">
        <v>153.99</v>
      </c>
      <c r="H4781">
        <v>14937.03</v>
      </c>
      <c r="I4781" s="19">
        <v>45684</v>
      </c>
      <c r="J4781" s="19">
        <v>45876</v>
      </c>
      <c r="K4781" t="s">
        <v>16</v>
      </c>
      <c r="L4781" s="20" t="s">
        <v>17</v>
      </c>
    </row>
    <row r="4782" ht="14.25" customHeight="1" spans="1:12">
      <c r="A4782" t="s">
        <v>7158</v>
      </c>
      <c r="B4782" t="s">
        <v>4653</v>
      </c>
      <c r="C4782" t="s">
        <v>28</v>
      </c>
      <c r="D4782" t="s">
        <v>45</v>
      </c>
      <c r="E4782">
        <v>107</v>
      </c>
      <c r="F4782">
        <v>42</v>
      </c>
      <c r="G4782">
        <v>18394.53</v>
      </c>
      <c r="H4782">
        <v>1968214.71</v>
      </c>
      <c r="I4782" s="19">
        <v>45793</v>
      </c>
      <c r="J4782" s="19">
        <v>45856</v>
      </c>
      <c r="K4782" t="s">
        <v>46</v>
      </c>
      <c r="L4782" s="20" t="s">
        <v>30</v>
      </c>
    </row>
    <row r="4783" ht="14.25" customHeight="1" spans="1:12">
      <c r="A4783" t="s">
        <v>549</v>
      </c>
      <c r="B4783" t="s">
        <v>7192</v>
      </c>
      <c r="C4783" t="s">
        <v>20</v>
      </c>
      <c r="D4783" t="s">
        <v>24</v>
      </c>
      <c r="E4783">
        <v>133</v>
      </c>
      <c r="F4783">
        <v>56</v>
      </c>
      <c r="G4783">
        <v>16707.73</v>
      </c>
      <c r="H4783">
        <v>2222128.09</v>
      </c>
      <c r="I4783" s="19">
        <v>45850</v>
      </c>
      <c r="J4783" s="19">
        <v>45883</v>
      </c>
      <c r="K4783" t="s">
        <v>54</v>
      </c>
      <c r="L4783" s="20" t="s">
        <v>21</v>
      </c>
    </row>
    <row r="4784" ht="14.25" customHeight="1" spans="1:12">
      <c r="A4784" t="s">
        <v>5057</v>
      </c>
      <c r="B4784" t="s">
        <v>7193</v>
      </c>
      <c r="C4784" t="s">
        <v>40</v>
      </c>
      <c r="D4784" t="s">
        <v>24</v>
      </c>
      <c r="E4784">
        <v>144</v>
      </c>
      <c r="F4784">
        <v>56</v>
      </c>
      <c r="G4784">
        <v>4842.9</v>
      </c>
      <c r="H4784">
        <v>697377.6</v>
      </c>
      <c r="I4784" s="19">
        <v>45824</v>
      </c>
      <c r="J4784" s="19">
        <v>45901</v>
      </c>
      <c r="K4784" t="s">
        <v>54</v>
      </c>
      <c r="L4784" s="20" t="s">
        <v>21</v>
      </c>
    </row>
    <row r="4785" ht="14.25" customHeight="1" spans="1:12">
      <c r="A4785" t="s">
        <v>154</v>
      </c>
      <c r="B4785" t="s">
        <v>1865</v>
      </c>
      <c r="C4785" t="s">
        <v>20</v>
      </c>
      <c r="D4785" t="s">
        <v>24</v>
      </c>
      <c r="E4785">
        <v>176</v>
      </c>
      <c r="F4785">
        <v>80</v>
      </c>
      <c r="G4785">
        <v>10533.51</v>
      </c>
      <c r="H4785">
        <v>1853897.76</v>
      </c>
      <c r="I4785" s="19">
        <v>45704</v>
      </c>
      <c r="J4785" s="19">
        <v>45914</v>
      </c>
      <c r="K4785" t="s">
        <v>46</v>
      </c>
      <c r="L4785" s="20" t="s">
        <v>17</v>
      </c>
    </row>
    <row r="4786" ht="14.25" customHeight="1" spans="1:12">
      <c r="A4786" t="s">
        <v>2438</v>
      </c>
      <c r="B4786" t="s">
        <v>5608</v>
      </c>
      <c r="C4786" t="s">
        <v>40</v>
      </c>
      <c r="D4786" t="s">
        <v>53</v>
      </c>
      <c r="F4786">
        <v>26</v>
      </c>
      <c r="G4786">
        <v>6427.93</v>
      </c>
      <c r="I4786" s="19">
        <v>45728</v>
      </c>
      <c r="J4786" s="19">
        <v>45869</v>
      </c>
      <c r="K4786" t="s">
        <v>46</v>
      </c>
      <c r="L4786" s="20" t="s">
        <v>33</v>
      </c>
    </row>
    <row r="4787" ht="14.25" customHeight="1" spans="1:12">
      <c r="A4787" t="s">
        <v>6442</v>
      </c>
      <c r="B4787" t="s">
        <v>7194</v>
      </c>
      <c r="C4787" t="s">
        <v>40</v>
      </c>
      <c r="D4787" t="s">
        <v>41</v>
      </c>
      <c r="E4787">
        <v>2</v>
      </c>
      <c r="F4787">
        <v>28</v>
      </c>
      <c r="G4787">
        <v>7899.94</v>
      </c>
      <c r="H4787">
        <v>15799.88</v>
      </c>
      <c r="I4787" s="19">
        <v>45814</v>
      </c>
      <c r="J4787" s="19">
        <v>45916</v>
      </c>
      <c r="L4787" s="20" t="s">
        <v>33</v>
      </c>
    </row>
    <row r="4788" ht="14.25" customHeight="1" spans="1:12">
      <c r="A4788" t="s">
        <v>5180</v>
      </c>
      <c r="B4788" t="s">
        <v>5462</v>
      </c>
      <c r="C4788" t="s">
        <v>40</v>
      </c>
      <c r="E4788">
        <v>169</v>
      </c>
      <c r="F4788">
        <v>61</v>
      </c>
      <c r="G4788">
        <v>201.45</v>
      </c>
      <c r="H4788">
        <v>34045.05</v>
      </c>
      <c r="I4788" s="19">
        <v>45705</v>
      </c>
      <c r="J4788" s="19">
        <v>45883</v>
      </c>
      <c r="K4788" t="s">
        <v>46</v>
      </c>
      <c r="L4788" s="20" t="s">
        <v>58</v>
      </c>
    </row>
    <row r="4789" ht="14.25" customHeight="1" spans="1:12">
      <c r="A4789" t="s">
        <v>5377</v>
      </c>
      <c r="B4789" t="s">
        <v>7195</v>
      </c>
      <c r="C4789" t="s">
        <v>14</v>
      </c>
      <c r="D4789" t="s">
        <v>41</v>
      </c>
      <c r="E4789">
        <v>128</v>
      </c>
      <c r="F4789">
        <v>86</v>
      </c>
      <c r="G4789">
        <v>17811.73</v>
      </c>
      <c r="H4789">
        <v>2279901.44</v>
      </c>
      <c r="I4789" s="19">
        <v>45751</v>
      </c>
      <c r="J4789" s="19">
        <v>45939</v>
      </c>
      <c r="K4789" t="s">
        <v>57</v>
      </c>
      <c r="L4789" s="20" t="s">
        <v>30</v>
      </c>
    </row>
    <row r="4790" ht="14.25" customHeight="1" spans="1:12">
      <c r="A4790" t="s">
        <v>7196</v>
      </c>
      <c r="B4790" t="s">
        <v>7197</v>
      </c>
      <c r="C4790" t="s">
        <v>28</v>
      </c>
      <c r="D4790" t="s">
        <v>24</v>
      </c>
      <c r="E4790">
        <v>130</v>
      </c>
      <c r="F4790">
        <v>68</v>
      </c>
      <c r="G4790">
        <v>19202.65</v>
      </c>
      <c r="H4790">
        <v>2496344.5</v>
      </c>
      <c r="I4790" s="19">
        <v>45677</v>
      </c>
      <c r="J4790" s="19">
        <v>45925</v>
      </c>
      <c r="K4790" t="s">
        <v>57</v>
      </c>
      <c r="L4790" s="20" t="s">
        <v>30</v>
      </c>
    </row>
    <row r="4791" ht="14.25" customHeight="1" spans="1:12">
      <c r="A4791" t="s">
        <v>7198</v>
      </c>
      <c r="B4791" t="s">
        <v>2683</v>
      </c>
      <c r="C4791" t="s">
        <v>28</v>
      </c>
      <c r="D4791" t="s">
        <v>41</v>
      </c>
      <c r="E4791">
        <v>65</v>
      </c>
      <c r="G4791">
        <v>10633.94</v>
      </c>
      <c r="H4791">
        <v>691206.1</v>
      </c>
      <c r="I4791" s="19">
        <v>45704</v>
      </c>
      <c r="J4791" s="19">
        <v>45860</v>
      </c>
      <c r="K4791" t="s">
        <v>46</v>
      </c>
      <c r="L4791" s="20" t="s">
        <v>17</v>
      </c>
    </row>
    <row r="4792" ht="14.25" customHeight="1" spans="1:12">
      <c r="A4792" t="s">
        <v>7199</v>
      </c>
      <c r="B4792" t="s">
        <v>7200</v>
      </c>
      <c r="C4792" t="s">
        <v>44</v>
      </c>
      <c r="D4792" t="s">
        <v>24</v>
      </c>
      <c r="E4792">
        <v>190</v>
      </c>
      <c r="F4792">
        <v>85</v>
      </c>
      <c r="G4792">
        <v>1667.63</v>
      </c>
      <c r="H4792">
        <v>316849.7</v>
      </c>
      <c r="I4792" s="19">
        <v>45712</v>
      </c>
      <c r="J4792" s="19">
        <v>45914</v>
      </c>
      <c r="K4792" t="s">
        <v>29</v>
      </c>
      <c r="L4792" s="20" t="s">
        <v>21</v>
      </c>
    </row>
    <row r="4793" ht="14.25" customHeight="1" spans="1:12">
      <c r="A4793" t="s">
        <v>7201</v>
      </c>
      <c r="B4793" t="s">
        <v>7202</v>
      </c>
      <c r="C4793" t="s">
        <v>40</v>
      </c>
      <c r="D4793" t="s">
        <v>24</v>
      </c>
      <c r="E4793">
        <v>21</v>
      </c>
      <c r="F4793">
        <v>93</v>
      </c>
      <c r="G4793">
        <v>7630.12</v>
      </c>
      <c r="H4793">
        <v>160232.52</v>
      </c>
      <c r="I4793" s="19">
        <v>45680</v>
      </c>
      <c r="J4793" s="19">
        <v>45895</v>
      </c>
      <c r="K4793" t="s">
        <v>54</v>
      </c>
      <c r="L4793" s="20" t="s">
        <v>30</v>
      </c>
    </row>
    <row r="4794" ht="14.25" customHeight="1" spans="1:12">
      <c r="A4794" t="s">
        <v>5403</v>
      </c>
      <c r="B4794" t="s">
        <v>7203</v>
      </c>
      <c r="C4794" t="s">
        <v>44</v>
      </c>
      <c r="D4794" t="s">
        <v>15</v>
      </c>
      <c r="F4794">
        <v>65</v>
      </c>
      <c r="G4794">
        <v>13488.99</v>
      </c>
      <c r="I4794" s="19">
        <v>45728</v>
      </c>
      <c r="J4794" s="19">
        <v>45885</v>
      </c>
      <c r="K4794" t="s">
        <v>25</v>
      </c>
      <c r="L4794" s="20" t="s">
        <v>58</v>
      </c>
    </row>
    <row r="4795" ht="14.25" customHeight="1" spans="1:12">
      <c r="A4795" t="s">
        <v>7204</v>
      </c>
      <c r="B4795" t="s">
        <v>2191</v>
      </c>
      <c r="C4795" t="s">
        <v>44</v>
      </c>
      <c r="D4795" t="s">
        <v>53</v>
      </c>
      <c r="E4795">
        <v>188</v>
      </c>
      <c r="F4795">
        <v>65</v>
      </c>
      <c r="G4795">
        <v>8275.74</v>
      </c>
      <c r="H4795">
        <v>1555839.12</v>
      </c>
      <c r="I4795" s="19">
        <v>45765</v>
      </c>
      <c r="J4795" s="19">
        <v>45887</v>
      </c>
      <c r="L4795" s="20" t="s">
        <v>17</v>
      </c>
    </row>
    <row r="4796" ht="14.25" customHeight="1" spans="1:12">
      <c r="A4796" t="s">
        <v>1288</v>
      </c>
      <c r="B4796" t="s">
        <v>1740</v>
      </c>
      <c r="C4796" t="s">
        <v>44</v>
      </c>
      <c r="D4796" t="s">
        <v>45</v>
      </c>
      <c r="E4796">
        <v>60</v>
      </c>
      <c r="F4796">
        <v>33</v>
      </c>
      <c r="G4796">
        <v>19867.68</v>
      </c>
      <c r="H4796">
        <v>1192060.8</v>
      </c>
      <c r="I4796" s="19">
        <v>45797</v>
      </c>
      <c r="J4796" s="19">
        <v>45892</v>
      </c>
      <c r="K4796" t="s">
        <v>29</v>
      </c>
      <c r="L4796" s="20" t="s">
        <v>33</v>
      </c>
    </row>
    <row r="4797" ht="14.25" customHeight="1" spans="1:12">
      <c r="A4797" t="s">
        <v>5094</v>
      </c>
      <c r="B4797" t="s">
        <v>7205</v>
      </c>
      <c r="C4797" t="s">
        <v>14</v>
      </c>
      <c r="E4797">
        <v>166</v>
      </c>
      <c r="F4797">
        <v>85</v>
      </c>
      <c r="G4797">
        <v>13942.7</v>
      </c>
      <c r="H4797">
        <v>2314488.2</v>
      </c>
      <c r="I4797" s="19">
        <v>45787</v>
      </c>
      <c r="J4797" s="19">
        <v>45933</v>
      </c>
      <c r="K4797" t="s">
        <v>54</v>
      </c>
      <c r="L4797" s="20" t="s">
        <v>30</v>
      </c>
    </row>
    <row r="4798" ht="14.25" customHeight="1" spans="1:12">
      <c r="A4798" t="s">
        <v>7206</v>
      </c>
      <c r="B4798" t="s">
        <v>7207</v>
      </c>
      <c r="C4798" t="s">
        <v>28</v>
      </c>
      <c r="D4798" t="s">
        <v>53</v>
      </c>
      <c r="E4798">
        <v>103</v>
      </c>
      <c r="F4798">
        <v>75</v>
      </c>
      <c r="G4798">
        <v>202.64</v>
      </c>
      <c r="H4798">
        <v>20871.92</v>
      </c>
      <c r="I4798" s="19">
        <v>45688</v>
      </c>
      <c r="J4798" s="19">
        <v>45898</v>
      </c>
      <c r="L4798" s="20" t="s">
        <v>17</v>
      </c>
    </row>
    <row r="4799" ht="14.25" customHeight="1" spans="1:12">
      <c r="A4799" t="s">
        <v>5864</v>
      </c>
      <c r="B4799" t="s">
        <v>7208</v>
      </c>
      <c r="C4799" t="s">
        <v>20</v>
      </c>
      <c r="D4799" t="s">
        <v>45</v>
      </c>
      <c r="E4799">
        <v>117</v>
      </c>
      <c r="F4799">
        <v>57</v>
      </c>
      <c r="G4799">
        <v>3311.19</v>
      </c>
      <c r="H4799">
        <v>387409.23</v>
      </c>
      <c r="I4799" s="19">
        <v>45762</v>
      </c>
      <c r="J4799" s="19">
        <v>45905</v>
      </c>
      <c r="K4799" t="s">
        <v>29</v>
      </c>
      <c r="L4799" s="20" t="s">
        <v>30</v>
      </c>
    </row>
    <row r="4800" ht="14.25" customHeight="1" spans="1:12">
      <c r="A4800" t="s">
        <v>7209</v>
      </c>
      <c r="B4800" t="s">
        <v>7210</v>
      </c>
      <c r="C4800" t="s">
        <v>20</v>
      </c>
      <c r="D4800" t="s">
        <v>24</v>
      </c>
      <c r="E4800">
        <v>151</v>
      </c>
      <c r="F4800">
        <v>73</v>
      </c>
      <c r="G4800">
        <v>19203.34</v>
      </c>
      <c r="H4800">
        <v>2899704.34</v>
      </c>
      <c r="I4800" s="19">
        <v>45765</v>
      </c>
      <c r="J4800" s="19">
        <v>45921</v>
      </c>
      <c r="K4800" t="s">
        <v>54</v>
      </c>
      <c r="L4800" s="20" t="s">
        <v>21</v>
      </c>
    </row>
    <row r="4801" ht="14.25" customHeight="1" spans="1:12">
      <c r="A4801" t="s">
        <v>7211</v>
      </c>
      <c r="B4801" t="s">
        <v>7212</v>
      </c>
      <c r="C4801" t="s">
        <v>40</v>
      </c>
      <c r="D4801" t="s">
        <v>45</v>
      </c>
      <c r="E4801">
        <v>38</v>
      </c>
      <c r="F4801">
        <v>67</v>
      </c>
      <c r="G4801">
        <v>10983.26</v>
      </c>
      <c r="H4801">
        <v>417363.88</v>
      </c>
      <c r="I4801" s="19">
        <v>45849</v>
      </c>
      <c r="J4801" s="19">
        <v>45900</v>
      </c>
      <c r="K4801" t="s">
        <v>54</v>
      </c>
      <c r="L4801" s="20" t="s">
        <v>33</v>
      </c>
    </row>
    <row r="4802" ht="14.25" customHeight="1" spans="1:12">
      <c r="A4802" t="s">
        <v>4369</v>
      </c>
      <c r="B4802" t="s">
        <v>7213</v>
      </c>
      <c r="C4802" t="s">
        <v>14</v>
      </c>
      <c r="D4802" t="s">
        <v>45</v>
      </c>
      <c r="E4802">
        <v>99</v>
      </c>
      <c r="F4802">
        <v>26</v>
      </c>
      <c r="G4802">
        <v>7775.87</v>
      </c>
      <c r="H4802">
        <v>769811.13</v>
      </c>
      <c r="I4802" s="19">
        <v>45681</v>
      </c>
      <c r="J4802" s="19">
        <v>45874</v>
      </c>
      <c r="K4802" t="s">
        <v>16</v>
      </c>
      <c r="L4802" s="20" t="s">
        <v>17</v>
      </c>
    </row>
    <row r="4803" ht="14.25" customHeight="1" spans="1:12">
      <c r="A4803" t="s">
        <v>7214</v>
      </c>
      <c r="B4803" t="s">
        <v>7215</v>
      </c>
      <c r="C4803" t="s">
        <v>14</v>
      </c>
      <c r="D4803" t="s">
        <v>45</v>
      </c>
      <c r="E4803">
        <v>33</v>
      </c>
      <c r="F4803">
        <v>70</v>
      </c>
      <c r="G4803">
        <v>17914.13</v>
      </c>
      <c r="H4803">
        <v>591166.29</v>
      </c>
      <c r="I4803" s="19">
        <v>45843</v>
      </c>
      <c r="J4803" s="19">
        <v>45920</v>
      </c>
      <c r="K4803" t="s">
        <v>57</v>
      </c>
      <c r="L4803" s="20" t="s">
        <v>33</v>
      </c>
    </row>
    <row r="4804" ht="14.25" customHeight="1" spans="1:12">
      <c r="A4804" t="s">
        <v>7216</v>
      </c>
      <c r="B4804" t="s">
        <v>7217</v>
      </c>
      <c r="C4804" t="s">
        <v>14</v>
      </c>
      <c r="D4804" t="s">
        <v>24</v>
      </c>
      <c r="E4804">
        <v>195</v>
      </c>
      <c r="F4804">
        <v>33</v>
      </c>
      <c r="G4804">
        <v>14739.29</v>
      </c>
      <c r="H4804">
        <v>2874161.55</v>
      </c>
      <c r="I4804" s="19">
        <v>45760</v>
      </c>
      <c r="J4804" s="19">
        <v>45856</v>
      </c>
      <c r="K4804" t="s">
        <v>54</v>
      </c>
      <c r="L4804" s="20" t="s">
        <v>17</v>
      </c>
    </row>
    <row r="4805" ht="14.25" customHeight="1" spans="1:12">
      <c r="A4805" t="s">
        <v>7218</v>
      </c>
      <c r="B4805" t="s">
        <v>6127</v>
      </c>
      <c r="C4805" t="s">
        <v>40</v>
      </c>
      <c r="D4805" t="s">
        <v>15</v>
      </c>
      <c r="E4805">
        <v>135</v>
      </c>
      <c r="F4805">
        <v>34</v>
      </c>
      <c r="G4805">
        <v>18447.88</v>
      </c>
      <c r="H4805">
        <v>2490463.8</v>
      </c>
      <c r="I4805" s="19">
        <v>45671</v>
      </c>
      <c r="J4805" s="19">
        <v>45898</v>
      </c>
      <c r="K4805" t="s">
        <v>25</v>
      </c>
      <c r="L4805" s="20" t="s">
        <v>58</v>
      </c>
    </row>
    <row r="4806" ht="14.25" customHeight="1" spans="1:12">
      <c r="A4806" t="s">
        <v>1099</v>
      </c>
      <c r="B4806" t="s">
        <v>7219</v>
      </c>
      <c r="C4806" t="s">
        <v>14</v>
      </c>
      <c r="D4806" t="s">
        <v>45</v>
      </c>
      <c r="E4806">
        <v>147</v>
      </c>
      <c r="F4806">
        <v>74</v>
      </c>
      <c r="G4806">
        <v>15300.44</v>
      </c>
      <c r="H4806">
        <v>2249164.68</v>
      </c>
      <c r="I4806" s="19">
        <v>45789</v>
      </c>
      <c r="J4806" s="19">
        <v>45926</v>
      </c>
      <c r="L4806" s="20" t="s">
        <v>58</v>
      </c>
    </row>
    <row r="4807" ht="14.25" customHeight="1" spans="1:12">
      <c r="A4807" t="s">
        <v>3762</v>
      </c>
      <c r="B4807" t="s">
        <v>4566</v>
      </c>
      <c r="C4807" t="s">
        <v>28</v>
      </c>
      <c r="D4807" t="s">
        <v>53</v>
      </c>
      <c r="E4807">
        <v>185</v>
      </c>
      <c r="F4807">
        <v>57</v>
      </c>
      <c r="G4807">
        <v>6869.62</v>
      </c>
      <c r="H4807">
        <v>1270879.7</v>
      </c>
      <c r="I4807" s="19">
        <v>45758</v>
      </c>
      <c r="J4807" s="19">
        <v>45870</v>
      </c>
      <c r="K4807" t="s">
        <v>16</v>
      </c>
      <c r="L4807" s="20" t="s">
        <v>58</v>
      </c>
    </row>
    <row r="4808" ht="14.25" customHeight="1" spans="1:12">
      <c r="A4808" t="s">
        <v>455</v>
      </c>
      <c r="B4808" t="s">
        <v>7220</v>
      </c>
      <c r="C4808" t="s">
        <v>44</v>
      </c>
      <c r="D4808" t="s">
        <v>45</v>
      </c>
      <c r="E4808">
        <v>103</v>
      </c>
      <c r="F4808">
        <v>84</v>
      </c>
      <c r="G4808">
        <v>14513.89</v>
      </c>
      <c r="H4808">
        <v>1494930.67</v>
      </c>
      <c r="I4808" s="19">
        <v>45821</v>
      </c>
      <c r="J4808" s="19">
        <v>45941</v>
      </c>
      <c r="K4808" t="s">
        <v>54</v>
      </c>
      <c r="L4808" s="20" t="s">
        <v>21</v>
      </c>
    </row>
    <row r="4809" ht="14.25" customHeight="1" spans="1:12">
      <c r="A4809" t="s">
        <v>2548</v>
      </c>
      <c r="B4809" t="s">
        <v>7221</v>
      </c>
      <c r="C4809" t="s">
        <v>28</v>
      </c>
      <c r="D4809" t="s">
        <v>24</v>
      </c>
      <c r="E4809">
        <v>59</v>
      </c>
      <c r="F4809">
        <v>44</v>
      </c>
      <c r="G4809">
        <v>19752.34</v>
      </c>
      <c r="H4809">
        <v>1165388.06</v>
      </c>
      <c r="I4809" s="19">
        <v>45783</v>
      </c>
      <c r="J4809" s="19">
        <v>45878</v>
      </c>
      <c r="K4809" t="s">
        <v>16</v>
      </c>
      <c r="L4809" s="20" t="s">
        <v>17</v>
      </c>
    </row>
    <row r="4810" ht="14.25" customHeight="1" spans="1:12">
      <c r="A4810" t="s">
        <v>567</v>
      </c>
      <c r="B4810" t="s">
        <v>7222</v>
      </c>
      <c r="C4810" t="s">
        <v>28</v>
      </c>
      <c r="D4810" t="s">
        <v>53</v>
      </c>
      <c r="E4810">
        <v>91</v>
      </c>
      <c r="F4810">
        <v>51</v>
      </c>
      <c r="G4810">
        <v>2599.27</v>
      </c>
      <c r="H4810">
        <v>236533.57</v>
      </c>
      <c r="I4810" s="19">
        <v>45694</v>
      </c>
      <c r="J4810" s="19">
        <v>45904</v>
      </c>
      <c r="K4810" t="s">
        <v>25</v>
      </c>
      <c r="L4810" s="20" t="s">
        <v>21</v>
      </c>
    </row>
    <row r="4811" ht="14.25" customHeight="1" spans="1:12">
      <c r="A4811" t="s">
        <v>7223</v>
      </c>
      <c r="B4811" t="s">
        <v>7224</v>
      </c>
      <c r="C4811" t="s">
        <v>20</v>
      </c>
      <c r="D4811" t="s">
        <v>53</v>
      </c>
      <c r="E4811">
        <v>25</v>
      </c>
      <c r="F4811">
        <v>61</v>
      </c>
      <c r="G4811">
        <v>8738.95</v>
      </c>
      <c r="H4811">
        <v>218473.75</v>
      </c>
      <c r="I4811" s="19">
        <v>45726</v>
      </c>
      <c r="J4811" s="19">
        <v>45903</v>
      </c>
      <c r="K4811" t="s">
        <v>29</v>
      </c>
      <c r="L4811" s="20" t="s">
        <v>21</v>
      </c>
    </row>
    <row r="4812" ht="14.25" customHeight="1" spans="1:12">
      <c r="A4812" t="s">
        <v>786</v>
      </c>
      <c r="B4812" t="s">
        <v>7225</v>
      </c>
      <c r="C4812" t="s">
        <v>20</v>
      </c>
      <c r="D4812" t="s">
        <v>15</v>
      </c>
      <c r="E4812">
        <v>184</v>
      </c>
      <c r="F4812">
        <v>21</v>
      </c>
      <c r="G4812">
        <v>1526.08</v>
      </c>
      <c r="H4812">
        <v>280798.72</v>
      </c>
      <c r="I4812" s="19">
        <v>45755</v>
      </c>
      <c r="J4812" s="19">
        <v>45915</v>
      </c>
      <c r="K4812" t="s">
        <v>46</v>
      </c>
      <c r="L4812" s="20" t="s">
        <v>17</v>
      </c>
    </row>
    <row r="4813" ht="14.25" customHeight="1" spans="1:12">
      <c r="A4813" t="s">
        <v>7226</v>
      </c>
      <c r="B4813" t="s">
        <v>7227</v>
      </c>
      <c r="C4813" t="s">
        <v>20</v>
      </c>
      <c r="D4813" t="s">
        <v>53</v>
      </c>
      <c r="F4813">
        <v>42</v>
      </c>
      <c r="G4813">
        <v>12244.42</v>
      </c>
      <c r="I4813" s="19">
        <v>45719</v>
      </c>
      <c r="J4813" s="19">
        <v>45877</v>
      </c>
      <c r="K4813" t="s">
        <v>29</v>
      </c>
      <c r="L4813" s="20" t="s">
        <v>30</v>
      </c>
    </row>
    <row r="4814" ht="14.25" customHeight="1" spans="1:12">
      <c r="A4814" t="s">
        <v>2119</v>
      </c>
      <c r="B4814" t="s">
        <v>1454</v>
      </c>
      <c r="C4814" t="s">
        <v>28</v>
      </c>
      <c r="D4814" t="s">
        <v>53</v>
      </c>
      <c r="F4814">
        <v>98</v>
      </c>
      <c r="G4814">
        <v>11459.38</v>
      </c>
      <c r="I4814" s="19">
        <v>45781</v>
      </c>
      <c r="J4814" s="19">
        <v>45853</v>
      </c>
      <c r="K4814" t="s">
        <v>25</v>
      </c>
      <c r="L4814" s="20" t="s">
        <v>30</v>
      </c>
    </row>
    <row r="4815" ht="14.25" customHeight="1" spans="1:12">
      <c r="A4815" t="s">
        <v>6089</v>
      </c>
      <c r="B4815" t="s">
        <v>7228</v>
      </c>
      <c r="C4815" t="s">
        <v>40</v>
      </c>
      <c r="D4815" t="s">
        <v>24</v>
      </c>
      <c r="E4815">
        <v>47</v>
      </c>
      <c r="F4815">
        <v>21</v>
      </c>
      <c r="G4815">
        <v>17647.61</v>
      </c>
      <c r="H4815">
        <v>829437.67</v>
      </c>
      <c r="I4815" s="19">
        <v>45763</v>
      </c>
      <c r="J4815" s="19">
        <v>45909</v>
      </c>
      <c r="K4815" t="s">
        <v>25</v>
      </c>
      <c r="L4815" s="20" t="s">
        <v>58</v>
      </c>
    </row>
    <row r="4816" ht="14.25" customHeight="1" spans="1:12">
      <c r="A4816" t="s">
        <v>4787</v>
      </c>
      <c r="B4816" t="s">
        <v>6694</v>
      </c>
      <c r="C4816" t="s">
        <v>44</v>
      </c>
      <c r="D4816" t="s">
        <v>41</v>
      </c>
      <c r="E4816">
        <v>186</v>
      </c>
      <c r="F4816">
        <v>78</v>
      </c>
      <c r="G4816">
        <v>12860.57</v>
      </c>
      <c r="H4816">
        <v>2392066.02</v>
      </c>
      <c r="I4816" s="19">
        <v>45693</v>
      </c>
      <c r="J4816" s="19">
        <v>45920</v>
      </c>
      <c r="K4816" t="s">
        <v>46</v>
      </c>
      <c r="L4816" s="20" t="s">
        <v>33</v>
      </c>
    </row>
    <row r="4817" ht="14.25" customHeight="1" spans="1:12">
      <c r="A4817" t="s">
        <v>7229</v>
      </c>
      <c r="B4817" t="s">
        <v>5868</v>
      </c>
      <c r="C4817" t="s">
        <v>14</v>
      </c>
      <c r="D4817" t="s">
        <v>45</v>
      </c>
      <c r="E4817">
        <v>106</v>
      </c>
      <c r="F4817">
        <v>40</v>
      </c>
      <c r="G4817">
        <v>1442.84</v>
      </c>
      <c r="H4817">
        <v>152941.04</v>
      </c>
      <c r="I4817" s="19">
        <v>45700</v>
      </c>
      <c r="J4817" s="19">
        <v>45935</v>
      </c>
      <c r="K4817" t="s">
        <v>29</v>
      </c>
      <c r="L4817" s="20" t="s">
        <v>33</v>
      </c>
    </row>
    <row r="4818" ht="14.25" customHeight="1" spans="1:12">
      <c r="A4818" t="s">
        <v>7230</v>
      </c>
      <c r="B4818" t="s">
        <v>7231</v>
      </c>
      <c r="C4818" t="s">
        <v>20</v>
      </c>
      <c r="D4818" t="s">
        <v>41</v>
      </c>
      <c r="E4818">
        <v>139</v>
      </c>
      <c r="F4818">
        <v>29</v>
      </c>
      <c r="G4818">
        <v>2923.21</v>
      </c>
      <c r="H4818">
        <v>406326.19</v>
      </c>
      <c r="I4818" s="19">
        <v>45764</v>
      </c>
      <c r="J4818" s="19">
        <v>45885</v>
      </c>
      <c r="K4818" t="s">
        <v>25</v>
      </c>
      <c r="L4818" s="20" t="s">
        <v>21</v>
      </c>
    </row>
    <row r="4819" ht="14.25" customHeight="1" spans="1:12">
      <c r="A4819" t="s">
        <v>5670</v>
      </c>
      <c r="B4819" t="s">
        <v>161</v>
      </c>
      <c r="C4819" t="s">
        <v>40</v>
      </c>
      <c r="D4819" t="s">
        <v>15</v>
      </c>
      <c r="E4819">
        <v>79</v>
      </c>
      <c r="F4819">
        <v>82</v>
      </c>
      <c r="G4819">
        <v>16746.94</v>
      </c>
      <c r="H4819">
        <v>1323008.26</v>
      </c>
      <c r="I4819" s="19">
        <v>45687</v>
      </c>
      <c r="J4819" s="19">
        <v>45874</v>
      </c>
      <c r="K4819" t="s">
        <v>57</v>
      </c>
      <c r="L4819" s="20" t="s">
        <v>33</v>
      </c>
    </row>
    <row r="4820" ht="14.25" customHeight="1" spans="1:12">
      <c r="A4820" t="s">
        <v>7232</v>
      </c>
      <c r="B4820" t="s">
        <v>7233</v>
      </c>
      <c r="C4820" t="s">
        <v>14</v>
      </c>
      <c r="D4820" t="s">
        <v>24</v>
      </c>
      <c r="E4820">
        <v>133</v>
      </c>
      <c r="F4820">
        <v>72</v>
      </c>
      <c r="G4820">
        <v>12267.44</v>
      </c>
      <c r="H4820">
        <v>1631569.52</v>
      </c>
      <c r="I4820" s="19">
        <v>45786</v>
      </c>
      <c r="J4820" s="19">
        <v>45876</v>
      </c>
      <c r="K4820" t="s">
        <v>25</v>
      </c>
      <c r="L4820" s="20" t="s">
        <v>33</v>
      </c>
    </row>
    <row r="4821" ht="14.25" customHeight="1" spans="1:12">
      <c r="A4821" t="s">
        <v>7234</v>
      </c>
      <c r="B4821" t="s">
        <v>5147</v>
      </c>
      <c r="C4821" t="s">
        <v>44</v>
      </c>
      <c r="D4821" t="s">
        <v>15</v>
      </c>
      <c r="E4821">
        <v>41</v>
      </c>
      <c r="F4821">
        <v>66</v>
      </c>
      <c r="G4821">
        <v>11926.62</v>
      </c>
      <c r="H4821">
        <v>488991.42</v>
      </c>
      <c r="I4821" s="19">
        <v>45778</v>
      </c>
      <c r="J4821" s="19">
        <v>45901</v>
      </c>
      <c r="K4821" t="s">
        <v>57</v>
      </c>
      <c r="L4821" s="20" t="s">
        <v>58</v>
      </c>
    </row>
    <row r="4822" ht="14.25" customHeight="1" spans="1:12">
      <c r="A4822" t="s">
        <v>7235</v>
      </c>
      <c r="B4822" t="s">
        <v>7236</v>
      </c>
      <c r="C4822" t="s">
        <v>28</v>
      </c>
      <c r="D4822" t="s">
        <v>53</v>
      </c>
      <c r="E4822">
        <v>153</v>
      </c>
      <c r="F4822">
        <v>46</v>
      </c>
      <c r="G4822">
        <v>19597.07</v>
      </c>
      <c r="H4822">
        <v>2998351.71</v>
      </c>
      <c r="I4822" s="19">
        <v>45723</v>
      </c>
      <c r="J4822" s="19">
        <v>45884</v>
      </c>
      <c r="K4822" t="s">
        <v>57</v>
      </c>
      <c r="L4822" s="20" t="s">
        <v>58</v>
      </c>
    </row>
    <row r="4823" ht="14.25" customHeight="1" spans="1:12">
      <c r="A4823" t="s">
        <v>7237</v>
      </c>
      <c r="B4823" t="s">
        <v>7238</v>
      </c>
      <c r="C4823" t="s">
        <v>44</v>
      </c>
      <c r="D4823" t="s">
        <v>15</v>
      </c>
      <c r="E4823">
        <v>186</v>
      </c>
      <c r="F4823">
        <v>81</v>
      </c>
      <c r="G4823">
        <v>9465.16</v>
      </c>
      <c r="H4823">
        <v>1760519.76</v>
      </c>
      <c r="I4823" s="19">
        <v>45685</v>
      </c>
      <c r="J4823" s="19">
        <v>45935</v>
      </c>
      <c r="K4823" t="s">
        <v>29</v>
      </c>
      <c r="L4823" s="20" t="s">
        <v>30</v>
      </c>
    </row>
    <row r="4824" ht="14.25" customHeight="1" spans="1:12">
      <c r="A4824" t="s">
        <v>7239</v>
      </c>
      <c r="B4824" t="s">
        <v>506</v>
      </c>
      <c r="C4824" t="s">
        <v>14</v>
      </c>
      <c r="D4824" t="s">
        <v>45</v>
      </c>
      <c r="E4824">
        <v>43</v>
      </c>
      <c r="F4824">
        <v>98</v>
      </c>
      <c r="G4824">
        <v>2375.14</v>
      </c>
      <c r="H4824">
        <v>102131.02</v>
      </c>
      <c r="I4824" s="19">
        <v>45796</v>
      </c>
      <c r="J4824" s="19">
        <v>45878</v>
      </c>
      <c r="K4824" t="s">
        <v>16</v>
      </c>
      <c r="L4824" s="20" t="s">
        <v>21</v>
      </c>
    </row>
    <row r="4825" ht="14.25" customHeight="1" spans="1:12">
      <c r="A4825" t="s">
        <v>646</v>
      </c>
      <c r="B4825" t="s">
        <v>506</v>
      </c>
      <c r="C4825" t="s">
        <v>14</v>
      </c>
      <c r="D4825" t="s">
        <v>41</v>
      </c>
      <c r="E4825">
        <v>192</v>
      </c>
      <c r="F4825">
        <v>48</v>
      </c>
      <c r="G4825">
        <v>13291.1</v>
      </c>
      <c r="H4825">
        <v>2551891.2</v>
      </c>
      <c r="I4825" s="19">
        <v>45803</v>
      </c>
      <c r="J4825" s="19">
        <v>45916</v>
      </c>
      <c r="K4825" t="s">
        <v>25</v>
      </c>
      <c r="L4825" s="20" t="s">
        <v>58</v>
      </c>
    </row>
    <row r="4826" ht="14.25" customHeight="1" spans="1:12">
      <c r="A4826" t="s">
        <v>7240</v>
      </c>
      <c r="B4826" t="s">
        <v>7241</v>
      </c>
      <c r="C4826" t="s">
        <v>28</v>
      </c>
      <c r="D4826" t="s">
        <v>15</v>
      </c>
      <c r="E4826">
        <v>103</v>
      </c>
      <c r="F4826">
        <v>51</v>
      </c>
      <c r="G4826">
        <v>15576.4</v>
      </c>
      <c r="H4826">
        <v>1604369.2</v>
      </c>
      <c r="I4826" s="19">
        <v>45838</v>
      </c>
      <c r="J4826" s="19">
        <v>45929</v>
      </c>
      <c r="K4826" t="s">
        <v>54</v>
      </c>
      <c r="L4826" s="20" t="s">
        <v>58</v>
      </c>
    </row>
    <row r="4827" ht="14.25" customHeight="1" spans="1:12">
      <c r="A4827" t="s">
        <v>7242</v>
      </c>
      <c r="B4827" t="s">
        <v>7243</v>
      </c>
      <c r="C4827" t="s">
        <v>44</v>
      </c>
      <c r="D4827" t="s">
        <v>41</v>
      </c>
      <c r="E4827">
        <v>135</v>
      </c>
      <c r="F4827">
        <v>70</v>
      </c>
      <c r="G4827">
        <v>7989.31</v>
      </c>
      <c r="H4827">
        <v>1078556.85</v>
      </c>
      <c r="I4827" s="19">
        <v>45673</v>
      </c>
      <c r="J4827" s="19">
        <v>45860</v>
      </c>
      <c r="K4827" t="s">
        <v>29</v>
      </c>
      <c r="L4827" s="20" t="s">
        <v>17</v>
      </c>
    </row>
    <row r="4828" ht="14.25" customHeight="1" spans="1:12">
      <c r="A4828" t="s">
        <v>7244</v>
      </c>
      <c r="B4828" t="s">
        <v>653</v>
      </c>
      <c r="C4828" t="s">
        <v>28</v>
      </c>
      <c r="D4828" t="s">
        <v>24</v>
      </c>
      <c r="E4828">
        <v>162</v>
      </c>
      <c r="F4828">
        <v>55</v>
      </c>
      <c r="G4828">
        <v>13127.02</v>
      </c>
      <c r="H4828">
        <v>2126577.24</v>
      </c>
      <c r="I4828" s="19">
        <v>45820</v>
      </c>
      <c r="J4828" s="19">
        <v>45880</v>
      </c>
      <c r="K4828" t="s">
        <v>54</v>
      </c>
      <c r="L4828" s="20" t="s">
        <v>21</v>
      </c>
    </row>
    <row r="4829" ht="14.25" customHeight="1" spans="1:12">
      <c r="A4829" t="s">
        <v>7245</v>
      </c>
      <c r="B4829" t="s">
        <v>3420</v>
      </c>
      <c r="C4829" t="s">
        <v>40</v>
      </c>
      <c r="D4829" t="s">
        <v>41</v>
      </c>
      <c r="E4829">
        <v>188</v>
      </c>
      <c r="F4829">
        <v>81</v>
      </c>
      <c r="G4829">
        <v>18744.24</v>
      </c>
      <c r="H4829">
        <v>3523917.12</v>
      </c>
      <c r="I4829" s="19">
        <v>45676</v>
      </c>
      <c r="J4829" s="19">
        <v>45898</v>
      </c>
      <c r="K4829" t="s">
        <v>25</v>
      </c>
      <c r="L4829" s="20" t="s">
        <v>33</v>
      </c>
    </row>
    <row r="4830" ht="14.25" customHeight="1" spans="1:12">
      <c r="A4830" t="s">
        <v>5896</v>
      </c>
      <c r="B4830" t="s">
        <v>7246</v>
      </c>
      <c r="C4830" t="s">
        <v>40</v>
      </c>
      <c r="D4830" t="s">
        <v>53</v>
      </c>
      <c r="E4830">
        <v>86</v>
      </c>
      <c r="F4830">
        <v>44</v>
      </c>
      <c r="G4830">
        <v>4719.55</v>
      </c>
      <c r="H4830">
        <v>405881.3</v>
      </c>
      <c r="I4830" s="19">
        <v>45730</v>
      </c>
      <c r="J4830" s="19">
        <v>45914</v>
      </c>
      <c r="K4830" t="s">
        <v>16</v>
      </c>
      <c r="L4830" s="20" t="s">
        <v>30</v>
      </c>
    </row>
    <row r="4831" ht="14.25" customHeight="1" spans="1:12">
      <c r="A4831" t="s">
        <v>36</v>
      </c>
      <c r="B4831" t="s">
        <v>7247</v>
      </c>
      <c r="C4831" t="s">
        <v>44</v>
      </c>
      <c r="D4831" t="s">
        <v>24</v>
      </c>
      <c r="E4831">
        <v>56</v>
      </c>
      <c r="F4831">
        <v>89</v>
      </c>
      <c r="G4831">
        <v>18126.85</v>
      </c>
      <c r="H4831">
        <v>1015103.6</v>
      </c>
      <c r="I4831" s="19">
        <v>45842</v>
      </c>
      <c r="J4831" s="19">
        <v>45858</v>
      </c>
      <c r="K4831" t="s">
        <v>57</v>
      </c>
      <c r="L4831" s="20" t="s">
        <v>58</v>
      </c>
    </row>
    <row r="4832" ht="14.25" customHeight="1" spans="1:12">
      <c r="A4832" t="s">
        <v>6837</v>
      </c>
      <c r="B4832" t="s">
        <v>1970</v>
      </c>
      <c r="C4832" t="s">
        <v>14</v>
      </c>
      <c r="D4832" t="s">
        <v>45</v>
      </c>
      <c r="E4832">
        <v>183</v>
      </c>
      <c r="F4832">
        <v>82</v>
      </c>
      <c r="G4832">
        <v>10586.39</v>
      </c>
      <c r="H4832">
        <v>1937309.37</v>
      </c>
      <c r="I4832" s="19">
        <v>45838</v>
      </c>
      <c r="J4832" s="19">
        <v>45936</v>
      </c>
      <c r="K4832" t="s">
        <v>16</v>
      </c>
      <c r="L4832" s="20" t="s">
        <v>21</v>
      </c>
    </row>
    <row r="4833" ht="14.25" customHeight="1" spans="1:12">
      <c r="A4833" t="s">
        <v>407</v>
      </c>
      <c r="B4833" t="s">
        <v>7248</v>
      </c>
      <c r="C4833" t="s">
        <v>28</v>
      </c>
      <c r="D4833" t="s">
        <v>24</v>
      </c>
      <c r="E4833">
        <v>53</v>
      </c>
      <c r="F4833">
        <v>20</v>
      </c>
      <c r="G4833">
        <v>18175.05</v>
      </c>
      <c r="H4833">
        <v>963277.65</v>
      </c>
      <c r="I4833" s="19">
        <v>45768</v>
      </c>
      <c r="J4833" s="19">
        <v>45882</v>
      </c>
      <c r="K4833" t="s">
        <v>46</v>
      </c>
      <c r="L4833" s="20" t="s">
        <v>21</v>
      </c>
    </row>
    <row r="4834" ht="14.25" customHeight="1" spans="1:12">
      <c r="A4834" t="s">
        <v>5201</v>
      </c>
      <c r="B4834" t="s">
        <v>7249</v>
      </c>
      <c r="C4834" t="s">
        <v>28</v>
      </c>
      <c r="D4834" t="s">
        <v>53</v>
      </c>
      <c r="E4834">
        <v>137</v>
      </c>
      <c r="G4834">
        <v>18608.57</v>
      </c>
      <c r="H4834">
        <v>2549374.09</v>
      </c>
      <c r="I4834" s="19">
        <v>45754</v>
      </c>
      <c r="J4834" s="19">
        <v>45927</v>
      </c>
      <c r="K4834" t="s">
        <v>57</v>
      </c>
      <c r="L4834" s="20" t="s">
        <v>17</v>
      </c>
    </row>
    <row r="4835" ht="14.25" customHeight="1" spans="1:12">
      <c r="A4835" t="s">
        <v>7250</v>
      </c>
      <c r="B4835" t="s">
        <v>7251</v>
      </c>
      <c r="C4835" t="s">
        <v>40</v>
      </c>
      <c r="D4835" t="s">
        <v>53</v>
      </c>
      <c r="E4835">
        <v>12</v>
      </c>
      <c r="F4835">
        <v>48</v>
      </c>
      <c r="G4835">
        <v>9057.66</v>
      </c>
      <c r="H4835">
        <v>108691.92</v>
      </c>
      <c r="I4835" s="19">
        <v>45817</v>
      </c>
      <c r="J4835" s="19">
        <v>45923</v>
      </c>
      <c r="K4835" t="s">
        <v>25</v>
      </c>
      <c r="L4835" s="20" t="s">
        <v>17</v>
      </c>
    </row>
    <row r="4836" ht="14.25" customHeight="1" spans="1:12">
      <c r="A4836" t="s">
        <v>4007</v>
      </c>
      <c r="B4836" t="s">
        <v>2471</v>
      </c>
      <c r="C4836" t="s">
        <v>40</v>
      </c>
      <c r="D4836" t="s">
        <v>45</v>
      </c>
      <c r="E4836">
        <v>94</v>
      </c>
      <c r="F4836">
        <v>62</v>
      </c>
      <c r="G4836">
        <v>8659.51</v>
      </c>
      <c r="H4836">
        <v>813993.94</v>
      </c>
      <c r="I4836" s="19">
        <v>45827</v>
      </c>
      <c r="J4836" s="19">
        <v>45935</v>
      </c>
      <c r="K4836" t="s">
        <v>25</v>
      </c>
      <c r="L4836" s="20" t="s">
        <v>58</v>
      </c>
    </row>
    <row r="4837" ht="14.25" customHeight="1" spans="1:12">
      <c r="A4837" t="s">
        <v>1794</v>
      </c>
      <c r="B4837" t="s">
        <v>7252</v>
      </c>
      <c r="C4837" t="s">
        <v>28</v>
      </c>
      <c r="D4837" t="s">
        <v>15</v>
      </c>
      <c r="E4837">
        <v>13</v>
      </c>
      <c r="F4837">
        <v>53</v>
      </c>
      <c r="G4837">
        <v>3888.6</v>
      </c>
      <c r="H4837">
        <v>50551.8</v>
      </c>
      <c r="I4837" s="19">
        <v>45742</v>
      </c>
      <c r="J4837" s="19">
        <v>45936</v>
      </c>
      <c r="K4837" t="s">
        <v>29</v>
      </c>
      <c r="L4837" s="20" t="s">
        <v>17</v>
      </c>
    </row>
    <row r="4838" ht="14.25" customHeight="1" spans="1:12">
      <c r="A4838" t="s">
        <v>7253</v>
      </c>
      <c r="B4838" t="s">
        <v>7254</v>
      </c>
      <c r="C4838" t="s">
        <v>28</v>
      </c>
      <c r="D4838" t="s">
        <v>24</v>
      </c>
      <c r="E4838">
        <v>57</v>
      </c>
      <c r="F4838">
        <v>98</v>
      </c>
      <c r="G4838">
        <v>9600.1</v>
      </c>
      <c r="H4838">
        <v>547205.7</v>
      </c>
      <c r="I4838" s="19">
        <v>45721</v>
      </c>
      <c r="J4838" s="19">
        <v>45885</v>
      </c>
      <c r="L4838" s="20" t="s">
        <v>17</v>
      </c>
    </row>
    <row r="4839" ht="14.25" customHeight="1" spans="1:12">
      <c r="A4839" t="s">
        <v>2483</v>
      </c>
      <c r="B4839" t="s">
        <v>7255</v>
      </c>
      <c r="C4839" t="s">
        <v>20</v>
      </c>
      <c r="D4839" t="s">
        <v>41</v>
      </c>
      <c r="E4839">
        <v>63</v>
      </c>
      <c r="F4839">
        <v>49</v>
      </c>
      <c r="G4839">
        <v>13957.97</v>
      </c>
      <c r="H4839">
        <v>879352.11</v>
      </c>
      <c r="I4839" s="19">
        <v>45693</v>
      </c>
      <c r="J4839" s="19">
        <v>45930</v>
      </c>
      <c r="K4839" t="s">
        <v>25</v>
      </c>
      <c r="L4839" s="20" t="s">
        <v>30</v>
      </c>
    </row>
    <row r="4840" ht="14.25" customHeight="1" spans="1:12">
      <c r="A4840" t="s">
        <v>7256</v>
      </c>
      <c r="B4840" t="s">
        <v>5467</v>
      </c>
      <c r="C4840" t="s">
        <v>14</v>
      </c>
      <c r="D4840" t="s">
        <v>53</v>
      </c>
      <c r="E4840">
        <v>161</v>
      </c>
      <c r="F4840">
        <v>37</v>
      </c>
      <c r="G4840">
        <v>11179.18</v>
      </c>
      <c r="H4840">
        <v>1799847.98</v>
      </c>
      <c r="I4840" s="19">
        <v>45809</v>
      </c>
      <c r="J4840" s="19">
        <v>45934</v>
      </c>
      <c r="K4840" t="s">
        <v>25</v>
      </c>
      <c r="L4840" s="20" t="s">
        <v>33</v>
      </c>
    </row>
    <row r="4841" ht="14.25" customHeight="1" spans="1:12">
      <c r="A4841" t="s">
        <v>7257</v>
      </c>
      <c r="B4841" t="s">
        <v>7258</v>
      </c>
      <c r="C4841" t="s">
        <v>44</v>
      </c>
      <c r="D4841" t="s">
        <v>24</v>
      </c>
      <c r="E4841">
        <v>36</v>
      </c>
      <c r="F4841">
        <v>31</v>
      </c>
      <c r="G4841">
        <v>11710.9</v>
      </c>
      <c r="H4841">
        <v>421592.4</v>
      </c>
      <c r="I4841" s="19">
        <v>45802</v>
      </c>
      <c r="J4841" s="19">
        <v>45891</v>
      </c>
      <c r="K4841" t="s">
        <v>54</v>
      </c>
      <c r="L4841" s="20" t="s">
        <v>58</v>
      </c>
    </row>
    <row r="4842" ht="14.25" customHeight="1" spans="1:12">
      <c r="A4842" t="s">
        <v>7259</v>
      </c>
      <c r="B4842" t="s">
        <v>584</v>
      </c>
      <c r="C4842" t="s">
        <v>28</v>
      </c>
      <c r="D4842" t="s">
        <v>41</v>
      </c>
      <c r="E4842">
        <v>86</v>
      </c>
      <c r="F4842">
        <v>75</v>
      </c>
      <c r="G4842">
        <v>11101.74</v>
      </c>
      <c r="H4842">
        <v>954749.64</v>
      </c>
      <c r="I4842" s="19">
        <v>45797</v>
      </c>
      <c r="J4842" s="19">
        <v>45860</v>
      </c>
      <c r="K4842" t="s">
        <v>46</v>
      </c>
      <c r="L4842" s="20" t="s">
        <v>58</v>
      </c>
    </row>
    <row r="4843" ht="14.25" customHeight="1" spans="1:12">
      <c r="A4843" t="s">
        <v>4679</v>
      </c>
      <c r="B4843" t="s">
        <v>2502</v>
      </c>
      <c r="C4843" t="s">
        <v>44</v>
      </c>
      <c r="D4843" t="s">
        <v>53</v>
      </c>
      <c r="E4843">
        <v>95</v>
      </c>
      <c r="F4843">
        <v>63</v>
      </c>
      <c r="G4843">
        <v>7794.21</v>
      </c>
      <c r="H4843">
        <v>740449.95</v>
      </c>
      <c r="I4843" s="19">
        <v>45680</v>
      </c>
      <c r="J4843" s="19">
        <v>45893</v>
      </c>
      <c r="K4843" t="s">
        <v>29</v>
      </c>
      <c r="L4843" s="20" t="s">
        <v>58</v>
      </c>
    </row>
    <row r="4844" ht="14.25" customHeight="1" spans="1:12">
      <c r="A4844" t="s">
        <v>7260</v>
      </c>
      <c r="B4844" t="s">
        <v>2034</v>
      </c>
      <c r="C4844" t="s">
        <v>44</v>
      </c>
      <c r="D4844" t="s">
        <v>24</v>
      </c>
      <c r="E4844">
        <v>72</v>
      </c>
      <c r="F4844">
        <v>30</v>
      </c>
      <c r="G4844">
        <v>9550.84</v>
      </c>
      <c r="H4844">
        <v>687660.48</v>
      </c>
      <c r="I4844" s="19">
        <v>45700</v>
      </c>
      <c r="J4844" s="19">
        <v>45933</v>
      </c>
      <c r="K4844" t="s">
        <v>46</v>
      </c>
      <c r="L4844" s="20" t="s">
        <v>21</v>
      </c>
    </row>
    <row r="4845" ht="14.25" customHeight="1" spans="1:12">
      <c r="A4845" t="s">
        <v>7261</v>
      </c>
      <c r="B4845" t="s">
        <v>7262</v>
      </c>
      <c r="C4845" t="s">
        <v>20</v>
      </c>
      <c r="D4845" t="s">
        <v>24</v>
      </c>
      <c r="E4845">
        <v>199</v>
      </c>
      <c r="F4845">
        <v>40</v>
      </c>
      <c r="G4845">
        <v>13084.13</v>
      </c>
      <c r="H4845">
        <v>2603741.87</v>
      </c>
      <c r="I4845" s="19">
        <v>45810</v>
      </c>
      <c r="J4845" s="19">
        <v>45877</v>
      </c>
      <c r="K4845" t="s">
        <v>29</v>
      </c>
      <c r="L4845" s="20" t="s">
        <v>21</v>
      </c>
    </row>
    <row r="4846" ht="14.25" customHeight="1" spans="1:12">
      <c r="A4846" t="s">
        <v>7263</v>
      </c>
      <c r="B4846" t="s">
        <v>3142</v>
      </c>
      <c r="C4846" t="s">
        <v>14</v>
      </c>
      <c r="D4846" t="s">
        <v>45</v>
      </c>
      <c r="E4846">
        <v>101</v>
      </c>
      <c r="F4846">
        <v>77</v>
      </c>
      <c r="G4846">
        <v>16483.41</v>
      </c>
      <c r="H4846">
        <v>1664824.41</v>
      </c>
      <c r="I4846" s="19">
        <v>45739</v>
      </c>
      <c r="J4846" s="19">
        <v>45887</v>
      </c>
      <c r="K4846" t="s">
        <v>46</v>
      </c>
      <c r="L4846" s="20" t="s">
        <v>58</v>
      </c>
    </row>
    <row r="4847" ht="14.25" customHeight="1" spans="1:12">
      <c r="A4847" t="s">
        <v>7264</v>
      </c>
      <c r="B4847" t="s">
        <v>7265</v>
      </c>
      <c r="C4847" t="s">
        <v>28</v>
      </c>
      <c r="D4847" t="s">
        <v>45</v>
      </c>
      <c r="E4847">
        <v>5</v>
      </c>
      <c r="F4847">
        <v>77</v>
      </c>
      <c r="G4847">
        <v>5027.2</v>
      </c>
      <c r="H4847">
        <v>25136</v>
      </c>
      <c r="I4847" s="19">
        <v>45744</v>
      </c>
      <c r="J4847" s="19">
        <v>45885</v>
      </c>
      <c r="K4847" t="s">
        <v>57</v>
      </c>
      <c r="L4847" s="20" t="s">
        <v>30</v>
      </c>
    </row>
    <row r="4848" ht="14.25" customHeight="1" spans="1:12">
      <c r="A4848" t="s">
        <v>7266</v>
      </c>
      <c r="B4848" t="s">
        <v>7267</v>
      </c>
      <c r="C4848" t="s">
        <v>14</v>
      </c>
      <c r="D4848" t="s">
        <v>24</v>
      </c>
      <c r="E4848">
        <v>85</v>
      </c>
      <c r="F4848">
        <v>71</v>
      </c>
      <c r="G4848">
        <v>749.67</v>
      </c>
      <c r="H4848">
        <v>63721.95</v>
      </c>
      <c r="I4848" s="19">
        <v>45756</v>
      </c>
      <c r="J4848" s="19">
        <v>45898</v>
      </c>
      <c r="K4848" t="s">
        <v>54</v>
      </c>
      <c r="L4848" s="20" t="s">
        <v>30</v>
      </c>
    </row>
    <row r="4849" ht="14.25" customHeight="1" spans="1:12">
      <c r="A4849" t="s">
        <v>4200</v>
      </c>
      <c r="B4849" t="s">
        <v>1346</v>
      </c>
      <c r="C4849" t="s">
        <v>28</v>
      </c>
      <c r="D4849" t="s">
        <v>41</v>
      </c>
      <c r="E4849">
        <v>69</v>
      </c>
      <c r="F4849">
        <v>92</v>
      </c>
      <c r="G4849">
        <v>13736.49</v>
      </c>
      <c r="H4849">
        <v>947817.81</v>
      </c>
      <c r="I4849" s="19">
        <v>45674</v>
      </c>
      <c r="J4849" s="19">
        <v>45921</v>
      </c>
      <c r="K4849" t="s">
        <v>57</v>
      </c>
      <c r="L4849" s="20" t="s">
        <v>33</v>
      </c>
    </row>
    <row r="4850" ht="14.25" customHeight="1" spans="1:12">
      <c r="A4850" t="s">
        <v>7268</v>
      </c>
      <c r="B4850" t="s">
        <v>7269</v>
      </c>
      <c r="C4850" t="s">
        <v>14</v>
      </c>
      <c r="D4850" t="s">
        <v>15</v>
      </c>
      <c r="E4850">
        <v>2</v>
      </c>
      <c r="F4850">
        <v>27</v>
      </c>
      <c r="G4850">
        <v>7673.78</v>
      </c>
      <c r="H4850">
        <v>15347.56</v>
      </c>
      <c r="I4850" s="19">
        <v>45684</v>
      </c>
      <c r="J4850" s="19">
        <v>45881</v>
      </c>
      <c r="K4850" t="s">
        <v>46</v>
      </c>
      <c r="L4850" s="20" t="s">
        <v>30</v>
      </c>
    </row>
    <row r="4851" ht="14.25" customHeight="1" spans="1:12">
      <c r="A4851" t="s">
        <v>5360</v>
      </c>
      <c r="B4851" t="s">
        <v>7270</v>
      </c>
      <c r="C4851" t="s">
        <v>44</v>
      </c>
      <c r="D4851" t="s">
        <v>15</v>
      </c>
      <c r="E4851">
        <v>41</v>
      </c>
      <c r="F4851">
        <v>62</v>
      </c>
      <c r="G4851">
        <v>733.38</v>
      </c>
      <c r="H4851">
        <v>30068.58</v>
      </c>
      <c r="I4851" s="19">
        <v>45712</v>
      </c>
      <c r="J4851" s="19">
        <v>45872</v>
      </c>
      <c r="K4851" t="s">
        <v>25</v>
      </c>
      <c r="L4851" s="20" t="s">
        <v>30</v>
      </c>
    </row>
    <row r="4852" ht="14.25" customHeight="1" spans="1:12">
      <c r="A4852" t="s">
        <v>7271</v>
      </c>
      <c r="B4852" t="s">
        <v>5800</v>
      </c>
      <c r="C4852" t="s">
        <v>40</v>
      </c>
      <c r="D4852" t="s">
        <v>41</v>
      </c>
      <c r="E4852">
        <v>131</v>
      </c>
      <c r="F4852">
        <v>21</v>
      </c>
      <c r="G4852">
        <v>10770.26</v>
      </c>
      <c r="H4852">
        <v>1410904.06</v>
      </c>
      <c r="I4852" s="19">
        <v>45672</v>
      </c>
      <c r="J4852" s="19">
        <v>45901</v>
      </c>
      <c r="K4852" t="s">
        <v>46</v>
      </c>
      <c r="L4852" s="20" t="s">
        <v>17</v>
      </c>
    </row>
    <row r="4853" ht="14.25" customHeight="1" spans="1:12">
      <c r="A4853" t="s">
        <v>7272</v>
      </c>
      <c r="B4853" t="s">
        <v>496</v>
      </c>
      <c r="C4853" t="s">
        <v>28</v>
      </c>
      <c r="D4853" t="s">
        <v>45</v>
      </c>
      <c r="E4853">
        <v>0</v>
      </c>
      <c r="F4853">
        <v>94</v>
      </c>
      <c r="G4853">
        <v>12653.14</v>
      </c>
      <c r="H4853">
        <v>0</v>
      </c>
      <c r="I4853" s="19">
        <v>45723</v>
      </c>
      <c r="J4853" s="19">
        <v>45912</v>
      </c>
      <c r="K4853" t="s">
        <v>46</v>
      </c>
      <c r="L4853" s="20" t="s">
        <v>58</v>
      </c>
    </row>
    <row r="4854" ht="14.25" customHeight="1" spans="1:12">
      <c r="A4854" t="s">
        <v>7273</v>
      </c>
      <c r="B4854" t="s">
        <v>327</v>
      </c>
      <c r="C4854" t="s">
        <v>14</v>
      </c>
      <c r="D4854" t="s">
        <v>45</v>
      </c>
      <c r="E4854">
        <v>124</v>
      </c>
      <c r="F4854">
        <v>26</v>
      </c>
      <c r="G4854">
        <v>5410.07</v>
      </c>
      <c r="H4854">
        <v>670848.68</v>
      </c>
      <c r="I4854" s="19">
        <v>45762</v>
      </c>
      <c r="J4854" s="19">
        <v>45924</v>
      </c>
      <c r="K4854" t="s">
        <v>16</v>
      </c>
      <c r="L4854" s="20" t="s">
        <v>30</v>
      </c>
    </row>
    <row r="4855" ht="14.25" customHeight="1" spans="1:12">
      <c r="A4855" t="s">
        <v>7274</v>
      </c>
      <c r="B4855" t="s">
        <v>7275</v>
      </c>
      <c r="C4855" t="s">
        <v>14</v>
      </c>
      <c r="D4855" t="s">
        <v>45</v>
      </c>
      <c r="E4855">
        <v>120</v>
      </c>
      <c r="F4855">
        <v>66</v>
      </c>
      <c r="G4855">
        <v>1558.14</v>
      </c>
      <c r="H4855">
        <v>186976.8</v>
      </c>
      <c r="I4855" s="19">
        <v>45675</v>
      </c>
      <c r="J4855" s="19">
        <v>45924</v>
      </c>
      <c r="K4855" t="s">
        <v>29</v>
      </c>
      <c r="L4855" s="20" t="s">
        <v>21</v>
      </c>
    </row>
    <row r="4856" ht="14.25" customHeight="1" spans="1:12">
      <c r="A4856" t="s">
        <v>7276</v>
      </c>
      <c r="B4856" t="s">
        <v>7277</v>
      </c>
      <c r="C4856" t="s">
        <v>28</v>
      </c>
      <c r="D4856" t="s">
        <v>45</v>
      </c>
      <c r="E4856">
        <v>34</v>
      </c>
      <c r="F4856">
        <v>60</v>
      </c>
      <c r="G4856">
        <v>19356.7</v>
      </c>
      <c r="H4856">
        <v>658127.8</v>
      </c>
      <c r="I4856" s="19">
        <v>45711</v>
      </c>
      <c r="J4856" s="19">
        <v>45881</v>
      </c>
      <c r="K4856" t="s">
        <v>46</v>
      </c>
      <c r="L4856" s="20" t="s">
        <v>21</v>
      </c>
    </row>
    <row r="4857" ht="14.25" customHeight="1" spans="1:12">
      <c r="A4857" t="s">
        <v>7278</v>
      </c>
      <c r="B4857" t="s">
        <v>7279</v>
      </c>
      <c r="C4857" t="s">
        <v>44</v>
      </c>
      <c r="D4857" t="s">
        <v>45</v>
      </c>
      <c r="E4857">
        <v>95</v>
      </c>
      <c r="F4857">
        <v>27</v>
      </c>
      <c r="G4857">
        <v>6554.17</v>
      </c>
      <c r="H4857">
        <v>622646.15</v>
      </c>
      <c r="I4857" s="19">
        <v>45777</v>
      </c>
      <c r="J4857" s="19">
        <v>45901</v>
      </c>
      <c r="K4857" t="s">
        <v>25</v>
      </c>
      <c r="L4857" s="20" t="s">
        <v>17</v>
      </c>
    </row>
    <row r="4858" ht="14.25" customHeight="1" spans="1:12">
      <c r="A4858" t="s">
        <v>7280</v>
      </c>
      <c r="B4858" t="s">
        <v>3954</v>
      </c>
      <c r="C4858" t="s">
        <v>44</v>
      </c>
      <c r="D4858" t="s">
        <v>53</v>
      </c>
      <c r="E4858">
        <v>175</v>
      </c>
      <c r="F4858">
        <v>71</v>
      </c>
      <c r="G4858">
        <v>10122.57</v>
      </c>
      <c r="H4858">
        <v>1771449.75</v>
      </c>
      <c r="I4858" s="19">
        <v>45747</v>
      </c>
      <c r="J4858" s="19">
        <v>45886</v>
      </c>
      <c r="K4858" t="s">
        <v>54</v>
      </c>
      <c r="L4858" s="20" t="s">
        <v>30</v>
      </c>
    </row>
    <row r="4859" ht="14.25" customHeight="1" spans="1:12">
      <c r="A4859" t="s">
        <v>1071</v>
      </c>
      <c r="B4859" t="s">
        <v>2106</v>
      </c>
      <c r="C4859" t="s">
        <v>20</v>
      </c>
      <c r="D4859" t="s">
        <v>15</v>
      </c>
      <c r="E4859">
        <v>4</v>
      </c>
      <c r="F4859">
        <v>89</v>
      </c>
      <c r="G4859">
        <v>11517.36</v>
      </c>
      <c r="H4859">
        <v>46069.44</v>
      </c>
      <c r="I4859" s="19">
        <v>45830</v>
      </c>
      <c r="J4859" s="19">
        <v>45896</v>
      </c>
      <c r="K4859" t="s">
        <v>57</v>
      </c>
      <c r="L4859" s="20" t="s">
        <v>17</v>
      </c>
    </row>
    <row r="4860" ht="14.25" customHeight="1" spans="1:12">
      <c r="A4860" t="s">
        <v>7281</v>
      </c>
      <c r="B4860" t="s">
        <v>7282</v>
      </c>
      <c r="C4860" t="s">
        <v>20</v>
      </c>
      <c r="D4860" t="s">
        <v>24</v>
      </c>
      <c r="E4860">
        <v>23</v>
      </c>
      <c r="F4860">
        <v>96</v>
      </c>
      <c r="G4860">
        <v>18909.89</v>
      </c>
      <c r="H4860">
        <v>434927.47</v>
      </c>
      <c r="I4860" s="19">
        <v>45699</v>
      </c>
      <c r="J4860" s="19">
        <v>45900</v>
      </c>
      <c r="K4860" t="s">
        <v>29</v>
      </c>
      <c r="L4860" s="20" t="s">
        <v>17</v>
      </c>
    </row>
    <row r="4861" ht="14.25" customHeight="1" spans="1:12">
      <c r="A4861" t="s">
        <v>358</v>
      </c>
      <c r="B4861" t="s">
        <v>7283</v>
      </c>
      <c r="C4861" t="s">
        <v>44</v>
      </c>
      <c r="D4861" t="s">
        <v>53</v>
      </c>
      <c r="E4861">
        <v>25</v>
      </c>
      <c r="F4861">
        <v>22</v>
      </c>
      <c r="G4861">
        <v>16461.37</v>
      </c>
      <c r="H4861">
        <v>411534.25</v>
      </c>
      <c r="I4861" s="19">
        <v>45767</v>
      </c>
      <c r="J4861" s="19">
        <v>45909</v>
      </c>
      <c r="K4861" t="s">
        <v>57</v>
      </c>
      <c r="L4861" s="20" t="s">
        <v>33</v>
      </c>
    </row>
    <row r="4862" ht="14.25" customHeight="1" spans="1:12">
      <c r="A4862" t="s">
        <v>3892</v>
      </c>
      <c r="B4862" t="s">
        <v>5115</v>
      </c>
      <c r="C4862" t="s">
        <v>28</v>
      </c>
      <c r="D4862" t="s">
        <v>15</v>
      </c>
      <c r="E4862">
        <v>149</v>
      </c>
      <c r="F4862">
        <v>90</v>
      </c>
      <c r="G4862">
        <v>12186.19</v>
      </c>
      <c r="H4862">
        <v>1815742.31</v>
      </c>
      <c r="I4862" s="19">
        <v>45804</v>
      </c>
      <c r="J4862" s="19">
        <v>45885</v>
      </c>
      <c r="K4862" t="s">
        <v>25</v>
      </c>
      <c r="L4862" s="20" t="s">
        <v>30</v>
      </c>
    </row>
    <row r="4863" ht="14.25" customHeight="1" spans="1:12">
      <c r="A4863" t="s">
        <v>7284</v>
      </c>
      <c r="B4863" t="s">
        <v>3671</v>
      </c>
      <c r="C4863" t="s">
        <v>40</v>
      </c>
      <c r="D4863" t="s">
        <v>53</v>
      </c>
      <c r="E4863">
        <v>102</v>
      </c>
      <c r="F4863">
        <v>89</v>
      </c>
      <c r="G4863">
        <v>5864.55</v>
      </c>
      <c r="H4863">
        <v>598184.1</v>
      </c>
      <c r="I4863" s="19">
        <v>45739</v>
      </c>
      <c r="J4863" s="19">
        <v>45905</v>
      </c>
      <c r="K4863" t="s">
        <v>54</v>
      </c>
      <c r="L4863" s="20" t="s">
        <v>33</v>
      </c>
    </row>
    <row r="4864" ht="14.25" customHeight="1" spans="1:12">
      <c r="A4864" t="s">
        <v>7285</v>
      </c>
      <c r="B4864" t="s">
        <v>7286</v>
      </c>
      <c r="C4864" t="s">
        <v>20</v>
      </c>
      <c r="D4864" t="s">
        <v>53</v>
      </c>
      <c r="E4864">
        <v>30</v>
      </c>
      <c r="F4864">
        <v>45</v>
      </c>
      <c r="G4864">
        <v>12797.17</v>
      </c>
      <c r="H4864">
        <v>383915.1</v>
      </c>
      <c r="I4864" s="19">
        <v>45807</v>
      </c>
      <c r="J4864" s="19">
        <v>45889</v>
      </c>
      <c r="K4864" t="s">
        <v>16</v>
      </c>
      <c r="L4864" s="20" t="s">
        <v>30</v>
      </c>
    </row>
    <row r="4865" ht="14.25" customHeight="1" spans="1:12">
      <c r="A4865" t="s">
        <v>7287</v>
      </c>
      <c r="B4865" t="s">
        <v>7288</v>
      </c>
      <c r="C4865" t="s">
        <v>14</v>
      </c>
      <c r="D4865" t="s">
        <v>15</v>
      </c>
      <c r="E4865">
        <v>132</v>
      </c>
      <c r="F4865">
        <v>93</v>
      </c>
      <c r="G4865">
        <v>17151.09</v>
      </c>
      <c r="H4865">
        <v>2263943.88</v>
      </c>
      <c r="I4865" s="19">
        <v>45679</v>
      </c>
      <c r="J4865" s="19">
        <v>45873</v>
      </c>
      <c r="K4865" t="s">
        <v>16</v>
      </c>
      <c r="L4865" s="20" t="s">
        <v>17</v>
      </c>
    </row>
    <row r="4866" ht="14.25" customHeight="1" spans="1:12">
      <c r="A4866" t="s">
        <v>7289</v>
      </c>
      <c r="B4866" t="s">
        <v>2599</v>
      </c>
      <c r="C4866" t="s">
        <v>20</v>
      </c>
      <c r="D4866" t="s">
        <v>53</v>
      </c>
      <c r="E4866">
        <v>96</v>
      </c>
      <c r="F4866">
        <v>24</v>
      </c>
      <c r="G4866">
        <v>15705.41</v>
      </c>
      <c r="H4866">
        <v>1507719.36</v>
      </c>
      <c r="I4866" s="19">
        <v>45704</v>
      </c>
      <c r="J4866" s="19">
        <v>45935</v>
      </c>
      <c r="K4866" t="s">
        <v>54</v>
      </c>
      <c r="L4866" s="20" t="s">
        <v>58</v>
      </c>
    </row>
    <row r="4867" ht="14.25" customHeight="1" spans="1:12">
      <c r="A4867" t="s">
        <v>5821</v>
      </c>
      <c r="B4867" t="s">
        <v>7290</v>
      </c>
      <c r="C4867" t="s">
        <v>28</v>
      </c>
      <c r="D4867" t="s">
        <v>15</v>
      </c>
      <c r="E4867">
        <v>179</v>
      </c>
      <c r="F4867">
        <v>34</v>
      </c>
      <c r="G4867">
        <v>13467.72</v>
      </c>
      <c r="H4867">
        <v>2410721.88</v>
      </c>
      <c r="I4867" s="19">
        <v>45817</v>
      </c>
      <c r="J4867" s="19">
        <v>45873</v>
      </c>
      <c r="L4867" s="20" t="s">
        <v>33</v>
      </c>
    </row>
    <row r="4868" ht="14.25" customHeight="1" spans="1:12">
      <c r="A4868" t="s">
        <v>7291</v>
      </c>
      <c r="B4868" t="s">
        <v>7292</v>
      </c>
      <c r="C4868" t="s">
        <v>28</v>
      </c>
      <c r="D4868" t="s">
        <v>41</v>
      </c>
      <c r="E4868">
        <v>44</v>
      </c>
      <c r="F4868">
        <v>82</v>
      </c>
      <c r="G4868">
        <v>11984.13</v>
      </c>
      <c r="H4868">
        <v>527301.72</v>
      </c>
      <c r="I4868" s="19">
        <v>45793</v>
      </c>
      <c r="J4868" s="19">
        <v>45916</v>
      </c>
      <c r="K4868" t="s">
        <v>29</v>
      </c>
      <c r="L4868" s="20" t="s">
        <v>33</v>
      </c>
    </row>
    <row r="4869" ht="14.25" customHeight="1" spans="1:12">
      <c r="A4869" t="s">
        <v>7293</v>
      </c>
      <c r="B4869" t="s">
        <v>7294</v>
      </c>
      <c r="C4869" t="s">
        <v>44</v>
      </c>
      <c r="D4869" t="s">
        <v>24</v>
      </c>
      <c r="E4869">
        <v>169</v>
      </c>
      <c r="F4869">
        <v>88</v>
      </c>
      <c r="G4869">
        <v>7261.43</v>
      </c>
      <c r="H4869">
        <v>1227181.67</v>
      </c>
      <c r="I4869" s="19">
        <v>45747</v>
      </c>
      <c r="J4869" s="19">
        <v>45874</v>
      </c>
      <c r="K4869" t="s">
        <v>25</v>
      </c>
      <c r="L4869" s="20" t="s">
        <v>58</v>
      </c>
    </row>
    <row r="4870" ht="14.25" customHeight="1" spans="1:12">
      <c r="A4870" t="s">
        <v>3301</v>
      </c>
      <c r="B4870" t="s">
        <v>3962</v>
      </c>
      <c r="C4870" t="s">
        <v>20</v>
      </c>
      <c r="D4870" t="s">
        <v>15</v>
      </c>
      <c r="E4870">
        <v>134</v>
      </c>
      <c r="F4870">
        <v>59</v>
      </c>
      <c r="G4870">
        <v>6414.93</v>
      </c>
      <c r="H4870">
        <v>859600.62</v>
      </c>
      <c r="I4870" s="19">
        <v>45823</v>
      </c>
      <c r="J4870" s="19">
        <v>45935</v>
      </c>
      <c r="K4870" t="s">
        <v>57</v>
      </c>
      <c r="L4870" s="20" t="s">
        <v>17</v>
      </c>
    </row>
    <row r="4871" ht="14.25" customHeight="1" spans="1:12">
      <c r="A4871" t="s">
        <v>7295</v>
      </c>
      <c r="B4871" t="s">
        <v>4915</v>
      </c>
      <c r="C4871" t="s">
        <v>14</v>
      </c>
      <c r="D4871" t="s">
        <v>53</v>
      </c>
      <c r="E4871">
        <v>22</v>
      </c>
      <c r="G4871">
        <v>18473.35</v>
      </c>
      <c r="H4871">
        <v>406413.7</v>
      </c>
      <c r="I4871" s="19">
        <v>45671</v>
      </c>
      <c r="J4871" s="19">
        <v>45892</v>
      </c>
      <c r="K4871" t="s">
        <v>54</v>
      </c>
      <c r="L4871" s="20" t="s">
        <v>17</v>
      </c>
    </row>
    <row r="4872" ht="14.25" customHeight="1" spans="1:12">
      <c r="A4872" t="s">
        <v>1061</v>
      </c>
      <c r="B4872" t="s">
        <v>7296</v>
      </c>
      <c r="C4872" t="s">
        <v>14</v>
      </c>
      <c r="D4872" t="s">
        <v>45</v>
      </c>
      <c r="E4872">
        <v>111</v>
      </c>
      <c r="F4872">
        <v>77</v>
      </c>
      <c r="G4872">
        <v>15654.77</v>
      </c>
      <c r="H4872">
        <v>1737679.47</v>
      </c>
      <c r="I4872" s="19">
        <v>45675</v>
      </c>
      <c r="J4872" s="19">
        <v>45932</v>
      </c>
      <c r="L4872" s="20" t="s">
        <v>58</v>
      </c>
    </row>
    <row r="4873" ht="14.25" customHeight="1" spans="1:12">
      <c r="A4873" t="s">
        <v>5577</v>
      </c>
      <c r="B4873" t="s">
        <v>2932</v>
      </c>
      <c r="C4873" t="s">
        <v>28</v>
      </c>
      <c r="D4873" t="s">
        <v>15</v>
      </c>
      <c r="E4873">
        <v>191</v>
      </c>
      <c r="F4873">
        <v>72</v>
      </c>
      <c r="G4873">
        <v>1320.88</v>
      </c>
      <c r="H4873">
        <v>252288.08</v>
      </c>
      <c r="I4873" s="19">
        <v>45692</v>
      </c>
      <c r="J4873" s="19">
        <v>45888</v>
      </c>
      <c r="K4873" t="s">
        <v>29</v>
      </c>
      <c r="L4873" s="20" t="s">
        <v>58</v>
      </c>
    </row>
    <row r="4874" ht="14.25" customHeight="1" spans="1:12">
      <c r="A4874" t="s">
        <v>3601</v>
      </c>
      <c r="B4874" t="s">
        <v>6645</v>
      </c>
      <c r="C4874" t="s">
        <v>28</v>
      </c>
      <c r="D4874" t="s">
        <v>45</v>
      </c>
      <c r="E4874">
        <v>133</v>
      </c>
      <c r="F4874">
        <v>53</v>
      </c>
      <c r="G4874">
        <v>14706.36</v>
      </c>
      <c r="H4874">
        <v>1955945.88</v>
      </c>
      <c r="I4874" s="19">
        <v>45674</v>
      </c>
      <c r="J4874" s="19">
        <v>45893</v>
      </c>
      <c r="K4874" t="s">
        <v>16</v>
      </c>
      <c r="L4874" s="20" t="s">
        <v>21</v>
      </c>
    </row>
    <row r="4875" ht="14.25" customHeight="1" spans="1:12">
      <c r="A4875" t="s">
        <v>7297</v>
      </c>
      <c r="B4875" t="s">
        <v>7298</v>
      </c>
      <c r="C4875" t="s">
        <v>28</v>
      </c>
      <c r="D4875" t="s">
        <v>41</v>
      </c>
      <c r="E4875">
        <v>62</v>
      </c>
      <c r="F4875">
        <v>85</v>
      </c>
      <c r="G4875">
        <v>1700.5</v>
      </c>
      <c r="H4875">
        <v>105431</v>
      </c>
      <c r="I4875" s="19">
        <v>45814</v>
      </c>
      <c r="J4875" s="19">
        <v>45905</v>
      </c>
      <c r="K4875" t="s">
        <v>16</v>
      </c>
      <c r="L4875" s="20" t="s">
        <v>17</v>
      </c>
    </row>
    <row r="4876" ht="14.25" customHeight="1" spans="1:12">
      <c r="A4876" t="s">
        <v>7299</v>
      </c>
      <c r="B4876" t="s">
        <v>1456</v>
      </c>
      <c r="C4876" t="s">
        <v>28</v>
      </c>
      <c r="D4876" t="s">
        <v>24</v>
      </c>
      <c r="E4876">
        <v>108</v>
      </c>
      <c r="F4876">
        <v>63</v>
      </c>
      <c r="G4876">
        <v>14321.44</v>
      </c>
      <c r="H4876">
        <v>1546715.52</v>
      </c>
      <c r="I4876" s="19">
        <v>45828</v>
      </c>
      <c r="J4876" s="19">
        <v>45939</v>
      </c>
      <c r="K4876" t="s">
        <v>57</v>
      </c>
      <c r="L4876" s="20" t="s">
        <v>58</v>
      </c>
    </row>
    <row r="4877" ht="14.25" customHeight="1" spans="1:12">
      <c r="A4877" t="s">
        <v>7300</v>
      </c>
      <c r="B4877" t="s">
        <v>4944</v>
      </c>
      <c r="C4877" t="s">
        <v>40</v>
      </c>
      <c r="D4877" t="s">
        <v>15</v>
      </c>
      <c r="E4877">
        <v>68</v>
      </c>
      <c r="F4877">
        <v>21</v>
      </c>
      <c r="G4877">
        <v>12678.12</v>
      </c>
      <c r="H4877">
        <v>862112.16</v>
      </c>
      <c r="I4877" s="19">
        <v>45716</v>
      </c>
      <c r="J4877" s="19">
        <v>45942</v>
      </c>
      <c r="K4877" t="s">
        <v>54</v>
      </c>
      <c r="L4877" s="20" t="s">
        <v>58</v>
      </c>
    </row>
    <row r="4878" ht="14.25" customHeight="1" spans="1:12">
      <c r="A4878" t="s">
        <v>7301</v>
      </c>
      <c r="B4878" t="s">
        <v>1562</v>
      </c>
      <c r="C4878" t="s">
        <v>20</v>
      </c>
      <c r="D4878" t="s">
        <v>15</v>
      </c>
      <c r="E4878">
        <v>74</v>
      </c>
      <c r="F4878">
        <v>55</v>
      </c>
      <c r="G4878">
        <v>14165.36</v>
      </c>
      <c r="H4878">
        <v>1048236.64</v>
      </c>
      <c r="I4878" s="19">
        <v>45838</v>
      </c>
      <c r="J4878" s="19">
        <v>45920</v>
      </c>
      <c r="K4878" t="s">
        <v>54</v>
      </c>
      <c r="L4878" s="20" t="s">
        <v>33</v>
      </c>
    </row>
    <row r="4879" ht="14.25" customHeight="1" spans="1:12">
      <c r="A4879" t="s">
        <v>7302</v>
      </c>
      <c r="B4879" t="s">
        <v>7303</v>
      </c>
      <c r="C4879" t="s">
        <v>44</v>
      </c>
      <c r="D4879" t="s">
        <v>53</v>
      </c>
      <c r="E4879">
        <v>33</v>
      </c>
      <c r="F4879">
        <v>77</v>
      </c>
      <c r="G4879">
        <v>14733.09</v>
      </c>
      <c r="H4879">
        <v>486191.97</v>
      </c>
      <c r="I4879" s="19">
        <v>45716</v>
      </c>
      <c r="J4879" s="19">
        <v>45863</v>
      </c>
      <c r="K4879" t="s">
        <v>57</v>
      </c>
      <c r="L4879" s="20" t="s">
        <v>21</v>
      </c>
    </row>
    <row r="4880" ht="14.25" customHeight="1" spans="1:12">
      <c r="A4880" t="s">
        <v>7304</v>
      </c>
      <c r="B4880" t="s">
        <v>7305</v>
      </c>
      <c r="C4880" t="s">
        <v>20</v>
      </c>
      <c r="D4880" t="s">
        <v>53</v>
      </c>
      <c r="E4880">
        <v>59</v>
      </c>
      <c r="F4880">
        <v>31</v>
      </c>
      <c r="G4880">
        <v>5209.44</v>
      </c>
      <c r="H4880">
        <v>307356.96</v>
      </c>
      <c r="I4880" s="19">
        <v>45766</v>
      </c>
      <c r="J4880" s="19">
        <v>45881</v>
      </c>
      <c r="K4880" t="s">
        <v>25</v>
      </c>
      <c r="L4880" s="20" t="s">
        <v>58</v>
      </c>
    </row>
    <row r="4881" ht="14.25" customHeight="1" spans="1:12">
      <c r="A4881" t="s">
        <v>7306</v>
      </c>
      <c r="B4881" t="s">
        <v>4409</v>
      </c>
      <c r="C4881" t="s">
        <v>44</v>
      </c>
      <c r="D4881" t="s">
        <v>15</v>
      </c>
      <c r="E4881">
        <v>111</v>
      </c>
      <c r="F4881">
        <v>28</v>
      </c>
      <c r="G4881">
        <v>13139.93</v>
      </c>
      <c r="H4881">
        <v>1458532.23</v>
      </c>
      <c r="I4881" s="19">
        <v>45788</v>
      </c>
      <c r="J4881" s="19">
        <v>45940</v>
      </c>
      <c r="K4881" t="s">
        <v>29</v>
      </c>
      <c r="L4881" s="20" t="s">
        <v>30</v>
      </c>
    </row>
    <row r="4882" ht="14.25" customHeight="1" spans="1:12">
      <c r="A4882" t="s">
        <v>7307</v>
      </c>
      <c r="B4882" t="s">
        <v>1355</v>
      </c>
      <c r="C4882" t="s">
        <v>40</v>
      </c>
      <c r="D4882" t="s">
        <v>41</v>
      </c>
      <c r="E4882">
        <v>113</v>
      </c>
      <c r="F4882">
        <v>39</v>
      </c>
      <c r="G4882">
        <v>53.5</v>
      </c>
      <c r="H4882">
        <v>6045.5</v>
      </c>
      <c r="I4882" s="19">
        <v>45679</v>
      </c>
      <c r="J4882" s="19">
        <v>45874</v>
      </c>
      <c r="K4882" t="s">
        <v>16</v>
      </c>
      <c r="L4882" s="20" t="s">
        <v>21</v>
      </c>
    </row>
    <row r="4883" ht="14.25" customHeight="1" spans="1:12">
      <c r="A4883" t="s">
        <v>7308</v>
      </c>
      <c r="B4883" t="s">
        <v>4769</v>
      </c>
      <c r="C4883" t="s">
        <v>44</v>
      </c>
      <c r="D4883" t="s">
        <v>24</v>
      </c>
      <c r="E4883">
        <v>43</v>
      </c>
      <c r="F4883">
        <v>54</v>
      </c>
      <c r="G4883">
        <v>4492.75</v>
      </c>
      <c r="H4883">
        <v>193188.25</v>
      </c>
      <c r="I4883" s="19">
        <v>45684</v>
      </c>
      <c r="J4883" s="19">
        <v>45889</v>
      </c>
      <c r="K4883" t="s">
        <v>25</v>
      </c>
      <c r="L4883" s="20" t="s">
        <v>21</v>
      </c>
    </row>
    <row r="4884" ht="14.25" customHeight="1" spans="1:12">
      <c r="A4884" t="s">
        <v>5924</v>
      </c>
      <c r="B4884" t="s">
        <v>7309</v>
      </c>
      <c r="C4884" t="s">
        <v>40</v>
      </c>
      <c r="D4884" t="s">
        <v>15</v>
      </c>
      <c r="E4884">
        <v>57</v>
      </c>
      <c r="F4884">
        <v>76</v>
      </c>
      <c r="G4884">
        <v>12592.25</v>
      </c>
      <c r="H4884">
        <v>717758.25</v>
      </c>
      <c r="I4884" s="19">
        <v>45742</v>
      </c>
      <c r="J4884" s="19">
        <v>45872</v>
      </c>
      <c r="K4884" t="s">
        <v>25</v>
      </c>
      <c r="L4884" s="20" t="s">
        <v>30</v>
      </c>
    </row>
    <row r="4885" ht="14.25" customHeight="1" spans="1:12">
      <c r="A4885" t="s">
        <v>7310</v>
      </c>
      <c r="B4885" t="s">
        <v>3172</v>
      </c>
      <c r="C4885" t="s">
        <v>28</v>
      </c>
      <c r="D4885" t="s">
        <v>24</v>
      </c>
      <c r="E4885">
        <v>63</v>
      </c>
      <c r="F4885">
        <v>81</v>
      </c>
      <c r="G4885">
        <v>6294.53</v>
      </c>
      <c r="H4885">
        <v>396555.39</v>
      </c>
      <c r="I4885" s="19">
        <v>45715</v>
      </c>
      <c r="J4885" s="19">
        <v>45918</v>
      </c>
      <c r="K4885" t="s">
        <v>54</v>
      </c>
      <c r="L4885" s="20" t="s">
        <v>33</v>
      </c>
    </row>
    <row r="4886" ht="14.25" customHeight="1" spans="1:12">
      <c r="A4886" t="s">
        <v>3788</v>
      </c>
      <c r="B4886" t="s">
        <v>6378</v>
      </c>
      <c r="C4886" t="s">
        <v>40</v>
      </c>
      <c r="D4886" t="s">
        <v>53</v>
      </c>
      <c r="E4886">
        <v>93</v>
      </c>
      <c r="F4886">
        <v>45</v>
      </c>
      <c r="G4886">
        <v>14594.3</v>
      </c>
      <c r="H4886">
        <v>1357269.9</v>
      </c>
      <c r="I4886" s="19">
        <v>45844</v>
      </c>
      <c r="J4886" s="19">
        <v>45858</v>
      </c>
      <c r="K4886" t="s">
        <v>16</v>
      </c>
      <c r="L4886" s="20" t="s">
        <v>58</v>
      </c>
    </row>
    <row r="4887" ht="14.25" customHeight="1" spans="1:12">
      <c r="A4887" t="s">
        <v>6486</v>
      </c>
      <c r="B4887" t="s">
        <v>7311</v>
      </c>
      <c r="C4887" t="s">
        <v>14</v>
      </c>
      <c r="D4887" t="s">
        <v>45</v>
      </c>
      <c r="E4887">
        <v>114</v>
      </c>
      <c r="F4887">
        <v>55</v>
      </c>
      <c r="G4887">
        <v>15943.84</v>
      </c>
      <c r="H4887">
        <v>1817597.76</v>
      </c>
      <c r="I4887" s="19">
        <v>45768</v>
      </c>
      <c r="J4887" s="19">
        <v>45864</v>
      </c>
      <c r="K4887" t="s">
        <v>16</v>
      </c>
      <c r="L4887" s="20" t="s">
        <v>58</v>
      </c>
    </row>
    <row r="4888" ht="14.25" customHeight="1" spans="1:12">
      <c r="A4888" t="s">
        <v>7312</v>
      </c>
      <c r="B4888" t="s">
        <v>369</v>
      </c>
      <c r="C4888" t="s">
        <v>20</v>
      </c>
      <c r="D4888" t="s">
        <v>53</v>
      </c>
      <c r="E4888">
        <v>99</v>
      </c>
      <c r="F4888">
        <v>87</v>
      </c>
      <c r="G4888">
        <v>15476.56</v>
      </c>
      <c r="H4888">
        <v>1532179.44</v>
      </c>
      <c r="I4888" s="19">
        <v>45680</v>
      </c>
      <c r="J4888" s="19">
        <v>45873</v>
      </c>
      <c r="K4888" t="s">
        <v>46</v>
      </c>
      <c r="L4888" s="20" t="s">
        <v>30</v>
      </c>
    </row>
    <row r="4889" ht="14.25" customHeight="1" spans="1:12">
      <c r="A4889" t="s">
        <v>7313</v>
      </c>
      <c r="B4889" t="s">
        <v>972</v>
      </c>
      <c r="C4889" t="s">
        <v>20</v>
      </c>
      <c r="D4889" t="s">
        <v>53</v>
      </c>
      <c r="E4889">
        <v>22</v>
      </c>
      <c r="F4889">
        <v>89</v>
      </c>
      <c r="G4889">
        <v>3991.74</v>
      </c>
      <c r="H4889">
        <v>87818.28</v>
      </c>
      <c r="I4889" s="19">
        <v>45778</v>
      </c>
      <c r="J4889" s="19">
        <v>45918</v>
      </c>
      <c r="K4889" t="s">
        <v>46</v>
      </c>
      <c r="L4889" s="20" t="s">
        <v>21</v>
      </c>
    </row>
    <row r="4890" ht="14.25" customHeight="1" spans="1:12">
      <c r="A4890" t="s">
        <v>3605</v>
      </c>
      <c r="B4890" t="s">
        <v>7314</v>
      </c>
      <c r="C4890" t="s">
        <v>20</v>
      </c>
      <c r="D4890" t="s">
        <v>41</v>
      </c>
      <c r="E4890">
        <v>148</v>
      </c>
      <c r="F4890">
        <v>41</v>
      </c>
      <c r="G4890">
        <v>507.06</v>
      </c>
      <c r="H4890">
        <v>75044.88</v>
      </c>
      <c r="I4890" s="19">
        <v>45811</v>
      </c>
      <c r="J4890" s="19">
        <v>45859</v>
      </c>
      <c r="K4890" t="s">
        <v>57</v>
      </c>
      <c r="L4890" s="20" t="s">
        <v>21</v>
      </c>
    </row>
    <row r="4891" ht="14.25" customHeight="1" spans="1:12">
      <c r="A4891" t="s">
        <v>7315</v>
      </c>
      <c r="B4891" t="s">
        <v>299</v>
      </c>
      <c r="C4891" t="s">
        <v>20</v>
      </c>
      <c r="D4891" t="s">
        <v>45</v>
      </c>
      <c r="E4891">
        <v>153</v>
      </c>
      <c r="F4891">
        <v>20</v>
      </c>
      <c r="G4891">
        <v>18527.17</v>
      </c>
      <c r="H4891">
        <v>2834657.01</v>
      </c>
      <c r="I4891" s="19">
        <v>45792</v>
      </c>
      <c r="J4891" s="19">
        <v>45883</v>
      </c>
      <c r="K4891" t="s">
        <v>46</v>
      </c>
      <c r="L4891" s="20" t="s">
        <v>21</v>
      </c>
    </row>
    <row r="4892" ht="14.25" customHeight="1" spans="1:12">
      <c r="A4892" t="s">
        <v>4803</v>
      </c>
      <c r="B4892" t="s">
        <v>7316</v>
      </c>
      <c r="C4892" t="s">
        <v>14</v>
      </c>
      <c r="D4892" t="s">
        <v>45</v>
      </c>
      <c r="F4892">
        <v>82</v>
      </c>
      <c r="G4892">
        <v>19407.36</v>
      </c>
      <c r="I4892" s="19">
        <v>45786</v>
      </c>
      <c r="J4892" s="19">
        <v>45913</v>
      </c>
      <c r="K4892" t="s">
        <v>46</v>
      </c>
      <c r="L4892" s="20" t="s">
        <v>58</v>
      </c>
    </row>
    <row r="4893" ht="14.25" customHeight="1" spans="1:12">
      <c r="A4893" t="s">
        <v>7317</v>
      </c>
      <c r="B4893" t="s">
        <v>3366</v>
      </c>
      <c r="C4893" t="s">
        <v>14</v>
      </c>
      <c r="D4893" t="s">
        <v>45</v>
      </c>
      <c r="E4893">
        <v>127</v>
      </c>
      <c r="F4893">
        <v>84</v>
      </c>
      <c r="G4893">
        <v>12441.63</v>
      </c>
      <c r="H4893">
        <v>1580087.01</v>
      </c>
      <c r="I4893" s="19">
        <v>45714</v>
      </c>
      <c r="J4893" s="19">
        <v>45892</v>
      </c>
      <c r="K4893" t="s">
        <v>46</v>
      </c>
      <c r="L4893" s="20" t="s">
        <v>33</v>
      </c>
    </row>
    <row r="4894" ht="14.25" customHeight="1" spans="1:12">
      <c r="A4894" t="s">
        <v>7318</v>
      </c>
      <c r="B4894" t="s">
        <v>7319</v>
      </c>
      <c r="C4894" t="s">
        <v>28</v>
      </c>
      <c r="D4894" t="s">
        <v>24</v>
      </c>
      <c r="E4894">
        <v>61</v>
      </c>
      <c r="F4894">
        <v>90</v>
      </c>
      <c r="G4894">
        <v>7231.47</v>
      </c>
      <c r="H4894">
        <v>441119.67</v>
      </c>
      <c r="I4894" s="19">
        <v>45774</v>
      </c>
      <c r="J4894" s="19">
        <v>45909</v>
      </c>
      <c r="K4894" t="s">
        <v>16</v>
      </c>
      <c r="L4894" s="20" t="s">
        <v>33</v>
      </c>
    </row>
    <row r="4895" ht="14.25" customHeight="1" spans="1:12">
      <c r="A4895" t="s">
        <v>7320</v>
      </c>
      <c r="B4895" t="s">
        <v>7321</v>
      </c>
      <c r="C4895" t="s">
        <v>14</v>
      </c>
      <c r="D4895" t="s">
        <v>41</v>
      </c>
      <c r="E4895">
        <v>126</v>
      </c>
      <c r="F4895">
        <v>84</v>
      </c>
      <c r="G4895">
        <v>1646.82</v>
      </c>
      <c r="H4895">
        <v>207499.32</v>
      </c>
      <c r="I4895" s="19">
        <v>45793</v>
      </c>
      <c r="J4895" s="19">
        <v>45865</v>
      </c>
      <c r="L4895" s="20" t="s">
        <v>58</v>
      </c>
    </row>
    <row r="4896" ht="14.25" customHeight="1" spans="1:12">
      <c r="A4896" t="s">
        <v>7322</v>
      </c>
      <c r="B4896" t="s">
        <v>2582</v>
      </c>
      <c r="C4896" t="s">
        <v>14</v>
      </c>
      <c r="D4896" t="s">
        <v>45</v>
      </c>
      <c r="E4896">
        <v>156</v>
      </c>
      <c r="F4896">
        <v>54</v>
      </c>
      <c r="G4896">
        <v>19182.22</v>
      </c>
      <c r="H4896">
        <v>2992426.32</v>
      </c>
      <c r="I4896" s="19">
        <v>45844</v>
      </c>
      <c r="J4896" s="19">
        <v>45857</v>
      </c>
      <c r="K4896" t="s">
        <v>29</v>
      </c>
      <c r="L4896" s="20" t="s">
        <v>58</v>
      </c>
    </row>
    <row r="4897" ht="14.25" customHeight="1" spans="1:12">
      <c r="A4897" t="s">
        <v>2970</v>
      </c>
      <c r="B4897" t="s">
        <v>7323</v>
      </c>
      <c r="C4897" t="s">
        <v>14</v>
      </c>
      <c r="D4897" t="s">
        <v>15</v>
      </c>
      <c r="E4897">
        <v>93</v>
      </c>
      <c r="F4897">
        <v>49</v>
      </c>
      <c r="G4897">
        <v>1207.05</v>
      </c>
      <c r="H4897">
        <v>112255.65</v>
      </c>
      <c r="I4897" s="19">
        <v>45743</v>
      </c>
      <c r="J4897" s="19">
        <v>45932</v>
      </c>
      <c r="K4897" t="s">
        <v>29</v>
      </c>
      <c r="L4897" s="20" t="s">
        <v>17</v>
      </c>
    </row>
    <row r="4898" ht="14.25" customHeight="1" spans="1:12">
      <c r="A4898" t="s">
        <v>7324</v>
      </c>
      <c r="B4898" t="s">
        <v>4098</v>
      </c>
      <c r="C4898" t="s">
        <v>44</v>
      </c>
      <c r="D4898" t="s">
        <v>15</v>
      </c>
      <c r="E4898">
        <v>101</v>
      </c>
      <c r="F4898">
        <v>90</v>
      </c>
      <c r="G4898">
        <v>16510.57</v>
      </c>
      <c r="H4898">
        <v>1667567.57</v>
      </c>
      <c r="I4898" s="19">
        <v>45844</v>
      </c>
      <c r="J4898" s="19">
        <v>45880</v>
      </c>
      <c r="K4898" t="s">
        <v>16</v>
      </c>
      <c r="L4898" s="20" t="s">
        <v>30</v>
      </c>
    </row>
    <row r="4899" ht="14.25" customHeight="1" spans="1:12">
      <c r="A4899" t="s">
        <v>7325</v>
      </c>
      <c r="B4899" t="s">
        <v>7326</v>
      </c>
      <c r="C4899" t="s">
        <v>44</v>
      </c>
      <c r="D4899" t="s">
        <v>53</v>
      </c>
      <c r="E4899">
        <v>176</v>
      </c>
      <c r="F4899">
        <v>65</v>
      </c>
      <c r="G4899">
        <v>18930.32</v>
      </c>
      <c r="H4899">
        <v>3331736.32</v>
      </c>
      <c r="I4899" s="19">
        <v>45685</v>
      </c>
      <c r="J4899" s="19">
        <v>45924</v>
      </c>
      <c r="K4899" t="s">
        <v>54</v>
      </c>
      <c r="L4899" s="20" t="s">
        <v>21</v>
      </c>
    </row>
    <row r="4900" ht="14.25" customHeight="1" spans="1:12">
      <c r="A4900" t="s">
        <v>7327</v>
      </c>
      <c r="B4900" t="s">
        <v>4555</v>
      </c>
      <c r="C4900" t="s">
        <v>28</v>
      </c>
      <c r="D4900" t="s">
        <v>41</v>
      </c>
      <c r="E4900">
        <v>79</v>
      </c>
      <c r="F4900">
        <v>73</v>
      </c>
      <c r="G4900">
        <v>3630.92</v>
      </c>
      <c r="H4900">
        <v>286842.68</v>
      </c>
      <c r="I4900" s="19">
        <v>45803</v>
      </c>
      <c r="J4900" s="19">
        <v>45926</v>
      </c>
      <c r="K4900" t="s">
        <v>46</v>
      </c>
      <c r="L4900" s="20" t="s">
        <v>58</v>
      </c>
    </row>
    <row r="4901" ht="14.25" customHeight="1" spans="1:12">
      <c r="A4901" t="s">
        <v>7328</v>
      </c>
      <c r="B4901" t="s">
        <v>2829</v>
      </c>
      <c r="C4901" t="s">
        <v>20</v>
      </c>
      <c r="D4901" t="s">
        <v>45</v>
      </c>
      <c r="E4901">
        <v>83</v>
      </c>
      <c r="F4901">
        <v>91</v>
      </c>
      <c r="G4901">
        <v>7600.58</v>
      </c>
      <c r="H4901">
        <v>630848.14</v>
      </c>
      <c r="I4901" s="19">
        <v>45810</v>
      </c>
      <c r="J4901" s="19">
        <v>45917</v>
      </c>
      <c r="K4901" t="s">
        <v>57</v>
      </c>
      <c r="L4901" s="20" t="s">
        <v>21</v>
      </c>
    </row>
    <row r="4902" ht="14.25" customHeight="1" spans="1:12">
      <c r="A4902" t="s">
        <v>7329</v>
      </c>
      <c r="B4902" t="s">
        <v>7330</v>
      </c>
      <c r="C4902" t="s">
        <v>20</v>
      </c>
      <c r="D4902" t="s">
        <v>41</v>
      </c>
      <c r="E4902">
        <v>60</v>
      </c>
      <c r="F4902">
        <v>45</v>
      </c>
      <c r="G4902">
        <v>7675.5</v>
      </c>
      <c r="H4902">
        <v>460530</v>
      </c>
      <c r="I4902" s="19">
        <v>45714</v>
      </c>
      <c r="J4902" s="19">
        <v>45887</v>
      </c>
      <c r="K4902" t="s">
        <v>46</v>
      </c>
      <c r="L4902" s="20" t="s">
        <v>58</v>
      </c>
    </row>
    <row r="4903" ht="14.25" customHeight="1" spans="1:12">
      <c r="A4903" t="s">
        <v>491</v>
      </c>
      <c r="B4903" t="s">
        <v>657</v>
      </c>
      <c r="C4903" t="s">
        <v>28</v>
      </c>
      <c r="D4903" t="s">
        <v>15</v>
      </c>
      <c r="E4903">
        <v>10</v>
      </c>
      <c r="F4903">
        <v>72</v>
      </c>
      <c r="G4903">
        <v>18307.07</v>
      </c>
      <c r="H4903">
        <v>183070.7</v>
      </c>
      <c r="I4903" s="19">
        <v>45715</v>
      </c>
      <c r="J4903" s="19">
        <v>45907</v>
      </c>
      <c r="K4903" t="s">
        <v>46</v>
      </c>
      <c r="L4903" s="20" t="s">
        <v>21</v>
      </c>
    </row>
    <row r="4904" ht="14.25" customHeight="1" spans="1:12">
      <c r="A4904" t="s">
        <v>7331</v>
      </c>
      <c r="B4904" t="s">
        <v>7332</v>
      </c>
      <c r="C4904" t="s">
        <v>28</v>
      </c>
      <c r="D4904" t="s">
        <v>45</v>
      </c>
      <c r="E4904">
        <v>140</v>
      </c>
      <c r="F4904">
        <v>82</v>
      </c>
      <c r="G4904">
        <v>1510.97</v>
      </c>
      <c r="H4904">
        <v>211535.8</v>
      </c>
      <c r="I4904" s="19">
        <v>45675</v>
      </c>
      <c r="J4904" s="19">
        <v>45853</v>
      </c>
      <c r="K4904" t="s">
        <v>57</v>
      </c>
      <c r="L4904" s="20" t="s">
        <v>21</v>
      </c>
    </row>
    <row r="4905" ht="14.25" customHeight="1" spans="1:12">
      <c r="A4905" t="s">
        <v>4981</v>
      </c>
      <c r="B4905" t="s">
        <v>7333</v>
      </c>
      <c r="C4905" t="s">
        <v>14</v>
      </c>
      <c r="D4905" t="s">
        <v>41</v>
      </c>
      <c r="E4905">
        <v>68</v>
      </c>
      <c r="F4905">
        <v>78</v>
      </c>
      <c r="G4905">
        <v>10490.8</v>
      </c>
      <c r="H4905">
        <v>713374.4</v>
      </c>
      <c r="I4905" s="19">
        <v>45774</v>
      </c>
      <c r="J4905" s="19">
        <v>45921</v>
      </c>
      <c r="K4905" t="s">
        <v>16</v>
      </c>
      <c r="L4905" s="20" t="s">
        <v>58</v>
      </c>
    </row>
    <row r="4906" ht="14.25" customHeight="1" spans="1:12">
      <c r="A4906" t="s">
        <v>1828</v>
      </c>
      <c r="B4906" t="s">
        <v>7334</v>
      </c>
      <c r="C4906" t="s">
        <v>28</v>
      </c>
      <c r="D4906" t="s">
        <v>53</v>
      </c>
      <c r="E4906">
        <v>11</v>
      </c>
      <c r="F4906">
        <v>94</v>
      </c>
      <c r="G4906">
        <v>13461.82</v>
      </c>
      <c r="H4906">
        <v>148080.02</v>
      </c>
      <c r="I4906" s="19">
        <v>45690</v>
      </c>
      <c r="J4906" s="19">
        <v>45882</v>
      </c>
      <c r="K4906" t="s">
        <v>54</v>
      </c>
      <c r="L4906" s="20" t="s">
        <v>58</v>
      </c>
    </row>
    <row r="4907" ht="14.25" customHeight="1" spans="1:12">
      <c r="A4907" t="s">
        <v>6999</v>
      </c>
      <c r="B4907" t="s">
        <v>7335</v>
      </c>
      <c r="C4907" t="s">
        <v>14</v>
      </c>
      <c r="E4907">
        <v>5</v>
      </c>
      <c r="F4907">
        <v>34</v>
      </c>
      <c r="G4907">
        <v>2778.66</v>
      </c>
      <c r="H4907">
        <v>13893.3</v>
      </c>
      <c r="I4907" s="19">
        <v>45833</v>
      </c>
      <c r="J4907" s="19">
        <v>45891</v>
      </c>
      <c r="L4907" s="20" t="s">
        <v>30</v>
      </c>
    </row>
    <row r="4908" ht="14.25" customHeight="1" spans="1:12">
      <c r="A4908" t="s">
        <v>7336</v>
      </c>
      <c r="B4908" t="s">
        <v>7337</v>
      </c>
      <c r="C4908" t="s">
        <v>40</v>
      </c>
      <c r="D4908" t="s">
        <v>15</v>
      </c>
      <c r="E4908">
        <v>180</v>
      </c>
      <c r="F4908">
        <v>25</v>
      </c>
      <c r="G4908">
        <v>3493.09</v>
      </c>
      <c r="H4908">
        <v>628756.2</v>
      </c>
      <c r="I4908" s="19">
        <v>45727</v>
      </c>
      <c r="J4908" s="19">
        <v>45920</v>
      </c>
      <c r="K4908" t="s">
        <v>16</v>
      </c>
      <c r="L4908" s="20" t="s">
        <v>17</v>
      </c>
    </row>
    <row r="4909" ht="14.25" customHeight="1" spans="1:12">
      <c r="A4909" t="s">
        <v>7338</v>
      </c>
      <c r="B4909" t="s">
        <v>108</v>
      </c>
      <c r="C4909" t="s">
        <v>44</v>
      </c>
      <c r="D4909" t="s">
        <v>53</v>
      </c>
      <c r="E4909">
        <v>181</v>
      </c>
      <c r="F4909">
        <v>75</v>
      </c>
      <c r="G4909">
        <v>9211.79</v>
      </c>
      <c r="H4909">
        <v>1667333.99</v>
      </c>
      <c r="I4909" s="19">
        <v>45763</v>
      </c>
      <c r="J4909" s="19">
        <v>45942</v>
      </c>
      <c r="K4909" t="s">
        <v>57</v>
      </c>
      <c r="L4909" s="20" t="s">
        <v>30</v>
      </c>
    </row>
    <row r="4910" ht="14.25" customHeight="1" spans="1:12">
      <c r="A4910" t="s">
        <v>7339</v>
      </c>
      <c r="B4910" t="s">
        <v>7340</v>
      </c>
      <c r="C4910" t="s">
        <v>40</v>
      </c>
      <c r="D4910" t="s">
        <v>53</v>
      </c>
      <c r="E4910">
        <v>99</v>
      </c>
      <c r="F4910">
        <v>74</v>
      </c>
      <c r="G4910">
        <v>19021.82</v>
      </c>
      <c r="H4910">
        <v>1883160.18</v>
      </c>
      <c r="I4910" s="19">
        <v>45728</v>
      </c>
      <c r="J4910" s="19">
        <v>45939</v>
      </c>
      <c r="K4910" t="s">
        <v>29</v>
      </c>
      <c r="L4910" s="20" t="s">
        <v>17</v>
      </c>
    </row>
    <row r="4911" ht="14.25" customHeight="1" spans="1:12">
      <c r="A4911" t="s">
        <v>4918</v>
      </c>
      <c r="B4911" t="s">
        <v>7341</v>
      </c>
      <c r="C4911" t="s">
        <v>44</v>
      </c>
      <c r="D4911" t="s">
        <v>41</v>
      </c>
      <c r="E4911">
        <v>173</v>
      </c>
      <c r="F4911">
        <v>41</v>
      </c>
      <c r="G4911">
        <v>8636.33</v>
      </c>
      <c r="H4911">
        <v>1494085.09</v>
      </c>
      <c r="I4911" s="19">
        <v>45760</v>
      </c>
      <c r="J4911" s="19">
        <v>45899</v>
      </c>
      <c r="K4911" t="s">
        <v>16</v>
      </c>
      <c r="L4911" s="20" t="s">
        <v>21</v>
      </c>
    </row>
    <row r="4912" ht="14.25" customHeight="1" spans="1:12">
      <c r="A4912" t="s">
        <v>7342</v>
      </c>
      <c r="B4912" t="s">
        <v>7039</v>
      </c>
      <c r="C4912" t="s">
        <v>14</v>
      </c>
      <c r="D4912" t="s">
        <v>53</v>
      </c>
      <c r="F4912">
        <v>50</v>
      </c>
      <c r="G4912">
        <v>10606.01</v>
      </c>
      <c r="I4912" s="19">
        <v>45810</v>
      </c>
      <c r="J4912" s="19">
        <v>45889</v>
      </c>
      <c r="L4912" s="20" t="s">
        <v>21</v>
      </c>
    </row>
    <row r="4913" ht="14.25" customHeight="1" spans="1:12">
      <c r="A4913" t="s">
        <v>4390</v>
      </c>
      <c r="B4913" t="s">
        <v>3209</v>
      </c>
      <c r="C4913" t="s">
        <v>44</v>
      </c>
      <c r="D4913" t="s">
        <v>45</v>
      </c>
      <c r="E4913">
        <v>21</v>
      </c>
      <c r="F4913">
        <v>75</v>
      </c>
      <c r="G4913">
        <v>11830.67</v>
      </c>
      <c r="H4913">
        <v>248444.07</v>
      </c>
      <c r="I4913" s="19">
        <v>45816</v>
      </c>
      <c r="J4913" s="19">
        <v>45933</v>
      </c>
      <c r="L4913" s="20" t="s">
        <v>33</v>
      </c>
    </row>
    <row r="4914" ht="14.25" customHeight="1" spans="1:12">
      <c r="A4914" t="s">
        <v>7343</v>
      </c>
      <c r="B4914" t="s">
        <v>7344</v>
      </c>
      <c r="C4914" t="s">
        <v>40</v>
      </c>
      <c r="D4914" t="s">
        <v>53</v>
      </c>
      <c r="E4914">
        <v>31</v>
      </c>
      <c r="F4914">
        <v>34</v>
      </c>
      <c r="G4914">
        <v>13057.69</v>
      </c>
      <c r="H4914">
        <v>404788.39</v>
      </c>
      <c r="I4914" s="19">
        <v>45783</v>
      </c>
      <c r="J4914" s="19">
        <v>45920</v>
      </c>
      <c r="K4914" t="s">
        <v>46</v>
      </c>
      <c r="L4914" s="20" t="s">
        <v>21</v>
      </c>
    </row>
    <row r="4915" ht="14.25" customHeight="1" spans="1:12">
      <c r="A4915" t="s">
        <v>7345</v>
      </c>
      <c r="B4915" t="s">
        <v>1881</v>
      </c>
      <c r="C4915" t="s">
        <v>44</v>
      </c>
      <c r="D4915" t="s">
        <v>41</v>
      </c>
      <c r="E4915">
        <v>96</v>
      </c>
      <c r="F4915">
        <v>69</v>
      </c>
      <c r="G4915">
        <v>8078.98</v>
      </c>
      <c r="H4915">
        <v>775582.08</v>
      </c>
      <c r="I4915" s="19">
        <v>45742</v>
      </c>
      <c r="J4915" s="19">
        <v>45878</v>
      </c>
      <c r="K4915" t="s">
        <v>25</v>
      </c>
      <c r="L4915" s="20" t="s">
        <v>58</v>
      </c>
    </row>
    <row r="4916" ht="14.25" customHeight="1" spans="1:12">
      <c r="A4916" t="s">
        <v>7346</v>
      </c>
      <c r="B4916" t="s">
        <v>7347</v>
      </c>
      <c r="C4916" t="s">
        <v>14</v>
      </c>
      <c r="D4916" t="s">
        <v>15</v>
      </c>
      <c r="E4916">
        <v>38</v>
      </c>
      <c r="F4916">
        <v>46</v>
      </c>
      <c r="G4916">
        <v>15308.51</v>
      </c>
      <c r="H4916">
        <v>581723.38</v>
      </c>
      <c r="I4916" s="19">
        <v>45701</v>
      </c>
      <c r="J4916" s="19">
        <v>45852</v>
      </c>
      <c r="K4916" t="s">
        <v>46</v>
      </c>
      <c r="L4916" s="20" t="s">
        <v>30</v>
      </c>
    </row>
    <row r="4917" ht="14.25" customHeight="1" spans="1:12">
      <c r="A4917" t="s">
        <v>7348</v>
      </c>
      <c r="B4917" t="s">
        <v>7349</v>
      </c>
      <c r="C4917" t="s">
        <v>40</v>
      </c>
      <c r="D4917" t="s">
        <v>53</v>
      </c>
      <c r="E4917">
        <v>142</v>
      </c>
      <c r="F4917">
        <v>50</v>
      </c>
      <c r="G4917">
        <v>18996.4</v>
      </c>
      <c r="H4917">
        <v>2697488.8</v>
      </c>
      <c r="I4917" s="19">
        <v>45787</v>
      </c>
      <c r="J4917" s="19">
        <v>45917</v>
      </c>
      <c r="K4917" t="s">
        <v>46</v>
      </c>
      <c r="L4917" s="20" t="s">
        <v>33</v>
      </c>
    </row>
    <row r="4918" ht="14.25" customHeight="1" spans="1:12">
      <c r="A4918" t="s">
        <v>7350</v>
      </c>
      <c r="B4918" t="s">
        <v>7167</v>
      </c>
      <c r="C4918" t="s">
        <v>28</v>
      </c>
      <c r="D4918" t="s">
        <v>53</v>
      </c>
      <c r="E4918">
        <v>149</v>
      </c>
      <c r="F4918">
        <v>50</v>
      </c>
      <c r="G4918">
        <v>17852.79</v>
      </c>
      <c r="H4918">
        <v>2660065.71</v>
      </c>
      <c r="I4918" s="19">
        <v>45842</v>
      </c>
      <c r="J4918" s="19">
        <v>45915</v>
      </c>
      <c r="K4918" t="s">
        <v>25</v>
      </c>
      <c r="L4918" s="20" t="s">
        <v>58</v>
      </c>
    </row>
    <row r="4919" ht="14.25" customHeight="1" spans="1:12">
      <c r="A4919" t="s">
        <v>7351</v>
      </c>
      <c r="B4919" t="s">
        <v>6452</v>
      </c>
      <c r="C4919" t="s">
        <v>28</v>
      </c>
      <c r="D4919" t="s">
        <v>41</v>
      </c>
      <c r="E4919">
        <v>194</v>
      </c>
      <c r="F4919">
        <v>62</v>
      </c>
      <c r="G4919">
        <v>16925.7</v>
      </c>
      <c r="H4919">
        <v>3283585.8</v>
      </c>
      <c r="I4919" s="19">
        <v>45809</v>
      </c>
      <c r="J4919" s="19">
        <v>45866</v>
      </c>
      <c r="K4919" t="s">
        <v>57</v>
      </c>
      <c r="L4919" s="20" t="s">
        <v>30</v>
      </c>
    </row>
    <row r="4920" ht="14.25" customHeight="1" spans="1:12">
      <c r="A4920" t="s">
        <v>3986</v>
      </c>
      <c r="B4920" t="s">
        <v>5893</v>
      </c>
      <c r="C4920" t="s">
        <v>14</v>
      </c>
      <c r="D4920" t="s">
        <v>41</v>
      </c>
      <c r="E4920">
        <v>4</v>
      </c>
      <c r="F4920">
        <v>98</v>
      </c>
      <c r="G4920">
        <v>16736.1</v>
      </c>
      <c r="H4920">
        <v>66944.4</v>
      </c>
      <c r="I4920" s="19">
        <v>45714</v>
      </c>
      <c r="J4920" s="19">
        <v>45875</v>
      </c>
      <c r="K4920" t="s">
        <v>25</v>
      </c>
      <c r="L4920" s="20" t="s">
        <v>17</v>
      </c>
    </row>
    <row r="4921" ht="14.25" customHeight="1" spans="1:12">
      <c r="A4921" t="s">
        <v>7352</v>
      </c>
      <c r="B4921" t="s">
        <v>1225</v>
      </c>
      <c r="C4921" t="s">
        <v>14</v>
      </c>
      <c r="D4921" t="s">
        <v>45</v>
      </c>
      <c r="E4921">
        <v>23</v>
      </c>
      <c r="F4921">
        <v>93</v>
      </c>
      <c r="G4921">
        <v>13926.92</v>
      </c>
      <c r="H4921">
        <v>320319.16</v>
      </c>
      <c r="I4921" s="19">
        <v>45700</v>
      </c>
      <c r="J4921" s="19">
        <v>45860</v>
      </c>
      <c r="K4921" t="s">
        <v>29</v>
      </c>
      <c r="L4921" s="20" t="s">
        <v>33</v>
      </c>
    </row>
    <row r="4922" ht="14.25" customHeight="1" spans="1:12">
      <c r="A4922" t="s">
        <v>7164</v>
      </c>
      <c r="B4922" t="s">
        <v>1168</v>
      </c>
      <c r="C4922" t="s">
        <v>20</v>
      </c>
      <c r="D4922" t="s">
        <v>45</v>
      </c>
      <c r="E4922">
        <v>59</v>
      </c>
      <c r="F4922">
        <v>56</v>
      </c>
      <c r="G4922">
        <v>7927.33</v>
      </c>
      <c r="H4922">
        <v>467712.47</v>
      </c>
      <c r="I4922" s="19">
        <v>45725</v>
      </c>
      <c r="J4922" s="19">
        <v>45861</v>
      </c>
      <c r="K4922" t="s">
        <v>16</v>
      </c>
      <c r="L4922" s="20" t="s">
        <v>17</v>
      </c>
    </row>
    <row r="4923" ht="14.25" customHeight="1" spans="1:12">
      <c r="A4923" t="s">
        <v>6999</v>
      </c>
      <c r="B4923" t="s">
        <v>7212</v>
      </c>
      <c r="C4923" t="s">
        <v>28</v>
      </c>
      <c r="D4923" t="s">
        <v>45</v>
      </c>
      <c r="E4923">
        <v>89</v>
      </c>
      <c r="F4923">
        <v>72</v>
      </c>
      <c r="G4923">
        <v>1909.12</v>
      </c>
      <c r="H4923">
        <v>169911.68</v>
      </c>
      <c r="I4923" s="19">
        <v>45713</v>
      </c>
      <c r="J4923" s="19">
        <v>45930</v>
      </c>
      <c r="K4923" t="s">
        <v>57</v>
      </c>
      <c r="L4923" s="20" t="s">
        <v>58</v>
      </c>
    </row>
    <row r="4924" ht="14.25" customHeight="1" spans="1:12">
      <c r="A4924" t="s">
        <v>7353</v>
      </c>
      <c r="B4924" t="s">
        <v>7354</v>
      </c>
      <c r="C4924" t="s">
        <v>20</v>
      </c>
      <c r="D4924" t="s">
        <v>53</v>
      </c>
      <c r="E4924">
        <v>5</v>
      </c>
      <c r="F4924">
        <v>71</v>
      </c>
      <c r="G4924">
        <v>18138.04</v>
      </c>
      <c r="H4924">
        <v>90690.2</v>
      </c>
      <c r="I4924" s="19">
        <v>45669</v>
      </c>
      <c r="J4924" s="19">
        <v>45910</v>
      </c>
      <c r="K4924" t="s">
        <v>46</v>
      </c>
      <c r="L4924" s="20" t="s">
        <v>17</v>
      </c>
    </row>
    <row r="4925" ht="14.25" customHeight="1" spans="1:12">
      <c r="A4925" t="s">
        <v>2399</v>
      </c>
      <c r="B4925" t="s">
        <v>182</v>
      </c>
      <c r="C4925" t="s">
        <v>40</v>
      </c>
      <c r="D4925" t="s">
        <v>53</v>
      </c>
      <c r="E4925">
        <v>74</v>
      </c>
      <c r="F4925">
        <v>21</v>
      </c>
      <c r="G4925">
        <v>12216.92</v>
      </c>
      <c r="H4925">
        <v>904052.08</v>
      </c>
      <c r="I4925" s="19">
        <v>45834</v>
      </c>
      <c r="J4925" s="19">
        <v>45931</v>
      </c>
      <c r="K4925" t="s">
        <v>25</v>
      </c>
      <c r="L4925" s="20" t="s">
        <v>58</v>
      </c>
    </row>
    <row r="4926" ht="14.25" customHeight="1" spans="1:12">
      <c r="A4926" t="s">
        <v>6938</v>
      </c>
      <c r="B4926" t="s">
        <v>7355</v>
      </c>
      <c r="C4926" t="s">
        <v>28</v>
      </c>
      <c r="E4926">
        <v>99</v>
      </c>
      <c r="F4926">
        <v>88</v>
      </c>
      <c r="G4926">
        <v>1542.19</v>
      </c>
      <c r="H4926">
        <v>152676.81</v>
      </c>
      <c r="I4926" s="19">
        <v>45795</v>
      </c>
      <c r="J4926" s="19">
        <v>45853</v>
      </c>
      <c r="K4926" t="s">
        <v>16</v>
      </c>
      <c r="L4926" s="20" t="s">
        <v>58</v>
      </c>
    </row>
    <row r="4927" ht="14.25" customHeight="1" spans="1:12">
      <c r="A4927" t="s">
        <v>7356</v>
      </c>
      <c r="B4927" t="s">
        <v>7357</v>
      </c>
      <c r="C4927" t="s">
        <v>44</v>
      </c>
      <c r="D4927" t="s">
        <v>53</v>
      </c>
      <c r="E4927">
        <v>97</v>
      </c>
      <c r="F4927">
        <v>43</v>
      </c>
      <c r="G4927">
        <v>5455.53</v>
      </c>
      <c r="H4927">
        <v>529186.41</v>
      </c>
      <c r="I4927" s="19">
        <v>45839</v>
      </c>
      <c r="J4927" s="19">
        <v>45876</v>
      </c>
      <c r="L4927" s="20" t="s">
        <v>21</v>
      </c>
    </row>
    <row r="4928" ht="14.25" customHeight="1" spans="1:12">
      <c r="A4928" t="s">
        <v>5546</v>
      </c>
      <c r="B4928" t="s">
        <v>2007</v>
      </c>
      <c r="C4928" t="s">
        <v>28</v>
      </c>
      <c r="D4928" t="s">
        <v>41</v>
      </c>
      <c r="E4928">
        <v>66</v>
      </c>
      <c r="F4928">
        <v>70</v>
      </c>
      <c r="G4928">
        <v>912.24</v>
      </c>
      <c r="H4928">
        <v>60207.84</v>
      </c>
      <c r="I4928" s="19">
        <v>45704</v>
      </c>
      <c r="J4928" s="19">
        <v>45854</v>
      </c>
      <c r="K4928" t="s">
        <v>54</v>
      </c>
      <c r="L4928" s="20" t="s">
        <v>21</v>
      </c>
    </row>
    <row r="4929" ht="14.25" customHeight="1" spans="1:12">
      <c r="A4929" t="s">
        <v>7358</v>
      </c>
      <c r="B4929" t="s">
        <v>7359</v>
      </c>
      <c r="C4929" t="s">
        <v>20</v>
      </c>
      <c r="D4929" t="s">
        <v>24</v>
      </c>
      <c r="E4929">
        <v>4</v>
      </c>
      <c r="F4929">
        <v>47</v>
      </c>
      <c r="G4929">
        <v>13962.29</v>
      </c>
      <c r="H4929">
        <v>55849.16</v>
      </c>
      <c r="I4929" s="19">
        <v>45746</v>
      </c>
      <c r="J4929" s="19">
        <v>45925</v>
      </c>
      <c r="K4929" t="s">
        <v>29</v>
      </c>
      <c r="L4929" s="20" t="s">
        <v>17</v>
      </c>
    </row>
    <row r="4930" ht="14.25" customHeight="1" spans="1:12">
      <c r="A4930" t="s">
        <v>7360</v>
      </c>
      <c r="B4930" t="s">
        <v>7361</v>
      </c>
      <c r="C4930" t="s">
        <v>14</v>
      </c>
      <c r="D4930" t="s">
        <v>41</v>
      </c>
      <c r="E4930">
        <v>138</v>
      </c>
      <c r="F4930">
        <v>91</v>
      </c>
      <c r="G4930">
        <v>9655.8</v>
      </c>
      <c r="H4930">
        <v>1332500.4</v>
      </c>
      <c r="I4930" s="19">
        <v>45806</v>
      </c>
      <c r="J4930" s="19">
        <v>45899</v>
      </c>
      <c r="K4930" t="s">
        <v>54</v>
      </c>
      <c r="L4930" s="20" t="s">
        <v>17</v>
      </c>
    </row>
    <row r="4931" ht="14.25" customHeight="1" spans="1:12">
      <c r="A4931" t="s">
        <v>7362</v>
      </c>
      <c r="B4931" t="s">
        <v>7363</v>
      </c>
      <c r="C4931" t="s">
        <v>20</v>
      </c>
      <c r="D4931" t="s">
        <v>41</v>
      </c>
      <c r="E4931">
        <v>14</v>
      </c>
      <c r="F4931">
        <v>67</v>
      </c>
      <c r="G4931">
        <v>4789.44</v>
      </c>
      <c r="H4931">
        <v>67052.16</v>
      </c>
      <c r="I4931" s="19">
        <v>45728</v>
      </c>
      <c r="J4931" s="19">
        <v>45926</v>
      </c>
      <c r="L4931" s="20" t="s">
        <v>17</v>
      </c>
    </row>
    <row r="4932" ht="14.25" customHeight="1" spans="1:12">
      <c r="A4932" t="s">
        <v>7364</v>
      </c>
      <c r="B4932" t="s">
        <v>7365</v>
      </c>
      <c r="C4932" t="s">
        <v>28</v>
      </c>
      <c r="D4932" t="s">
        <v>53</v>
      </c>
      <c r="E4932">
        <v>6</v>
      </c>
      <c r="F4932">
        <v>90</v>
      </c>
      <c r="G4932">
        <v>5735.12</v>
      </c>
      <c r="H4932">
        <v>34410.72</v>
      </c>
      <c r="I4932" s="19">
        <v>45842</v>
      </c>
      <c r="J4932" s="19">
        <v>45913</v>
      </c>
      <c r="K4932" t="s">
        <v>29</v>
      </c>
      <c r="L4932" s="20" t="s">
        <v>33</v>
      </c>
    </row>
    <row r="4933" ht="14.25" customHeight="1" spans="1:12">
      <c r="A4933" t="s">
        <v>553</v>
      </c>
      <c r="B4933" t="s">
        <v>7366</v>
      </c>
      <c r="C4933" t="s">
        <v>44</v>
      </c>
      <c r="D4933" t="s">
        <v>24</v>
      </c>
      <c r="E4933">
        <v>133</v>
      </c>
      <c r="F4933">
        <v>77</v>
      </c>
      <c r="G4933">
        <v>376.72</v>
      </c>
      <c r="H4933">
        <v>50103.76</v>
      </c>
      <c r="I4933" s="19">
        <v>45778</v>
      </c>
      <c r="J4933" s="19">
        <v>45900</v>
      </c>
      <c r="L4933" s="20" t="s">
        <v>21</v>
      </c>
    </row>
    <row r="4934" ht="14.25" customHeight="1" spans="1:12">
      <c r="A4934" t="s">
        <v>7367</v>
      </c>
      <c r="B4934" t="s">
        <v>7368</v>
      </c>
      <c r="C4934" t="s">
        <v>28</v>
      </c>
      <c r="D4934" t="s">
        <v>24</v>
      </c>
      <c r="E4934">
        <v>178</v>
      </c>
      <c r="F4934">
        <v>78</v>
      </c>
      <c r="G4934">
        <v>9717.53</v>
      </c>
      <c r="H4934">
        <v>1729720.34</v>
      </c>
      <c r="I4934" s="19">
        <v>45781</v>
      </c>
      <c r="J4934" s="19">
        <v>45864</v>
      </c>
      <c r="K4934" t="s">
        <v>29</v>
      </c>
      <c r="L4934" s="20" t="s">
        <v>30</v>
      </c>
    </row>
    <row r="4935" ht="14.25" customHeight="1" spans="1:12">
      <c r="A4935" t="s">
        <v>1618</v>
      </c>
      <c r="B4935" t="s">
        <v>7369</v>
      </c>
      <c r="C4935" t="s">
        <v>28</v>
      </c>
      <c r="D4935" t="s">
        <v>15</v>
      </c>
      <c r="E4935">
        <v>107</v>
      </c>
      <c r="F4935">
        <v>70</v>
      </c>
      <c r="G4935">
        <v>14504.21</v>
      </c>
      <c r="H4935">
        <v>1551950.47</v>
      </c>
      <c r="I4935" s="19">
        <v>45762</v>
      </c>
      <c r="J4935" s="19">
        <v>45889</v>
      </c>
      <c r="K4935" t="s">
        <v>16</v>
      </c>
      <c r="L4935" s="20" t="s">
        <v>30</v>
      </c>
    </row>
    <row r="4936" ht="14.25" customHeight="1" spans="1:12">
      <c r="A4936" t="s">
        <v>7370</v>
      </c>
      <c r="B4936" t="s">
        <v>7371</v>
      </c>
      <c r="C4936" t="s">
        <v>28</v>
      </c>
      <c r="D4936" t="s">
        <v>45</v>
      </c>
      <c r="E4936">
        <v>19</v>
      </c>
      <c r="F4936">
        <v>29</v>
      </c>
      <c r="G4936">
        <v>7625.9</v>
      </c>
      <c r="H4936">
        <v>144892.1</v>
      </c>
      <c r="I4936" s="19">
        <v>45776</v>
      </c>
      <c r="J4936" s="19">
        <v>45938</v>
      </c>
      <c r="K4936" t="s">
        <v>25</v>
      </c>
      <c r="L4936" s="20" t="s">
        <v>30</v>
      </c>
    </row>
    <row r="4937" ht="14.25" customHeight="1" spans="1:12">
      <c r="A4937" t="s">
        <v>7372</v>
      </c>
      <c r="B4937" t="s">
        <v>7373</v>
      </c>
      <c r="C4937" t="s">
        <v>20</v>
      </c>
      <c r="D4937" t="s">
        <v>53</v>
      </c>
      <c r="E4937">
        <v>13</v>
      </c>
      <c r="F4937">
        <v>78</v>
      </c>
      <c r="G4937">
        <v>19738.19</v>
      </c>
      <c r="H4937">
        <v>256596.47</v>
      </c>
      <c r="I4937" s="19">
        <v>45800</v>
      </c>
      <c r="J4937" s="19">
        <v>45918</v>
      </c>
      <c r="K4937" t="s">
        <v>29</v>
      </c>
      <c r="L4937" s="20" t="s">
        <v>30</v>
      </c>
    </row>
    <row r="4938" ht="14.25" customHeight="1" spans="1:12">
      <c r="A4938" t="s">
        <v>4177</v>
      </c>
      <c r="B4938" t="s">
        <v>7374</v>
      </c>
      <c r="C4938" t="s">
        <v>14</v>
      </c>
      <c r="D4938" t="s">
        <v>41</v>
      </c>
      <c r="E4938">
        <v>84</v>
      </c>
      <c r="F4938">
        <v>91</v>
      </c>
      <c r="G4938">
        <v>3354.98</v>
      </c>
      <c r="H4938">
        <v>281818.32</v>
      </c>
      <c r="I4938" s="19">
        <v>45754</v>
      </c>
      <c r="J4938" s="19">
        <v>45894</v>
      </c>
      <c r="K4938" t="s">
        <v>29</v>
      </c>
      <c r="L4938" s="20" t="s">
        <v>58</v>
      </c>
    </row>
    <row r="4939" ht="14.25" customHeight="1" spans="1:12">
      <c r="A4939" t="s">
        <v>3311</v>
      </c>
      <c r="B4939" t="s">
        <v>7375</v>
      </c>
      <c r="C4939" t="s">
        <v>28</v>
      </c>
      <c r="D4939" t="s">
        <v>45</v>
      </c>
      <c r="E4939">
        <v>94</v>
      </c>
      <c r="F4939">
        <v>44</v>
      </c>
      <c r="G4939">
        <v>1986.23</v>
      </c>
      <c r="H4939">
        <v>186705.62</v>
      </c>
      <c r="I4939" s="19">
        <v>45822</v>
      </c>
      <c r="J4939" s="19">
        <v>45863</v>
      </c>
      <c r="K4939" t="s">
        <v>57</v>
      </c>
      <c r="L4939" s="20" t="s">
        <v>21</v>
      </c>
    </row>
    <row r="4940" ht="14.25" customHeight="1" spans="1:12">
      <c r="A4940" t="s">
        <v>5038</v>
      </c>
      <c r="B4940" t="s">
        <v>7376</v>
      </c>
      <c r="C4940" t="s">
        <v>40</v>
      </c>
      <c r="D4940" t="s">
        <v>24</v>
      </c>
      <c r="E4940">
        <v>187</v>
      </c>
      <c r="F4940">
        <v>86</v>
      </c>
      <c r="G4940">
        <v>13478.61</v>
      </c>
      <c r="H4940">
        <v>2520500.07</v>
      </c>
      <c r="I4940" s="19">
        <v>45771</v>
      </c>
      <c r="J4940" s="19">
        <v>45897</v>
      </c>
      <c r="K4940" t="s">
        <v>25</v>
      </c>
      <c r="L4940" s="20" t="s">
        <v>33</v>
      </c>
    </row>
    <row r="4941" ht="14.25" customHeight="1" spans="1:12">
      <c r="A4941" t="s">
        <v>3657</v>
      </c>
      <c r="B4941" t="s">
        <v>1758</v>
      </c>
      <c r="C4941" t="s">
        <v>14</v>
      </c>
      <c r="D4941" t="s">
        <v>15</v>
      </c>
      <c r="E4941">
        <v>13</v>
      </c>
      <c r="F4941">
        <v>58</v>
      </c>
      <c r="G4941">
        <v>7373.3</v>
      </c>
      <c r="H4941">
        <v>95852.9</v>
      </c>
      <c r="I4941" s="19">
        <v>45767</v>
      </c>
      <c r="J4941" s="19">
        <v>45860</v>
      </c>
      <c r="K4941" t="s">
        <v>29</v>
      </c>
      <c r="L4941" s="20" t="s">
        <v>30</v>
      </c>
    </row>
    <row r="4942" ht="14.25" customHeight="1" spans="1:12">
      <c r="A4942" t="s">
        <v>3690</v>
      </c>
      <c r="B4942" t="s">
        <v>7377</v>
      </c>
      <c r="C4942" t="s">
        <v>40</v>
      </c>
      <c r="D4942" t="s">
        <v>41</v>
      </c>
      <c r="E4942">
        <v>74</v>
      </c>
      <c r="F4942">
        <v>39</v>
      </c>
      <c r="G4942">
        <v>9240.94</v>
      </c>
      <c r="H4942">
        <v>683829.56</v>
      </c>
      <c r="I4942" s="19">
        <v>45725</v>
      </c>
      <c r="J4942" s="19">
        <v>45873</v>
      </c>
      <c r="K4942" t="s">
        <v>46</v>
      </c>
      <c r="L4942" s="20" t="s">
        <v>58</v>
      </c>
    </row>
    <row r="4943" ht="14.25" customHeight="1" spans="1:12">
      <c r="A4943" t="s">
        <v>7378</v>
      </c>
      <c r="B4943" t="s">
        <v>3846</v>
      </c>
      <c r="C4943" t="s">
        <v>28</v>
      </c>
      <c r="D4943" t="s">
        <v>15</v>
      </c>
      <c r="E4943">
        <v>3</v>
      </c>
      <c r="F4943">
        <v>39</v>
      </c>
      <c r="G4943">
        <v>18493.66</v>
      </c>
      <c r="H4943">
        <v>55480.98</v>
      </c>
      <c r="I4943" s="19">
        <v>45788</v>
      </c>
      <c r="J4943" s="19">
        <v>45925</v>
      </c>
      <c r="K4943" t="s">
        <v>46</v>
      </c>
      <c r="L4943" s="20" t="s">
        <v>30</v>
      </c>
    </row>
    <row r="4944" ht="14.25" customHeight="1" spans="1:12">
      <c r="A4944" t="s">
        <v>7379</v>
      </c>
      <c r="B4944" t="s">
        <v>7380</v>
      </c>
      <c r="C4944" t="s">
        <v>28</v>
      </c>
      <c r="D4944" t="s">
        <v>15</v>
      </c>
      <c r="E4944">
        <v>145</v>
      </c>
      <c r="F4944">
        <v>58</v>
      </c>
      <c r="G4944">
        <v>11079.74</v>
      </c>
      <c r="H4944">
        <v>1606562.3</v>
      </c>
      <c r="I4944" s="19">
        <v>45817</v>
      </c>
      <c r="J4944" s="19">
        <v>45892</v>
      </c>
      <c r="K4944" t="s">
        <v>16</v>
      </c>
      <c r="L4944" s="20" t="s">
        <v>33</v>
      </c>
    </row>
    <row r="4945" ht="14.25" customHeight="1" spans="1:12">
      <c r="A4945" t="s">
        <v>7381</v>
      </c>
      <c r="B4945" t="s">
        <v>7382</v>
      </c>
      <c r="C4945" t="s">
        <v>40</v>
      </c>
      <c r="D4945" t="s">
        <v>15</v>
      </c>
      <c r="E4945">
        <v>99</v>
      </c>
      <c r="F4945">
        <v>37</v>
      </c>
      <c r="G4945">
        <v>9447.03</v>
      </c>
      <c r="H4945">
        <v>935255.97</v>
      </c>
      <c r="I4945" s="19">
        <v>45726</v>
      </c>
      <c r="J4945" s="19">
        <v>45938</v>
      </c>
      <c r="K4945" t="s">
        <v>25</v>
      </c>
      <c r="L4945" s="20" t="s">
        <v>21</v>
      </c>
    </row>
    <row r="4946" ht="14.25" customHeight="1" spans="1:12">
      <c r="A4946" t="s">
        <v>4283</v>
      </c>
      <c r="B4946" t="s">
        <v>1740</v>
      </c>
      <c r="C4946" t="s">
        <v>28</v>
      </c>
      <c r="D4946" t="s">
        <v>41</v>
      </c>
      <c r="E4946">
        <v>166</v>
      </c>
      <c r="F4946">
        <v>57</v>
      </c>
      <c r="G4946">
        <v>5229.3</v>
      </c>
      <c r="H4946">
        <v>868063.8</v>
      </c>
      <c r="I4946" s="19">
        <v>45683</v>
      </c>
      <c r="J4946" s="19">
        <v>45861</v>
      </c>
      <c r="K4946" t="s">
        <v>57</v>
      </c>
      <c r="L4946" s="20" t="s">
        <v>21</v>
      </c>
    </row>
    <row r="4947" ht="14.25" customHeight="1" spans="1:12">
      <c r="A4947" t="s">
        <v>7383</v>
      </c>
      <c r="B4947" t="s">
        <v>7222</v>
      </c>
      <c r="C4947" t="s">
        <v>40</v>
      </c>
      <c r="D4947" t="s">
        <v>15</v>
      </c>
      <c r="E4947">
        <v>192</v>
      </c>
      <c r="F4947">
        <v>32</v>
      </c>
      <c r="G4947">
        <v>3595.2</v>
      </c>
      <c r="H4947">
        <v>690278.4</v>
      </c>
      <c r="I4947" s="19">
        <v>45736</v>
      </c>
      <c r="J4947" s="19">
        <v>45876</v>
      </c>
      <c r="L4947" s="20" t="s">
        <v>17</v>
      </c>
    </row>
    <row r="4948" ht="14.25" customHeight="1" spans="1:12">
      <c r="A4948" t="s">
        <v>7384</v>
      </c>
      <c r="B4948" t="s">
        <v>4773</v>
      </c>
      <c r="C4948" t="s">
        <v>20</v>
      </c>
      <c r="D4948" t="s">
        <v>41</v>
      </c>
      <c r="E4948">
        <v>108</v>
      </c>
      <c r="F4948">
        <v>62</v>
      </c>
      <c r="G4948">
        <v>5527.71</v>
      </c>
      <c r="H4948">
        <v>596992.68</v>
      </c>
      <c r="I4948" s="19">
        <v>45723</v>
      </c>
      <c r="J4948" s="19">
        <v>45903</v>
      </c>
      <c r="L4948" s="20" t="s">
        <v>58</v>
      </c>
    </row>
    <row r="4949" ht="14.25" customHeight="1" spans="1:12">
      <c r="A4949" t="s">
        <v>7385</v>
      </c>
      <c r="B4949" t="s">
        <v>2968</v>
      </c>
      <c r="C4949" t="s">
        <v>20</v>
      </c>
      <c r="D4949" t="s">
        <v>15</v>
      </c>
      <c r="E4949">
        <v>58</v>
      </c>
      <c r="F4949">
        <v>96</v>
      </c>
      <c r="G4949">
        <v>10468.47</v>
      </c>
      <c r="H4949">
        <v>607171.26</v>
      </c>
      <c r="I4949" s="19">
        <v>45828</v>
      </c>
      <c r="J4949" s="19">
        <v>45929</v>
      </c>
      <c r="K4949" t="s">
        <v>16</v>
      </c>
      <c r="L4949" s="20" t="s">
        <v>30</v>
      </c>
    </row>
    <row r="4950" ht="14.25" customHeight="1" spans="1:12">
      <c r="A4950" t="s">
        <v>1918</v>
      </c>
      <c r="B4950" t="s">
        <v>1365</v>
      </c>
      <c r="C4950" t="s">
        <v>20</v>
      </c>
      <c r="D4950" t="s">
        <v>15</v>
      </c>
      <c r="F4950">
        <v>77</v>
      </c>
      <c r="G4950">
        <v>15015.59</v>
      </c>
      <c r="I4950" s="19">
        <v>45727</v>
      </c>
      <c r="J4950" s="19">
        <v>45914</v>
      </c>
      <c r="K4950" t="s">
        <v>54</v>
      </c>
      <c r="L4950" s="20" t="s">
        <v>21</v>
      </c>
    </row>
    <row r="4951" ht="14.25" customHeight="1" spans="1:12">
      <c r="A4951" t="s">
        <v>7386</v>
      </c>
      <c r="B4951" t="s">
        <v>3061</v>
      </c>
      <c r="C4951" t="s">
        <v>14</v>
      </c>
      <c r="D4951" t="s">
        <v>45</v>
      </c>
      <c r="E4951">
        <v>168</v>
      </c>
      <c r="F4951">
        <v>54</v>
      </c>
      <c r="G4951">
        <v>3261.06</v>
      </c>
      <c r="H4951">
        <v>547858.08</v>
      </c>
      <c r="I4951" s="19">
        <v>45720</v>
      </c>
      <c r="J4951" s="19">
        <v>45941</v>
      </c>
      <c r="K4951" t="s">
        <v>57</v>
      </c>
      <c r="L4951" s="20" t="s">
        <v>58</v>
      </c>
    </row>
    <row r="4952" ht="14.25" customHeight="1" spans="1:12">
      <c r="A4952" t="s">
        <v>1843</v>
      </c>
      <c r="B4952" t="s">
        <v>4462</v>
      </c>
      <c r="C4952" t="s">
        <v>28</v>
      </c>
      <c r="D4952" t="s">
        <v>15</v>
      </c>
      <c r="E4952">
        <v>157</v>
      </c>
      <c r="F4952">
        <v>63</v>
      </c>
      <c r="G4952">
        <v>19475.57</v>
      </c>
      <c r="H4952">
        <v>3057664.49</v>
      </c>
      <c r="I4952" s="19">
        <v>45804</v>
      </c>
      <c r="J4952" s="19">
        <v>45899</v>
      </c>
      <c r="L4952" s="20" t="s">
        <v>17</v>
      </c>
    </row>
    <row r="4953" ht="14.25" customHeight="1" spans="1:12">
      <c r="A4953" t="s">
        <v>7387</v>
      </c>
      <c r="B4953" t="s">
        <v>3600</v>
      </c>
      <c r="C4953" t="s">
        <v>14</v>
      </c>
      <c r="D4953" t="s">
        <v>53</v>
      </c>
      <c r="E4953">
        <v>82</v>
      </c>
      <c r="F4953">
        <v>98</v>
      </c>
      <c r="G4953">
        <v>16284.28</v>
      </c>
      <c r="H4953">
        <v>1335310.96</v>
      </c>
      <c r="I4953" s="19">
        <v>45753</v>
      </c>
      <c r="J4953" s="19">
        <v>45858</v>
      </c>
      <c r="K4953" t="s">
        <v>46</v>
      </c>
      <c r="L4953" s="20" t="s">
        <v>33</v>
      </c>
    </row>
    <row r="4954" ht="14.25" customHeight="1" spans="1:12">
      <c r="A4954" t="s">
        <v>4306</v>
      </c>
      <c r="B4954" t="s">
        <v>7388</v>
      </c>
      <c r="C4954" t="s">
        <v>28</v>
      </c>
      <c r="D4954" t="s">
        <v>24</v>
      </c>
      <c r="E4954">
        <v>166</v>
      </c>
      <c r="F4954">
        <v>61</v>
      </c>
      <c r="G4954">
        <v>15183.18</v>
      </c>
      <c r="H4954">
        <v>2520407.88</v>
      </c>
      <c r="I4954" s="19">
        <v>45671</v>
      </c>
      <c r="J4954" s="19">
        <v>45926</v>
      </c>
      <c r="K4954" t="s">
        <v>54</v>
      </c>
      <c r="L4954" s="20" t="s">
        <v>30</v>
      </c>
    </row>
    <row r="4955" ht="14.25" customHeight="1" spans="1:12">
      <c r="A4955" t="s">
        <v>7389</v>
      </c>
      <c r="B4955" t="s">
        <v>253</v>
      </c>
      <c r="C4955" t="s">
        <v>44</v>
      </c>
      <c r="D4955" t="s">
        <v>24</v>
      </c>
      <c r="E4955">
        <v>123</v>
      </c>
      <c r="F4955">
        <v>49</v>
      </c>
      <c r="G4955">
        <v>7394.95</v>
      </c>
      <c r="H4955">
        <v>909578.85</v>
      </c>
      <c r="I4955" s="19">
        <v>45759</v>
      </c>
      <c r="J4955" s="19">
        <v>45861</v>
      </c>
      <c r="K4955" t="s">
        <v>46</v>
      </c>
      <c r="L4955" s="20" t="s">
        <v>58</v>
      </c>
    </row>
    <row r="4956" ht="14.25" customHeight="1" spans="1:12">
      <c r="A4956" t="s">
        <v>7390</v>
      </c>
      <c r="B4956" t="s">
        <v>462</v>
      </c>
      <c r="C4956" t="s">
        <v>44</v>
      </c>
      <c r="D4956" t="s">
        <v>45</v>
      </c>
      <c r="E4956">
        <v>88</v>
      </c>
      <c r="F4956">
        <v>24</v>
      </c>
      <c r="G4956">
        <v>6522.85</v>
      </c>
      <c r="H4956">
        <v>574010.8</v>
      </c>
      <c r="I4956" s="19">
        <v>45816</v>
      </c>
      <c r="J4956" s="19">
        <v>45864</v>
      </c>
      <c r="K4956" t="s">
        <v>54</v>
      </c>
      <c r="L4956" s="20" t="s">
        <v>21</v>
      </c>
    </row>
    <row r="4957" ht="14.25" customHeight="1" spans="1:12">
      <c r="A4957" t="s">
        <v>7391</v>
      </c>
      <c r="B4957" t="s">
        <v>2793</v>
      </c>
      <c r="C4957" t="s">
        <v>14</v>
      </c>
      <c r="D4957" t="s">
        <v>24</v>
      </c>
      <c r="F4957">
        <v>76</v>
      </c>
      <c r="G4957">
        <v>2643.64</v>
      </c>
      <c r="I4957" s="19">
        <v>45699</v>
      </c>
      <c r="J4957" s="19">
        <v>45929</v>
      </c>
      <c r="K4957" t="s">
        <v>54</v>
      </c>
      <c r="L4957" s="20" t="s">
        <v>17</v>
      </c>
    </row>
    <row r="4958" ht="14.25" customHeight="1" spans="1:12">
      <c r="A4958" t="s">
        <v>7392</v>
      </c>
      <c r="B4958" t="s">
        <v>6361</v>
      </c>
      <c r="C4958" t="s">
        <v>40</v>
      </c>
      <c r="D4958" t="s">
        <v>41</v>
      </c>
      <c r="E4958">
        <v>164</v>
      </c>
      <c r="F4958">
        <v>26</v>
      </c>
      <c r="G4958">
        <v>18938.46</v>
      </c>
      <c r="H4958">
        <v>3105907.44</v>
      </c>
      <c r="I4958" s="19">
        <v>45757</v>
      </c>
      <c r="J4958" s="19">
        <v>45869</v>
      </c>
      <c r="K4958" t="s">
        <v>16</v>
      </c>
      <c r="L4958" s="20" t="s">
        <v>21</v>
      </c>
    </row>
    <row r="4959" ht="14.25" customHeight="1" spans="1:12">
      <c r="A4959" t="s">
        <v>7393</v>
      </c>
      <c r="B4959" t="s">
        <v>7394</v>
      </c>
      <c r="C4959" t="s">
        <v>40</v>
      </c>
      <c r="D4959" t="s">
        <v>15</v>
      </c>
      <c r="E4959">
        <v>105</v>
      </c>
      <c r="F4959">
        <v>27</v>
      </c>
      <c r="G4959">
        <v>8087.77</v>
      </c>
      <c r="H4959">
        <v>849215.85</v>
      </c>
      <c r="I4959" s="19">
        <v>45761</v>
      </c>
      <c r="J4959" s="19">
        <v>45910</v>
      </c>
      <c r="K4959" t="s">
        <v>29</v>
      </c>
      <c r="L4959" s="20" t="s">
        <v>30</v>
      </c>
    </row>
    <row r="4960" ht="14.25" customHeight="1" spans="1:12">
      <c r="A4960" t="s">
        <v>2790</v>
      </c>
      <c r="B4960" t="s">
        <v>1924</v>
      </c>
      <c r="C4960" t="s">
        <v>40</v>
      </c>
      <c r="D4960" t="s">
        <v>41</v>
      </c>
      <c r="E4960">
        <v>149</v>
      </c>
      <c r="F4960">
        <v>96</v>
      </c>
      <c r="G4960">
        <v>15275.33</v>
      </c>
      <c r="H4960">
        <v>2276024.17</v>
      </c>
      <c r="I4960" s="19">
        <v>45819</v>
      </c>
      <c r="J4960" s="19">
        <v>45852</v>
      </c>
      <c r="L4960" s="20" t="s">
        <v>58</v>
      </c>
    </row>
    <row r="4961" ht="14.25" customHeight="1" spans="1:12">
      <c r="A4961" t="s">
        <v>7395</v>
      </c>
      <c r="B4961" t="s">
        <v>7396</v>
      </c>
      <c r="C4961" t="s">
        <v>20</v>
      </c>
      <c r="D4961" t="s">
        <v>24</v>
      </c>
      <c r="E4961">
        <v>165</v>
      </c>
      <c r="F4961">
        <v>20</v>
      </c>
      <c r="G4961">
        <v>18173.5</v>
      </c>
      <c r="H4961">
        <v>2998627.5</v>
      </c>
      <c r="I4961" s="19">
        <v>45786</v>
      </c>
      <c r="J4961" s="19">
        <v>45937</v>
      </c>
      <c r="K4961" t="s">
        <v>46</v>
      </c>
      <c r="L4961" s="20" t="s">
        <v>21</v>
      </c>
    </row>
    <row r="4962" ht="14.25" customHeight="1" spans="1:12">
      <c r="A4962" t="s">
        <v>2902</v>
      </c>
      <c r="B4962" t="s">
        <v>5525</v>
      </c>
      <c r="C4962" t="s">
        <v>28</v>
      </c>
      <c r="D4962" t="s">
        <v>53</v>
      </c>
      <c r="E4962">
        <v>170</v>
      </c>
      <c r="F4962">
        <v>41</v>
      </c>
      <c r="G4962">
        <v>19930.62</v>
      </c>
      <c r="H4962">
        <v>3388205.4</v>
      </c>
      <c r="I4962" s="19">
        <v>45812</v>
      </c>
      <c r="J4962" s="19">
        <v>45897</v>
      </c>
      <c r="L4962" s="20" t="s">
        <v>33</v>
      </c>
    </row>
    <row r="4963" ht="14.25" customHeight="1" spans="1:12">
      <c r="A4963" t="s">
        <v>7397</v>
      </c>
      <c r="B4963" t="s">
        <v>7398</v>
      </c>
      <c r="C4963" t="s">
        <v>40</v>
      </c>
      <c r="D4963" t="s">
        <v>24</v>
      </c>
      <c r="E4963">
        <v>159</v>
      </c>
      <c r="F4963">
        <v>57</v>
      </c>
      <c r="G4963">
        <v>19066.09</v>
      </c>
      <c r="H4963">
        <v>3031508.31</v>
      </c>
      <c r="I4963" s="19">
        <v>45689</v>
      </c>
      <c r="J4963" s="19">
        <v>45858</v>
      </c>
      <c r="K4963" t="s">
        <v>57</v>
      </c>
      <c r="L4963" s="20" t="s">
        <v>21</v>
      </c>
    </row>
    <row r="4964" ht="14.25" customHeight="1" spans="1:12">
      <c r="A4964" t="s">
        <v>7399</v>
      </c>
      <c r="B4964" t="s">
        <v>7400</v>
      </c>
      <c r="C4964" t="s">
        <v>28</v>
      </c>
      <c r="D4964" t="s">
        <v>53</v>
      </c>
      <c r="F4964">
        <v>60</v>
      </c>
      <c r="G4964">
        <v>2157.57</v>
      </c>
      <c r="I4964" s="19">
        <v>45693</v>
      </c>
      <c r="J4964" s="19">
        <v>45876</v>
      </c>
      <c r="L4964" s="20" t="s">
        <v>58</v>
      </c>
    </row>
    <row r="4965" ht="14.25" customHeight="1" spans="1:12">
      <c r="A4965" t="s">
        <v>358</v>
      </c>
      <c r="B4965" t="s">
        <v>1988</v>
      </c>
      <c r="C4965" t="s">
        <v>40</v>
      </c>
      <c r="D4965" t="s">
        <v>24</v>
      </c>
      <c r="E4965">
        <v>138</v>
      </c>
      <c r="F4965">
        <v>60</v>
      </c>
      <c r="G4965">
        <v>3340.69</v>
      </c>
      <c r="H4965">
        <v>461015.22</v>
      </c>
      <c r="I4965" s="19">
        <v>45740</v>
      </c>
      <c r="J4965" s="19">
        <v>45853</v>
      </c>
      <c r="K4965" t="s">
        <v>16</v>
      </c>
      <c r="L4965" s="20" t="s">
        <v>17</v>
      </c>
    </row>
    <row r="4966" ht="14.25" customHeight="1" spans="1:12">
      <c r="A4966" t="s">
        <v>7401</v>
      </c>
      <c r="B4966" t="s">
        <v>2803</v>
      </c>
      <c r="C4966" t="s">
        <v>40</v>
      </c>
      <c r="D4966" t="s">
        <v>15</v>
      </c>
      <c r="E4966">
        <v>85</v>
      </c>
      <c r="F4966">
        <v>67</v>
      </c>
      <c r="G4966">
        <v>10881.78</v>
      </c>
      <c r="H4966">
        <v>924951.3</v>
      </c>
      <c r="I4966" s="19">
        <v>45740</v>
      </c>
      <c r="J4966" s="19">
        <v>45881</v>
      </c>
      <c r="K4966" t="s">
        <v>25</v>
      </c>
      <c r="L4966" s="20" t="s">
        <v>30</v>
      </c>
    </row>
    <row r="4967" ht="14.25" customHeight="1" spans="1:12">
      <c r="A4967" t="s">
        <v>2956</v>
      </c>
      <c r="B4967" t="s">
        <v>7402</v>
      </c>
      <c r="C4967" t="s">
        <v>20</v>
      </c>
      <c r="D4967" t="s">
        <v>24</v>
      </c>
      <c r="E4967">
        <v>197</v>
      </c>
      <c r="F4967">
        <v>84</v>
      </c>
      <c r="G4967">
        <v>1979.37</v>
      </c>
      <c r="H4967">
        <v>389935.89</v>
      </c>
      <c r="I4967" s="19">
        <v>45741</v>
      </c>
      <c r="J4967" s="19">
        <v>45857</v>
      </c>
      <c r="K4967" t="s">
        <v>25</v>
      </c>
      <c r="L4967" s="20" t="s">
        <v>58</v>
      </c>
    </row>
    <row r="4968" ht="14.25" customHeight="1" spans="1:12">
      <c r="A4968" t="s">
        <v>4353</v>
      </c>
      <c r="B4968" t="s">
        <v>7403</v>
      </c>
      <c r="C4968" t="s">
        <v>28</v>
      </c>
      <c r="D4968" t="s">
        <v>45</v>
      </c>
      <c r="E4968">
        <v>26</v>
      </c>
      <c r="F4968">
        <v>92</v>
      </c>
      <c r="G4968">
        <v>17057.83</v>
      </c>
      <c r="H4968">
        <v>443503.58</v>
      </c>
      <c r="I4968" s="19">
        <v>45839</v>
      </c>
      <c r="J4968" s="19">
        <v>45910</v>
      </c>
      <c r="K4968" t="s">
        <v>54</v>
      </c>
      <c r="L4968" s="20" t="s">
        <v>21</v>
      </c>
    </row>
    <row r="4969" ht="14.25" customHeight="1" spans="1:12">
      <c r="A4969" t="s">
        <v>1192</v>
      </c>
      <c r="B4969" t="s">
        <v>7404</v>
      </c>
      <c r="C4969" t="s">
        <v>44</v>
      </c>
      <c r="D4969" t="s">
        <v>41</v>
      </c>
      <c r="F4969">
        <v>72</v>
      </c>
      <c r="G4969">
        <v>7629.2</v>
      </c>
      <c r="I4969" s="19">
        <v>45736</v>
      </c>
      <c r="J4969" s="19">
        <v>45939</v>
      </c>
      <c r="K4969" t="s">
        <v>29</v>
      </c>
      <c r="L4969" s="20" t="s">
        <v>21</v>
      </c>
    </row>
    <row r="4970" ht="14.25" customHeight="1" spans="1:12">
      <c r="A4970" t="s">
        <v>7405</v>
      </c>
      <c r="B4970" t="s">
        <v>4267</v>
      </c>
      <c r="C4970" t="s">
        <v>44</v>
      </c>
      <c r="D4970" t="s">
        <v>41</v>
      </c>
      <c r="F4970">
        <v>60</v>
      </c>
      <c r="G4970">
        <v>10463.93</v>
      </c>
      <c r="I4970" s="19">
        <v>45743</v>
      </c>
      <c r="J4970" s="19">
        <v>45896</v>
      </c>
      <c r="K4970" t="s">
        <v>46</v>
      </c>
      <c r="L4970" s="20" t="s">
        <v>30</v>
      </c>
    </row>
    <row r="4971" ht="14.25" customHeight="1" spans="1:12">
      <c r="A4971" t="s">
        <v>6397</v>
      </c>
      <c r="B4971" t="s">
        <v>7406</v>
      </c>
      <c r="C4971" t="s">
        <v>28</v>
      </c>
      <c r="D4971" t="s">
        <v>53</v>
      </c>
      <c r="E4971">
        <v>98</v>
      </c>
      <c r="F4971">
        <v>38</v>
      </c>
      <c r="G4971">
        <v>14115.17</v>
      </c>
      <c r="H4971">
        <v>1383286.66</v>
      </c>
      <c r="I4971" s="19">
        <v>45804</v>
      </c>
      <c r="J4971" s="19">
        <v>45875</v>
      </c>
      <c r="K4971" t="s">
        <v>57</v>
      </c>
      <c r="L4971" s="20" t="s">
        <v>30</v>
      </c>
    </row>
    <row r="4972" ht="14.25" customHeight="1" spans="1:12">
      <c r="A4972" t="s">
        <v>4759</v>
      </c>
      <c r="B4972" t="s">
        <v>6451</v>
      </c>
      <c r="C4972" t="s">
        <v>40</v>
      </c>
      <c r="D4972" t="s">
        <v>24</v>
      </c>
      <c r="E4972">
        <v>22</v>
      </c>
      <c r="F4972">
        <v>82</v>
      </c>
      <c r="G4972">
        <v>4138.01</v>
      </c>
      <c r="H4972">
        <v>91036.22</v>
      </c>
      <c r="I4972" s="19">
        <v>45784</v>
      </c>
      <c r="J4972" s="19">
        <v>45905</v>
      </c>
      <c r="K4972" t="s">
        <v>54</v>
      </c>
      <c r="L4972" s="20" t="s">
        <v>21</v>
      </c>
    </row>
    <row r="4973" ht="14.25" customHeight="1" spans="1:12">
      <c r="A4973" t="s">
        <v>4931</v>
      </c>
      <c r="B4973" t="s">
        <v>7407</v>
      </c>
      <c r="C4973" t="s">
        <v>28</v>
      </c>
      <c r="D4973" t="s">
        <v>24</v>
      </c>
      <c r="E4973">
        <v>58</v>
      </c>
      <c r="F4973">
        <v>44</v>
      </c>
      <c r="G4973">
        <v>12055.2</v>
      </c>
      <c r="H4973">
        <v>699201.6</v>
      </c>
      <c r="I4973" s="19">
        <v>45733</v>
      </c>
      <c r="J4973" s="19">
        <v>45902</v>
      </c>
      <c r="K4973" t="s">
        <v>16</v>
      </c>
      <c r="L4973" s="20" t="s">
        <v>30</v>
      </c>
    </row>
    <row r="4974" ht="14.25" customHeight="1" spans="1:12">
      <c r="A4974" t="s">
        <v>453</v>
      </c>
      <c r="B4974" t="s">
        <v>2656</v>
      </c>
      <c r="C4974" t="s">
        <v>28</v>
      </c>
      <c r="D4974" t="s">
        <v>15</v>
      </c>
      <c r="E4974">
        <v>166</v>
      </c>
      <c r="F4974">
        <v>43</v>
      </c>
      <c r="G4974">
        <v>6956.4</v>
      </c>
      <c r="H4974">
        <v>1154762.4</v>
      </c>
      <c r="I4974" s="19">
        <v>45818</v>
      </c>
      <c r="J4974" s="19">
        <v>45893</v>
      </c>
      <c r="K4974" t="s">
        <v>54</v>
      </c>
      <c r="L4974" s="20" t="s">
        <v>58</v>
      </c>
    </row>
    <row r="4975" ht="14.25" customHeight="1" spans="1:12">
      <c r="A4975" t="s">
        <v>403</v>
      </c>
      <c r="B4975" t="s">
        <v>7408</v>
      </c>
      <c r="C4975" t="s">
        <v>40</v>
      </c>
      <c r="D4975" t="s">
        <v>45</v>
      </c>
      <c r="E4975">
        <v>43</v>
      </c>
      <c r="F4975">
        <v>55</v>
      </c>
      <c r="G4975">
        <v>5181.41</v>
      </c>
      <c r="H4975">
        <v>222800.63</v>
      </c>
      <c r="I4975" s="19">
        <v>45808</v>
      </c>
      <c r="J4975" s="19">
        <v>45941</v>
      </c>
      <c r="K4975" t="s">
        <v>29</v>
      </c>
      <c r="L4975" s="20" t="s">
        <v>58</v>
      </c>
    </row>
    <row r="4976" ht="14.25" customHeight="1" spans="1:12">
      <c r="A4976" t="s">
        <v>758</v>
      </c>
      <c r="B4976" t="s">
        <v>7409</v>
      </c>
      <c r="C4976" t="s">
        <v>20</v>
      </c>
      <c r="D4976" t="s">
        <v>24</v>
      </c>
      <c r="E4976">
        <v>123</v>
      </c>
      <c r="F4976">
        <v>99</v>
      </c>
      <c r="G4976">
        <v>3679.73</v>
      </c>
      <c r="H4976">
        <v>452606.79</v>
      </c>
      <c r="I4976" s="19">
        <v>45801</v>
      </c>
      <c r="J4976" s="19">
        <v>45915</v>
      </c>
      <c r="L4976" s="20" t="s">
        <v>30</v>
      </c>
    </row>
    <row r="4977" ht="14.25" customHeight="1" spans="1:12">
      <c r="A4977" t="s">
        <v>7410</v>
      </c>
      <c r="B4977" t="s">
        <v>5049</v>
      </c>
      <c r="C4977" t="s">
        <v>20</v>
      </c>
      <c r="D4977" t="s">
        <v>24</v>
      </c>
      <c r="E4977">
        <v>138</v>
      </c>
      <c r="F4977">
        <v>71</v>
      </c>
      <c r="G4977">
        <v>5133.62</v>
      </c>
      <c r="H4977">
        <v>708439.56</v>
      </c>
      <c r="I4977" s="19">
        <v>45724</v>
      </c>
      <c r="J4977" s="19">
        <v>45867</v>
      </c>
      <c r="K4977" t="s">
        <v>54</v>
      </c>
      <c r="L4977" s="20" t="s">
        <v>33</v>
      </c>
    </row>
    <row r="4978" ht="14.25" customHeight="1" spans="1:12">
      <c r="A4978" t="s">
        <v>2247</v>
      </c>
      <c r="B4978" t="s">
        <v>1722</v>
      </c>
      <c r="C4978" t="s">
        <v>40</v>
      </c>
      <c r="D4978" t="s">
        <v>53</v>
      </c>
      <c r="E4978">
        <v>44</v>
      </c>
      <c r="F4978">
        <v>86</v>
      </c>
      <c r="G4978">
        <v>18071.13</v>
      </c>
      <c r="H4978">
        <v>795129.72</v>
      </c>
      <c r="I4978" s="19">
        <v>45824</v>
      </c>
      <c r="J4978" s="19">
        <v>45886</v>
      </c>
      <c r="K4978" t="s">
        <v>25</v>
      </c>
      <c r="L4978" s="20" t="s">
        <v>21</v>
      </c>
    </row>
    <row r="4979" ht="14.25" customHeight="1" spans="1:12">
      <c r="A4979" t="s">
        <v>7411</v>
      </c>
      <c r="B4979" t="s">
        <v>4430</v>
      </c>
      <c r="C4979" t="s">
        <v>28</v>
      </c>
      <c r="D4979" t="s">
        <v>41</v>
      </c>
      <c r="E4979">
        <v>181</v>
      </c>
      <c r="F4979">
        <v>60</v>
      </c>
      <c r="G4979">
        <v>9861.29</v>
      </c>
      <c r="H4979">
        <v>1784893.49</v>
      </c>
      <c r="I4979" s="19">
        <v>45813</v>
      </c>
      <c r="J4979" s="19">
        <v>45870</v>
      </c>
      <c r="K4979" t="s">
        <v>16</v>
      </c>
      <c r="L4979" s="20" t="s">
        <v>30</v>
      </c>
    </row>
    <row r="4980" ht="14.25" customHeight="1" spans="1:12">
      <c r="A4980" t="s">
        <v>7412</v>
      </c>
      <c r="B4980" t="s">
        <v>596</v>
      </c>
      <c r="C4980" t="s">
        <v>40</v>
      </c>
      <c r="D4980" t="s">
        <v>15</v>
      </c>
      <c r="F4980">
        <v>55</v>
      </c>
      <c r="G4980">
        <v>5468.4</v>
      </c>
      <c r="I4980" s="19">
        <v>45824</v>
      </c>
      <c r="J4980" s="19">
        <v>45882</v>
      </c>
      <c r="K4980" t="s">
        <v>29</v>
      </c>
      <c r="L4980" s="20" t="s">
        <v>21</v>
      </c>
    </row>
    <row r="4981" ht="14.25" customHeight="1" spans="1:12">
      <c r="A4981" t="s">
        <v>2972</v>
      </c>
      <c r="B4981" t="s">
        <v>3207</v>
      </c>
      <c r="C4981" t="s">
        <v>20</v>
      </c>
      <c r="D4981" t="s">
        <v>15</v>
      </c>
      <c r="E4981">
        <v>65</v>
      </c>
      <c r="F4981">
        <v>49</v>
      </c>
      <c r="G4981">
        <v>9809.14</v>
      </c>
      <c r="H4981">
        <v>637594.1</v>
      </c>
      <c r="I4981" s="19">
        <v>45774</v>
      </c>
      <c r="J4981" s="19">
        <v>45898</v>
      </c>
      <c r="K4981" t="s">
        <v>54</v>
      </c>
      <c r="L4981" s="20" t="s">
        <v>21</v>
      </c>
    </row>
    <row r="4982" ht="14.25" customHeight="1" spans="1:12">
      <c r="A4982" t="s">
        <v>7413</v>
      </c>
      <c r="B4982" t="s">
        <v>153</v>
      </c>
      <c r="C4982" t="s">
        <v>28</v>
      </c>
      <c r="E4982">
        <v>60</v>
      </c>
      <c r="F4982">
        <v>82</v>
      </c>
      <c r="G4982">
        <v>8347.01</v>
      </c>
      <c r="H4982">
        <v>500820.6</v>
      </c>
      <c r="I4982" s="19">
        <v>45728</v>
      </c>
      <c r="J4982" s="19">
        <v>45887</v>
      </c>
      <c r="K4982" t="s">
        <v>46</v>
      </c>
      <c r="L4982" s="20" t="s">
        <v>33</v>
      </c>
    </row>
    <row r="4983" ht="14.25" customHeight="1" spans="1:12">
      <c r="A4983" t="s">
        <v>7414</v>
      </c>
      <c r="B4983" t="s">
        <v>7415</v>
      </c>
      <c r="C4983" t="s">
        <v>20</v>
      </c>
      <c r="D4983" t="s">
        <v>41</v>
      </c>
      <c r="E4983">
        <v>192</v>
      </c>
      <c r="F4983">
        <v>23</v>
      </c>
      <c r="G4983">
        <v>7002.48</v>
      </c>
      <c r="H4983">
        <v>1344476.16</v>
      </c>
      <c r="I4983" s="19">
        <v>45832</v>
      </c>
      <c r="J4983" s="19">
        <v>45919</v>
      </c>
      <c r="K4983" t="s">
        <v>54</v>
      </c>
      <c r="L4983" s="20" t="s">
        <v>17</v>
      </c>
    </row>
    <row r="4984" ht="14.25" customHeight="1" spans="1:12">
      <c r="A4984" t="s">
        <v>7416</v>
      </c>
      <c r="B4984" t="s">
        <v>74</v>
      </c>
      <c r="C4984" t="s">
        <v>14</v>
      </c>
      <c r="D4984" t="s">
        <v>53</v>
      </c>
      <c r="E4984">
        <v>90</v>
      </c>
      <c r="F4984">
        <v>83</v>
      </c>
      <c r="G4984">
        <v>5834.67</v>
      </c>
      <c r="H4984">
        <v>525120.3</v>
      </c>
      <c r="I4984" s="19">
        <v>45697</v>
      </c>
      <c r="J4984" s="19">
        <v>45864</v>
      </c>
      <c r="K4984" t="s">
        <v>29</v>
      </c>
      <c r="L4984" s="20" t="s">
        <v>58</v>
      </c>
    </row>
    <row r="4985" ht="14.25" customHeight="1" spans="1:12">
      <c r="A4985" t="s">
        <v>7417</v>
      </c>
      <c r="B4985" t="s">
        <v>2759</v>
      </c>
      <c r="C4985" t="s">
        <v>44</v>
      </c>
      <c r="D4985" t="s">
        <v>41</v>
      </c>
      <c r="E4985">
        <v>149</v>
      </c>
      <c r="F4985">
        <v>44</v>
      </c>
      <c r="G4985">
        <v>9992.12</v>
      </c>
      <c r="H4985">
        <v>1488825.88</v>
      </c>
      <c r="I4985" s="19">
        <v>45846</v>
      </c>
      <c r="J4985" s="19">
        <v>45929</v>
      </c>
      <c r="K4985" t="s">
        <v>54</v>
      </c>
      <c r="L4985" s="20" t="s">
        <v>17</v>
      </c>
    </row>
    <row r="4986" ht="14.25" customHeight="1" spans="1:12">
      <c r="A4986" t="s">
        <v>4998</v>
      </c>
      <c r="B4986" t="s">
        <v>7418</v>
      </c>
      <c r="C4986" t="s">
        <v>44</v>
      </c>
      <c r="E4986">
        <v>181</v>
      </c>
      <c r="F4986">
        <v>63</v>
      </c>
      <c r="G4986">
        <v>4353.04</v>
      </c>
      <c r="H4986">
        <v>787900.24</v>
      </c>
      <c r="I4986" s="19">
        <v>45793</v>
      </c>
      <c r="J4986" s="19">
        <v>45931</v>
      </c>
      <c r="K4986" t="s">
        <v>57</v>
      </c>
      <c r="L4986" s="20" t="s">
        <v>58</v>
      </c>
    </row>
    <row r="4987" ht="14.25" customHeight="1" spans="1:12">
      <c r="A4987" t="s">
        <v>7419</v>
      </c>
      <c r="B4987" t="s">
        <v>365</v>
      </c>
      <c r="C4987" t="s">
        <v>14</v>
      </c>
      <c r="D4987" t="s">
        <v>15</v>
      </c>
      <c r="E4987">
        <v>54</v>
      </c>
      <c r="F4987">
        <v>80</v>
      </c>
      <c r="G4987">
        <v>464.32</v>
      </c>
      <c r="H4987">
        <v>25073.28</v>
      </c>
      <c r="I4987" s="19">
        <v>45687</v>
      </c>
      <c r="J4987" s="19">
        <v>45899</v>
      </c>
      <c r="K4987" t="s">
        <v>29</v>
      </c>
      <c r="L4987" s="20" t="s">
        <v>17</v>
      </c>
    </row>
    <row r="4988" ht="14.25" customHeight="1" spans="1:12">
      <c r="A4988" t="s">
        <v>7420</v>
      </c>
      <c r="B4988" t="s">
        <v>7421</v>
      </c>
      <c r="C4988" t="s">
        <v>40</v>
      </c>
      <c r="D4988" t="s">
        <v>15</v>
      </c>
      <c r="E4988">
        <v>65</v>
      </c>
      <c r="F4988">
        <v>27</v>
      </c>
      <c r="G4988">
        <v>10253.28</v>
      </c>
      <c r="H4988">
        <v>666463.2</v>
      </c>
      <c r="I4988" s="19">
        <v>45816</v>
      </c>
      <c r="J4988" s="19">
        <v>45917</v>
      </c>
      <c r="K4988" t="s">
        <v>46</v>
      </c>
      <c r="L4988" s="20" t="s">
        <v>58</v>
      </c>
    </row>
    <row r="4989" ht="14.25" customHeight="1" spans="1:12">
      <c r="A4989" t="s">
        <v>1682</v>
      </c>
      <c r="B4989" t="s">
        <v>7422</v>
      </c>
      <c r="C4989" t="s">
        <v>20</v>
      </c>
      <c r="D4989" t="s">
        <v>53</v>
      </c>
      <c r="E4989">
        <v>131</v>
      </c>
      <c r="F4989">
        <v>62</v>
      </c>
      <c r="G4989">
        <v>4349.25</v>
      </c>
      <c r="H4989">
        <v>569751.75</v>
      </c>
      <c r="I4989" s="19">
        <v>45833</v>
      </c>
      <c r="J4989" s="19">
        <v>45877</v>
      </c>
      <c r="K4989" t="s">
        <v>25</v>
      </c>
      <c r="L4989" s="20" t="s">
        <v>17</v>
      </c>
    </row>
    <row r="4990" ht="14.25" customHeight="1" spans="1:12">
      <c r="A4990" t="s">
        <v>5132</v>
      </c>
      <c r="B4990" t="s">
        <v>7423</v>
      </c>
      <c r="C4990" t="s">
        <v>14</v>
      </c>
      <c r="E4990">
        <v>62</v>
      </c>
      <c r="F4990">
        <v>62</v>
      </c>
      <c r="G4990">
        <v>15302.9</v>
      </c>
      <c r="H4990">
        <v>948779.8</v>
      </c>
      <c r="I4990" s="19">
        <v>45766</v>
      </c>
      <c r="J4990" s="19">
        <v>45930</v>
      </c>
      <c r="K4990" t="s">
        <v>54</v>
      </c>
      <c r="L4990" s="20" t="s">
        <v>58</v>
      </c>
    </row>
    <row r="4991" ht="14.25" customHeight="1" spans="1:12">
      <c r="A4991" t="s">
        <v>7424</v>
      </c>
      <c r="B4991" t="s">
        <v>4178</v>
      </c>
      <c r="C4991" t="s">
        <v>20</v>
      </c>
      <c r="D4991" t="s">
        <v>53</v>
      </c>
      <c r="E4991">
        <v>50</v>
      </c>
      <c r="F4991">
        <v>75</v>
      </c>
      <c r="G4991">
        <v>4626.9</v>
      </c>
      <c r="H4991">
        <v>231345</v>
      </c>
      <c r="I4991" s="19">
        <v>45803</v>
      </c>
      <c r="J4991" s="19">
        <v>45853</v>
      </c>
      <c r="K4991" t="s">
        <v>57</v>
      </c>
      <c r="L4991" s="20" t="s">
        <v>17</v>
      </c>
    </row>
    <row r="4992" ht="14.25" customHeight="1" spans="1:12">
      <c r="A4992" t="s">
        <v>3283</v>
      </c>
      <c r="B4992" t="s">
        <v>7425</v>
      </c>
      <c r="C4992" t="s">
        <v>14</v>
      </c>
      <c r="D4992" t="s">
        <v>24</v>
      </c>
      <c r="F4992">
        <v>78</v>
      </c>
      <c r="G4992">
        <v>7921.71</v>
      </c>
      <c r="I4992" s="19">
        <v>45698</v>
      </c>
      <c r="J4992" s="19">
        <v>45908</v>
      </c>
      <c r="K4992" t="s">
        <v>54</v>
      </c>
      <c r="L4992" s="20" t="s">
        <v>17</v>
      </c>
    </row>
    <row r="4993" ht="14.25" customHeight="1" spans="1:12">
      <c r="A4993" t="s">
        <v>4168</v>
      </c>
      <c r="B4993" t="s">
        <v>7426</v>
      </c>
      <c r="C4993" t="s">
        <v>44</v>
      </c>
      <c r="D4993" t="s">
        <v>53</v>
      </c>
      <c r="E4993">
        <v>150</v>
      </c>
      <c r="F4993">
        <v>34</v>
      </c>
      <c r="G4993">
        <v>7003.51</v>
      </c>
      <c r="H4993">
        <v>1050526.5</v>
      </c>
      <c r="I4993" s="19">
        <v>45691</v>
      </c>
      <c r="J4993" s="19">
        <v>45933</v>
      </c>
      <c r="K4993" t="s">
        <v>54</v>
      </c>
      <c r="L4993" s="20" t="s">
        <v>33</v>
      </c>
    </row>
    <row r="4994" ht="14.25" customHeight="1" spans="1:12">
      <c r="A4994" t="s">
        <v>7427</v>
      </c>
      <c r="B4994" t="s">
        <v>5118</v>
      </c>
      <c r="C4994" t="s">
        <v>28</v>
      </c>
      <c r="D4994" t="s">
        <v>45</v>
      </c>
      <c r="G4994">
        <v>15715.06</v>
      </c>
      <c r="I4994" s="19">
        <v>45798</v>
      </c>
      <c r="J4994" s="19">
        <v>45926</v>
      </c>
      <c r="K4994" t="s">
        <v>46</v>
      </c>
      <c r="L4994" s="20" t="s">
        <v>17</v>
      </c>
    </row>
    <row r="4995" ht="14.25" customHeight="1" spans="1:12">
      <c r="A4995" t="s">
        <v>7428</v>
      </c>
      <c r="B4995" t="s">
        <v>7429</v>
      </c>
      <c r="C4995" t="s">
        <v>20</v>
      </c>
      <c r="D4995" t="s">
        <v>53</v>
      </c>
      <c r="E4995">
        <v>15</v>
      </c>
      <c r="F4995">
        <v>51</v>
      </c>
      <c r="G4995">
        <v>9970.28</v>
      </c>
      <c r="H4995">
        <v>149554.2</v>
      </c>
      <c r="I4995" s="19">
        <v>45710</v>
      </c>
      <c r="J4995" s="19">
        <v>45900</v>
      </c>
      <c r="L4995" s="20" t="s">
        <v>21</v>
      </c>
    </row>
    <row r="4996" ht="14.25" customHeight="1" spans="1:12">
      <c r="A4996" t="s">
        <v>127</v>
      </c>
      <c r="B4996" t="s">
        <v>2839</v>
      </c>
      <c r="C4996" t="s">
        <v>40</v>
      </c>
      <c r="D4996" t="s">
        <v>53</v>
      </c>
      <c r="E4996">
        <v>161</v>
      </c>
      <c r="F4996">
        <v>90</v>
      </c>
      <c r="G4996">
        <v>18613.09</v>
      </c>
      <c r="H4996">
        <v>2996707.49</v>
      </c>
      <c r="I4996" s="19">
        <v>45740</v>
      </c>
      <c r="J4996" s="19">
        <v>45923</v>
      </c>
      <c r="K4996" t="s">
        <v>57</v>
      </c>
      <c r="L4996" s="20" t="s">
        <v>33</v>
      </c>
    </row>
    <row r="4997" ht="14.25" customHeight="1" spans="1:12">
      <c r="A4997" t="s">
        <v>7430</v>
      </c>
      <c r="B4997" t="s">
        <v>1946</v>
      </c>
      <c r="C4997" t="s">
        <v>14</v>
      </c>
      <c r="D4997" t="s">
        <v>53</v>
      </c>
      <c r="E4997">
        <v>63</v>
      </c>
      <c r="F4997">
        <v>90</v>
      </c>
      <c r="G4997">
        <v>17705.62</v>
      </c>
      <c r="H4997">
        <v>1115454.06</v>
      </c>
      <c r="I4997" s="19">
        <v>45851</v>
      </c>
      <c r="J4997" s="19">
        <v>45901</v>
      </c>
      <c r="K4997" t="s">
        <v>29</v>
      </c>
      <c r="L4997" s="20" t="s">
        <v>21</v>
      </c>
    </row>
    <row r="4998" ht="14.25" customHeight="1" spans="1:12">
      <c r="A4998" t="s">
        <v>7431</v>
      </c>
      <c r="B4998" t="s">
        <v>7432</v>
      </c>
      <c r="C4998" t="s">
        <v>20</v>
      </c>
      <c r="D4998" t="s">
        <v>53</v>
      </c>
      <c r="E4998">
        <v>126</v>
      </c>
      <c r="F4998">
        <v>80</v>
      </c>
      <c r="G4998">
        <v>5976.96</v>
      </c>
      <c r="H4998">
        <v>753096.96</v>
      </c>
      <c r="I4998" s="19">
        <v>45764</v>
      </c>
      <c r="J4998" s="19">
        <v>45882</v>
      </c>
      <c r="L4998" s="20" t="s">
        <v>17</v>
      </c>
    </row>
    <row r="4999" ht="14.25" customHeight="1" spans="1:12">
      <c r="A4999" t="s">
        <v>7433</v>
      </c>
      <c r="B4999" t="s">
        <v>5165</v>
      </c>
      <c r="C4999" t="s">
        <v>44</v>
      </c>
      <c r="E4999">
        <v>138</v>
      </c>
      <c r="F4999">
        <v>98</v>
      </c>
      <c r="G4999">
        <v>7418.73</v>
      </c>
      <c r="H4999">
        <v>1023784.74</v>
      </c>
      <c r="I4999" s="19">
        <v>45718</v>
      </c>
      <c r="J4999" s="19">
        <v>45909</v>
      </c>
      <c r="K4999" t="s">
        <v>46</v>
      </c>
      <c r="L4999" s="20" t="s">
        <v>17</v>
      </c>
    </row>
    <row r="5000" ht="14.25" customHeight="1" spans="1:12">
      <c r="A5000" t="s">
        <v>7434</v>
      </c>
      <c r="B5000" t="s">
        <v>3099</v>
      </c>
      <c r="C5000" t="s">
        <v>28</v>
      </c>
      <c r="E5000">
        <v>105</v>
      </c>
      <c r="F5000">
        <v>47</v>
      </c>
      <c r="G5000">
        <v>3547.67</v>
      </c>
      <c r="H5000">
        <v>372505.35</v>
      </c>
      <c r="I5000" s="19">
        <v>45685</v>
      </c>
      <c r="J5000" s="19">
        <v>45895</v>
      </c>
      <c r="K5000" t="s">
        <v>57</v>
      </c>
      <c r="L5000" s="20" t="s">
        <v>58</v>
      </c>
    </row>
    <row r="5001" ht="14.25" customHeight="1" spans="1:12">
      <c r="A5001" t="s">
        <v>7435</v>
      </c>
      <c r="B5001" t="s">
        <v>5936</v>
      </c>
      <c r="C5001" t="s">
        <v>40</v>
      </c>
      <c r="D5001" t="s">
        <v>53</v>
      </c>
      <c r="E5001">
        <v>90</v>
      </c>
      <c r="F5001">
        <v>41</v>
      </c>
      <c r="G5001">
        <v>3045.17</v>
      </c>
      <c r="H5001">
        <v>274065.3</v>
      </c>
      <c r="I5001" s="19">
        <v>45815</v>
      </c>
      <c r="J5001" s="19">
        <v>45913</v>
      </c>
      <c r="K5001" t="s">
        <v>57</v>
      </c>
      <c r="L5001" s="20" t="s">
        <v>30</v>
      </c>
    </row>
  </sheetData>
  <dataValidations count="1">
    <dataValidation type="custom" allowBlank="1" showErrorMessage="1" errorTitle="Reject Input Duplicates" error="The content you enter is duplicated with content in other cells in the range." sqref="A$1:A$1048576" errorStyle="warning">
      <formula1>COUNTIF($A:$A,A1)&lt;2</formula1>
    </dataValidation>
  </dataValidation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9"/>
  <sheetViews>
    <sheetView zoomScale="81" zoomScaleNormal="81" workbookViewId="0">
      <selection activeCell="B21" sqref="B21"/>
    </sheetView>
  </sheetViews>
  <sheetFormatPr defaultColWidth="8.88888888888889" defaultRowHeight="14.4"/>
  <cols>
    <col min="1" max="1" width="16.5555555555556"/>
    <col min="2" max="2" width="19.4444444444444"/>
    <col min="3" max="3" width="22.2222222222222"/>
    <col min="4" max="4" width="14.2222222222222"/>
    <col min="5" max="6" width="24.1111111111111" customWidth="1"/>
    <col min="7" max="8" width="21.6666666666667"/>
    <col min="9" max="9" width="19.4444444444444" customWidth="1"/>
    <col min="10" max="10" width="16.2222222222222"/>
    <col min="11" max="11" width="10.1111111111111"/>
    <col min="12" max="13" width="10.2222222222222" customWidth="1"/>
  </cols>
  <sheetData>
    <row r="2" spans="1:11">
      <c r="G2" t="s">
        <v>7436</v>
      </c>
    </row>
    <row r="3" spans="1:11">
      <c r="G3" s="1">
        <v>59.3243243243243</v>
      </c>
    </row>
    <row r="4" spans="1:11">
      <c r="A4" t="s">
        <v>2</v>
      </c>
      <c r="B4" t="s">
        <v>7437</v>
      </c>
    </row>
    <row r="5" spans="1:11">
      <c r="A5" t="s">
        <v>44</v>
      </c>
      <c r="B5">
        <v>153161507.76</v>
      </c>
      <c r="G5" t="s">
        <v>7438</v>
      </c>
    </row>
    <row r="6" spans="1:11">
      <c r="A6" t="s">
        <v>7439</v>
      </c>
      <c r="B6">
        <v>153161507.76</v>
      </c>
      <c r="G6">
        <v>10289.1910810811</v>
      </c>
    </row>
    <row r="8" spans="1:11">
      <c r="G8" t="s">
        <v>7440</v>
      </c>
      <c r="H8" t="s">
        <v>7441</v>
      </c>
    </row>
    <row r="9" spans="1:11">
      <c r="G9">
        <v>148</v>
      </c>
    </row>
    <row r="10" spans="1:11">
      <c r="J10" t="s">
        <v>1</v>
      </c>
      <c r="K10" t="s">
        <v>7442</v>
      </c>
    </row>
    <row r="11" spans="1:11">
      <c r="G11" t="s">
        <v>7437</v>
      </c>
      <c r="H11" t="s">
        <v>7443</v>
      </c>
      <c r="J11" t="s">
        <v>7439</v>
      </c>
      <c r="K11" s="1">
        <v>0</v>
      </c>
    </row>
    <row r="12" spans="1:11">
      <c r="G12">
        <v>153161507.76</v>
      </c>
      <c r="H12" s="16"/>
    </row>
    <row r="13" spans="1:11">
      <c r="A13" t="s">
        <v>3</v>
      </c>
      <c r="B13" t="s">
        <v>7440</v>
      </c>
      <c r="H13" s="16"/>
    </row>
    <row r="14" spans="1:11">
      <c r="A14" t="s">
        <v>53</v>
      </c>
      <c r="B14" s="16">
        <v>1</v>
      </c>
      <c r="H14" s="16"/>
    </row>
    <row r="15" spans="1:11">
      <c r="A15" t="s">
        <v>7439</v>
      </c>
      <c r="B15" s="16">
        <v>1</v>
      </c>
    </row>
    <row r="16" spans="1:11">
      <c r="G16" s="16"/>
    </row>
    <row r="17" spans="1:8">
      <c r="G17" t="s">
        <v>9</v>
      </c>
      <c r="H17" t="s">
        <v>7440</v>
      </c>
    </row>
    <row r="18" spans="1:8">
      <c r="G18" t="s">
        <v>7444</v>
      </c>
      <c r="H18">
        <v>24</v>
      </c>
    </row>
    <row r="19" spans="1:8">
      <c r="G19" t="s">
        <v>7445</v>
      </c>
      <c r="H19">
        <v>49</v>
      </c>
    </row>
    <row r="20" spans="1:8">
      <c r="G20" t="s">
        <v>7446</v>
      </c>
      <c r="H20">
        <v>54</v>
      </c>
    </row>
    <row r="21" spans="1:8">
      <c r="A21" t="s">
        <v>11</v>
      </c>
      <c r="B21" t="s">
        <v>7437</v>
      </c>
      <c r="G21" t="s">
        <v>7447</v>
      </c>
      <c r="H21">
        <v>21</v>
      </c>
    </row>
    <row r="22" spans="1:8">
      <c r="A22" t="s">
        <v>17</v>
      </c>
      <c r="B22">
        <v>33664106.01</v>
      </c>
      <c r="G22" t="s">
        <v>7439</v>
      </c>
      <c r="H22">
        <v>148</v>
      </c>
    </row>
    <row r="23" spans="1:8">
      <c r="A23" t="s">
        <v>30</v>
      </c>
      <c r="B23">
        <v>24435985.79</v>
      </c>
    </row>
    <row r="24" spans="1:8">
      <c r="A24" t="s">
        <v>33</v>
      </c>
      <c r="B24">
        <v>34935153.66</v>
      </c>
    </row>
    <row r="25" spans="1:8">
      <c r="A25" t="s">
        <v>21</v>
      </c>
      <c r="B25">
        <v>13697857.29</v>
      </c>
    </row>
    <row r="26" spans="1:8">
      <c r="A26" t="s">
        <v>58</v>
      </c>
      <c r="B26">
        <v>46428405.01</v>
      </c>
      <c r="G26" t="s">
        <v>1</v>
      </c>
      <c r="H26" t="s">
        <v>7437</v>
      </c>
    </row>
    <row r="27" spans="1:8">
      <c r="A27" t="s">
        <v>7439</v>
      </c>
      <c r="B27">
        <v>153161507.76</v>
      </c>
      <c r="G27" t="s">
        <v>1944</v>
      </c>
      <c r="H27">
        <v>3739072.48</v>
      </c>
    </row>
    <row r="28" spans="1:8">
      <c r="G28" t="s">
        <v>7439</v>
      </c>
      <c r="H28">
        <v>3739072.48</v>
      </c>
    </row>
    <row r="29" spans="1:8">
      <c r="A29" t="s">
        <v>7448</v>
      </c>
      <c r="B29" t="s">
        <v>7440</v>
      </c>
    </row>
    <row r="30" spans="1:8">
      <c r="A30" t="s">
        <v>7449</v>
      </c>
      <c r="B30" s="16">
        <v>0.709459459459459</v>
      </c>
    </row>
    <row r="31" spans="1:8">
      <c r="A31" t="s">
        <v>7450</v>
      </c>
      <c r="B31" s="16">
        <v>0.290540540540541</v>
      </c>
      <c r="G31" t="s">
        <v>7448</v>
      </c>
      <c r="H31" t="s">
        <v>7440</v>
      </c>
    </row>
    <row r="32" spans="1:8">
      <c r="A32" t="s">
        <v>7439</v>
      </c>
      <c r="B32" s="16">
        <v>1</v>
      </c>
      <c r="G32" t="s">
        <v>7449</v>
      </c>
      <c r="H32" s="16">
        <v>0.709459459459459</v>
      </c>
    </row>
    <row r="33" spans="1:8">
      <c r="G33" t="s">
        <v>7450</v>
      </c>
      <c r="H33" s="16">
        <v>0.290540540540541</v>
      </c>
    </row>
    <row r="34" spans="1:8">
      <c r="A34" t="s">
        <v>9</v>
      </c>
      <c r="B34" t="s">
        <v>7451</v>
      </c>
      <c r="G34" t="s">
        <v>7439</v>
      </c>
      <c r="H34" s="16">
        <v>1</v>
      </c>
    </row>
    <row r="35" spans="1:8">
      <c r="A35" t="s">
        <v>7444</v>
      </c>
      <c r="B35">
        <v>2631</v>
      </c>
    </row>
    <row r="36" spans="1:8">
      <c r="A36" t="s">
        <v>7445</v>
      </c>
      <c r="B36">
        <v>5436</v>
      </c>
    </row>
    <row r="37" spans="1:8">
      <c r="A37" t="s">
        <v>7446</v>
      </c>
      <c r="B37">
        <v>5183</v>
      </c>
    </row>
    <row r="38" spans="1:8">
      <c r="A38" t="s">
        <v>7447</v>
      </c>
      <c r="B38">
        <v>2104</v>
      </c>
    </row>
    <row r="39" spans="1:8">
      <c r="A39" t="s">
        <v>7439</v>
      </c>
      <c r="B39">
        <v>15354</v>
      </c>
    </row>
  </sheetData>
  <pageMargins left="0.75" right="0.75" top="1" bottom="1" header="0.5" footer="0.5"/>
  <headerFooter/>
  <drawing r:id="rId14"/>
  <extLst>
    <ext xmlns:x14="http://schemas.microsoft.com/office/spreadsheetml/2009/9/main" uri="{A8765BA9-456A-4dab-B4F3-ACF838C121DE}">
      <x14:slicerList>
        <x14:slicer r:id="rId1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23"/>
  <sheetViews>
    <sheetView topLeftCell="B1" workbookViewId="0">
      <selection activeCell="O7" sqref="O7"/>
    </sheetView>
  </sheetViews>
  <sheetFormatPr defaultColWidth="8.88888888888889" defaultRowHeight="14.4"/>
  <cols>
    <col min="1" max="1" width="11.7777777777778" customWidth="1"/>
    <col min="2" max="2" width="16.8888888888889" customWidth="1"/>
    <col min="3" max="3" width="10.4444444444444" customWidth="1"/>
    <col min="4" max="4" width="15.2222222222222" customWidth="1"/>
    <col min="5" max="5" width="17.3333333333333" style="1" customWidth="1"/>
    <col min="6" max="6" width="14.3333333333333" style="1" customWidth="1"/>
    <col min="7" max="7" width="15.8888888888889" style="1" customWidth="1"/>
    <col min="8" max="8" width="13.2222222222222" customWidth="1"/>
    <col min="9" max="9" width="15.1111111111111" customWidth="1"/>
    <col min="10" max="10" width="19.6666666666667" style="2" customWidth="1"/>
    <col min="11" max="11" width="17.5555555555556" style="2" customWidth="1"/>
    <col min="12" max="12" width="15.2222222222222" customWidth="1"/>
    <col min="13" max="13" width="16.8888888888889" customWidth="1"/>
    <col min="14" max="14" width="11.3333333333333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7448</v>
      </c>
      <c r="I1" s="3" t="s">
        <v>7</v>
      </c>
      <c r="J1" s="4" t="s">
        <v>8</v>
      </c>
      <c r="K1" s="4" t="s">
        <v>9</v>
      </c>
      <c r="L1" s="3" t="s">
        <v>10</v>
      </c>
      <c r="M1" s="5" t="s">
        <v>11</v>
      </c>
      <c r="N1" s="6" t="s">
        <v>7442</v>
      </c>
    </row>
    <row r="2" spans="1:14">
      <c r="A2" s="7" t="s">
        <v>12</v>
      </c>
      <c r="B2" s="7" t="s">
        <v>13</v>
      </c>
      <c r="C2" s="7" t="s">
        <v>14</v>
      </c>
      <c r="D2" s="7" t="s">
        <v>15</v>
      </c>
      <c r="E2" s="8">
        <v>179</v>
      </c>
      <c r="F2" s="8">
        <v>34</v>
      </c>
      <c r="G2" s="8">
        <v>14653.28</v>
      </c>
      <c r="H2" s="7" t="str">
        <f t="shared" ref="H2:H65" si="0">IF(E2&lt;=F2,"Low stock","In stock")</f>
        <v>In stock</v>
      </c>
      <c r="I2" s="7">
        <v>2622937.12</v>
      </c>
      <c r="J2" s="9">
        <v>45848</v>
      </c>
      <c r="K2" s="9">
        <v>45883</v>
      </c>
      <c r="L2" s="7" t="s">
        <v>16</v>
      </c>
      <c r="M2" s="10" t="s">
        <v>17</v>
      </c>
      <c r="N2" s="11">
        <f>E2-F2</f>
        <v>145</v>
      </c>
    </row>
    <row r="3" spans="1:14">
      <c r="A3" s="12" t="s">
        <v>31</v>
      </c>
      <c r="B3" s="12" t="s">
        <v>32</v>
      </c>
      <c r="C3" s="12" t="s">
        <v>14</v>
      </c>
      <c r="D3" s="12" t="s">
        <v>24</v>
      </c>
      <c r="E3" s="13">
        <v>57</v>
      </c>
      <c r="F3" s="13">
        <v>41</v>
      </c>
      <c r="G3" s="13">
        <v>190.97</v>
      </c>
      <c r="H3" s="12" t="str">
        <f t="shared" si="0"/>
        <v>In stock</v>
      </c>
      <c r="I3" s="12">
        <v>2559955.98</v>
      </c>
      <c r="J3" s="14">
        <v>45830</v>
      </c>
      <c r="K3" s="14">
        <v>45898</v>
      </c>
      <c r="L3" s="12" t="s">
        <v>29</v>
      </c>
      <c r="M3" s="15" t="s">
        <v>30</v>
      </c>
      <c r="N3" s="11">
        <f t="shared" ref="N3:N66" si="1">E3-F3</f>
        <v>16</v>
      </c>
    </row>
    <row r="4" spans="1:14">
      <c r="A4" s="7" t="s">
        <v>34</v>
      </c>
      <c r="B4" s="7" t="s">
        <v>35</v>
      </c>
      <c r="C4" s="7" t="s">
        <v>20</v>
      </c>
      <c r="D4" s="7" t="s">
        <v>24</v>
      </c>
      <c r="E4" s="8">
        <v>58</v>
      </c>
      <c r="F4" s="8">
        <v>61</v>
      </c>
      <c r="G4" s="8">
        <v>980.98</v>
      </c>
      <c r="H4" s="7" t="str">
        <f t="shared" si="0"/>
        <v>Low stock</v>
      </c>
      <c r="I4" s="7">
        <v>10885.29</v>
      </c>
      <c r="J4" s="9">
        <v>45848</v>
      </c>
      <c r="K4" s="9">
        <v>45896</v>
      </c>
      <c r="L4" s="7" t="s">
        <v>25</v>
      </c>
      <c r="M4" s="10" t="s">
        <v>33</v>
      </c>
      <c r="N4" s="11">
        <f t="shared" si="1"/>
        <v>-3</v>
      </c>
    </row>
    <row r="5" spans="1:14">
      <c r="A5" s="12" t="s">
        <v>38</v>
      </c>
      <c r="B5" s="12" t="s">
        <v>39</v>
      </c>
      <c r="C5" s="12" t="s">
        <v>40</v>
      </c>
      <c r="D5" s="12" t="s">
        <v>41</v>
      </c>
      <c r="E5" s="13">
        <v>50</v>
      </c>
      <c r="F5" s="13">
        <v>74</v>
      </c>
      <c r="G5" s="13">
        <v>19665.46</v>
      </c>
      <c r="H5" s="12" t="str">
        <f t="shared" si="0"/>
        <v>Low stock</v>
      </c>
      <c r="I5" s="12">
        <v>56896.84</v>
      </c>
      <c r="J5" s="14">
        <v>45808</v>
      </c>
      <c r="K5" s="14">
        <v>45926</v>
      </c>
      <c r="L5" s="12" t="s">
        <v>25</v>
      </c>
      <c r="M5" s="15" t="s">
        <v>30</v>
      </c>
      <c r="N5" s="11">
        <f t="shared" si="1"/>
        <v>-24</v>
      </c>
    </row>
    <row r="6" spans="1:14">
      <c r="A6" s="7" t="s">
        <v>42</v>
      </c>
      <c r="B6" s="7" t="s">
        <v>43</v>
      </c>
      <c r="C6" s="7" t="s">
        <v>44</v>
      </c>
      <c r="D6" s="7" t="s">
        <v>45</v>
      </c>
      <c r="E6" s="8">
        <v>130</v>
      </c>
      <c r="F6" s="8">
        <v>70</v>
      </c>
      <c r="G6" s="8">
        <v>13622.14</v>
      </c>
      <c r="H6" s="7" t="str">
        <f t="shared" si="0"/>
        <v>In stock</v>
      </c>
      <c r="I6" s="7">
        <v>26006.4</v>
      </c>
      <c r="J6" s="9">
        <v>45739</v>
      </c>
      <c r="K6" s="9">
        <v>45875</v>
      </c>
      <c r="L6" s="7" t="s">
        <v>16</v>
      </c>
      <c r="M6" s="10" t="s">
        <v>21</v>
      </c>
      <c r="N6" s="11">
        <f t="shared" si="1"/>
        <v>60</v>
      </c>
    </row>
    <row r="7" spans="1:14">
      <c r="A7" s="12" t="s">
        <v>47</v>
      </c>
      <c r="B7" s="12" t="s">
        <v>48</v>
      </c>
      <c r="C7" s="12" t="s">
        <v>44</v>
      </c>
      <c r="D7" s="12" t="s">
        <v>24</v>
      </c>
      <c r="E7" s="13">
        <v>131</v>
      </c>
      <c r="F7" s="13">
        <v>79</v>
      </c>
      <c r="G7" s="13">
        <v>11287.6</v>
      </c>
      <c r="H7" s="12" t="str">
        <f t="shared" si="0"/>
        <v>In stock</v>
      </c>
      <c r="I7" s="12">
        <v>983273</v>
      </c>
      <c r="J7" s="14">
        <v>45808</v>
      </c>
      <c r="K7" s="14">
        <v>45868</v>
      </c>
      <c r="L7" s="12" t="s">
        <v>29</v>
      </c>
      <c r="M7" s="15" t="s">
        <v>30</v>
      </c>
      <c r="N7" s="11">
        <f t="shared" si="1"/>
        <v>52</v>
      </c>
    </row>
    <row r="8" spans="1:14">
      <c r="A8" s="7" t="s">
        <v>49</v>
      </c>
      <c r="B8" s="7" t="s">
        <v>50</v>
      </c>
      <c r="C8" s="7" t="s">
        <v>44</v>
      </c>
      <c r="D8" s="7" t="s">
        <v>45</v>
      </c>
      <c r="E8" s="8">
        <v>52</v>
      </c>
      <c r="F8" s="8">
        <v>21</v>
      </c>
      <c r="G8" s="8">
        <v>13700.45</v>
      </c>
      <c r="H8" s="7" t="str">
        <f t="shared" si="0"/>
        <v>In stock</v>
      </c>
      <c r="I8" s="7">
        <v>1770878.2</v>
      </c>
      <c r="J8" s="9">
        <v>45671</v>
      </c>
      <c r="K8" s="9">
        <v>45888</v>
      </c>
      <c r="L8" s="7" t="s">
        <v>46</v>
      </c>
      <c r="M8" s="10" t="s">
        <v>21</v>
      </c>
      <c r="N8" s="11">
        <f t="shared" si="1"/>
        <v>31</v>
      </c>
    </row>
    <row r="9" spans="1:14">
      <c r="A9" s="12" t="s">
        <v>51</v>
      </c>
      <c r="B9" s="12" t="s">
        <v>52</v>
      </c>
      <c r="C9" s="12" t="s">
        <v>44</v>
      </c>
      <c r="D9" s="12" t="s">
        <v>53</v>
      </c>
      <c r="E9" s="13">
        <v>187</v>
      </c>
      <c r="F9" s="13">
        <v>90</v>
      </c>
      <c r="G9" s="13">
        <v>12219.43</v>
      </c>
      <c r="H9" s="12" t="str">
        <f t="shared" si="0"/>
        <v>In stock</v>
      </c>
      <c r="I9" s="12">
        <v>1478675.6</v>
      </c>
      <c r="J9" s="14">
        <v>45688</v>
      </c>
      <c r="K9" s="14">
        <v>45853</v>
      </c>
      <c r="L9" s="12" t="s">
        <v>25</v>
      </c>
      <c r="M9" s="15" t="s">
        <v>17</v>
      </c>
      <c r="N9" s="11">
        <f t="shared" si="1"/>
        <v>97</v>
      </c>
    </row>
    <row r="10" spans="1:14">
      <c r="A10" s="7" t="s">
        <v>55</v>
      </c>
      <c r="B10" s="7" t="s">
        <v>56</v>
      </c>
      <c r="C10" s="7" t="s">
        <v>28</v>
      </c>
      <c r="D10" s="7" t="s">
        <v>41</v>
      </c>
      <c r="E10" s="8">
        <v>174</v>
      </c>
      <c r="F10" s="8">
        <v>54</v>
      </c>
      <c r="G10" s="8">
        <v>18190.94</v>
      </c>
      <c r="H10" s="7" t="str">
        <f t="shared" si="0"/>
        <v>In stock</v>
      </c>
      <c r="I10" s="7">
        <v>712423.4</v>
      </c>
      <c r="J10" s="9">
        <v>45804</v>
      </c>
      <c r="K10" s="9">
        <v>45918</v>
      </c>
      <c r="L10" s="7" t="s">
        <v>25</v>
      </c>
      <c r="M10" s="10" t="s">
        <v>33</v>
      </c>
      <c r="N10" s="11">
        <f t="shared" si="1"/>
        <v>120</v>
      </c>
    </row>
    <row r="11" spans="1:14">
      <c r="A11" s="12" t="s">
        <v>59</v>
      </c>
      <c r="B11" s="12" t="s">
        <v>60</v>
      </c>
      <c r="C11" s="12" t="s">
        <v>44</v>
      </c>
      <c r="D11" s="12" t="s">
        <v>24</v>
      </c>
      <c r="E11" s="13">
        <v>103</v>
      </c>
      <c r="F11" s="13">
        <v>23</v>
      </c>
      <c r="G11" s="13">
        <v>6268.64</v>
      </c>
      <c r="H11" s="12" t="str">
        <f t="shared" si="0"/>
        <v>In stock</v>
      </c>
      <c r="I11" s="12">
        <v>2285033.41</v>
      </c>
      <c r="J11" s="14">
        <v>45756</v>
      </c>
      <c r="K11" s="14">
        <v>45940</v>
      </c>
      <c r="L11" s="12" t="s">
        <v>54</v>
      </c>
      <c r="M11" s="15" t="s">
        <v>33</v>
      </c>
      <c r="N11" s="11">
        <f t="shared" si="1"/>
        <v>80</v>
      </c>
    </row>
    <row r="12" spans="1:14">
      <c r="A12" s="7" t="s">
        <v>61</v>
      </c>
      <c r="B12" s="7" t="s">
        <v>62</v>
      </c>
      <c r="C12" s="7" t="s">
        <v>44</v>
      </c>
      <c r="D12" s="7" t="s">
        <v>24</v>
      </c>
      <c r="E12" s="8">
        <v>53</v>
      </c>
      <c r="F12" s="8">
        <v>82</v>
      </c>
      <c r="G12" s="8">
        <v>16853.58</v>
      </c>
      <c r="H12" s="7" t="str">
        <f t="shared" si="0"/>
        <v>Low stock</v>
      </c>
      <c r="I12" s="7">
        <v>3165223.56</v>
      </c>
      <c r="J12" s="9">
        <v>45750</v>
      </c>
      <c r="K12" s="9">
        <v>45868</v>
      </c>
      <c r="L12" s="7" t="s">
        <v>57</v>
      </c>
      <c r="M12" s="10" t="s">
        <v>58</v>
      </c>
      <c r="N12" s="11">
        <f t="shared" si="1"/>
        <v>-29</v>
      </c>
    </row>
    <row r="13" spans="1:14">
      <c r="A13" s="12" t="s">
        <v>63</v>
      </c>
      <c r="B13" s="12" t="s">
        <v>64</v>
      </c>
      <c r="C13" s="12" t="s">
        <v>14</v>
      </c>
      <c r="D13" s="12" t="s">
        <v>41</v>
      </c>
      <c r="E13" s="13">
        <v>161</v>
      </c>
      <c r="F13" s="13">
        <v>93</v>
      </c>
      <c r="G13" s="13">
        <v>17901.81</v>
      </c>
      <c r="H13" s="12" t="str">
        <f t="shared" si="0"/>
        <v>In stock</v>
      </c>
      <c r="I13" s="12">
        <v>645669.92</v>
      </c>
      <c r="J13" s="14">
        <v>45707</v>
      </c>
      <c r="K13" s="14">
        <v>45899</v>
      </c>
      <c r="L13" s="12" t="s">
        <v>54</v>
      </c>
      <c r="M13" s="15" t="s">
        <v>58</v>
      </c>
      <c r="N13" s="11">
        <f t="shared" si="1"/>
        <v>68</v>
      </c>
    </row>
    <row r="14" spans="1:14">
      <c r="A14" s="7" t="s">
        <v>65</v>
      </c>
      <c r="B14" s="7" t="s">
        <v>66</v>
      </c>
      <c r="C14" s="7" t="s">
        <v>14</v>
      </c>
      <c r="D14" s="7" t="s">
        <v>24</v>
      </c>
      <c r="E14" s="8">
        <v>189</v>
      </c>
      <c r="F14" s="8">
        <v>59</v>
      </c>
      <c r="G14" s="8">
        <v>16898.45</v>
      </c>
      <c r="H14" s="7" t="str">
        <f t="shared" si="0"/>
        <v>In stock</v>
      </c>
      <c r="I14" s="7">
        <v>893239.74</v>
      </c>
      <c r="J14" s="9">
        <v>45724</v>
      </c>
      <c r="K14" s="9">
        <v>45914</v>
      </c>
      <c r="L14" s="7" t="s">
        <v>46</v>
      </c>
      <c r="M14" s="10" t="s">
        <v>17</v>
      </c>
      <c r="N14" s="11">
        <f t="shared" si="1"/>
        <v>130</v>
      </c>
    </row>
    <row r="15" spans="1:14">
      <c r="A15" s="7" t="s">
        <v>69</v>
      </c>
      <c r="B15" s="7" t="s">
        <v>70</v>
      </c>
      <c r="C15" s="7" t="s">
        <v>40</v>
      </c>
      <c r="D15" s="7" t="s">
        <v>41</v>
      </c>
      <c r="E15" s="8">
        <v>187</v>
      </c>
      <c r="F15" s="8">
        <v>60</v>
      </c>
      <c r="G15" s="8">
        <v>5960.66</v>
      </c>
      <c r="H15" s="7" t="str">
        <f t="shared" si="0"/>
        <v>In stock</v>
      </c>
      <c r="I15" s="7">
        <v>3193807.05</v>
      </c>
      <c r="J15" s="9">
        <v>45827</v>
      </c>
      <c r="K15" s="9">
        <v>45864</v>
      </c>
      <c r="L15" s="7" t="s">
        <v>46</v>
      </c>
      <c r="M15" s="10" t="s">
        <v>33</v>
      </c>
      <c r="N15" s="11">
        <f t="shared" si="1"/>
        <v>127</v>
      </c>
    </row>
    <row r="16" spans="1:14">
      <c r="A16" s="12" t="s">
        <v>71</v>
      </c>
      <c r="B16" s="12" t="s">
        <v>72</v>
      </c>
      <c r="C16" s="12" t="s">
        <v>20</v>
      </c>
      <c r="D16" s="12" t="s">
        <v>41</v>
      </c>
      <c r="E16" s="13">
        <v>88</v>
      </c>
      <c r="F16" s="13">
        <v>90</v>
      </c>
      <c r="G16" s="13">
        <v>8496.86</v>
      </c>
      <c r="H16" s="12" t="str">
        <f t="shared" si="0"/>
        <v>Low stock</v>
      </c>
      <c r="I16" s="12">
        <v>952210.89</v>
      </c>
      <c r="J16" s="14">
        <v>45747</v>
      </c>
      <c r="K16" s="14">
        <v>45890</v>
      </c>
      <c r="L16" s="12" t="s">
        <v>54</v>
      </c>
      <c r="M16" s="15" t="s">
        <v>33</v>
      </c>
      <c r="N16" s="11">
        <f t="shared" si="1"/>
        <v>-2</v>
      </c>
    </row>
    <row r="17" spans="1:14">
      <c r="A17" s="7" t="s">
        <v>73</v>
      </c>
      <c r="B17" s="7" t="s">
        <v>74</v>
      </c>
      <c r="C17" s="7" t="s">
        <v>44</v>
      </c>
      <c r="D17" s="7" t="s">
        <v>24</v>
      </c>
      <c r="E17" s="8">
        <v>135</v>
      </c>
      <c r="F17" s="8">
        <v>82</v>
      </c>
      <c r="G17" s="8">
        <v>16318.46</v>
      </c>
      <c r="H17" s="7" t="str">
        <f t="shared" si="0"/>
        <v>In stock</v>
      </c>
      <c r="I17" s="7">
        <v>1114643.42</v>
      </c>
      <c r="J17" s="9">
        <v>45779</v>
      </c>
      <c r="K17" s="9">
        <v>45940</v>
      </c>
      <c r="L17" s="7" t="s">
        <v>25</v>
      </c>
      <c r="M17" s="10" t="s">
        <v>17</v>
      </c>
      <c r="N17" s="11">
        <f t="shared" si="1"/>
        <v>53</v>
      </c>
    </row>
    <row r="18" spans="1:14">
      <c r="A18" s="12" t="s">
        <v>77</v>
      </c>
      <c r="B18" s="12" t="s">
        <v>78</v>
      </c>
      <c r="C18" s="12" t="s">
        <v>14</v>
      </c>
      <c r="D18" s="12" t="s">
        <v>24</v>
      </c>
      <c r="E18" s="13">
        <v>40</v>
      </c>
      <c r="F18" s="13">
        <v>47</v>
      </c>
      <c r="G18" s="13">
        <v>17268.91</v>
      </c>
      <c r="H18" s="12" t="str">
        <f t="shared" si="0"/>
        <v>Low stock</v>
      </c>
      <c r="I18" s="12">
        <v>747723.68</v>
      </c>
      <c r="J18" s="14">
        <v>45816</v>
      </c>
      <c r="K18" s="14">
        <v>45865</v>
      </c>
      <c r="L18" s="12" t="s">
        <v>54</v>
      </c>
      <c r="M18" s="15" t="s">
        <v>21</v>
      </c>
      <c r="N18" s="11">
        <f t="shared" si="1"/>
        <v>-7</v>
      </c>
    </row>
    <row r="19" spans="1:14">
      <c r="A19" s="7" t="s">
        <v>79</v>
      </c>
      <c r="B19" s="7" t="s">
        <v>80</v>
      </c>
      <c r="C19" s="7" t="s">
        <v>44</v>
      </c>
      <c r="D19" s="7" t="s">
        <v>24</v>
      </c>
      <c r="E19" s="8">
        <v>47</v>
      </c>
      <c r="F19" s="8">
        <v>42</v>
      </c>
      <c r="G19" s="8">
        <v>13393.38</v>
      </c>
      <c r="H19" s="7" t="str">
        <f t="shared" si="0"/>
        <v>In stock</v>
      </c>
      <c r="I19" s="7">
        <v>2202992.1</v>
      </c>
      <c r="J19" s="9">
        <v>45675</v>
      </c>
      <c r="K19" s="9">
        <v>45940</v>
      </c>
      <c r="L19" s="7" t="s">
        <v>29</v>
      </c>
      <c r="M19" s="10" t="s">
        <v>58</v>
      </c>
      <c r="N19" s="11">
        <f t="shared" si="1"/>
        <v>5</v>
      </c>
    </row>
    <row r="20" spans="1:14">
      <c r="A20" s="12" t="s">
        <v>81</v>
      </c>
      <c r="B20" s="12" t="s">
        <v>82</v>
      </c>
      <c r="C20" s="12" t="s">
        <v>14</v>
      </c>
      <c r="D20" s="12" t="s">
        <v>45</v>
      </c>
      <c r="E20" s="13">
        <v>98</v>
      </c>
      <c r="F20" s="13">
        <v>63</v>
      </c>
      <c r="G20" s="13">
        <v>12769.27</v>
      </c>
      <c r="H20" s="12" t="str">
        <f t="shared" si="0"/>
        <v>In stock</v>
      </c>
      <c r="I20" s="12">
        <v>2134890</v>
      </c>
      <c r="J20" s="14">
        <v>45745</v>
      </c>
      <c r="K20" s="14">
        <v>45891</v>
      </c>
      <c r="L20" s="12" t="s">
        <v>29</v>
      </c>
      <c r="M20" s="15" t="s">
        <v>33</v>
      </c>
      <c r="N20" s="11">
        <f t="shared" si="1"/>
        <v>35</v>
      </c>
    </row>
    <row r="21" spans="1:14">
      <c r="A21" s="7" t="s">
        <v>83</v>
      </c>
      <c r="B21" s="7" t="s">
        <v>84</v>
      </c>
      <c r="C21" s="7" t="s">
        <v>28</v>
      </c>
      <c r="D21" s="7" t="s">
        <v>41</v>
      </c>
      <c r="E21" s="8">
        <v>34</v>
      </c>
      <c r="F21" s="8">
        <v>84</v>
      </c>
      <c r="G21" s="8">
        <v>7689.39</v>
      </c>
      <c r="H21" s="7" t="str">
        <f t="shared" si="0"/>
        <v>Low stock</v>
      </c>
      <c r="I21" s="7">
        <v>690756.4</v>
      </c>
      <c r="J21" s="9">
        <v>45793</v>
      </c>
      <c r="K21" s="9">
        <v>45936</v>
      </c>
      <c r="L21" s="7" t="s">
        <v>25</v>
      </c>
      <c r="M21" s="10" t="s">
        <v>21</v>
      </c>
      <c r="N21" s="11">
        <f t="shared" si="1"/>
        <v>-50</v>
      </c>
    </row>
    <row r="22" spans="1:14">
      <c r="A22" s="12" t="s">
        <v>85</v>
      </c>
      <c r="B22" s="12" t="s">
        <v>86</v>
      </c>
      <c r="C22" s="12" t="s">
        <v>40</v>
      </c>
      <c r="D22" s="12" t="s">
        <v>41</v>
      </c>
      <c r="E22" s="13">
        <v>130</v>
      </c>
      <c r="F22" s="13">
        <v>20</v>
      </c>
      <c r="G22" s="13">
        <v>14448.5</v>
      </c>
      <c r="H22" s="12" t="str">
        <f t="shared" si="0"/>
        <v>In stock</v>
      </c>
      <c r="I22" s="12">
        <v>629488.86</v>
      </c>
      <c r="J22" s="14">
        <v>45685</v>
      </c>
      <c r="K22" s="14">
        <v>45876</v>
      </c>
      <c r="L22" s="12" t="s">
        <v>25</v>
      </c>
      <c r="M22" s="15" t="s">
        <v>33</v>
      </c>
      <c r="N22" s="11">
        <f t="shared" si="1"/>
        <v>110</v>
      </c>
    </row>
    <row r="23" spans="1:14">
      <c r="A23" s="7" t="s">
        <v>87</v>
      </c>
      <c r="B23" s="7" t="s">
        <v>88</v>
      </c>
      <c r="C23" s="7" t="s">
        <v>20</v>
      </c>
      <c r="D23" s="7" t="s">
        <v>24</v>
      </c>
      <c r="E23" s="8">
        <v>141</v>
      </c>
      <c r="F23" s="8">
        <v>46</v>
      </c>
      <c r="G23" s="8">
        <v>10478.52</v>
      </c>
      <c r="H23" s="7" t="str">
        <f t="shared" si="0"/>
        <v>In stock</v>
      </c>
      <c r="I23" s="7">
        <v>1251388.46</v>
      </c>
      <c r="J23" s="9">
        <v>45841</v>
      </c>
      <c r="K23" s="9">
        <v>45864</v>
      </c>
      <c r="L23" s="7" t="s">
        <v>57</v>
      </c>
      <c r="M23" s="10" t="s">
        <v>21</v>
      </c>
      <c r="N23" s="11">
        <f t="shared" si="1"/>
        <v>95</v>
      </c>
    </row>
    <row r="24" spans="1:14">
      <c r="A24" s="7" t="s">
        <v>93</v>
      </c>
      <c r="B24" s="7" t="s">
        <v>94</v>
      </c>
      <c r="C24" s="7" t="s">
        <v>40</v>
      </c>
      <c r="D24" s="7" t="s">
        <v>53</v>
      </c>
      <c r="E24" s="8">
        <v>150</v>
      </c>
      <c r="F24" s="8">
        <v>34</v>
      </c>
      <c r="G24" s="8">
        <v>15123.25</v>
      </c>
      <c r="H24" s="7" t="str">
        <f t="shared" si="0"/>
        <v>In stock</v>
      </c>
      <c r="I24" s="7">
        <v>1878305</v>
      </c>
      <c r="J24" s="9">
        <v>45838</v>
      </c>
      <c r="K24" s="9">
        <v>45862</v>
      </c>
      <c r="L24" s="7" t="s">
        <v>29</v>
      </c>
      <c r="M24" s="10" t="s">
        <v>30</v>
      </c>
      <c r="N24" s="11">
        <f t="shared" si="1"/>
        <v>116</v>
      </c>
    </row>
    <row r="25" spans="1:14">
      <c r="A25" s="12" t="s">
        <v>95</v>
      </c>
      <c r="B25" s="12" t="s">
        <v>96</v>
      </c>
      <c r="C25" s="12" t="s">
        <v>20</v>
      </c>
      <c r="D25" s="12" t="s">
        <v>41</v>
      </c>
      <c r="E25" s="13">
        <v>12</v>
      </c>
      <c r="F25" s="13">
        <v>51</v>
      </c>
      <c r="G25" s="13">
        <v>11997.37</v>
      </c>
      <c r="H25" s="12" t="str">
        <f t="shared" si="0"/>
        <v>Low stock</v>
      </c>
      <c r="I25" s="12">
        <v>1477471.32</v>
      </c>
      <c r="J25" s="14">
        <v>45707</v>
      </c>
      <c r="K25" s="14">
        <v>45938</v>
      </c>
      <c r="L25" s="12" t="s">
        <v>57</v>
      </c>
      <c r="M25" s="15" t="s">
        <v>17</v>
      </c>
      <c r="N25" s="11">
        <f t="shared" si="1"/>
        <v>-39</v>
      </c>
    </row>
    <row r="26" spans="1:14">
      <c r="A26" s="7" t="s">
        <v>97</v>
      </c>
      <c r="B26" s="7" t="s">
        <v>98</v>
      </c>
      <c r="C26" s="7" t="s">
        <v>40</v>
      </c>
      <c r="D26" s="7" t="s">
        <v>53</v>
      </c>
      <c r="E26" s="8">
        <v>27</v>
      </c>
      <c r="F26" s="8">
        <v>85</v>
      </c>
      <c r="G26" s="8">
        <v>12505.86</v>
      </c>
      <c r="H26" s="7" t="str">
        <f t="shared" si="0"/>
        <v>Low stock</v>
      </c>
      <c r="I26" s="7">
        <v>784513.64</v>
      </c>
      <c r="J26" s="9">
        <v>45804</v>
      </c>
      <c r="K26" s="9">
        <v>45893</v>
      </c>
      <c r="L26" s="7" t="s">
        <v>57</v>
      </c>
      <c r="M26" s="10" t="s">
        <v>58</v>
      </c>
      <c r="N26" s="11">
        <f t="shared" si="1"/>
        <v>-58</v>
      </c>
    </row>
    <row r="27" spans="1:14">
      <c r="A27" s="12" t="s">
        <v>99</v>
      </c>
      <c r="B27" s="12" t="s">
        <v>100</v>
      </c>
      <c r="C27" s="12" t="s">
        <v>14</v>
      </c>
      <c r="D27" s="12" t="s">
        <v>15</v>
      </c>
      <c r="E27" s="13">
        <v>27</v>
      </c>
      <c r="F27" s="13">
        <v>47</v>
      </c>
      <c r="G27" s="13">
        <v>4407.89</v>
      </c>
      <c r="H27" s="12" t="str">
        <f t="shared" si="0"/>
        <v>Low stock</v>
      </c>
      <c r="I27" s="12">
        <v>699815.7</v>
      </c>
      <c r="J27" s="14">
        <v>45763</v>
      </c>
      <c r="K27" s="14">
        <v>45854</v>
      </c>
      <c r="L27" s="12" t="s">
        <v>29</v>
      </c>
      <c r="M27" s="15" t="s">
        <v>17</v>
      </c>
      <c r="N27" s="11">
        <f t="shared" si="1"/>
        <v>-20</v>
      </c>
    </row>
    <row r="28" spans="1:14">
      <c r="A28" s="12" t="s">
        <v>105</v>
      </c>
      <c r="B28" s="12" t="s">
        <v>106</v>
      </c>
      <c r="C28" s="12" t="s">
        <v>44</v>
      </c>
      <c r="D28" s="12" t="s">
        <v>45</v>
      </c>
      <c r="E28" s="13">
        <v>197</v>
      </c>
      <c r="F28" s="13">
        <v>91</v>
      </c>
      <c r="G28" s="13">
        <v>10705.08</v>
      </c>
      <c r="H28" s="12" t="str">
        <f t="shared" si="0"/>
        <v>In stock</v>
      </c>
      <c r="I28" s="12">
        <v>143968.44</v>
      </c>
      <c r="J28" s="14">
        <v>45811</v>
      </c>
      <c r="K28" s="14">
        <v>45894</v>
      </c>
      <c r="L28" s="12" t="s">
        <v>29</v>
      </c>
      <c r="M28" s="15" t="s">
        <v>58</v>
      </c>
      <c r="N28" s="11">
        <f t="shared" si="1"/>
        <v>106</v>
      </c>
    </row>
    <row r="29" spans="1:14">
      <c r="A29" s="7" t="s">
        <v>107</v>
      </c>
      <c r="B29" s="7" t="s">
        <v>108</v>
      </c>
      <c r="C29" s="7" t="s">
        <v>28</v>
      </c>
      <c r="D29" s="7" t="s">
        <v>41</v>
      </c>
      <c r="E29" s="8">
        <v>164</v>
      </c>
      <c r="F29" s="8">
        <v>70</v>
      </c>
      <c r="G29" s="8">
        <v>5424.78</v>
      </c>
      <c r="H29" s="7" t="str">
        <f t="shared" si="0"/>
        <v>In stock</v>
      </c>
      <c r="I29" s="7">
        <v>337658.22</v>
      </c>
      <c r="J29" s="9">
        <v>45708</v>
      </c>
      <c r="K29" s="9">
        <v>45905</v>
      </c>
      <c r="L29" s="7" t="s">
        <v>29</v>
      </c>
      <c r="M29" s="10" t="s">
        <v>21</v>
      </c>
      <c r="N29" s="11">
        <f t="shared" si="1"/>
        <v>94</v>
      </c>
    </row>
    <row r="30" spans="1:14">
      <c r="A30" s="12" t="s">
        <v>109</v>
      </c>
      <c r="B30" s="12" t="s">
        <v>110</v>
      </c>
      <c r="C30" s="12" t="s">
        <v>28</v>
      </c>
      <c r="D30" s="12" t="s">
        <v>41</v>
      </c>
      <c r="E30" s="13">
        <v>58</v>
      </c>
      <c r="F30" s="13">
        <v>51</v>
      </c>
      <c r="G30" s="13">
        <v>10399.87</v>
      </c>
      <c r="H30" s="12" t="str">
        <f t="shared" si="0"/>
        <v>In stock</v>
      </c>
      <c r="I30" s="12">
        <v>119013.03</v>
      </c>
      <c r="J30" s="14">
        <v>45768</v>
      </c>
      <c r="K30" s="14">
        <v>45865</v>
      </c>
      <c r="L30" s="12" t="s">
        <v>57</v>
      </c>
      <c r="M30" s="15" t="s">
        <v>58</v>
      </c>
      <c r="N30" s="11">
        <f t="shared" si="1"/>
        <v>7</v>
      </c>
    </row>
    <row r="31" spans="1:14">
      <c r="A31" s="12" t="s">
        <v>113</v>
      </c>
      <c r="B31" s="12" t="s">
        <v>114</v>
      </c>
      <c r="C31" s="12" t="s">
        <v>20</v>
      </c>
      <c r="D31" s="12" t="s">
        <v>41</v>
      </c>
      <c r="E31" s="13">
        <v>38</v>
      </c>
      <c r="F31" s="13">
        <v>21</v>
      </c>
      <c r="G31" s="13">
        <v>14259.8</v>
      </c>
      <c r="H31" s="12" t="str">
        <f t="shared" si="0"/>
        <v>In stock</v>
      </c>
      <c r="I31" s="12">
        <v>3254878.62</v>
      </c>
      <c r="J31" s="14">
        <v>45845</v>
      </c>
      <c r="K31" s="14">
        <v>45882</v>
      </c>
      <c r="L31" s="12" t="s">
        <v>46</v>
      </c>
      <c r="M31" s="15" t="s">
        <v>30</v>
      </c>
      <c r="N31" s="11">
        <f t="shared" si="1"/>
        <v>17</v>
      </c>
    </row>
    <row r="32" spans="1:14">
      <c r="A32" s="7" t="s">
        <v>115</v>
      </c>
      <c r="B32" s="7" t="s">
        <v>116</v>
      </c>
      <c r="C32" s="7" t="s">
        <v>28</v>
      </c>
      <c r="D32" s="7" t="s">
        <v>53</v>
      </c>
      <c r="E32" s="8">
        <v>112</v>
      </c>
      <c r="F32" s="8">
        <v>75</v>
      </c>
      <c r="G32" s="8">
        <v>785.89</v>
      </c>
      <c r="H32" s="7" t="str">
        <f t="shared" si="0"/>
        <v>In stock</v>
      </c>
      <c r="I32" s="7">
        <v>2108900.76</v>
      </c>
      <c r="J32" s="9">
        <v>45822</v>
      </c>
      <c r="K32" s="9">
        <v>45915</v>
      </c>
      <c r="L32" s="7" t="s">
        <v>46</v>
      </c>
      <c r="M32" s="10" t="s">
        <v>58</v>
      </c>
      <c r="N32" s="11">
        <f t="shared" si="1"/>
        <v>37</v>
      </c>
    </row>
    <row r="33" spans="1:14">
      <c r="A33" s="12" t="s">
        <v>117</v>
      </c>
      <c r="B33" s="12" t="s">
        <v>118</v>
      </c>
      <c r="C33" s="12" t="s">
        <v>40</v>
      </c>
      <c r="D33" s="12" t="s">
        <v>15</v>
      </c>
      <c r="E33" s="13">
        <v>53</v>
      </c>
      <c r="F33" s="13">
        <v>20</v>
      </c>
      <c r="G33" s="13">
        <v>4829.26</v>
      </c>
      <c r="H33" s="12" t="str">
        <f t="shared" si="0"/>
        <v>In stock</v>
      </c>
      <c r="I33" s="12">
        <v>889663.92</v>
      </c>
      <c r="J33" s="14">
        <v>45800</v>
      </c>
      <c r="K33" s="14">
        <v>45916</v>
      </c>
      <c r="L33" s="12" t="s">
        <v>57</v>
      </c>
      <c r="M33" s="15" t="s">
        <v>58</v>
      </c>
      <c r="N33" s="11">
        <f t="shared" si="1"/>
        <v>33</v>
      </c>
    </row>
    <row r="34" spans="1:14">
      <c r="A34" s="7" t="s">
        <v>119</v>
      </c>
      <c r="B34" s="7" t="s">
        <v>120</v>
      </c>
      <c r="C34" s="7" t="s">
        <v>40</v>
      </c>
      <c r="D34" s="7" t="s">
        <v>41</v>
      </c>
      <c r="E34" s="8">
        <v>52</v>
      </c>
      <c r="F34" s="8">
        <v>63</v>
      </c>
      <c r="G34" s="8">
        <v>8983.27</v>
      </c>
      <c r="H34" s="7" t="str">
        <f t="shared" si="0"/>
        <v>Low stock</v>
      </c>
      <c r="I34" s="7">
        <v>603192.46</v>
      </c>
      <c r="J34" s="9">
        <v>45787</v>
      </c>
      <c r="K34" s="9">
        <v>45895</v>
      </c>
      <c r="L34" s="7" t="s">
        <v>57</v>
      </c>
      <c r="M34" s="10" t="s">
        <v>30</v>
      </c>
      <c r="N34" s="11">
        <f t="shared" si="1"/>
        <v>-11</v>
      </c>
    </row>
    <row r="35" spans="1:14">
      <c r="A35" s="12" t="s">
        <v>123</v>
      </c>
      <c r="B35" s="12" t="s">
        <v>124</v>
      </c>
      <c r="C35" s="12" t="s">
        <v>44</v>
      </c>
      <c r="D35" s="12" t="s">
        <v>15</v>
      </c>
      <c r="E35" s="13">
        <v>144</v>
      </c>
      <c r="F35" s="13">
        <v>57</v>
      </c>
      <c r="G35" s="13">
        <v>7387.27</v>
      </c>
      <c r="H35" s="12" t="str">
        <f t="shared" si="0"/>
        <v>In stock</v>
      </c>
      <c r="I35" s="12">
        <v>3479231.95</v>
      </c>
      <c r="J35" s="14">
        <v>45752</v>
      </c>
      <c r="K35" s="14">
        <v>45936</v>
      </c>
      <c r="L35" s="12" t="s">
        <v>54</v>
      </c>
      <c r="M35" s="15" t="s">
        <v>17</v>
      </c>
      <c r="N35" s="11">
        <f t="shared" si="1"/>
        <v>87</v>
      </c>
    </row>
    <row r="36" spans="1:14">
      <c r="A36" s="7" t="s">
        <v>125</v>
      </c>
      <c r="B36" s="7" t="s">
        <v>126</v>
      </c>
      <c r="C36" s="7" t="s">
        <v>20</v>
      </c>
      <c r="D36" s="7" t="s">
        <v>53</v>
      </c>
      <c r="E36" s="8">
        <v>97</v>
      </c>
      <c r="F36" s="8">
        <v>89</v>
      </c>
      <c r="G36" s="8">
        <v>8006.55</v>
      </c>
      <c r="H36" s="7" t="str">
        <f t="shared" si="0"/>
        <v>In stock</v>
      </c>
      <c r="I36" s="7">
        <v>541872.4</v>
      </c>
      <c r="J36" s="9">
        <v>45716</v>
      </c>
      <c r="K36" s="9">
        <v>45927</v>
      </c>
      <c r="L36" s="7" t="s">
        <v>25</v>
      </c>
      <c r="M36" s="10" t="s">
        <v>21</v>
      </c>
      <c r="N36" s="11">
        <f t="shared" si="1"/>
        <v>8</v>
      </c>
    </row>
    <row r="37" spans="1:14">
      <c r="A37" s="12" t="s">
        <v>127</v>
      </c>
      <c r="B37" s="12" t="s">
        <v>128</v>
      </c>
      <c r="C37" s="12" t="s">
        <v>28</v>
      </c>
      <c r="D37" s="12" t="s">
        <v>41</v>
      </c>
      <c r="E37" s="13">
        <v>96</v>
      </c>
      <c r="F37" s="13">
        <v>92</v>
      </c>
      <c r="G37" s="13">
        <v>6449.56</v>
      </c>
      <c r="H37" s="12" t="str">
        <f t="shared" si="0"/>
        <v>In stock</v>
      </c>
      <c r="I37" s="12">
        <v>88019.68</v>
      </c>
      <c r="J37" s="14">
        <v>45726</v>
      </c>
      <c r="K37" s="14">
        <v>45865</v>
      </c>
      <c r="L37" s="12" t="s">
        <v>57</v>
      </c>
      <c r="M37" s="15" t="s">
        <v>33</v>
      </c>
      <c r="N37" s="11">
        <f t="shared" si="1"/>
        <v>4</v>
      </c>
    </row>
    <row r="38" spans="1:14">
      <c r="A38" s="7" t="s">
        <v>133</v>
      </c>
      <c r="B38" s="7" t="s">
        <v>134</v>
      </c>
      <c r="C38" s="7" t="s">
        <v>14</v>
      </c>
      <c r="D38" s="7" t="s">
        <v>15</v>
      </c>
      <c r="E38" s="8">
        <v>147</v>
      </c>
      <c r="F38" s="8">
        <v>90</v>
      </c>
      <c r="G38" s="8">
        <v>3528.61</v>
      </c>
      <c r="H38" s="7" t="str">
        <f t="shared" si="0"/>
        <v>In stock</v>
      </c>
      <c r="I38" s="7">
        <v>1021368.77</v>
      </c>
      <c r="J38" s="9">
        <v>45838</v>
      </c>
      <c r="K38" s="9">
        <v>45913</v>
      </c>
      <c r="L38" s="7" t="s">
        <v>25</v>
      </c>
      <c r="M38" s="10" t="s">
        <v>33</v>
      </c>
      <c r="N38" s="11">
        <f t="shared" si="1"/>
        <v>57</v>
      </c>
    </row>
    <row r="39" spans="1:14">
      <c r="A39" s="12" t="s">
        <v>135</v>
      </c>
      <c r="B39" s="12" t="s">
        <v>136</v>
      </c>
      <c r="C39" s="12" t="s">
        <v>40</v>
      </c>
      <c r="D39" s="12" t="s">
        <v>45</v>
      </c>
      <c r="E39" s="13">
        <v>167</v>
      </c>
      <c r="F39" s="13">
        <v>58</v>
      </c>
      <c r="G39" s="13">
        <v>18737.76</v>
      </c>
      <c r="H39" s="12" t="str">
        <f t="shared" si="0"/>
        <v>In stock</v>
      </c>
      <c r="I39" s="12">
        <v>1063766.88</v>
      </c>
      <c r="J39" s="14">
        <v>45688</v>
      </c>
      <c r="K39" s="14">
        <v>45942</v>
      </c>
      <c r="L39" s="12" t="s">
        <v>54</v>
      </c>
      <c r="M39" s="15" t="s">
        <v>30</v>
      </c>
      <c r="N39" s="11">
        <f t="shared" si="1"/>
        <v>109</v>
      </c>
    </row>
    <row r="40" spans="1:14">
      <c r="A40" s="12" t="s">
        <v>141</v>
      </c>
      <c r="B40" s="12" t="s">
        <v>142</v>
      </c>
      <c r="C40" s="12" t="s">
        <v>28</v>
      </c>
      <c r="D40" s="12" t="s">
        <v>53</v>
      </c>
      <c r="E40" s="13">
        <v>59</v>
      </c>
      <c r="F40" s="13">
        <v>21</v>
      </c>
      <c r="G40" s="13">
        <v>19925.26</v>
      </c>
      <c r="H40" s="12" t="str">
        <f t="shared" si="0"/>
        <v>In stock</v>
      </c>
      <c r="I40" s="12">
        <v>619157.76</v>
      </c>
      <c r="J40" s="14">
        <v>45804</v>
      </c>
      <c r="K40" s="14">
        <v>45863</v>
      </c>
      <c r="L40" s="12" t="s">
        <v>54</v>
      </c>
      <c r="M40" s="15" t="s">
        <v>30</v>
      </c>
      <c r="N40" s="11">
        <f t="shared" si="1"/>
        <v>38</v>
      </c>
    </row>
    <row r="41" spans="1:14">
      <c r="A41" s="7" t="s">
        <v>143</v>
      </c>
      <c r="B41" s="7" t="s">
        <v>144</v>
      </c>
      <c r="C41" s="7" t="s">
        <v>14</v>
      </c>
      <c r="D41" s="7" t="s">
        <v>53</v>
      </c>
      <c r="E41" s="8">
        <v>36</v>
      </c>
      <c r="F41" s="8">
        <v>51</v>
      </c>
      <c r="G41" s="8">
        <v>12680.37</v>
      </c>
      <c r="H41" s="7" t="str">
        <f t="shared" si="0"/>
        <v>Low stock</v>
      </c>
      <c r="I41" s="7">
        <v>1089124.52</v>
      </c>
      <c r="J41" s="9">
        <v>45689</v>
      </c>
      <c r="K41" s="9">
        <v>45897</v>
      </c>
      <c r="L41" s="7" t="s">
        <v>54</v>
      </c>
      <c r="M41" s="10" t="s">
        <v>17</v>
      </c>
      <c r="N41" s="11">
        <f t="shared" si="1"/>
        <v>-15</v>
      </c>
    </row>
    <row r="42" spans="1:14">
      <c r="A42" s="12" t="s">
        <v>145</v>
      </c>
      <c r="B42" s="12" t="s">
        <v>146</v>
      </c>
      <c r="C42" s="12" t="s">
        <v>40</v>
      </c>
      <c r="D42" s="12" t="s">
        <v>24</v>
      </c>
      <c r="E42" s="13">
        <v>98</v>
      </c>
      <c r="F42" s="13">
        <v>38</v>
      </c>
      <c r="G42" s="13">
        <v>14532.82</v>
      </c>
      <c r="H42" s="12" t="str">
        <f t="shared" si="0"/>
        <v>In stock</v>
      </c>
      <c r="I42" s="12">
        <v>2320701.09</v>
      </c>
      <c r="J42" s="14">
        <v>45822</v>
      </c>
      <c r="K42" s="14">
        <v>45865</v>
      </c>
      <c r="L42" s="12" t="s">
        <v>54</v>
      </c>
      <c r="M42" s="15" t="s">
        <v>17</v>
      </c>
      <c r="N42" s="11">
        <f t="shared" si="1"/>
        <v>60</v>
      </c>
    </row>
    <row r="43" spans="1:14">
      <c r="A43" s="7" t="s">
        <v>147</v>
      </c>
      <c r="B43" s="7" t="s">
        <v>148</v>
      </c>
      <c r="C43" s="7" t="s">
        <v>40</v>
      </c>
      <c r="D43" s="7" t="s">
        <v>24</v>
      </c>
      <c r="E43" s="8">
        <v>147</v>
      </c>
      <c r="F43" s="8">
        <v>43</v>
      </c>
      <c r="G43" s="8">
        <v>8119.94</v>
      </c>
      <c r="H43" s="7" t="str">
        <f t="shared" si="0"/>
        <v>In stock</v>
      </c>
      <c r="I43" s="7">
        <v>518705.67</v>
      </c>
      <c r="J43" s="9">
        <v>45848</v>
      </c>
      <c r="K43" s="9">
        <v>45903</v>
      </c>
      <c r="L43" s="7" t="s">
        <v>46</v>
      </c>
      <c r="M43" s="10" t="s">
        <v>33</v>
      </c>
      <c r="N43" s="11">
        <f t="shared" si="1"/>
        <v>104</v>
      </c>
    </row>
    <row r="44" spans="1:14">
      <c r="A44" s="12" t="s">
        <v>149</v>
      </c>
      <c r="B44" s="12" t="s">
        <v>108</v>
      </c>
      <c r="C44" s="12" t="s">
        <v>20</v>
      </c>
      <c r="D44" s="12" t="s">
        <v>53</v>
      </c>
      <c r="E44" s="13">
        <v>199</v>
      </c>
      <c r="F44" s="13">
        <v>55</v>
      </c>
      <c r="G44" s="13">
        <v>17976.16</v>
      </c>
      <c r="H44" s="12" t="str">
        <f t="shared" si="0"/>
        <v>In stock</v>
      </c>
      <c r="I44" s="12">
        <v>3129205.92</v>
      </c>
      <c r="J44" s="14">
        <v>45819</v>
      </c>
      <c r="K44" s="14">
        <v>45921</v>
      </c>
      <c r="L44" s="12" t="s">
        <v>29</v>
      </c>
      <c r="M44" s="15" t="s">
        <v>21</v>
      </c>
      <c r="N44" s="11">
        <f t="shared" si="1"/>
        <v>144</v>
      </c>
    </row>
    <row r="45" spans="1:14">
      <c r="A45" s="7" t="s">
        <v>150</v>
      </c>
      <c r="B45" s="7" t="s">
        <v>151</v>
      </c>
      <c r="C45" s="7" t="s">
        <v>14</v>
      </c>
      <c r="D45" s="7" t="s">
        <v>15</v>
      </c>
      <c r="E45" s="8">
        <v>111</v>
      </c>
      <c r="F45" s="8">
        <v>44</v>
      </c>
      <c r="G45" s="8">
        <v>150.98</v>
      </c>
      <c r="H45" s="7" t="str">
        <f t="shared" si="0"/>
        <v>In stock</v>
      </c>
      <c r="I45" s="7">
        <v>23138</v>
      </c>
      <c r="J45" s="9">
        <v>45669</v>
      </c>
      <c r="K45" s="9">
        <v>45887</v>
      </c>
      <c r="L45" s="7" t="s">
        <v>25</v>
      </c>
      <c r="M45" s="10" t="s">
        <v>21</v>
      </c>
      <c r="N45" s="11">
        <f t="shared" si="1"/>
        <v>67</v>
      </c>
    </row>
    <row r="46" spans="1:14">
      <c r="A46" s="12" t="s">
        <v>152</v>
      </c>
      <c r="B46" s="12" t="s">
        <v>153</v>
      </c>
      <c r="C46" s="12" t="s">
        <v>20</v>
      </c>
      <c r="D46" s="12" t="s">
        <v>15</v>
      </c>
      <c r="E46" s="13">
        <v>81</v>
      </c>
      <c r="F46" s="13">
        <v>85</v>
      </c>
      <c r="G46" s="13">
        <v>13853.31</v>
      </c>
      <c r="H46" s="12" t="str">
        <f t="shared" si="0"/>
        <v>Low stock</v>
      </c>
      <c r="I46" s="12">
        <v>541883.88</v>
      </c>
      <c r="J46" s="14">
        <v>45760</v>
      </c>
      <c r="K46" s="14">
        <v>45906</v>
      </c>
      <c r="L46" s="12" t="s">
        <v>54</v>
      </c>
      <c r="M46" s="15" t="s">
        <v>17</v>
      </c>
      <c r="N46" s="11">
        <f t="shared" si="1"/>
        <v>-4</v>
      </c>
    </row>
    <row r="47" spans="1:14">
      <c r="A47" s="7" t="s">
        <v>154</v>
      </c>
      <c r="B47" s="7" t="s">
        <v>155</v>
      </c>
      <c r="C47" s="7" t="s">
        <v>20</v>
      </c>
      <c r="D47" s="7" t="s">
        <v>24</v>
      </c>
      <c r="E47" s="8">
        <v>168</v>
      </c>
      <c r="F47" s="8">
        <v>52</v>
      </c>
      <c r="G47" s="8">
        <v>410.6</v>
      </c>
      <c r="H47" s="7" t="str">
        <f t="shared" si="0"/>
        <v>In stock</v>
      </c>
      <c r="I47" s="7">
        <v>1175590.34</v>
      </c>
      <c r="J47" s="9">
        <v>45730</v>
      </c>
      <c r="K47" s="9">
        <v>45898</v>
      </c>
      <c r="L47" s="7" t="s">
        <v>16</v>
      </c>
      <c r="M47" s="10" t="s">
        <v>30</v>
      </c>
      <c r="N47" s="11">
        <f t="shared" si="1"/>
        <v>116</v>
      </c>
    </row>
    <row r="48" spans="1:14">
      <c r="A48" s="12" t="s">
        <v>156</v>
      </c>
      <c r="B48" s="12" t="s">
        <v>157</v>
      </c>
      <c r="C48" s="12" t="s">
        <v>40</v>
      </c>
      <c r="D48" s="12" t="s">
        <v>53</v>
      </c>
      <c r="E48" s="13">
        <v>20</v>
      </c>
      <c r="F48" s="13">
        <v>67</v>
      </c>
      <c r="G48" s="13">
        <v>14942.5</v>
      </c>
      <c r="H48" s="12" t="str">
        <f t="shared" si="0"/>
        <v>Low stock</v>
      </c>
      <c r="I48" s="12">
        <v>456493.32</v>
      </c>
      <c r="J48" s="14">
        <v>45714</v>
      </c>
      <c r="K48" s="14">
        <v>45925</v>
      </c>
      <c r="L48" s="12" t="s">
        <v>29</v>
      </c>
      <c r="M48" s="15" t="s">
        <v>30</v>
      </c>
      <c r="N48" s="11">
        <f t="shared" si="1"/>
        <v>-47</v>
      </c>
    </row>
    <row r="49" spans="1:14">
      <c r="A49" s="7" t="s">
        <v>158</v>
      </c>
      <c r="B49" s="7" t="s">
        <v>159</v>
      </c>
      <c r="C49" s="7" t="s">
        <v>44</v>
      </c>
      <c r="D49" s="7" t="s">
        <v>45</v>
      </c>
      <c r="E49" s="8">
        <v>135</v>
      </c>
      <c r="F49" s="8">
        <v>26</v>
      </c>
      <c r="G49" s="8">
        <v>14432.75</v>
      </c>
      <c r="H49" s="7" t="str">
        <f t="shared" si="0"/>
        <v>In stock</v>
      </c>
      <c r="I49" s="7">
        <v>1424216.36</v>
      </c>
      <c r="J49" s="9">
        <v>45742</v>
      </c>
      <c r="K49" s="9">
        <v>45856</v>
      </c>
      <c r="L49" s="7" t="s">
        <v>25</v>
      </c>
      <c r="M49" s="10" t="s">
        <v>17</v>
      </c>
      <c r="N49" s="11">
        <f t="shared" si="1"/>
        <v>109</v>
      </c>
    </row>
    <row r="50" spans="1:14">
      <c r="A50" s="12" t="s">
        <v>160</v>
      </c>
      <c r="B50" s="12" t="s">
        <v>161</v>
      </c>
      <c r="C50" s="12" t="s">
        <v>14</v>
      </c>
      <c r="D50" s="12" t="s">
        <v>41</v>
      </c>
      <c r="E50" s="13">
        <v>32</v>
      </c>
      <c r="F50" s="13">
        <v>67</v>
      </c>
      <c r="G50" s="13">
        <v>1918.81</v>
      </c>
      <c r="H50" s="12" t="str">
        <f t="shared" si="0"/>
        <v>Low stock</v>
      </c>
      <c r="I50" s="12">
        <v>1193631.18</v>
      </c>
      <c r="J50" s="14">
        <v>45803</v>
      </c>
      <c r="K50" s="14">
        <v>45932</v>
      </c>
      <c r="L50" s="12" t="s">
        <v>54</v>
      </c>
      <c r="M50" s="15" t="s">
        <v>33</v>
      </c>
      <c r="N50" s="11">
        <f t="shared" si="1"/>
        <v>-35</v>
      </c>
    </row>
    <row r="51" spans="1:14">
      <c r="A51" s="7" t="s">
        <v>162</v>
      </c>
      <c r="B51" s="7" t="s">
        <v>163</v>
      </c>
      <c r="C51" s="7" t="s">
        <v>40</v>
      </c>
      <c r="D51" s="7" t="s">
        <v>53</v>
      </c>
      <c r="E51" s="8">
        <v>118</v>
      </c>
      <c r="F51" s="8">
        <v>41</v>
      </c>
      <c r="G51" s="8">
        <v>4917.59</v>
      </c>
      <c r="H51" s="7" t="str">
        <f t="shared" si="0"/>
        <v>In stock</v>
      </c>
      <c r="I51" s="7">
        <v>3577255.84</v>
      </c>
      <c r="J51" s="9">
        <v>45703</v>
      </c>
      <c r="K51" s="9">
        <v>45853</v>
      </c>
      <c r="L51" s="7" t="s">
        <v>16</v>
      </c>
      <c r="M51" s="10" t="s">
        <v>33</v>
      </c>
      <c r="N51" s="11">
        <f t="shared" si="1"/>
        <v>77</v>
      </c>
    </row>
    <row r="52" spans="1:14">
      <c r="A52" s="12" t="s">
        <v>164</v>
      </c>
      <c r="B52" s="12" t="s">
        <v>165</v>
      </c>
      <c r="C52" s="12" t="s">
        <v>40</v>
      </c>
      <c r="D52" s="12" t="s">
        <v>53</v>
      </c>
      <c r="E52" s="13">
        <v>50</v>
      </c>
      <c r="F52" s="13">
        <v>73</v>
      </c>
      <c r="G52" s="13">
        <v>18126.67</v>
      </c>
      <c r="H52" s="12" t="str">
        <f t="shared" si="0"/>
        <v>Low stock</v>
      </c>
      <c r="I52" s="12">
        <v>16758.78</v>
      </c>
      <c r="J52" s="14">
        <v>45696</v>
      </c>
      <c r="K52" s="14">
        <v>45934</v>
      </c>
      <c r="L52" s="12" t="s">
        <v>54</v>
      </c>
      <c r="M52" s="15" t="s">
        <v>17</v>
      </c>
      <c r="N52" s="11">
        <f t="shared" si="1"/>
        <v>-23</v>
      </c>
    </row>
    <row r="53" spans="1:14">
      <c r="A53" s="7" t="s">
        <v>166</v>
      </c>
      <c r="B53" s="7" t="s">
        <v>167</v>
      </c>
      <c r="C53" s="7" t="s">
        <v>14</v>
      </c>
      <c r="D53" s="7" t="s">
        <v>53</v>
      </c>
      <c r="E53" s="8">
        <v>20</v>
      </c>
      <c r="F53" s="8">
        <v>49</v>
      </c>
      <c r="G53" s="8">
        <v>12919.81</v>
      </c>
      <c r="H53" s="7" t="str">
        <f t="shared" si="0"/>
        <v>Low stock</v>
      </c>
      <c r="I53" s="7">
        <v>1122118.11</v>
      </c>
      <c r="J53" s="9">
        <v>45710</v>
      </c>
      <c r="K53" s="9">
        <v>45889</v>
      </c>
      <c r="L53" s="7" t="s">
        <v>25</v>
      </c>
      <c r="M53" s="10" t="s">
        <v>33</v>
      </c>
      <c r="N53" s="11">
        <f t="shared" si="1"/>
        <v>-29</v>
      </c>
    </row>
    <row r="54" spans="1:14">
      <c r="A54" s="12" t="s">
        <v>168</v>
      </c>
      <c r="B54" s="12" t="s">
        <v>169</v>
      </c>
      <c r="C54" s="12" t="s">
        <v>14</v>
      </c>
      <c r="D54" s="12" t="s">
        <v>41</v>
      </c>
      <c r="E54" s="13">
        <v>191</v>
      </c>
      <c r="F54" s="13">
        <v>88</v>
      </c>
      <c r="G54" s="13">
        <v>4642.2</v>
      </c>
      <c r="H54" s="12" t="str">
        <f t="shared" si="0"/>
        <v>In stock</v>
      </c>
      <c r="I54" s="12">
        <v>68980.8</v>
      </c>
      <c r="J54" s="14">
        <v>45781</v>
      </c>
      <c r="K54" s="14">
        <v>45909</v>
      </c>
      <c r="L54" s="12" t="s">
        <v>46</v>
      </c>
      <c r="M54" s="15" t="s">
        <v>30</v>
      </c>
      <c r="N54" s="11">
        <f t="shared" si="1"/>
        <v>103</v>
      </c>
    </row>
    <row r="55" spans="1:14">
      <c r="A55" s="7" t="s">
        <v>170</v>
      </c>
      <c r="B55" s="7" t="s">
        <v>171</v>
      </c>
      <c r="C55" s="7" t="s">
        <v>44</v>
      </c>
      <c r="D55" s="7" t="s">
        <v>41</v>
      </c>
      <c r="E55" s="8">
        <v>34</v>
      </c>
      <c r="F55" s="8">
        <v>83</v>
      </c>
      <c r="G55" s="8">
        <v>12927.17</v>
      </c>
      <c r="H55" s="7" t="str">
        <f t="shared" si="0"/>
        <v>Low stock</v>
      </c>
      <c r="I55" s="7">
        <v>298850</v>
      </c>
      <c r="J55" s="9">
        <v>45737</v>
      </c>
      <c r="K55" s="9">
        <v>45928</v>
      </c>
      <c r="L55" s="7" t="s">
        <v>54</v>
      </c>
      <c r="M55" s="10" t="s">
        <v>58</v>
      </c>
      <c r="N55" s="11">
        <f t="shared" si="1"/>
        <v>-49</v>
      </c>
    </row>
    <row r="56" spans="1:14">
      <c r="A56" s="12" t="s">
        <v>172</v>
      </c>
      <c r="B56" s="12" t="s">
        <v>173</v>
      </c>
      <c r="C56" s="12" t="s">
        <v>20</v>
      </c>
      <c r="D56" s="12" t="s">
        <v>15</v>
      </c>
      <c r="E56" s="13">
        <v>171</v>
      </c>
      <c r="F56" s="13">
        <v>49</v>
      </c>
      <c r="G56" s="13">
        <v>19080.88</v>
      </c>
      <c r="H56" s="12" t="str">
        <f t="shared" si="0"/>
        <v>In stock</v>
      </c>
      <c r="I56" s="12">
        <v>1948421.25</v>
      </c>
      <c r="J56" s="14">
        <v>45748</v>
      </c>
      <c r="K56" s="14">
        <v>45935</v>
      </c>
      <c r="L56" s="12" t="s">
        <v>16</v>
      </c>
      <c r="M56" s="15" t="s">
        <v>21</v>
      </c>
      <c r="N56" s="11">
        <f t="shared" si="1"/>
        <v>122</v>
      </c>
    </row>
    <row r="57" spans="1:14">
      <c r="A57" s="7" t="s">
        <v>174</v>
      </c>
      <c r="B57" s="7" t="s">
        <v>175</v>
      </c>
      <c r="C57" s="7" t="s">
        <v>28</v>
      </c>
      <c r="D57" s="7" t="s">
        <v>41</v>
      </c>
      <c r="E57" s="8">
        <v>5</v>
      </c>
      <c r="F57" s="8">
        <v>56</v>
      </c>
      <c r="G57" s="8">
        <v>18569.96</v>
      </c>
      <c r="H57" s="7" t="str">
        <f t="shared" si="0"/>
        <v>Low stock</v>
      </c>
      <c r="I57" s="7">
        <v>61401.92</v>
      </c>
      <c r="J57" s="9">
        <v>45696</v>
      </c>
      <c r="K57" s="9">
        <v>45889</v>
      </c>
      <c r="L57" s="7" t="s">
        <v>25</v>
      </c>
      <c r="M57" s="10" t="s">
        <v>17</v>
      </c>
      <c r="N57" s="11">
        <f t="shared" si="1"/>
        <v>-51</v>
      </c>
    </row>
    <row r="58" spans="1:14">
      <c r="A58" s="12" t="s">
        <v>176</v>
      </c>
      <c r="B58" s="12" t="s">
        <v>74</v>
      </c>
      <c r="C58" s="12" t="s">
        <v>40</v>
      </c>
      <c r="D58" s="12" t="s">
        <v>24</v>
      </c>
      <c r="E58" s="13">
        <v>180</v>
      </c>
      <c r="F58" s="13">
        <v>79</v>
      </c>
      <c r="G58" s="13">
        <v>17067.54</v>
      </c>
      <c r="H58" s="12" t="str">
        <f t="shared" si="0"/>
        <v>In stock</v>
      </c>
      <c r="I58" s="12">
        <v>580275.62</v>
      </c>
      <c r="J58" s="14">
        <v>45794</v>
      </c>
      <c r="K58" s="14">
        <v>45860</v>
      </c>
      <c r="L58" s="12" t="s">
        <v>46</v>
      </c>
      <c r="M58" s="15" t="s">
        <v>21</v>
      </c>
      <c r="N58" s="11">
        <f t="shared" si="1"/>
        <v>101</v>
      </c>
    </row>
    <row r="59" spans="1:14">
      <c r="A59" s="12" t="s">
        <v>179</v>
      </c>
      <c r="B59" s="12" t="s">
        <v>180</v>
      </c>
      <c r="C59" s="12" t="s">
        <v>44</v>
      </c>
      <c r="D59" s="12" t="s">
        <v>41</v>
      </c>
      <c r="E59" s="13">
        <v>17</v>
      </c>
      <c r="F59" s="13">
        <v>44</v>
      </c>
      <c r="G59" s="13">
        <v>7924.09</v>
      </c>
      <c r="H59" s="12" t="str">
        <f t="shared" si="0"/>
        <v>Low stock</v>
      </c>
      <c r="I59" s="12">
        <v>258396.2</v>
      </c>
      <c r="J59" s="14">
        <v>45788</v>
      </c>
      <c r="K59" s="14">
        <v>45941</v>
      </c>
      <c r="L59" s="12" t="s">
        <v>57</v>
      </c>
      <c r="M59" s="15" t="s">
        <v>17</v>
      </c>
      <c r="N59" s="11">
        <f t="shared" si="1"/>
        <v>-27</v>
      </c>
    </row>
    <row r="60" spans="1:14">
      <c r="A60" s="7" t="s">
        <v>181</v>
      </c>
      <c r="B60" s="7" t="s">
        <v>182</v>
      </c>
      <c r="C60" s="7" t="s">
        <v>40</v>
      </c>
      <c r="D60" s="7" t="s">
        <v>24</v>
      </c>
      <c r="E60" s="8">
        <v>57</v>
      </c>
      <c r="F60" s="8">
        <v>86</v>
      </c>
      <c r="G60" s="8">
        <v>11422.72</v>
      </c>
      <c r="H60" s="7" t="str">
        <f t="shared" si="0"/>
        <v>Low stock</v>
      </c>
      <c r="I60" s="7">
        <v>886660.2</v>
      </c>
      <c r="J60" s="9">
        <v>45839</v>
      </c>
      <c r="K60" s="9">
        <v>45868</v>
      </c>
      <c r="L60" s="7" t="s">
        <v>54</v>
      </c>
      <c r="M60" s="10" t="s">
        <v>33</v>
      </c>
      <c r="N60" s="11">
        <f t="shared" si="1"/>
        <v>-29</v>
      </c>
    </row>
    <row r="61" spans="1:14">
      <c r="A61" s="12" t="s">
        <v>183</v>
      </c>
      <c r="B61" s="12" t="s">
        <v>184</v>
      </c>
      <c r="C61" s="12" t="s">
        <v>20</v>
      </c>
      <c r="D61" s="12" t="s">
        <v>24</v>
      </c>
      <c r="E61" s="13">
        <v>113</v>
      </c>
      <c r="F61" s="13">
        <v>51</v>
      </c>
      <c r="G61" s="13">
        <v>13439.31</v>
      </c>
      <c r="H61" s="12" t="str">
        <f t="shared" si="0"/>
        <v>In stock</v>
      </c>
      <c r="I61" s="12">
        <v>439523.78</v>
      </c>
      <c r="J61" s="14">
        <v>45770</v>
      </c>
      <c r="K61" s="14">
        <v>45924</v>
      </c>
      <c r="L61" s="12" t="s">
        <v>16</v>
      </c>
      <c r="M61" s="15" t="s">
        <v>30</v>
      </c>
      <c r="N61" s="11">
        <f t="shared" si="1"/>
        <v>62</v>
      </c>
    </row>
    <row r="62" spans="1:14">
      <c r="A62" s="7" t="s">
        <v>185</v>
      </c>
      <c r="B62" s="7" t="s">
        <v>186</v>
      </c>
      <c r="C62" s="7" t="s">
        <v>28</v>
      </c>
      <c r="D62" s="7" t="s">
        <v>15</v>
      </c>
      <c r="E62" s="8">
        <v>193</v>
      </c>
      <c r="F62" s="8">
        <v>46</v>
      </c>
      <c r="G62" s="8">
        <v>5941.05</v>
      </c>
      <c r="H62" s="7" t="str">
        <f t="shared" si="0"/>
        <v>In stock</v>
      </c>
      <c r="I62" s="7">
        <v>3262830.48</v>
      </c>
      <c r="J62" s="9">
        <v>45767</v>
      </c>
      <c r="K62" s="9">
        <v>45889</v>
      </c>
      <c r="L62" s="7" t="s">
        <v>16</v>
      </c>
      <c r="M62" s="10" t="s">
        <v>17</v>
      </c>
      <c r="N62" s="11">
        <f t="shared" si="1"/>
        <v>147</v>
      </c>
    </row>
    <row r="63" spans="1:14">
      <c r="A63" s="12" t="s">
        <v>187</v>
      </c>
      <c r="B63" s="12" t="s">
        <v>188</v>
      </c>
      <c r="C63" s="12" t="s">
        <v>14</v>
      </c>
      <c r="D63" s="12" t="s">
        <v>41</v>
      </c>
      <c r="E63" s="13">
        <v>103</v>
      </c>
      <c r="F63" s="13">
        <v>52</v>
      </c>
      <c r="G63" s="13">
        <v>2775.6</v>
      </c>
      <c r="H63" s="12" t="str">
        <f t="shared" si="0"/>
        <v>In stock</v>
      </c>
      <c r="I63" s="12">
        <v>92849.8</v>
      </c>
      <c r="J63" s="14">
        <v>45734</v>
      </c>
      <c r="K63" s="14">
        <v>45941</v>
      </c>
      <c r="L63" s="12" t="s">
        <v>29</v>
      </c>
      <c r="M63" s="15" t="s">
        <v>33</v>
      </c>
      <c r="N63" s="11">
        <f t="shared" si="1"/>
        <v>51</v>
      </c>
    </row>
    <row r="64" spans="1:14">
      <c r="A64" s="7" t="s">
        <v>189</v>
      </c>
      <c r="B64" s="7" t="s">
        <v>190</v>
      </c>
      <c r="C64" s="7" t="s">
        <v>40</v>
      </c>
      <c r="D64" s="7" t="s">
        <v>45</v>
      </c>
      <c r="E64" s="8">
        <v>38</v>
      </c>
      <c r="F64" s="8">
        <v>61</v>
      </c>
      <c r="G64" s="8">
        <v>16196.76</v>
      </c>
      <c r="H64" s="7" t="str">
        <f t="shared" si="0"/>
        <v>Low stock</v>
      </c>
      <c r="I64" s="7">
        <v>3072157.2</v>
      </c>
      <c r="J64" s="9">
        <v>45741</v>
      </c>
      <c r="K64" s="9">
        <v>45931</v>
      </c>
      <c r="L64" s="7" t="s">
        <v>57</v>
      </c>
      <c r="M64" s="10" t="s">
        <v>17</v>
      </c>
      <c r="N64" s="11">
        <f t="shared" si="1"/>
        <v>-23</v>
      </c>
    </row>
    <row r="65" spans="1:14">
      <c r="A65" s="12" t="s">
        <v>199</v>
      </c>
      <c r="B65" s="12" t="s">
        <v>200</v>
      </c>
      <c r="C65" s="12" t="s">
        <v>28</v>
      </c>
      <c r="D65" s="12" t="s">
        <v>41</v>
      </c>
      <c r="E65" s="13">
        <v>50</v>
      </c>
      <c r="F65" s="13">
        <v>44</v>
      </c>
      <c r="G65" s="13">
        <v>3143.08</v>
      </c>
      <c r="H65" s="12" t="str">
        <f t="shared" si="0"/>
        <v>In stock</v>
      </c>
      <c r="I65" s="12">
        <v>651095.04</v>
      </c>
      <c r="J65" s="14">
        <v>45760</v>
      </c>
      <c r="K65" s="14">
        <v>45883</v>
      </c>
      <c r="L65" s="12" t="s">
        <v>25</v>
      </c>
      <c r="M65" s="15" t="s">
        <v>30</v>
      </c>
      <c r="N65" s="11">
        <f t="shared" si="1"/>
        <v>6</v>
      </c>
    </row>
    <row r="66" spans="1:14">
      <c r="A66" s="12" t="s">
        <v>203</v>
      </c>
      <c r="B66" s="12" t="s">
        <v>204</v>
      </c>
      <c r="C66" s="12" t="s">
        <v>14</v>
      </c>
      <c r="D66" s="12" t="s">
        <v>24</v>
      </c>
      <c r="E66" s="13">
        <v>69</v>
      </c>
      <c r="F66" s="13">
        <v>34</v>
      </c>
      <c r="G66" s="13">
        <v>7235.8</v>
      </c>
      <c r="H66" s="12" t="str">
        <f t="shared" ref="H66:H129" si="2">IF(E66&lt;=F66,"Low stock","In stock")</f>
        <v>In stock</v>
      </c>
      <c r="I66" s="12">
        <v>1146622.65</v>
      </c>
      <c r="J66" s="14">
        <v>45834</v>
      </c>
      <c r="K66" s="14">
        <v>45940</v>
      </c>
      <c r="L66" s="12" t="s">
        <v>16</v>
      </c>
      <c r="M66" s="15" t="s">
        <v>58</v>
      </c>
      <c r="N66" s="11">
        <f t="shared" si="1"/>
        <v>35</v>
      </c>
    </row>
    <row r="67" spans="1:14">
      <c r="A67" s="12" t="s">
        <v>207</v>
      </c>
      <c r="B67" s="12" t="s">
        <v>208</v>
      </c>
      <c r="C67" s="12" t="s">
        <v>28</v>
      </c>
      <c r="D67" s="12" t="s">
        <v>41</v>
      </c>
      <c r="E67" s="13">
        <v>107</v>
      </c>
      <c r="F67" s="13">
        <v>24</v>
      </c>
      <c r="G67" s="13">
        <v>9172.44</v>
      </c>
      <c r="H67" s="12" t="str">
        <f t="shared" si="2"/>
        <v>In stock</v>
      </c>
      <c r="I67" s="12">
        <v>615476.88</v>
      </c>
      <c r="J67" s="14">
        <v>45783</v>
      </c>
      <c r="K67" s="14">
        <v>45935</v>
      </c>
      <c r="L67" s="12" t="s">
        <v>29</v>
      </c>
      <c r="M67" s="15" t="s">
        <v>17</v>
      </c>
      <c r="N67" s="11">
        <f t="shared" ref="N67:N130" si="3">E67-F67</f>
        <v>83</v>
      </c>
    </row>
    <row r="68" spans="1:14">
      <c r="A68" s="12" t="s">
        <v>213</v>
      </c>
      <c r="B68" s="12" t="s">
        <v>214</v>
      </c>
      <c r="C68" s="12" t="s">
        <v>44</v>
      </c>
      <c r="D68" s="12" t="s">
        <v>15</v>
      </c>
      <c r="E68" s="13">
        <v>105</v>
      </c>
      <c r="F68" s="13">
        <v>49</v>
      </c>
      <c r="G68" s="13">
        <v>869.3</v>
      </c>
      <c r="H68" s="12" t="str">
        <f t="shared" si="2"/>
        <v>In stock</v>
      </c>
      <c r="I68" s="12">
        <v>1685249.66</v>
      </c>
      <c r="J68" s="14">
        <v>45810</v>
      </c>
      <c r="K68" s="14">
        <v>45853</v>
      </c>
      <c r="L68" s="12" t="s">
        <v>57</v>
      </c>
      <c r="M68" s="15" t="s">
        <v>30</v>
      </c>
      <c r="N68" s="11">
        <f t="shared" si="3"/>
        <v>56</v>
      </c>
    </row>
    <row r="69" spans="1:14">
      <c r="A69" s="7" t="s">
        <v>215</v>
      </c>
      <c r="B69" s="7" t="s">
        <v>216</v>
      </c>
      <c r="C69" s="7" t="s">
        <v>14</v>
      </c>
      <c r="D69" s="7" t="s">
        <v>41</v>
      </c>
      <c r="E69" s="8">
        <v>62</v>
      </c>
      <c r="F69" s="8">
        <v>38</v>
      </c>
      <c r="G69" s="8">
        <v>8807.48</v>
      </c>
      <c r="H69" s="7" t="str">
        <f t="shared" si="2"/>
        <v>In stock</v>
      </c>
      <c r="I69" s="7">
        <v>7439.81</v>
      </c>
      <c r="J69" s="9">
        <v>45794</v>
      </c>
      <c r="K69" s="9">
        <v>45927</v>
      </c>
      <c r="L69" s="7" t="s">
        <v>46</v>
      </c>
      <c r="M69" s="10" t="s">
        <v>58</v>
      </c>
      <c r="N69" s="11">
        <f t="shared" si="3"/>
        <v>24</v>
      </c>
    </row>
    <row r="70" spans="1:14">
      <c r="A70" s="12" t="s">
        <v>221</v>
      </c>
      <c r="B70" s="12" t="s">
        <v>222</v>
      </c>
      <c r="C70" s="12" t="s">
        <v>20</v>
      </c>
      <c r="D70" s="12" t="s">
        <v>53</v>
      </c>
      <c r="E70" s="13">
        <v>33</v>
      </c>
      <c r="F70" s="13">
        <v>67</v>
      </c>
      <c r="G70" s="13">
        <v>3698.18</v>
      </c>
      <c r="H70" s="12" t="str">
        <f t="shared" si="2"/>
        <v>Low stock</v>
      </c>
      <c r="I70" s="12">
        <v>1249253.52</v>
      </c>
      <c r="J70" s="14">
        <v>45700</v>
      </c>
      <c r="K70" s="14">
        <v>45861</v>
      </c>
      <c r="L70" s="12" t="s">
        <v>29</v>
      </c>
      <c r="M70" s="15" t="s">
        <v>33</v>
      </c>
      <c r="N70" s="11">
        <f t="shared" si="3"/>
        <v>-34</v>
      </c>
    </row>
    <row r="71" spans="1:14">
      <c r="A71" s="7" t="s">
        <v>223</v>
      </c>
      <c r="B71" s="7" t="s">
        <v>224</v>
      </c>
      <c r="C71" s="7" t="s">
        <v>28</v>
      </c>
      <c r="D71" s="7" t="s">
        <v>15</v>
      </c>
      <c r="E71" s="8">
        <v>116</v>
      </c>
      <c r="F71" s="8">
        <v>20</v>
      </c>
      <c r="G71" s="8">
        <v>19099.56</v>
      </c>
      <c r="H71" s="7" t="str">
        <f t="shared" si="2"/>
        <v>In stock</v>
      </c>
      <c r="I71" s="7">
        <v>157154</v>
      </c>
      <c r="J71" s="9">
        <v>45701</v>
      </c>
      <c r="K71" s="9">
        <v>45873</v>
      </c>
      <c r="L71" s="7" t="s">
        <v>54</v>
      </c>
      <c r="M71" s="10" t="s">
        <v>21</v>
      </c>
      <c r="N71" s="11">
        <f t="shared" si="3"/>
        <v>96</v>
      </c>
    </row>
    <row r="72" spans="1:14">
      <c r="A72" s="12" t="s">
        <v>225</v>
      </c>
      <c r="B72" s="12" t="s">
        <v>226</v>
      </c>
      <c r="C72" s="12" t="s">
        <v>20</v>
      </c>
      <c r="D72" s="12" t="s">
        <v>41</v>
      </c>
      <c r="E72" s="13">
        <v>191</v>
      </c>
      <c r="F72" s="13">
        <v>82</v>
      </c>
      <c r="G72" s="13">
        <v>8741.67</v>
      </c>
      <c r="H72" s="12" t="str">
        <f t="shared" si="2"/>
        <v>In stock</v>
      </c>
      <c r="I72" s="12">
        <v>2565045.43</v>
      </c>
      <c r="J72" s="14">
        <v>45822</v>
      </c>
      <c r="K72" s="14">
        <v>45854</v>
      </c>
      <c r="L72" s="12" t="s">
        <v>29</v>
      </c>
      <c r="M72" s="15" t="s">
        <v>17</v>
      </c>
      <c r="N72" s="11">
        <f t="shared" si="3"/>
        <v>109</v>
      </c>
    </row>
    <row r="73" spans="1:14">
      <c r="A73" s="7" t="s">
        <v>227</v>
      </c>
      <c r="B73" s="7" t="s">
        <v>228</v>
      </c>
      <c r="C73" s="7" t="s">
        <v>40</v>
      </c>
      <c r="D73" s="7" t="s">
        <v>45</v>
      </c>
      <c r="E73" s="8">
        <v>194</v>
      </c>
      <c r="F73" s="8">
        <v>95</v>
      </c>
      <c r="G73" s="8">
        <v>11342.44</v>
      </c>
      <c r="H73" s="7" t="str">
        <f t="shared" si="2"/>
        <v>In stock</v>
      </c>
      <c r="I73" s="7">
        <v>499270.2</v>
      </c>
      <c r="J73" s="9">
        <v>45811</v>
      </c>
      <c r="K73" s="9">
        <v>45871</v>
      </c>
      <c r="L73" s="7" t="s">
        <v>54</v>
      </c>
      <c r="M73" s="10" t="s">
        <v>58</v>
      </c>
      <c r="N73" s="11">
        <f t="shared" si="3"/>
        <v>99</v>
      </c>
    </row>
    <row r="74" spans="1:14">
      <c r="A74" s="7" t="s">
        <v>231</v>
      </c>
      <c r="B74" s="7" t="s">
        <v>140</v>
      </c>
      <c r="C74" s="7" t="s">
        <v>20</v>
      </c>
      <c r="D74" s="7" t="s">
        <v>41</v>
      </c>
      <c r="E74" s="8">
        <v>46</v>
      </c>
      <c r="F74" s="8">
        <v>81</v>
      </c>
      <c r="G74" s="8">
        <v>14087.97</v>
      </c>
      <c r="H74" s="7" t="str">
        <f t="shared" si="2"/>
        <v>Low stock</v>
      </c>
      <c r="I74" s="7">
        <v>981451.08</v>
      </c>
      <c r="J74" s="9">
        <v>45685</v>
      </c>
      <c r="K74" s="9">
        <v>45873</v>
      </c>
      <c r="L74" s="7" t="s">
        <v>57</v>
      </c>
      <c r="M74" s="10" t="s">
        <v>30</v>
      </c>
      <c r="N74" s="11">
        <f t="shared" si="3"/>
        <v>-35</v>
      </c>
    </row>
    <row r="75" spans="1:14">
      <c r="A75" s="12" t="s">
        <v>232</v>
      </c>
      <c r="B75" s="12" t="s">
        <v>233</v>
      </c>
      <c r="C75" s="12" t="s">
        <v>14</v>
      </c>
      <c r="D75" s="12" t="s">
        <v>41</v>
      </c>
      <c r="E75" s="13">
        <v>175</v>
      </c>
      <c r="F75" s="13">
        <v>58</v>
      </c>
      <c r="G75" s="13">
        <v>6958.77</v>
      </c>
      <c r="H75" s="12" t="str">
        <f t="shared" si="2"/>
        <v>In stock</v>
      </c>
      <c r="I75" s="12">
        <v>1512569.16</v>
      </c>
      <c r="J75" s="14">
        <v>45851</v>
      </c>
      <c r="K75" s="14">
        <v>45918</v>
      </c>
      <c r="L75" s="12" t="s">
        <v>29</v>
      </c>
      <c r="M75" s="15" t="s">
        <v>17</v>
      </c>
      <c r="N75" s="11">
        <f t="shared" si="3"/>
        <v>117</v>
      </c>
    </row>
    <row r="76" spans="1:14">
      <c r="A76" s="7" t="s">
        <v>234</v>
      </c>
      <c r="B76" s="7" t="s">
        <v>235</v>
      </c>
      <c r="C76" s="7" t="s">
        <v>20</v>
      </c>
      <c r="D76" s="7" t="s">
        <v>53</v>
      </c>
      <c r="E76" s="8">
        <v>100</v>
      </c>
      <c r="F76" s="8">
        <v>42</v>
      </c>
      <c r="G76" s="8">
        <v>1008.78</v>
      </c>
      <c r="H76" s="7" t="str">
        <f t="shared" si="2"/>
        <v>In stock</v>
      </c>
      <c r="I76" s="7">
        <v>995430.75</v>
      </c>
      <c r="J76" s="9">
        <v>45829</v>
      </c>
      <c r="K76" s="9">
        <v>45883</v>
      </c>
      <c r="L76" s="7" t="s">
        <v>25</v>
      </c>
      <c r="M76" s="10" t="s">
        <v>30</v>
      </c>
      <c r="N76" s="11">
        <f t="shared" si="3"/>
        <v>58</v>
      </c>
    </row>
    <row r="77" spans="1:14">
      <c r="A77" s="7" t="s">
        <v>238</v>
      </c>
      <c r="B77" s="7" t="s">
        <v>239</v>
      </c>
      <c r="C77" s="7" t="s">
        <v>28</v>
      </c>
      <c r="D77" s="7" t="s">
        <v>15</v>
      </c>
      <c r="E77" s="8">
        <v>95</v>
      </c>
      <c r="F77" s="8">
        <v>20</v>
      </c>
      <c r="G77" s="8">
        <v>10810.58</v>
      </c>
      <c r="H77" s="7" t="str">
        <f t="shared" si="2"/>
        <v>In stock</v>
      </c>
      <c r="I77" s="7">
        <v>546063.76</v>
      </c>
      <c r="J77" s="9">
        <v>45734</v>
      </c>
      <c r="K77" s="9">
        <v>45871</v>
      </c>
      <c r="L77" s="7" t="s">
        <v>54</v>
      </c>
      <c r="M77" s="10" t="s">
        <v>17</v>
      </c>
      <c r="N77" s="11">
        <f t="shared" si="3"/>
        <v>75</v>
      </c>
    </row>
    <row r="78" spans="1:14">
      <c r="A78" s="12" t="s">
        <v>240</v>
      </c>
      <c r="B78" s="12" t="s">
        <v>241</v>
      </c>
      <c r="C78" s="12" t="s">
        <v>44</v>
      </c>
      <c r="D78" s="12" t="s">
        <v>24</v>
      </c>
      <c r="E78" s="13">
        <v>15</v>
      </c>
      <c r="F78" s="13">
        <v>43</v>
      </c>
      <c r="G78" s="13">
        <v>18880.64</v>
      </c>
      <c r="H78" s="12" t="str">
        <f t="shared" si="2"/>
        <v>Low stock</v>
      </c>
      <c r="I78" s="12">
        <v>1940424.8</v>
      </c>
      <c r="J78" s="14">
        <v>45847</v>
      </c>
      <c r="K78" s="14">
        <v>45903</v>
      </c>
      <c r="L78" s="12" t="s">
        <v>46</v>
      </c>
      <c r="M78" s="15" t="s">
        <v>30</v>
      </c>
      <c r="N78" s="11">
        <f t="shared" si="3"/>
        <v>-28</v>
      </c>
    </row>
    <row r="79" spans="1:14">
      <c r="A79" s="7" t="s">
        <v>242</v>
      </c>
      <c r="B79" s="7" t="s">
        <v>243</v>
      </c>
      <c r="C79" s="7" t="s">
        <v>20</v>
      </c>
      <c r="D79" s="7" t="s">
        <v>24</v>
      </c>
      <c r="E79" s="8">
        <v>83</v>
      </c>
      <c r="F79" s="8">
        <v>43</v>
      </c>
      <c r="G79" s="8">
        <v>13559.51</v>
      </c>
      <c r="H79" s="7" t="str">
        <f t="shared" si="2"/>
        <v>In stock</v>
      </c>
      <c r="I79" s="7">
        <v>487503.58</v>
      </c>
      <c r="J79" s="9">
        <v>45741</v>
      </c>
      <c r="K79" s="9">
        <v>45867</v>
      </c>
      <c r="L79" s="7" t="s">
        <v>16</v>
      </c>
      <c r="M79" s="10" t="s">
        <v>33</v>
      </c>
      <c r="N79" s="11">
        <f t="shared" si="3"/>
        <v>40</v>
      </c>
    </row>
    <row r="80" spans="1:14">
      <c r="A80" s="12" t="s">
        <v>244</v>
      </c>
      <c r="B80" s="12" t="s">
        <v>245</v>
      </c>
      <c r="C80" s="12" t="s">
        <v>40</v>
      </c>
      <c r="D80" s="12" t="s">
        <v>41</v>
      </c>
      <c r="E80" s="13">
        <v>32</v>
      </c>
      <c r="F80" s="13">
        <v>52</v>
      </c>
      <c r="G80" s="13">
        <v>16233.52</v>
      </c>
      <c r="H80" s="12" t="str">
        <f t="shared" si="2"/>
        <v>Low stock</v>
      </c>
      <c r="I80" s="12">
        <v>122039.94</v>
      </c>
      <c r="J80" s="14">
        <v>45742</v>
      </c>
      <c r="K80" s="14">
        <v>45940</v>
      </c>
      <c r="L80" s="12" t="s">
        <v>25</v>
      </c>
      <c r="M80" s="15" t="s">
        <v>21</v>
      </c>
      <c r="N80" s="11">
        <f t="shared" si="3"/>
        <v>-20</v>
      </c>
    </row>
    <row r="81" spans="1:14">
      <c r="A81" s="7" t="s">
        <v>246</v>
      </c>
      <c r="B81" s="7" t="s">
        <v>247</v>
      </c>
      <c r="C81" s="7" t="s">
        <v>28</v>
      </c>
      <c r="D81" s="7" t="s">
        <v>15</v>
      </c>
      <c r="E81" s="8">
        <v>11</v>
      </c>
      <c r="F81" s="8">
        <v>86</v>
      </c>
      <c r="G81" s="8">
        <v>16417.52</v>
      </c>
      <c r="H81" s="7" t="str">
        <f t="shared" si="2"/>
        <v>Low stock</v>
      </c>
      <c r="I81" s="7">
        <v>2215548.96</v>
      </c>
      <c r="J81" s="9">
        <v>45738</v>
      </c>
      <c r="K81" s="9">
        <v>45886</v>
      </c>
      <c r="L81" s="7" t="s">
        <v>54</v>
      </c>
      <c r="M81" s="10" t="s">
        <v>30</v>
      </c>
      <c r="N81" s="11">
        <f t="shared" si="3"/>
        <v>-75</v>
      </c>
    </row>
    <row r="82" spans="1:14">
      <c r="A82" s="12" t="s">
        <v>248</v>
      </c>
      <c r="B82" s="12" t="s">
        <v>249</v>
      </c>
      <c r="C82" s="12" t="s">
        <v>14</v>
      </c>
      <c r="D82" s="12" t="s">
        <v>24</v>
      </c>
      <c r="E82" s="13">
        <v>42</v>
      </c>
      <c r="F82" s="13">
        <v>63</v>
      </c>
      <c r="G82" s="13">
        <v>5515.52</v>
      </c>
      <c r="H82" s="12" t="str">
        <f t="shared" si="2"/>
        <v>Low stock</v>
      </c>
      <c r="I82" s="12">
        <v>1669658.97</v>
      </c>
      <c r="J82" s="14">
        <v>45721</v>
      </c>
      <c r="K82" s="14">
        <v>45938</v>
      </c>
      <c r="L82" s="12" t="s">
        <v>25</v>
      </c>
      <c r="M82" s="15" t="s">
        <v>58</v>
      </c>
      <c r="N82" s="11">
        <f t="shared" si="3"/>
        <v>-21</v>
      </c>
    </row>
    <row r="83" spans="1:14">
      <c r="A83" s="7" t="s">
        <v>250</v>
      </c>
      <c r="B83" s="7" t="s">
        <v>251</v>
      </c>
      <c r="C83" s="7" t="s">
        <v>44</v>
      </c>
      <c r="D83" s="7" t="s">
        <v>41</v>
      </c>
      <c r="E83" s="8">
        <v>94</v>
      </c>
      <c r="F83" s="8">
        <v>65</v>
      </c>
      <c r="G83" s="8">
        <v>413.53</v>
      </c>
      <c r="H83" s="7" t="str">
        <f t="shared" si="2"/>
        <v>In stock</v>
      </c>
      <c r="I83" s="7">
        <v>2200433.36</v>
      </c>
      <c r="J83" s="9">
        <v>45833</v>
      </c>
      <c r="K83" s="9">
        <v>45862</v>
      </c>
      <c r="L83" s="7" t="s">
        <v>57</v>
      </c>
      <c r="M83" s="10" t="s">
        <v>30</v>
      </c>
      <c r="N83" s="11">
        <f t="shared" si="3"/>
        <v>29</v>
      </c>
    </row>
    <row r="84" spans="1:14">
      <c r="A84" s="12" t="s">
        <v>252</v>
      </c>
      <c r="B84" s="12" t="s">
        <v>253</v>
      </c>
      <c r="C84" s="12" t="s">
        <v>44</v>
      </c>
      <c r="D84" s="12" t="s">
        <v>45</v>
      </c>
      <c r="E84" s="13">
        <v>34</v>
      </c>
      <c r="F84" s="13">
        <v>27</v>
      </c>
      <c r="G84" s="13">
        <v>7738.66</v>
      </c>
      <c r="H84" s="12" t="str">
        <f t="shared" si="2"/>
        <v>In stock</v>
      </c>
      <c r="I84" s="12">
        <v>583992.5</v>
      </c>
      <c r="J84" s="14">
        <v>45794</v>
      </c>
      <c r="K84" s="14">
        <v>45877</v>
      </c>
      <c r="L84" s="12" t="s">
        <v>57</v>
      </c>
      <c r="M84" s="15" t="s">
        <v>33</v>
      </c>
      <c r="N84" s="11">
        <f t="shared" si="3"/>
        <v>7</v>
      </c>
    </row>
    <row r="85" spans="1:14">
      <c r="A85" s="7" t="s">
        <v>254</v>
      </c>
      <c r="B85" s="7" t="s">
        <v>255</v>
      </c>
      <c r="C85" s="7" t="s">
        <v>44</v>
      </c>
      <c r="D85" s="7" t="s">
        <v>41</v>
      </c>
      <c r="E85" s="8">
        <v>114</v>
      </c>
      <c r="F85" s="8">
        <v>26</v>
      </c>
      <c r="G85" s="8">
        <v>2407.39</v>
      </c>
      <c r="H85" s="7" t="str">
        <f t="shared" si="2"/>
        <v>In stock</v>
      </c>
      <c r="I85" s="7">
        <v>648046.62</v>
      </c>
      <c r="J85" s="9">
        <v>45676</v>
      </c>
      <c r="K85" s="9">
        <v>45908</v>
      </c>
      <c r="L85" s="7" t="s">
        <v>57</v>
      </c>
      <c r="M85" s="10" t="s">
        <v>21</v>
      </c>
      <c r="N85" s="11">
        <f t="shared" si="3"/>
        <v>88</v>
      </c>
    </row>
    <row r="86" spans="1:14">
      <c r="A86" s="12" t="s">
        <v>256</v>
      </c>
      <c r="B86" s="12" t="s">
        <v>257</v>
      </c>
      <c r="C86" s="12" t="s">
        <v>28</v>
      </c>
      <c r="D86" s="12" t="s">
        <v>41</v>
      </c>
      <c r="E86" s="13">
        <v>113</v>
      </c>
      <c r="F86" s="13">
        <v>94</v>
      </c>
      <c r="G86" s="13">
        <v>17555.57</v>
      </c>
      <c r="H86" s="12" t="str">
        <f t="shared" si="2"/>
        <v>In stock</v>
      </c>
      <c r="I86" s="12">
        <v>1217784.75</v>
      </c>
      <c r="J86" s="14">
        <v>45697</v>
      </c>
      <c r="K86" s="14">
        <v>45936</v>
      </c>
      <c r="L86" s="12" t="s">
        <v>25</v>
      </c>
      <c r="M86" s="15" t="s">
        <v>17</v>
      </c>
      <c r="N86" s="11">
        <f t="shared" si="3"/>
        <v>19</v>
      </c>
    </row>
    <row r="87" spans="1:14">
      <c r="A87" s="7" t="s">
        <v>258</v>
      </c>
      <c r="B87" s="7" t="s">
        <v>259</v>
      </c>
      <c r="C87" s="7" t="s">
        <v>28</v>
      </c>
      <c r="D87" s="7" t="s">
        <v>41</v>
      </c>
      <c r="E87" s="8">
        <v>20</v>
      </c>
      <c r="F87" s="8">
        <v>55</v>
      </c>
      <c r="G87" s="8">
        <v>3589.92</v>
      </c>
      <c r="H87" s="7" t="str">
        <f t="shared" si="2"/>
        <v>Low stock</v>
      </c>
      <c r="I87" s="7">
        <v>100878</v>
      </c>
      <c r="J87" s="9">
        <v>45792</v>
      </c>
      <c r="K87" s="9">
        <v>45894</v>
      </c>
      <c r="L87" s="7" t="s">
        <v>29</v>
      </c>
      <c r="M87" s="10" t="s">
        <v>17</v>
      </c>
      <c r="N87" s="11">
        <f t="shared" si="3"/>
        <v>-35</v>
      </c>
    </row>
    <row r="88" spans="1:14">
      <c r="A88" s="12" t="s">
        <v>260</v>
      </c>
      <c r="B88" s="12" t="s">
        <v>261</v>
      </c>
      <c r="C88" s="12" t="s">
        <v>20</v>
      </c>
      <c r="D88" s="12" t="s">
        <v>15</v>
      </c>
      <c r="E88" s="13">
        <v>151</v>
      </c>
      <c r="F88" s="13">
        <v>83</v>
      </c>
      <c r="G88" s="13">
        <v>11539.7</v>
      </c>
      <c r="H88" s="12" t="str">
        <f t="shared" si="2"/>
        <v>In stock</v>
      </c>
      <c r="I88" s="12">
        <v>2243927.89</v>
      </c>
      <c r="J88" s="14">
        <v>45783</v>
      </c>
      <c r="K88" s="14">
        <v>45939</v>
      </c>
      <c r="L88" s="12" t="s">
        <v>29</v>
      </c>
      <c r="M88" s="15" t="s">
        <v>30</v>
      </c>
      <c r="N88" s="11">
        <f t="shared" si="3"/>
        <v>68</v>
      </c>
    </row>
    <row r="89" spans="1:14">
      <c r="A89" s="7" t="s">
        <v>262</v>
      </c>
      <c r="B89" s="7" t="s">
        <v>263</v>
      </c>
      <c r="C89" s="7" t="s">
        <v>14</v>
      </c>
      <c r="D89" s="7" t="s">
        <v>45</v>
      </c>
      <c r="E89" s="8">
        <v>35</v>
      </c>
      <c r="F89" s="8">
        <v>43</v>
      </c>
      <c r="G89" s="8">
        <v>17348.98</v>
      </c>
      <c r="H89" s="7" t="str">
        <f t="shared" si="2"/>
        <v>Low stock</v>
      </c>
      <c r="I89" s="7">
        <v>1027005.1</v>
      </c>
      <c r="J89" s="9">
        <v>45701</v>
      </c>
      <c r="K89" s="9">
        <v>45889</v>
      </c>
      <c r="L89" s="7" t="s">
        <v>57</v>
      </c>
      <c r="M89" s="10" t="s">
        <v>21</v>
      </c>
      <c r="N89" s="11">
        <f t="shared" si="3"/>
        <v>-8</v>
      </c>
    </row>
    <row r="90" spans="1:14">
      <c r="A90" s="7" t="s">
        <v>266</v>
      </c>
      <c r="B90" s="7" t="s">
        <v>267</v>
      </c>
      <c r="C90" s="7" t="s">
        <v>44</v>
      </c>
      <c r="D90" s="7" t="s">
        <v>41</v>
      </c>
      <c r="E90" s="8">
        <v>104</v>
      </c>
      <c r="F90" s="8">
        <v>49</v>
      </c>
      <c r="G90" s="8">
        <v>18055.93</v>
      </c>
      <c r="H90" s="7" t="str">
        <f t="shared" si="2"/>
        <v>In stock</v>
      </c>
      <c r="I90" s="7">
        <v>1125439.33</v>
      </c>
      <c r="J90" s="9">
        <v>45744</v>
      </c>
      <c r="K90" s="9">
        <v>45879</v>
      </c>
      <c r="L90" s="7" t="s">
        <v>29</v>
      </c>
      <c r="M90" s="10" t="s">
        <v>17</v>
      </c>
      <c r="N90" s="11">
        <f t="shared" si="3"/>
        <v>55</v>
      </c>
    </row>
    <row r="91" spans="1:14">
      <c r="A91" s="12" t="s">
        <v>272</v>
      </c>
      <c r="B91" s="12" t="s">
        <v>273</v>
      </c>
      <c r="C91" s="12" t="s">
        <v>20</v>
      </c>
      <c r="D91" s="12" t="s">
        <v>45</v>
      </c>
      <c r="E91" s="13">
        <v>27</v>
      </c>
      <c r="F91" s="13">
        <v>97</v>
      </c>
      <c r="G91" s="13">
        <v>13551.56</v>
      </c>
      <c r="H91" s="12" t="str">
        <f t="shared" si="2"/>
        <v>Low stock</v>
      </c>
      <c r="I91" s="12">
        <v>231651.84</v>
      </c>
      <c r="J91" s="14">
        <v>45787</v>
      </c>
      <c r="K91" s="14">
        <v>45900</v>
      </c>
      <c r="L91" s="12" t="s">
        <v>25</v>
      </c>
      <c r="M91" s="15" t="s">
        <v>58</v>
      </c>
      <c r="N91" s="11">
        <f t="shared" si="3"/>
        <v>-70</v>
      </c>
    </row>
    <row r="92" spans="1:14">
      <c r="A92" s="7" t="s">
        <v>274</v>
      </c>
      <c r="B92" s="7" t="s">
        <v>275</v>
      </c>
      <c r="C92" s="7" t="s">
        <v>40</v>
      </c>
      <c r="D92" s="7" t="s">
        <v>45</v>
      </c>
      <c r="E92" s="8">
        <v>110</v>
      </c>
      <c r="F92" s="8">
        <v>35</v>
      </c>
      <c r="G92" s="8">
        <v>8996.49</v>
      </c>
      <c r="H92" s="7" t="str">
        <f t="shared" si="2"/>
        <v>In stock</v>
      </c>
      <c r="I92" s="7">
        <v>38871.82</v>
      </c>
      <c r="J92" s="9">
        <v>45694</v>
      </c>
      <c r="K92" s="9">
        <v>45916</v>
      </c>
      <c r="L92" s="7" t="s">
        <v>46</v>
      </c>
      <c r="M92" s="10" t="s">
        <v>21</v>
      </c>
      <c r="N92" s="11">
        <f t="shared" si="3"/>
        <v>75</v>
      </c>
    </row>
    <row r="93" spans="1:14">
      <c r="A93" s="12" t="s">
        <v>276</v>
      </c>
      <c r="B93" s="12" t="s">
        <v>235</v>
      </c>
      <c r="C93" s="12" t="s">
        <v>28</v>
      </c>
      <c r="D93" s="12" t="s">
        <v>53</v>
      </c>
      <c r="E93" s="13">
        <v>139</v>
      </c>
      <c r="F93" s="13">
        <v>44</v>
      </c>
      <c r="G93" s="13">
        <v>11096.38</v>
      </c>
      <c r="H93" s="12" t="str">
        <f t="shared" si="2"/>
        <v>In stock</v>
      </c>
      <c r="I93" s="12">
        <v>263114.44</v>
      </c>
      <c r="J93" s="14">
        <v>45752</v>
      </c>
      <c r="K93" s="14">
        <v>45892</v>
      </c>
      <c r="L93" s="12" t="s">
        <v>54</v>
      </c>
      <c r="M93" s="15" t="s">
        <v>17</v>
      </c>
      <c r="N93" s="11">
        <f t="shared" si="3"/>
        <v>95</v>
      </c>
    </row>
    <row r="94" spans="1:14">
      <c r="A94" s="7" t="s">
        <v>277</v>
      </c>
      <c r="B94" s="7" t="s">
        <v>278</v>
      </c>
      <c r="C94" s="7" t="s">
        <v>20</v>
      </c>
      <c r="D94" s="7" t="s">
        <v>24</v>
      </c>
      <c r="E94" s="8">
        <v>52</v>
      </c>
      <c r="F94" s="8">
        <v>42</v>
      </c>
      <c r="G94" s="8">
        <v>15636.86</v>
      </c>
      <c r="H94" s="7" t="str">
        <f t="shared" si="2"/>
        <v>In stock</v>
      </c>
      <c r="I94" s="7">
        <v>274442.46</v>
      </c>
      <c r="J94" s="9">
        <v>45828</v>
      </c>
      <c r="K94" s="9">
        <v>45911</v>
      </c>
      <c r="L94" s="7" t="s">
        <v>57</v>
      </c>
      <c r="M94" s="10" t="s">
        <v>17</v>
      </c>
      <c r="N94" s="11">
        <f t="shared" si="3"/>
        <v>10</v>
      </c>
    </row>
    <row r="95" spans="1:14">
      <c r="A95" s="12" t="s">
        <v>279</v>
      </c>
      <c r="B95" s="12" t="s">
        <v>280</v>
      </c>
      <c r="C95" s="12" t="s">
        <v>28</v>
      </c>
      <c r="D95" s="12" t="s">
        <v>53</v>
      </c>
      <c r="E95" s="13">
        <v>108</v>
      </c>
      <c r="F95" s="13">
        <v>72</v>
      </c>
      <c r="G95" s="13">
        <v>9913.69</v>
      </c>
      <c r="H95" s="12" t="str">
        <f t="shared" si="2"/>
        <v>In stock</v>
      </c>
      <c r="I95" s="12">
        <v>1983779.41</v>
      </c>
      <c r="J95" s="14">
        <v>45710</v>
      </c>
      <c r="K95" s="14">
        <v>45934</v>
      </c>
      <c r="L95" s="12" t="s">
        <v>16</v>
      </c>
      <c r="M95" s="15" t="s">
        <v>33</v>
      </c>
      <c r="N95" s="11">
        <f t="shared" si="3"/>
        <v>36</v>
      </c>
    </row>
    <row r="96" spans="1:14">
      <c r="A96" s="7" t="s">
        <v>281</v>
      </c>
      <c r="B96" s="7" t="s">
        <v>282</v>
      </c>
      <c r="C96" s="7" t="s">
        <v>14</v>
      </c>
      <c r="D96" s="7" t="s">
        <v>41</v>
      </c>
      <c r="E96" s="8">
        <v>121</v>
      </c>
      <c r="F96" s="8">
        <v>24</v>
      </c>
      <c r="G96" s="8">
        <v>14753.86</v>
      </c>
      <c r="H96" s="7" t="str">
        <f t="shared" si="2"/>
        <v>In stock</v>
      </c>
      <c r="I96" s="7">
        <v>71798.4</v>
      </c>
      <c r="J96" s="9">
        <v>45761</v>
      </c>
      <c r="K96" s="9">
        <v>45857</v>
      </c>
      <c r="L96" s="7" t="s">
        <v>16</v>
      </c>
      <c r="M96" s="10" t="s">
        <v>33</v>
      </c>
      <c r="N96" s="11">
        <f t="shared" si="3"/>
        <v>97</v>
      </c>
    </row>
    <row r="97" spans="1:14">
      <c r="A97" s="12" t="s">
        <v>283</v>
      </c>
      <c r="B97" s="12" t="s">
        <v>284</v>
      </c>
      <c r="C97" s="12" t="s">
        <v>14</v>
      </c>
      <c r="D97" s="12" t="s">
        <v>24</v>
      </c>
      <c r="E97" s="13">
        <v>74</v>
      </c>
      <c r="F97" s="13">
        <v>37</v>
      </c>
      <c r="G97" s="13">
        <v>19374.61</v>
      </c>
      <c r="H97" s="12" t="str">
        <f t="shared" si="2"/>
        <v>In stock</v>
      </c>
      <c r="I97" s="12">
        <v>1742494.7</v>
      </c>
      <c r="J97" s="14">
        <v>45831</v>
      </c>
      <c r="K97" s="14">
        <v>45941</v>
      </c>
      <c r="L97" s="12" t="s">
        <v>16</v>
      </c>
      <c r="M97" s="15" t="s">
        <v>30</v>
      </c>
      <c r="N97" s="11">
        <f t="shared" si="3"/>
        <v>37</v>
      </c>
    </row>
    <row r="98" spans="1:14">
      <c r="A98" s="7" t="s">
        <v>285</v>
      </c>
      <c r="B98" s="7" t="s">
        <v>286</v>
      </c>
      <c r="C98" s="7" t="s">
        <v>28</v>
      </c>
      <c r="D98" s="7" t="s">
        <v>53</v>
      </c>
      <c r="E98" s="8">
        <v>185</v>
      </c>
      <c r="F98" s="8">
        <v>36</v>
      </c>
      <c r="G98" s="8">
        <v>2067.4</v>
      </c>
      <c r="H98" s="7" t="str">
        <f t="shared" si="2"/>
        <v>In stock</v>
      </c>
      <c r="I98" s="7">
        <v>607214.3</v>
      </c>
      <c r="J98" s="9">
        <v>45795</v>
      </c>
      <c r="K98" s="9">
        <v>45887</v>
      </c>
      <c r="L98" s="7" t="s">
        <v>16</v>
      </c>
      <c r="M98" s="10" t="s">
        <v>17</v>
      </c>
      <c r="N98" s="11">
        <f t="shared" si="3"/>
        <v>149</v>
      </c>
    </row>
    <row r="99" spans="1:14">
      <c r="A99" s="12" t="s">
        <v>287</v>
      </c>
      <c r="B99" s="12" t="s">
        <v>288</v>
      </c>
      <c r="C99" s="12" t="s">
        <v>28</v>
      </c>
      <c r="D99" s="12" t="s">
        <v>53</v>
      </c>
      <c r="E99" s="13">
        <v>173</v>
      </c>
      <c r="F99" s="13">
        <v>32</v>
      </c>
      <c r="G99" s="13">
        <v>4490.4</v>
      </c>
      <c r="H99" s="12" t="str">
        <f t="shared" si="2"/>
        <v>In stock</v>
      </c>
      <c r="I99" s="12">
        <v>2695634.76</v>
      </c>
      <c r="J99" s="14">
        <v>45713</v>
      </c>
      <c r="K99" s="14">
        <v>45903</v>
      </c>
      <c r="L99" s="12" t="s">
        <v>46</v>
      </c>
      <c r="M99" s="15" t="s">
        <v>33</v>
      </c>
      <c r="N99" s="11">
        <f t="shared" si="3"/>
        <v>141</v>
      </c>
    </row>
    <row r="100" spans="1:14">
      <c r="A100" s="7" t="s">
        <v>291</v>
      </c>
      <c r="B100" s="7" t="s">
        <v>118</v>
      </c>
      <c r="C100" s="7" t="s">
        <v>20</v>
      </c>
      <c r="D100" s="7" t="s">
        <v>45</v>
      </c>
      <c r="E100" s="8">
        <v>82</v>
      </c>
      <c r="F100" s="8">
        <v>27</v>
      </c>
      <c r="G100" s="8">
        <v>7516.7</v>
      </c>
      <c r="H100" s="7" t="str">
        <f t="shared" si="2"/>
        <v>In stock</v>
      </c>
      <c r="I100" s="7">
        <v>1877816.72</v>
      </c>
      <c r="J100" s="9">
        <v>45689</v>
      </c>
      <c r="K100" s="9">
        <v>45870</v>
      </c>
      <c r="L100" s="7" t="s">
        <v>25</v>
      </c>
      <c r="M100" s="10" t="s">
        <v>58</v>
      </c>
      <c r="N100" s="11">
        <f t="shared" si="3"/>
        <v>55</v>
      </c>
    </row>
    <row r="101" spans="1:14">
      <c r="A101" s="12" t="s">
        <v>294</v>
      </c>
      <c r="B101" s="12" t="s">
        <v>295</v>
      </c>
      <c r="C101" s="12" t="s">
        <v>44</v>
      </c>
      <c r="D101" s="12" t="s">
        <v>53</v>
      </c>
      <c r="E101" s="13">
        <v>158</v>
      </c>
      <c r="F101" s="13">
        <v>38</v>
      </c>
      <c r="G101" s="13">
        <v>15554.08</v>
      </c>
      <c r="H101" s="12" t="str">
        <f t="shared" si="2"/>
        <v>In stock</v>
      </c>
      <c r="I101" s="12">
        <v>1988641.59</v>
      </c>
      <c r="J101" s="14">
        <v>45828</v>
      </c>
      <c r="K101" s="14">
        <v>45884</v>
      </c>
      <c r="L101" s="12" t="s">
        <v>25</v>
      </c>
      <c r="M101" s="15" t="s">
        <v>33</v>
      </c>
      <c r="N101" s="11">
        <f t="shared" si="3"/>
        <v>120</v>
      </c>
    </row>
    <row r="102" spans="1:14">
      <c r="A102" s="7" t="s">
        <v>296</v>
      </c>
      <c r="B102" s="7" t="s">
        <v>297</v>
      </c>
      <c r="C102" s="7" t="s">
        <v>14</v>
      </c>
      <c r="D102" s="7" t="s">
        <v>53</v>
      </c>
      <c r="E102" s="8">
        <v>166</v>
      </c>
      <c r="F102" s="8">
        <v>93</v>
      </c>
      <c r="G102" s="8">
        <v>18131.77</v>
      </c>
      <c r="H102" s="7" t="str">
        <f t="shared" si="2"/>
        <v>In stock</v>
      </c>
      <c r="I102" s="7">
        <v>351779.96</v>
      </c>
      <c r="J102" s="9">
        <v>45706</v>
      </c>
      <c r="K102" s="9">
        <v>45924</v>
      </c>
      <c r="L102" s="7" t="s">
        <v>57</v>
      </c>
      <c r="M102" s="10" t="s">
        <v>17</v>
      </c>
      <c r="N102" s="11">
        <f t="shared" si="3"/>
        <v>73</v>
      </c>
    </row>
    <row r="103" spans="1:14">
      <c r="A103" s="12" t="s">
        <v>298</v>
      </c>
      <c r="B103" s="12" t="s">
        <v>299</v>
      </c>
      <c r="C103" s="12" t="s">
        <v>20</v>
      </c>
      <c r="D103" s="12" t="s">
        <v>45</v>
      </c>
      <c r="E103" s="13">
        <v>140</v>
      </c>
      <c r="F103" s="13">
        <v>77</v>
      </c>
      <c r="G103" s="13">
        <v>14832.43</v>
      </c>
      <c r="H103" s="12" t="str">
        <f t="shared" si="2"/>
        <v>In stock</v>
      </c>
      <c r="I103" s="12">
        <v>365892.12</v>
      </c>
      <c r="J103" s="14">
        <v>45710</v>
      </c>
      <c r="K103" s="14">
        <v>45876</v>
      </c>
      <c r="L103" s="12" t="s">
        <v>54</v>
      </c>
      <c r="M103" s="15" t="s">
        <v>33</v>
      </c>
      <c r="N103" s="11">
        <f t="shared" si="3"/>
        <v>63</v>
      </c>
    </row>
    <row r="104" spans="1:14">
      <c r="A104" s="7" t="s">
        <v>302</v>
      </c>
      <c r="B104" s="7" t="s">
        <v>303</v>
      </c>
      <c r="C104" s="7" t="s">
        <v>40</v>
      </c>
      <c r="D104" s="7" t="s">
        <v>45</v>
      </c>
      <c r="E104" s="8">
        <v>190</v>
      </c>
      <c r="F104" s="8">
        <v>44</v>
      </c>
      <c r="G104" s="8">
        <v>17378.55</v>
      </c>
      <c r="H104" s="7" t="str">
        <f t="shared" si="2"/>
        <v>In stock</v>
      </c>
      <c r="I104" s="7">
        <v>989613.9</v>
      </c>
      <c r="J104" s="9">
        <v>45712</v>
      </c>
      <c r="K104" s="9">
        <v>45857</v>
      </c>
      <c r="L104" s="7" t="s">
        <v>16</v>
      </c>
      <c r="M104" s="10" t="s">
        <v>21</v>
      </c>
      <c r="N104" s="11">
        <f t="shared" si="3"/>
        <v>146</v>
      </c>
    </row>
    <row r="105" spans="1:14">
      <c r="A105" s="7" t="s">
        <v>308</v>
      </c>
      <c r="B105" s="7" t="s">
        <v>309</v>
      </c>
      <c r="C105" s="7" t="s">
        <v>44</v>
      </c>
      <c r="D105" s="7" t="s">
        <v>53</v>
      </c>
      <c r="E105" s="8">
        <v>163</v>
      </c>
      <c r="F105" s="8">
        <v>38</v>
      </c>
      <c r="G105" s="8">
        <v>19387.59</v>
      </c>
      <c r="H105" s="7" t="str">
        <f t="shared" si="2"/>
        <v>In stock</v>
      </c>
      <c r="I105" s="7">
        <v>813116.72</v>
      </c>
      <c r="J105" s="9">
        <v>45678</v>
      </c>
      <c r="K105" s="9">
        <v>45927</v>
      </c>
      <c r="L105" s="7" t="s">
        <v>25</v>
      </c>
      <c r="M105" s="10" t="s">
        <v>58</v>
      </c>
      <c r="N105" s="11">
        <f t="shared" si="3"/>
        <v>125</v>
      </c>
    </row>
    <row r="106" spans="1:14">
      <c r="A106" s="12" t="s">
        <v>310</v>
      </c>
      <c r="B106" s="12" t="s">
        <v>311</v>
      </c>
      <c r="C106" s="12" t="s">
        <v>14</v>
      </c>
      <c r="D106" s="12" t="s">
        <v>45</v>
      </c>
      <c r="E106" s="13">
        <v>48</v>
      </c>
      <c r="F106" s="13">
        <v>33</v>
      </c>
      <c r="G106" s="13">
        <v>5925.15</v>
      </c>
      <c r="H106" s="12" t="str">
        <f t="shared" si="2"/>
        <v>In stock</v>
      </c>
      <c r="I106" s="12">
        <v>1070678.52</v>
      </c>
      <c r="J106" s="14">
        <v>45805</v>
      </c>
      <c r="K106" s="14">
        <v>45858</v>
      </c>
      <c r="L106" s="12" t="s">
        <v>46</v>
      </c>
      <c r="M106" s="15" t="s">
        <v>58</v>
      </c>
      <c r="N106" s="11">
        <f t="shared" si="3"/>
        <v>15</v>
      </c>
    </row>
    <row r="107" spans="1:14">
      <c r="A107" s="7" t="s">
        <v>312</v>
      </c>
      <c r="B107" s="7" t="s">
        <v>313</v>
      </c>
      <c r="C107" s="7" t="s">
        <v>20</v>
      </c>
      <c r="D107" s="7" t="s">
        <v>45</v>
      </c>
      <c r="E107" s="8">
        <v>116</v>
      </c>
      <c r="F107" s="8">
        <v>73</v>
      </c>
      <c r="G107" s="8">
        <v>11707.07</v>
      </c>
      <c r="H107" s="7" t="str">
        <f t="shared" si="2"/>
        <v>In stock</v>
      </c>
      <c r="I107" s="7">
        <v>1785217.06</v>
      </c>
      <c r="J107" s="9">
        <v>45837</v>
      </c>
      <c r="K107" s="9">
        <v>45853</v>
      </c>
      <c r="L107" s="7" t="s">
        <v>54</v>
      </c>
      <c r="M107" s="10" t="s">
        <v>21</v>
      </c>
      <c r="N107" s="11">
        <f t="shared" si="3"/>
        <v>43</v>
      </c>
    </row>
    <row r="108" spans="1:14">
      <c r="A108" s="12" t="s">
        <v>314</v>
      </c>
      <c r="B108" s="12" t="s">
        <v>315</v>
      </c>
      <c r="C108" s="12" t="s">
        <v>40</v>
      </c>
      <c r="D108" s="12" t="s">
        <v>45</v>
      </c>
      <c r="E108" s="13">
        <v>184</v>
      </c>
      <c r="F108" s="13">
        <v>94</v>
      </c>
      <c r="G108" s="13">
        <v>5655.22</v>
      </c>
      <c r="H108" s="12" t="str">
        <f t="shared" si="2"/>
        <v>In stock</v>
      </c>
      <c r="I108" s="12">
        <v>1433721.14</v>
      </c>
      <c r="J108" s="14">
        <v>45728</v>
      </c>
      <c r="K108" s="14">
        <v>45900</v>
      </c>
      <c r="L108" s="12" t="s">
        <v>54</v>
      </c>
      <c r="M108" s="15" t="s">
        <v>30</v>
      </c>
      <c r="N108" s="11">
        <f t="shared" si="3"/>
        <v>90</v>
      </c>
    </row>
    <row r="109" spans="1:14">
      <c r="A109" s="12" t="s">
        <v>318</v>
      </c>
      <c r="B109" s="12" t="s">
        <v>319</v>
      </c>
      <c r="C109" s="12" t="s">
        <v>44</v>
      </c>
      <c r="D109" s="12" t="s">
        <v>45</v>
      </c>
      <c r="E109" s="13">
        <v>7</v>
      </c>
      <c r="F109" s="13">
        <v>55</v>
      </c>
      <c r="G109" s="13">
        <v>9300.78</v>
      </c>
      <c r="H109" s="12" t="str">
        <f t="shared" si="2"/>
        <v>Low stock</v>
      </c>
      <c r="I109" s="12">
        <v>776839.2</v>
      </c>
      <c r="J109" s="14">
        <v>45704</v>
      </c>
      <c r="K109" s="14">
        <v>45877</v>
      </c>
      <c r="L109" s="12" t="s">
        <v>25</v>
      </c>
      <c r="M109" s="15" t="s">
        <v>33</v>
      </c>
      <c r="N109" s="11">
        <f t="shared" si="3"/>
        <v>-48</v>
      </c>
    </row>
    <row r="110" spans="1:14">
      <c r="A110" s="7" t="s">
        <v>323</v>
      </c>
      <c r="B110" s="7" t="s">
        <v>140</v>
      </c>
      <c r="C110" s="7" t="s">
        <v>14</v>
      </c>
      <c r="D110" s="7" t="s">
        <v>15</v>
      </c>
      <c r="E110" s="8">
        <v>144</v>
      </c>
      <c r="F110" s="8">
        <v>92</v>
      </c>
      <c r="G110" s="8">
        <v>6225.08</v>
      </c>
      <c r="H110" s="7" t="str">
        <f t="shared" si="2"/>
        <v>In stock</v>
      </c>
      <c r="I110" s="7">
        <v>2839783.68</v>
      </c>
      <c r="J110" s="9">
        <v>45832</v>
      </c>
      <c r="K110" s="9">
        <v>45876</v>
      </c>
      <c r="L110" s="7" t="s">
        <v>57</v>
      </c>
      <c r="M110" s="10" t="s">
        <v>30</v>
      </c>
      <c r="N110" s="11">
        <f t="shared" si="3"/>
        <v>52</v>
      </c>
    </row>
    <row r="111" spans="1:14">
      <c r="A111" s="12" t="s">
        <v>324</v>
      </c>
      <c r="B111" s="12" t="s">
        <v>325</v>
      </c>
      <c r="C111" s="12" t="s">
        <v>20</v>
      </c>
      <c r="D111" s="12" t="s">
        <v>45</v>
      </c>
      <c r="E111" s="13">
        <v>156</v>
      </c>
      <c r="F111" s="13">
        <v>32</v>
      </c>
      <c r="G111" s="13">
        <v>18223</v>
      </c>
      <c r="H111" s="12" t="str">
        <f t="shared" si="2"/>
        <v>In stock</v>
      </c>
      <c r="I111" s="12">
        <v>2457544.64</v>
      </c>
      <c r="J111" s="14">
        <v>45744</v>
      </c>
      <c r="K111" s="14">
        <v>45891</v>
      </c>
      <c r="L111" s="12" t="s">
        <v>46</v>
      </c>
      <c r="M111" s="15" t="s">
        <v>33</v>
      </c>
      <c r="N111" s="11">
        <f t="shared" si="3"/>
        <v>124</v>
      </c>
    </row>
    <row r="112" spans="1:14">
      <c r="A112" s="7" t="s">
        <v>326</v>
      </c>
      <c r="B112" s="7" t="s">
        <v>327</v>
      </c>
      <c r="C112" s="7" t="s">
        <v>44</v>
      </c>
      <c r="D112" s="7" t="s">
        <v>24</v>
      </c>
      <c r="E112" s="8">
        <v>133</v>
      </c>
      <c r="F112" s="8">
        <v>88</v>
      </c>
      <c r="G112" s="8">
        <v>12287.63</v>
      </c>
      <c r="H112" s="7" t="str">
        <f t="shared" si="2"/>
        <v>In stock</v>
      </c>
      <c r="I112" s="7">
        <v>3009873.82</v>
      </c>
      <c r="J112" s="9">
        <v>45773</v>
      </c>
      <c r="K112" s="9">
        <v>45888</v>
      </c>
      <c r="L112" s="7" t="s">
        <v>16</v>
      </c>
      <c r="M112" s="10" t="s">
        <v>30</v>
      </c>
      <c r="N112" s="11">
        <f t="shared" si="3"/>
        <v>45</v>
      </c>
    </row>
    <row r="113" spans="1:14">
      <c r="A113" s="12" t="s">
        <v>328</v>
      </c>
      <c r="B113" s="12" t="s">
        <v>329</v>
      </c>
      <c r="C113" s="12" t="s">
        <v>40</v>
      </c>
      <c r="D113" s="12" t="s">
        <v>15</v>
      </c>
      <c r="E113" s="13">
        <v>55</v>
      </c>
      <c r="F113" s="13">
        <v>49</v>
      </c>
      <c r="G113" s="13">
        <v>17327.97</v>
      </c>
      <c r="H113" s="12" t="str">
        <f t="shared" si="2"/>
        <v>In stock</v>
      </c>
      <c r="I113" s="12">
        <v>2076540.2</v>
      </c>
      <c r="J113" s="14">
        <v>45679</v>
      </c>
      <c r="K113" s="14">
        <v>45904</v>
      </c>
      <c r="L113" s="12" t="s">
        <v>54</v>
      </c>
      <c r="M113" s="15" t="s">
        <v>58</v>
      </c>
      <c r="N113" s="11">
        <f t="shared" si="3"/>
        <v>6</v>
      </c>
    </row>
    <row r="114" spans="1:14">
      <c r="A114" s="7" t="s">
        <v>330</v>
      </c>
      <c r="B114" s="7" t="s">
        <v>331</v>
      </c>
      <c r="C114" s="7" t="s">
        <v>40</v>
      </c>
      <c r="D114" s="7" t="s">
        <v>53</v>
      </c>
      <c r="E114" s="8">
        <v>118</v>
      </c>
      <c r="F114" s="8">
        <v>52</v>
      </c>
      <c r="G114" s="8">
        <v>15563.17</v>
      </c>
      <c r="H114" s="7" t="str">
        <f t="shared" si="2"/>
        <v>In stock</v>
      </c>
      <c r="I114" s="7">
        <v>896016</v>
      </c>
      <c r="J114" s="9">
        <v>45686</v>
      </c>
      <c r="K114" s="9">
        <v>45856</v>
      </c>
      <c r="L114" s="7" t="s">
        <v>46</v>
      </c>
      <c r="M114" s="10" t="s">
        <v>58</v>
      </c>
      <c r="N114" s="11">
        <f t="shared" si="3"/>
        <v>66</v>
      </c>
    </row>
    <row r="115" spans="1:14">
      <c r="A115" s="12" t="s">
        <v>332</v>
      </c>
      <c r="B115" s="12" t="s">
        <v>333</v>
      </c>
      <c r="C115" s="12" t="s">
        <v>20</v>
      </c>
      <c r="D115" s="12" t="s">
        <v>41</v>
      </c>
      <c r="E115" s="13">
        <v>176</v>
      </c>
      <c r="F115" s="13">
        <v>30</v>
      </c>
      <c r="G115" s="13">
        <v>11902.91</v>
      </c>
      <c r="H115" s="12" t="str">
        <f t="shared" si="2"/>
        <v>In stock</v>
      </c>
      <c r="I115" s="12">
        <v>3301924.5</v>
      </c>
      <c r="J115" s="14">
        <v>45845</v>
      </c>
      <c r="K115" s="14">
        <v>45933</v>
      </c>
      <c r="L115" s="12" t="s">
        <v>29</v>
      </c>
      <c r="M115" s="15" t="s">
        <v>17</v>
      </c>
      <c r="N115" s="11">
        <f t="shared" si="3"/>
        <v>146</v>
      </c>
    </row>
    <row r="116" spans="1:14">
      <c r="A116" s="7" t="s">
        <v>334</v>
      </c>
      <c r="B116" s="7" t="s">
        <v>335</v>
      </c>
      <c r="C116" s="7" t="s">
        <v>40</v>
      </c>
      <c r="D116" s="7" t="s">
        <v>45</v>
      </c>
      <c r="E116" s="8">
        <v>85</v>
      </c>
      <c r="F116" s="8">
        <v>78</v>
      </c>
      <c r="G116" s="8">
        <v>16850.27</v>
      </c>
      <c r="H116" s="7" t="str">
        <f t="shared" si="2"/>
        <v>In stock</v>
      </c>
      <c r="I116" s="7">
        <v>1862041.28</v>
      </c>
      <c r="J116" s="9">
        <v>45750</v>
      </c>
      <c r="K116" s="9">
        <v>45890</v>
      </c>
      <c r="L116" s="7" t="s">
        <v>57</v>
      </c>
      <c r="M116" s="10" t="s">
        <v>58</v>
      </c>
      <c r="N116" s="11">
        <f t="shared" si="3"/>
        <v>7</v>
      </c>
    </row>
    <row r="117" spans="1:14">
      <c r="A117" s="7" t="s">
        <v>340</v>
      </c>
      <c r="B117" s="7" t="s">
        <v>341</v>
      </c>
      <c r="C117" s="7" t="s">
        <v>14</v>
      </c>
      <c r="D117" s="7" t="s">
        <v>41</v>
      </c>
      <c r="E117" s="8">
        <v>22</v>
      </c>
      <c r="F117" s="8">
        <v>72</v>
      </c>
      <c r="G117" s="8">
        <v>18898.08</v>
      </c>
      <c r="H117" s="7" t="str">
        <f t="shared" si="2"/>
        <v>Low stock</v>
      </c>
      <c r="I117" s="7">
        <v>3160177.17</v>
      </c>
      <c r="J117" s="9">
        <v>45734</v>
      </c>
      <c r="K117" s="9">
        <v>45925</v>
      </c>
      <c r="L117" s="7" t="s">
        <v>54</v>
      </c>
      <c r="M117" s="10" t="s">
        <v>58</v>
      </c>
      <c r="N117" s="11">
        <f t="shared" si="3"/>
        <v>-50</v>
      </c>
    </row>
    <row r="118" spans="1:14">
      <c r="A118" s="12" t="s">
        <v>342</v>
      </c>
      <c r="B118" s="12" t="s">
        <v>343</v>
      </c>
      <c r="C118" s="12" t="s">
        <v>20</v>
      </c>
      <c r="D118" s="12" t="s">
        <v>41</v>
      </c>
      <c r="E118" s="13">
        <v>144</v>
      </c>
      <c r="F118" s="13">
        <v>97</v>
      </c>
      <c r="G118" s="13">
        <v>4140.65</v>
      </c>
      <c r="H118" s="12" t="str">
        <f t="shared" si="2"/>
        <v>In stock</v>
      </c>
      <c r="I118" s="12">
        <v>284407.2</v>
      </c>
      <c r="J118" s="14">
        <v>45700</v>
      </c>
      <c r="K118" s="14">
        <v>45906</v>
      </c>
      <c r="L118" s="12" t="s">
        <v>54</v>
      </c>
      <c r="M118" s="15" t="s">
        <v>30</v>
      </c>
      <c r="N118" s="11">
        <f t="shared" si="3"/>
        <v>47</v>
      </c>
    </row>
    <row r="119" spans="1:14">
      <c r="A119" s="7" t="s">
        <v>344</v>
      </c>
      <c r="B119" s="7" t="s">
        <v>345</v>
      </c>
      <c r="C119" s="7" t="s">
        <v>28</v>
      </c>
      <c r="D119" s="7" t="s">
        <v>41</v>
      </c>
      <c r="E119" s="8">
        <v>50</v>
      </c>
      <c r="F119" s="8">
        <v>64</v>
      </c>
      <c r="G119" s="8">
        <v>12143.18</v>
      </c>
      <c r="H119" s="7" t="str">
        <f t="shared" si="2"/>
        <v>Low stock</v>
      </c>
      <c r="I119" s="7">
        <v>1358020.12</v>
      </c>
      <c r="J119" s="9">
        <v>45718</v>
      </c>
      <c r="K119" s="9">
        <v>45875</v>
      </c>
      <c r="L119" s="7" t="s">
        <v>25</v>
      </c>
      <c r="M119" s="10" t="s">
        <v>58</v>
      </c>
      <c r="N119" s="11">
        <f t="shared" si="3"/>
        <v>-14</v>
      </c>
    </row>
    <row r="120" spans="1:14">
      <c r="A120" s="12" t="s">
        <v>346</v>
      </c>
      <c r="B120" s="12" t="s">
        <v>347</v>
      </c>
      <c r="C120" s="12" t="s">
        <v>44</v>
      </c>
      <c r="D120" s="12" t="s">
        <v>53</v>
      </c>
      <c r="E120" s="13">
        <v>192</v>
      </c>
      <c r="F120" s="13">
        <v>51</v>
      </c>
      <c r="G120" s="13">
        <v>985.58</v>
      </c>
      <c r="H120" s="12" t="str">
        <f t="shared" si="2"/>
        <v>In stock</v>
      </c>
      <c r="I120" s="12">
        <v>1040560.48</v>
      </c>
      <c r="J120" s="14">
        <v>45681</v>
      </c>
      <c r="K120" s="14">
        <v>45912</v>
      </c>
      <c r="L120" s="12" t="s">
        <v>57</v>
      </c>
      <c r="M120" s="15" t="s">
        <v>33</v>
      </c>
      <c r="N120" s="11">
        <f t="shared" si="3"/>
        <v>141</v>
      </c>
    </row>
    <row r="121" spans="1:14">
      <c r="A121" s="7" t="s">
        <v>348</v>
      </c>
      <c r="B121" s="7" t="s">
        <v>349</v>
      </c>
      <c r="C121" s="7" t="s">
        <v>40</v>
      </c>
      <c r="D121" s="7" t="s">
        <v>45</v>
      </c>
      <c r="E121" s="8">
        <v>38</v>
      </c>
      <c r="F121" s="8">
        <v>45</v>
      </c>
      <c r="G121" s="8">
        <v>9988.4</v>
      </c>
      <c r="H121" s="7" t="str">
        <f t="shared" si="2"/>
        <v>Low stock</v>
      </c>
      <c r="I121" s="7">
        <v>220157.78</v>
      </c>
      <c r="J121" s="9">
        <v>45844</v>
      </c>
      <c r="K121" s="9">
        <v>45918</v>
      </c>
      <c r="L121" s="7" t="s">
        <v>25</v>
      </c>
      <c r="M121" s="10" t="s">
        <v>17</v>
      </c>
      <c r="N121" s="11">
        <f t="shared" si="3"/>
        <v>-7</v>
      </c>
    </row>
    <row r="122" spans="1:14">
      <c r="A122" s="12" t="s">
        <v>350</v>
      </c>
      <c r="B122" s="12" t="s">
        <v>351</v>
      </c>
      <c r="C122" s="12" t="s">
        <v>28</v>
      </c>
      <c r="D122" s="12" t="s">
        <v>24</v>
      </c>
      <c r="E122" s="13">
        <v>122</v>
      </c>
      <c r="F122" s="13">
        <v>69</v>
      </c>
      <c r="G122" s="13">
        <v>17051.02</v>
      </c>
      <c r="H122" s="12" t="str">
        <f t="shared" si="2"/>
        <v>In stock</v>
      </c>
      <c r="I122" s="12">
        <v>65105.46</v>
      </c>
      <c r="J122" s="14">
        <v>45771</v>
      </c>
      <c r="K122" s="14">
        <v>45914</v>
      </c>
      <c r="L122" s="12" t="s">
        <v>57</v>
      </c>
      <c r="M122" s="15" t="s">
        <v>58</v>
      </c>
      <c r="N122" s="11">
        <f t="shared" si="3"/>
        <v>53</v>
      </c>
    </row>
    <row r="123" spans="1:14">
      <c r="A123" s="7" t="s">
        <v>352</v>
      </c>
      <c r="B123" s="7" t="s">
        <v>353</v>
      </c>
      <c r="C123" s="7" t="s">
        <v>14</v>
      </c>
      <c r="D123" s="7" t="s">
        <v>45</v>
      </c>
      <c r="E123" s="8">
        <v>132</v>
      </c>
      <c r="F123" s="8">
        <v>76</v>
      </c>
      <c r="G123" s="8">
        <v>11819.62</v>
      </c>
      <c r="H123" s="7" t="str">
        <f t="shared" si="2"/>
        <v>In stock</v>
      </c>
      <c r="I123" s="7">
        <v>315972.14</v>
      </c>
      <c r="J123" s="9">
        <v>45722</v>
      </c>
      <c r="K123" s="9">
        <v>45869</v>
      </c>
      <c r="L123" s="7" t="s">
        <v>57</v>
      </c>
      <c r="M123" s="10" t="s">
        <v>33</v>
      </c>
      <c r="N123" s="11">
        <f t="shared" si="3"/>
        <v>56</v>
      </c>
    </row>
    <row r="124" spans="1:14">
      <c r="A124" s="12" t="s">
        <v>354</v>
      </c>
      <c r="B124" s="12" t="s">
        <v>355</v>
      </c>
      <c r="C124" s="12" t="s">
        <v>14</v>
      </c>
      <c r="D124" s="12" t="s">
        <v>45</v>
      </c>
      <c r="E124" s="13">
        <v>46</v>
      </c>
      <c r="F124" s="13">
        <v>42</v>
      </c>
      <c r="G124" s="13">
        <v>15114.99</v>
      </c>
      <c r="H124" s="12" t="str">
        <f t="shared" si="2"/>
        <v>In stock</v>
      </c>
      <c r="I124" s="12">
        <v>363686</v>
      </c>
      <c r="J124" s="14">
        <v>45703</v>
      </c>
      <c r="K124" s="14">
        <v>45868</v>
      </c>
      <c r="L124" s="12" t="s">
        <v>57</v>
      </c>
      <c r="M124" s="15" t="s">
        <v>21</v>
      </c>
      <c r="N124" s="11">
        <f t="shared" si="3"/>
        <v>4</v>
      </c>
    </row>
    <row r="125" spans="1:14">
      <c r="A125" s="7" t="s">
        <v>356</v>
      </c>
      <c r="B125" s="7" t="s">
        <v>357</v>
      </c>
      <c r="C125" s="7" t="s">
        <v>40</v>
      </c>
      <c r="D125" s="7" t="s">
        <v>45</v>
      </c>
      <c r="E125" s="8">
        <v>141</v>
      </c>
      <c r="F125" s="8">
        <v>85</v>
      </c>
      <c r="G125" s="8">
        <v>16110.64</v>
      </c>
      <c r="H125" s="7" t="str">
        <f t="shared" si="2"/>
        <v>In stock</v>
      </c>
      <c r="I125" s="7">
        <v>896411.52</v>
      </c>
      <c r="J125" s="9">
        <v>45683</v>
      </c>
      <c r="K125" s="9">
        <v>45878</v>
      </c>
      <c r="L125" s="7" t="s">
        <v>57</v>
      </c>
      <c r="M125" s="10" t="s">
        <v>17</v>
      </c>
      <c r="N125" s="11">
        <f t="shared" si="3"/>
        <v>56</v>
      </c>
    </row>
    <row r="126" spans="1:14">
      <c r="A126" s="12" t="s">
        <v>358</v>
      </c>
      <c r="B126" s="12" t="s">
        <v>359</v>
      </c>
      <c r="C126" s="12" t="s">
        <v>28</v>
      </c>
      <c r="D126" s="12" t="s">
        <v>15</v>
      </c>
      <c r="E126" s="13">
        <v>37</v>
      </c>
      <c r="F126" s="13">
        <v>69</v>
      </c>
      <c r="G126" s="13">
        <v>11818.86</v>
      </c>
      <c r="H126" s="12" t="str">
        <f t="shared" si="2"/>
        <v>Low stock</v>
      </c>
      <c r="I126" s="12">
        <v>2842788</v>
      </c>
      <c r="J126" s="14">
        <v>45806</v>
      </c>
      <c r="K126" s="14">
        <v>45937</v>
      </c>
      <c r="L126" s="12" t="s">
        <v>16</v>
      </c>
      <c r="M126" s="15" t="s">
        <v>58</v>
      </c>
      <c r="N126" s="11">
        <f t="shared" si="3"/>
        <v>-32</v>
      </c>
    </row>
    <row r="127" spans="1:14">
      <c r="A127" s="7" t="s">
        <v>360</v>
      </c>
      <c r="B127" s="7" t="s">
        <v>361</v>
      </c>
      <c r="C127" s="7" t="s">
        <v>14</v>
      </c>
      <c r="D127" s="7" t="s">
        <v>53</v>
      </c>
      <c r="E127" s="8">
        <v>78</v>
      </c>
      <c r="F127" s="8">
        <v>70</v>
      </c>
      <c r="G127" s="8">
        <v>18087.97</v>
      </c>
      <c r="H127" s="7" t="str">
        <f t="shared" si="2"/>
        <v>In stock</v>
      </c>
      <c r="I127" s="7">
        <v>1634254.79</v>
      </c>
      <c r="J127" s="9">
        <v>45786</v>
      </c>
      <c r="K127" s="9">
        <v>45888</v>
      </c>
      <c r="L127" s="7" t="s">
        <v>57</v>
      </c>
      <c r="M127" s="10" t="s">
        <v>33</v>
      </c>
      <c r="N127" s="11">
        <f t="shared" si="3"/>
        <v>8</v>
      </c>
    </row>
    <row r="128" spans="1:14">
      <c r="A128" s="12" t="s">
        <v>362</v>
      </c>
      <c r="B128" s="12" t="s">
        <v>363</v>
      </c>
      <c r="C128" s="12" t="s">
        <v>40</v>
      </c>
      <c r="D128" s="12" t="s">
        <v>45</v>
      </c>
      <c r="E128" s="13">
        <v>165</v>
      </c>
      <c r="F128" s="13">
        <v>98</v>
      </c>
      <c r="G128" s="13">
        <v>7961.03</v>
      </c>
      <c r="H128" s="12" t="str">
        <f t="shared" si="2"/>
        <v>In stock</v>
      </c>
      <c r="I128" s="12">
        <v>953038.35</v>
      </c>
      <c r="J128" s="14">
        <v>45706</v>
      </c>
      <c r="K128" s="14">
        <v>45886</v>
      </c>
      <c r="L128" s="12" t="s">
        <v>29</v>
      </c>
      <c r="M128" s="15" t="s">
        <v>21</v>
      </c>
      <c r="N128" s="11">
        <f t="shared" si="3"/>
        <v>67</v>
      </c>
    </row>
    <row r="129" spans="1:14">
      <c r="A129" s="7" t="s">
        <v>364</v>
      </c>
      <c r="B129" s="7" t="s">
        <v>365</v>
      </c>
      <c r="C129" s="7" t="s">
        <v>44</v>
      </c>
      <c r="D129" s="7" t="s">
        <v>45</v>
      </c>
      <c r="E129" s="8">
        <v>105</v>
      </c>
      <c r="F129" s="8">
        <v>70</v>
      </c>
      <c r="G129" s="8">
        <v>13967.96</v>
      </c>
      <c r="H129" s="7" t="str">
        <f t="shared" si="2"/>
        <v>In stock</v>
      </c>
      <c r="I129" s="7">
        <v>1836454.06</v>
      </c>
      <c r="J129" s="9">
        <v>45779</v>
      </c>
      <c r="K129" s="9">
        <v>45912</v>
      </c>
      <c r="L129" s="7" t="s">
        <v>16</v>
      </c>
      <c r="M129" s="10" t="s">
        <v>58</v>
      </c>
      <c r="N129" s="11">
        <f t="shared" si="3"/>
        <v>35</v>
      </c>
    </row>
    <row r="130" spans="1:14">
      <c r="A130" s="12" t="s">
        <v>366</v>
      </c>
      <c r="B130" s="12" t="s">
        <v>367</v>
      </c>
      <c r="C130" s="12" t="s">
        <v>28</v>
      </c>
      <c r="D130" s="12" t="s">
        <v>15</v>
      </c>
      <c r="E130" s="13">
        <v>131</v>
      </c>
      <c r="F130" s="13">
        <v>29</v>
      </c>
      <c r="G130" s="13">
        <v>18535.42</v>
      </c>
      <c r="H130" s="12" t="str">
        <f t="shared" ref="H130:H193" si="4">IF(E130&lt;=F130,"Low stock","In stock")</f>
        <v>In stock</v>
      </c>
      <c r="I130" s="12">
        <v>2094912.16</v>
      </c>
      <c r="J130" s="14">
        <v>45689</v>
      </c>
      <c r="K130" s="14">
        <v>45875</v>
      </c>
      <c r="L130" s="12" t="s">
        <v>57</v>
      </c>
      <c r="M130" s="15" t="s">
        <v>21</v>
      </c>
      <c r="N130" s="11">
        <f t="shared" si="3"/>
        <v>102</v>
      </c>
    </row>
    <row r="131" spans="1:14">
      <c r="A131" s="7" t="s">
        <v>368</v>
      </c>
      <c r="B131" s="7" t="s">
        <v>369</v>
      </c>
      <c r="C131" s="7" t="s">
        <v>14</v>
      </c>
      <c r="D131" s="7" t="s">
        <v>53</v>
      </c>
      <c r="E131" s="8">
        <v>16</v>
      </c>
      <c r="F131" s="8">
        <v>88</v>
      </c>
      <c r="G131" s="8">
        <v>19601.65</v>
      </c>
      <c r="H131" s="7" t="str">
        <f t="shared" si="4"/>
        <v>Low stock</v>
      </c>
      <c r="I131" s="7">
        <v>1432272.95</v>
      </c>
      <c r="J131" s="9">
        <v>45846</v>
      </c>
      <c r="K131" s="9">
        <v>45906</v>
      </c>
      <c r="L131" s="7" t="s">
        <v>29</v>
      </c>
      <c r="M131" s="10" t="s">
        <v>21</v>
      </c>
      <c r="N131" s="11">
        <f t="shared" ref="N131:N194" si="5">E131-F131</f>
        <v>-72</v>
      </c>
    </row>
    <row r="132" spans="1:14">
      <c r="A132" s="12" t="s">
        <v>374</v>
      </c>
      <c r="B132" s="12" t="s">
        <v>375</v>
      </c>
      <c r="C132" s="12" t="s">
        <v>14</v>
      </c>
      <c r="D132" s="12" t="s">
        <v>41</v>
      </c>
      <c r="E132" s="13">
        <v>117</v>
      </c>
      <c r="F132" s="13">
        <v>35</v>
      </c>
      <c r="G132" s="13">
        <v>12835.45</v>
      </c>
      <c r="H132" s="12" t="str">
        <f t="shared" si="4"/>
        <v>In stock</v>
      </c>
      <c r="I132" s="12">
        <v>415757.76</v>
      </c>
      <c r="J132" s="14">
        <v>45806</v>
      </c>
      <c r="K132" s="14">
        <v>45917</v>
      </c>
      <c r="L132" s="12" t="s">
        <v>29</v>
      </c>
      <c r="M132" s="15" t="s">
        <v>17</v>
      </c>
      <c r="N132" s="11">
        <f t="shared" si="5"/>
        <v>82</v>
      </c>
    </row>
    <row r="133" spans="1:14">
      <c r="A133" s="7" t="s">
        <v>376</v>
      </c>
      <c r="B133" s="7" t="s">
        <v>377</v>
      </c>
      <c r="C133" s="7" t="s">
        <v>14</v>
      </c>
      <c r="D133" s="7" t="s">
        <v>53</v>
      </c>
      <c r="E133" s="8">
        <v>194</v>
      </c>
      <c r="F133" s="8">
        <v>86</v>
      </c>
      <c r="G133" s="8">
        <v>10328.96</v>
      </c>
      <c r="H133" s="7" t="str">
        <f t="shared" si="4"/>
        <v>In stock</v>
      </c>
      <c r="I133" s="7">
        <v>596253.6</v>
      </c>
      <c r="J133" s="9">
        <v>45768</v>
      </c>
      <c r="K133" s="9">
        <v>45871</v>
      </c>
      <c r="L133" s="7" t="s">
        <v>54</v>
      </c>
      <c r="M133" s="10" t="s">
        <v>21</v>
      </c>
      <c r="N133" s="11">
        <f t="shared" si="5"/>
        <v>108</v>
      </c>
    </row>
    <row r="134" spans="1:14">
      <c r="A134" s="12" t="s">
        <v>378</v>
      </c>
      <c r="B134" s="12" t="s">
        <v>379</v>
      </c>
      <c r="C134" s="12" t="s">
        <v>40</v>
      </c>
      <c r="D134" s="12" t="s">
        <v>45</v>
      </c>
      <c r="E134" s="13">
        <v>177</v>
      </c>
      <c r="F134" s="13">
        <v>80</v>
      </c>
      <c r="G134" s="13">
        <v>3886.17</v>
      </c>
      <c r="H134" s="12" t="str">
        <f t="shared" si="4"/>
        <v>In stock</v>
      </c>
      <c r="I134" s="12">
        <v>607159</v>
      </c>
      <c r="J134" s="14">
        <v>45741</v>
      </c>
      <c r="K134" s="14">
        <v>45939</v>
      </c>
      <c r="L134" s="12" t="s">
        <v>46</v>
      </c>
      <c r="M134" s="15" t="s">
        <v>21</v>
      </c>
      <c r="N134" s="11">
        <f t="shared" si="5"/>
        <v>97</v>
      </c>
    </row>
    <row r="135" spans="1:14">
      <c r="A135" s="7" t="s">
        <v>380</v>
      </c>
      <c r="B135" s="7" t="s">
        <v>381</v>
      </c>
      <c r="C135" s="7" t="s">
        <v>44</v>
      </c>
      <c r="D135" s="7" t="s">
        <v>41</v>
      </c>
      <c r="E135" s="8">
        <v>20</v>
      </c>
      <c r="F135" s="8">
        <v>24</v>
      </c>
      <c r="G135" s="8">
        <v>6934.4</v>
      </c>
      <c r="H135" s="7" t="str">
        <f t="shared" si="4"/>
        <v>Low stock</v>
      </c>
      <c r="I135" s="7">
        <v>189231.36</v>
      </c>
      <c r="J135" s="9">
        <v>45678</v>
      </c>
      <c r="K135" s="9">
        <v>45874</v>
      </c>
      <c r="L135" s="7" t="s">
        <v>29</v>
      </c>
      <c r="M135" s="10" t="s">
        <v>21</v>
      </c>
      <c r="N135" s="11">
        <f t="shared" si="5"/>
        <v>-4</v>
      </c>
    </row>
    <row r="136" spans="1:14">
      <c r="A136" s="12" t="s">
        <v>203</v>
      </c>
      <c r="B136" s="12" t="s">
        <v>382</v>
      </c>
      <c r="C136" s="12" t="s">
        <v>28</v>
      </c>
      <c r="D136" s="12" t="s">
        <v>41</v>
      </c>
      <c r="E136" s="13">
        <v>60</v>
      </c>
      <c r="F136" s="13">
        <v>41</v>
      </c>
      <c r="G136" s="13">
        <v>1819.62</v>
      </c>
      <c r="H136" s="12" t="str">
        <f t="shared" si="4"/>
        <v>In stock</v>
      </c>
      <c r="I136" s="12">
        <v>379559.2</v>
      </c>
      <c r="J136" s="14">
        <v>45834</v>
      </c>
      <c r="K136" s="14">
        <v>45939</v>
      </c>
      <c r="L136" s="12" t="s">
        <v>25</v>
      </c>
      <c r="M136" s="15" t="s">
        <v>21</v>
      </c>
      <c r="N136" s="11">
        <f t="shared" si="5"/>
        <v>19</v>
      </c>
    </row>
    <row r="137" spans="1:14">
      <c r="A137" s="7" t="s">
        <v>383</v>
      </c>
      <c r="B137" s="7" t="s">
        <v>384</v>
      </c>
      <c r="C137" s="7" t="s">
        <v>20</v>
      </c>
      <c r="D137" s="7" t="s">
        <v>53</v>
      </c>
      <c r="E137" s="8">
        <v>11</v>
      </c>
      <c r="F137" s="8">
        <v>65</v>
      </c>
      <c r="G137" s="8">
        <v>7317.18</v>
      </c>
      <c r="H137" s="7" t="str">
        <f t="shared" si="4"/>
        <v>Low stock</v>
      </c>
      <c r="I137" s="7">
        <v>2080224.44</v>
      </c>
      <c r="J137" s="9">
        <v>45782</v>
      </c>
      <c r="K137" s="9">
        <v>45925</v>
      </c>
      <c r="L137" s="7" t="s">
        <v>57</v>
      </c>
      <c r="M137" s="10" t="s">
        <v>30</v>
      </c>
      <c r="N137" s="11">
        <f t="shared" si="5"/>
        <v>-54</v>
      </c>
    </row>
    <row r="138" spans="1:14">
      <c r="A138" s="7" t="s">
        <v>389</v>
      </c>
      <c r="B138" s="7" t="s">
        <v>390</v>
      </c>
      <c r="C138" s="7" t="s">
        <v>20</v>
      </c>
      <c r="D138" s="7" t="s">
        <v>45</v>
      </c>
      <c r="E138" s="8">
        <v>25</v>
      </c>
      <c r="F138" s="8">
        <v>55</v>
      </c>
      <c r="G138" s="8">
        <v>16133.72</v>
      </c>
      <c r="H138" s="7" t="str">
        <f t="shared" si="4"/>
        <v>Low stock</v>
      </c>
      <c r="I138" s="7">
        <v>695289.54</v>
      </c>
      <c r="J138" s="9">
        <v>45758</v>
      </c>
      <c r="K138" s="9">
        <v>45910</v>
      </c>
      <c r="L138" s="7" t="s">
        <v>16</v>
      </c>
      <c r="M138" s="10" t="s">
        <v>30</v>
      </c>
      <c r="N138" s="11">
        <f t="shared" si="5"/>
        <v>-30</v>
      </c>
    </row>
    <row r="139" spans="1:14">
      <c r="A139" s="7" t="s">
        <v>393</v>
      </c>
      <c r="B139" s="7" t="s">
        <v>394</v>
      </c>
      <c r="C139" s="7" t="s">
        <v>28</v>
      </c>
      <c r="D139" s="7" t="s">
        <v>53</v>
      </c>
      <c r="E139" s="8">
        <v>13</v>
      </c>
      <c r="F139" s="8">
        <v>47</v>
      </c>
      <c r="G139" s="8">
        <v>7409.83</v>
      </c>
      <c r="H139" s="7" t="str">
        <f t="shared" si="4"/>
        <v>Low stock</v>
      </c>
      <c r="I139" s="7">
        <v>437297.82</v>
      </c>
      <c r="J139" s="9">
        <v>45711</v>
      </c>
      <c r="K139" s="9">
        <v>45858</v>
      </c>
      <c r="L139" s="7" t="s">
        <v>16</v>
      </c>
      <c r="M139" s="10" t="s">
        <v>30</v>
      </c>
      <c r="N139" s="11">
        <f t="shared" si="5"/>
        <v>-34</v>
      </c>
    </row>
    <row r="140" spans="1:14">
      <c r="A140" s="12" t="s">
        <v>397</v>
      </c>
      <c r="B140" s="12" t="s">
        <v>398</v>
      </c>
      <c r="C140" s="12" t="s">
        <v>44</v>
      </c>
      <c r="D140" s="12" t="s">
        <v>53</v>
      </c>
      <c r="E140" s="13">
        <v>2</v>
      </c>
      <c r="F140" s="13">
        <v>42</v>
      </c>
      <c r="G140" s="13">
        <v>10257.96</v>
      </c>
      <c r="H140" s="12" t="str">
        <f t="shared" si="4"/>
        <v>Low stock</v>
      </c>
      <c r="I140" s="12">
        <v>1410861.66</v>
      </c>
      <c r="J140" s="14">
        <v>45698</v>
      </c>
      <c r="K140" s="14">
        <v>45857</v>
      </c>
      <c r="L140" s="12" t="s">
        <v>54</v>
      </c>
      <c r="M140" s="15" t="s">
        <v>17</v>
      </c>
      <c r="N140" s="11">
        <f t="shared" si="5"/>
        <v>-40</v>
      </c>
    </row>
    <row r="141" spans="1:14">
      <c r="A141" s="7" t="s">
        <v>399</v>
      </c>
      <c r="B141" s="7" t="s">
        <v>400</v>
      </c>
      <c r="C141" s="7" t="s">
        <v>14</v>
      </c>
      <c r="D141" s="7" t="s">
        <v>45</v>
      </c>
      <c r="E141" s="8">
        <v>17</v>
      </c>
      <c r="F141" s="8">
        <v>57</v>
      </c>
      <c r="G141" s="8">
        <v>10675.71</v>
      </c>
      <c r="H141" s="7" t="str">
        <f t="shared" si="4"/>
        <v>Low stock</v>
      </c>
      <c r="I141" s="7">
        <v>1313569.95</v>
      </c>
      <c r="J141" s="9">
        <v>45751</v>
      </c>
      <c r="K141" s="9">
        <v>45891</v>
      </c>
      <c r="L141" s="7" t="s">
        <v>25</v>
      </c>
      <c r="M141" s="10" t="s">
        <v>30</v>
      </c>
      <c r="N141" s="11">
        <f t="shared" si="5"/>
        <v>-40</v>
      </c>
    </row>
    <row r="142" spans="1:14">
      <c r="A142" s="12" t="s">
        <v>401</v>
      </c>
      <c r="B142" s="12" t="s">
        <v>402</v>
      </c>
      <c r="C142" s="12" t="s">
        <v>40</v>
      </c>
      <c r="D142" s="12" t="s">
        <v>53</v>
      </c>
      <c r="E142" s="13">
        <v>191</v>
      </c>
      <c r="F142" s="13">
        <v>47</v>
      </c>
      <c r="G142" s="13">
        <v>450.42</v>
      </c>
      <c r="H142" s="12" t="str">
        <f t="shared" si="4"/>
        <v>In stock</v>
      </c>
      <c r="I142" s="12">
        <v>1466635.8</v>
      </c>
      <c r="J142" s="14">
        <v>45844</v>
      </c>
      <c r="K142" s="14">
        <v>45910</v>
      </c>
      <c r="L142" s="12" t="s">
        <v>57</v>
      </c>
      <c r="M142" s="15" t="s">
        <v>58</v>
      </c>
      <c r="N142" s="11">
        <f t="shared" si="5"/>
        <v>144</v>
      </c>
    </row>
    <row r="143" spans="1:14">
      <c r="A143" s="7" t="s">
        <v>403</v>
      </c>
      <c r="B143" s="7" t="s">
        <v>404</v>
      </c>
      <c r="C143" s="7" t="s">
        <v>20</v>
      </c>
      <c r="D143" s="7" t="s">
        <v>41</v>
      </c>
      <c r="E143" s="8">
        <v>16</v>
      </c>
      <c r="F143" s="8">
        <v>63</v>
      </c>
      <c r="G143" s="8">
        <v>4702.67</v>
      </c>
      <c r="H143" s="7" t="str">
        <f t="shared" si="4"/>
        <v>Low stock</v>
      </c>
      <c r="I143" s="7">
        <v>2428140.02</v>
      </c>
      <c r="J143" s="9">
        <v>45750</v>
      </c>
      <c r="K143" s="9">
        <v>45862</v>
      </c>
      <c r="L143" s="7" t="s">
        <v>16</v>
      </c>
      <c r="M143" s="10" t="s">
        <v>58</v>
      </c>
      <c r="N143" s="11">
        <f t="shared" si="5"/>
        <v>-47</v>
      </c>
    </row>
    <row r="144" spans="1:14">
      <c r="A144" s="12" t="s">
        <v>405</v>
      </c>
      <c r="B144" s="12" t="s">
        <v>406</v>
      </c>
      <c r="C144" s="12" t="s">
        <v>44</v>
      </c>
      <c r="D144" s="12" t="s">
        <v>15</v>
      </c>
      <c r="E144" s="13">
        <v>24</v>
      </c>
      <c r="F144" s="13">
        <v>87</v>
      </c>
      <c r="G144" s="13">
        <v>7134.33</v>
      </c>
      <c r="H144" s="12" t="str">
        <f t="shared" si="4"/>
        <v>Low stock</v>
      </c>
      <c r="I144" s="12">
        <v>313626.4</v>
      </c>
      <c r="J144" s="14">
        <v>45700</v>
      </c>
      <c r="K144" s="14">
        <v>45860</v>
      </c>
      <c r="L144" s="12" t="s">
        <v>16</v>
      </c>
      <c r="M144" s="15" t="s">
        <v>58</v>
      </c>
      <c r="N144" s="11">
        <f t="shared" si="5"/>
        <v>-63</v>
      </c>
    </row>
    <row r="145" spans="1:14">
      <c r="A145" s="7" t="s">
        <v>409</v>
      </c>
      <c r="B145" s="7" t="s">
        <v>410</v>
      </c>
      <c r="C145" s="7" t="s">
        <v>14</v>
      </c>
      <c r="D145" s="7" t="s">
        <v>24</v>
      </c>
      <c r="E145" s="8">
        <v>33</v>
      </c>
      <c r="F145" s="8">
        <v>27</v>
      </c>
      <c r="G145" s="8">
        <v>11751.38</v>
      </c>
      <c r="H145" s="7" t="str">
        <f t="shared" si="4"/>
        <v>In stock</v>
      </c>
      <c r="I145" s="7">
        <v>605113.75</v>
      </c>
      <c r="J145" s="9">
        <v>45763</v>
      </c>
      <c r="K145" s="9">
        <v>45885</v>
      </c>
      <c r="L145" s="7" t="s">
        <v>46</v>
      </c>
      <c r="M145" s="10" t="s">
        <v>21</v>
      </c>
      <c r="N145" s="11">
        <f t="shared" si="5"/>
        <v>6</v>
      </c>
    </row>
    <row r="146" spans="1:14">
      <c r="A146" s="12" t="s">
        <v>411</v>
      </c>
      <c r="B146" s="12" t="s">
        <v>412</v>
      </c>
      <c r="C146" s="12" t="s">
        <v>40</v>
      </c>
      <c r="D146" s="12" t="s">
        <v>15</v>
      </c>
      <c r="E146" s="13">
        <v>82</v>
      </c>
      <c r="F146" s="13">
        <v>61</v>
      </c>
      <c r="G146" s="13">
        <v>5711.33</v>
      </c>
      <c r="H146" s="12" t="str">
        <f t="shared" si="4"/>
        <v>In stock</v>
      </c>
      <c r="I146" s="12">
        <v>286496.1</v>
      </c>
      <c r="J146" s="14">
        <v>45701</v>
      </c>
      <c r="K146" s="14">
        <v>45921</v>
      </c>
      <c r="L146" s="12" t="s">
        <v>54</v>
      </c>
      <c r="M146" s="15" t="s">
        <v>58</v>
      </c>
      <c r="N146" s="11">
        <f t="shared" si="5"/>
        <v>21</v>
      </c>
    </row>
    <row r="147" spans="1:14">
      <c r="A147" s="7" t="s">
        <v>413</v>
      </c>
      <c r="B147" s="7" t="s">
        <v>414</v>
      </c>
      <c r="C147" s="7" t="s">
        <v>28</v>
      </c>
      <c r="D147" s="7" t="s">
        <v>53</v>
      </c>
      <c r="E147" s="8">
        <v>25</v>
      </c>
      <c r="F147" s="8">
        <v>83</v>
      </c>
      <c r="G147" s="8">
        <v>11437.03</v>
      </c>
      <c r="H147" s="7" t="str">
        <f t="shared" si="4"/>
        <v>Low stock</v>
      </c>
      <c r="I147" s="7">
        <v>1501747.65</v>
      </c>
      <c r="J147" s="9">
        <v>45787</v>
      </c>
      <c r="K147" s="9">
        <v>45856</v>
      </c>
      <c r="L147" s="7" t="s">
        <v>16</v>
      </c>
      <c r="M147" s="10" t="s">
        <v>58</v>
      </c>
      <c r="N147" s="11">
        <f t="shared" si="5"/>
        <v>-58</v>
      </c>
    </row>
    <row r="148" spans="1:14">
      <c r="A148" s="7" t="s">
        <v>419</v>
      </c>
      <c r="B148" s="7" t="s">
        <v>420</v>
      </c>
      <c r="C148" s="7" t="s">
        <v>44</v>
      </c>
      <c r="D148" s="7" t="s">
        <v>15</v>
      </c>
      <c r="E148" s="8">
        <v>61</v>
      </c>
      <c r="F148" s="8">
        <v>43</v>
      </c>
      <c r="G148" s="8">
        <v>17940.47</v>
      </c>
      <c r="H148" s="7" t="str">
        <f t="shared" si="4"/>
        <v>In stock</v>
      </c>
      <c r="I148" s="7">
        <v>687852.09</v>
      </c>
      <c r="J148" s="9">
        <v>45774</v>
      </c>
      <c r="K148" s="9">
        <v>45884</v>
      </c>
      <c r="L148" s="7" t="s">
        <v>29</v>
      </c>
      <c r="M148" s="10" t="s">
        <v>21</v>
      </c>
      <c r="N148" s="11">
        <f t="shared" si="5"/>
        <v>18</v>
      </c>
    </row>
    <row r="149" spans="1:14">
      <c r="A149" s="12" t="s">
        <v>421</v>
      </c>
      <c r="B149" s="12" t="s">
        <v>422</v>
      </c>
      <c r="C149" s="12" t="s">
        <v>44</v>
      </c>
      <c r="D149" s="12" t="s">
        <v>53</v>
      </c>
      <c r="E149" s="13">
        <v>30</v>
      </c>
      <c r="F149" s="13">
        <v>59</v>
      </c>
      <c r="G149" s="13">
        <v>13954.38</v>
      </c>
      <c r="H149" s="12" t="str">
        <f t="shared" si="4"/>
        <v>Low stock</v>
      </c>
      <c r="I149" s="12">
        <v>138688</v>
      </c>
      <c r="J149" s="14">
        <v>45803</v>
      </c>
      <c r="K149" s="14">
        <v>45909</v>
      </c>
      <c r="L149" s="12" t="s">
        <v>57</v>
      </c>
      <c r="M149" s="15" t="s">
        <v>30</v>
      </c>
      <c r="N149" s="11">
        <f t="shared" si="5"/>
        <v>-29</v>
      </c>
    </row>
    <row r="150" spans="1:14">
      <c r="A150" s="7" t="s">
        <v>423</v>
      </c>
      <c r="B150" s="7" t="s">
        <v>424</v>
      </c>
      <c r="C150" s="7" t="s">
        <v>14</v>
      </c>
      <c r="D150" s="7" t="s">
        <v>53</v>
      </c>
      <c r="E150" s="8">
        <v>5</v>
      </c>
      <c r="F150" s="8">
        <v>85</v>
      </c>
      <c r="G150" s="8">
        <v>11541.17</v>
      </c>
      <c r="H150" s="7" t="str">
        <f t="shared" si="4"/>
        <v>Low stock</v>
      </c>
      <c r="I150" s="7">
        <v>109177.2</v>
      </c>
      <c r="J150" s="9">
        <v>45834</v>
      </c>
      <c r="K150" s="9">
        <v>45900</v>
      </c>
      <c r="L150" s="7" t="s">
        <v>57</v>
      </c>
      <c r="M150" s="10" t="s">
        <v>30</v>
      </c>
      <c r="N150" s="11">
        <f t="shared" si="5"/>
        <v>-80</v>
      </c>
    </row>
    <row r="151" spans="1:14">
      <c r="A151" s="12" t="s">
        <v>425</v>
      </c>
      <c r="B151" s="12" t="s">
        <v>426</v>
      </c>
      <c r="C151" s="12" t="s">
        <v>20</v>
      </c>
      <c r="D151" s="12" t="s">
        <v>24</v>
      </c>
      <c r="E151" s="13">
        <v>78</v>
      </c>
      <c r="F151" s="13">
        <v>25</v>
      </c>
      <c r="G151" s="13">
        <v>19502.59</v>
      </c>
      <c r="H151" s="12" t="str">
        <f t="shared" si="4"/>
        <v>In stock</v>
      </c>
      <c r="I151" s="12">
        <v>80488.98</v>
      </c>
      <c r="J151" s="14">
        <v>45775</v>
      </c>
      <c r="K151" s="14">
        <v>45929</v>
      </c>
      <c r="L151" s="12" t="s">
        <v>16</v>
      </c>
      <c r="M151" s="15" t="s">
        <v>21</v>
      </c>
      <c r="N151" s="11">
        <f t="shared" si="5"/>
        <v>53</v>
      </c>
    </row>
    <row r="152" spans="1:14">
      <c r="A152" s="12" t="s">
        <v>429</v>
      </c>
      <c r="B152" s="12" t="s">
        <v>430</v>
      </c>
      <c r="C152" s="12" t="s">
        <v>28</v>
      </c>
      <c r="D152" s="12" t="s">
        <v>24</v>
      </c>
      <c r="E152" s="13">
        <v>135</v>
      </c>
      <c r="F152" s="13">
        <v>45</v>
      </c>
      <c r="G152" s="13">
        <v>5635.58</v>
      </c>
      <c r="H152" s="12" t="str">
        <f t="shared" si="4"/>
        <v>In stock</v>
      </c>
      <c r="I152" s="12">
        <v>803147.16</v>
      </c>
      <c r="J152" s="14">
        <v>45753</v>
      </c>
      <c r="K152" s="14">
        <v>45908</v>
      </c>
      <c r="L152" s="12" t="s">
        <v>57</v>
      </c>
      <c r="M152" s="15" t="s">
        <v>21</v>
      </c>
      <c r="N152" s="11">
        <f t="shared" si="5"/>
        <v>90</v>
      </c>
    </row>
    <row r="153" spans="1:14">
      <c r="A153" s="7" t="s">
        <v>431</v>
      </c>
      <c r="B153" s="7" t="s">
        <v>432</v>
      </c>
      <c r="C153" s="7" t="s">
        <v>44</v>
      </c>
      <c r="D153" s="7" t="s">
        <v>53</v>
      </c>
      <c r="E153" s="8">
        <v>153</v>
      </c>
      <c r="F153" s="8">
        <v>87</v>
      </c>
      <c r="G153" s="8">
        <v>8537.46</v>
      </c>
      <c r="H153" s="7" t="str">
        <f t="shared" si="4"/>
        <v>In stock</v>
      </c>
      <c r="I153" s="7">
        <v>403343</v>
      </c>
      <c r="J153" s="9">
        <v>45690</v>
      </c>
      <c r="K153" s="9">
        <v>45888</v>
      </c>
      <c r="L153" s="7" t="s">
        <v>29</v>
      </c>
      <c r="M153" s="10" t="s">
        <v>17</v>
      </c>
      <c r="N153" s="11">
        <f t="shared" si="5"/>
        <v>66</v>
      </c>
    </row>
    <row r="154" spans="1:14">
      <c r="A154" s="12" t="s">
        <v>433</v>
      </c>
      <c r="B154" s="12" t="s">
        <v>434</v>
      </c>
      <c r="C154" s="12" t="s">
        <v>28</v>
      </c>
      <c r="D154" s="12" t="s">
        <v>45</v>
      </c>
      <c r="E154" s="13">
        <v>19</v>
      </c>
      <c r="F154" s="13">
        <v>31</v>
      </c>
      <c r="G154" s="13">
        <v>2340.99</v>
      </c>
      <c r="H154" s="12" t="str">
        <f t="shared" si="4"/>
        <v>Low stock</v>
      </c>
      <c r="I154" s="12">
        <v>1925141.42</v>
      </c>
      <c r="J154" s="14">
        <v>45851</v>
      </c>
      <c r="K154" s="14">
        <v>45878</v>
      </c>
      <c r="L154" s="12" t="s">
        <v>57</v>
      </c>
      <c r="M154" s="15" t="s">
        <v>21</v>
      </c>
      <c r="N154" s="11">
        <f t="shared" si="5"/>
        <v>-12</v>
      </c>
    </row>
    <row r="155" spans="1:14">
      <c r="A155" s="7" t="s">
        <v>435</v>
      </c>
      <c r="B155" s="7" t="s">
        <v>436</v>
      </c>
      <c r="C155" s="7" t="s">
        <v>28</v>
      </c>
      <c r="D155" s="7" t="s">
        <v>45</v>
      </c>
      <c r="E155" s="8">
        <v>141</v>
      </c>
      <c r="F155" s="8">
        <v>83</v>
      </c>
      <c r="G155" s="8">
        <v>1791.44</v>
      </c>
      <c r="H155" s="7" t="str">
        <f t="shared" si="4"/>
        <v>In stock</v>
      </c>
      <c r="I155" s="7">
        <v>96327.79</v>
      </c>
      <c r="J155" s="9">
        <v>45757</v>
      </c>
      <c r="K155" s="9">
        <v>45895</v>
      </c>
      <c r="L155" s="7" t="s">
        <v>29</v>
      </c>
      <c r="M155" s="10" t="s">
        <v>17</v>
      </c>
      <c r="N155" s="11">
        <f t="shared" si="5"/>
        <v>58</v>
      </c>
    </row>
    <row r="156" spans="1:14">
      <c r="A156" s="12" t="s">
        <v>437</v>
      </c>
      <c r="B156" s="12" t="s">
        <v>438</v>
      </c>
      <c r="C156" s="12" t="s">
        <v>14</v>
      </c>
      <c r="D156" s="12" t="s">
        <v>53</v>
      </c>
      <c r="E156" s="13">
        <v>138</v>
      </c>
      <c r="F156" s="13">
        <v>96</v>
      </c>
      <c r="G156" s="13">
        <v>10675.16</v>
      </c>
      <c r="H156" s="12" t="str">
        <f t="shared" si="4"/>
        <v>In stock</v>
      </c>
      <c r="I156" s="12">
        <v>458600.67</v>
      </c>
      <c r="J156" s="14">
        <v>45752</v>
      </c>
      <c r="K156" s="14">
        <v>45903</v>
      </c>
      <c r="L156" s="12" t="s">
        <v>57</v>
      </c>
      <c r="M156" s="15" t="s">
        <v>30</v>
      </c>
      <c r="N156" s="11">
        <f t="shared" si="5"/>
        <v>42</v>
      </c>
    </row>
    <row r="157" spans="1:14">
      <c r="A157" s="7" t="s">
        <v>439</v>
      </c>
      <c r="B157" s="7" t="s">
        <v>440</v>
      </c>
      <c r="C157" s="7" t="s">
        <v>28</v>
      </c>
      <c r="D157" s="7" t="s">
        <v>41</v>
      </c>
      <c r="E157" s="8">
        <v>133</v>
      </c>
      <c r="F157" s="8">
        <v>69</v>
      </c>
      <c r="G157" s="8">
        <v>9112.65</v>
      </c>
      <c r="H157" s="7" t="str">
        <f t="shared" si="4"/>
        <v>In stock</v>
      </c>
      <c r="I157" s="7">
        <v>20515.92</v>
      </c>
      <c r="J157" s="9">
        <v>45799</v>
      </c>
      <c r="K157" s="9">
        <v>45858</v>
      </c>
      <c r="L157" s="7" t="s">
        <v>54</v>
      </c>
      <c r="M157" s="10" t="s">
        <v>30</v>
      </c>
      <c r="N157" s="11">
        <f t="shared" si="5"/>
        <v>64</v>
      </c>
    </row>
    <row r="158" spans="1:14">
      <c r="A158" s="12" t="s">
        <v>441</v>
      </c>
      <c r="B158" s="12" t="s">
        <v>442</v>
      </c>
      <c r="C158" s="12" t="s">
        <v>14</v>
      </c>
      <c r="D158" s="12" t="s">
        <v>24</v>
      </c>
      <c r="E158" s="13">
        <v>150</v>
      </c>
      <c r="F158" s="13">
        <v>29</v>
      </c>
      <c r="G158" s="13">
        <v>19799.71</v>
      </c>
      <c r="H158" s="12" t="str">
        <f t="shared" si="4"/>
        <v>In stock</v>
      </c>
      <c r="I158" s="12">
        <v>181487.07</v>
      </c>
      <c r="J158" s="14">
        <v>45688</v>
      </c>
      <c r="K158" s="14">
        <v>45942</v>
      </c>
      <c r="L158" s="12" t="s">
        <v>57</v>
      </c>
      <c r="M158" s="15" t="s">
        <v>33</v>
      </c>
      <c r="N158" s="11">
        <f t="shared" si="5"/>
        <v>121</v>
      </c>
    </row>
    <row r="159" spans="1:14">
      <c r="A159" s="7" t="s">
        <v>443</v>
      </c>
      <c r="B159" s="7" t="s">
        <v>444</v>
      </c>
      <c r="C159" s="7" t="s">
        <v>20</v>
      </c>
      <c r="D159" s="7" t="s">
        <v>53</v>
      </c>
      <c r="E159" s="8">
        <v>167</v>
      </c>
      <c r="F159" s="8">
        <v>21</v>
      </c>
      <c r="G159" s="8">
        <v>1802.97</v>
      </c>
      <c r="H159" s="7" t="str">
        <f t="shared" si="4"/>
        <v>In stock</v>
      </c>
      <c r="I159" s="7">
        <v>86030.22</v>
      </c>
      <c r="J159" s="9">
        <v>45719</v>
      </c>
      <c r="K159" s="9">
        <v>45922</v>
      </c>
      <c r="L159" s="7" t="s">
        <v>29</v>
      </c>
      <c r="M159" s="10" t="s">
        <v>58</v>
      </c>
      <c r="N159" s="11">
        <f t="shared" si="5"/>
        <v>146</v>
      </c>
    </row>
    <row r="160" spans="1:14">
      <c r="A160" s="12" t="s">
        <v>449</v>
      </c>
      <c r="B160" s="12" t="s">
        <v>450</v>
      </c>
      <c r="C160" s="12" t="s">
        <v>44</v>
      </c>
      <c r="D160" s="12" t="s">
        <v>15</v>
      </c>
      <c r="E160" s="13">
        <v>93</v>
      </c>
      <c r="F160" s="13">
        <v>68</v>
      </c>
      <c r="G160" s="13">
        <v>17022.01</v>
      </c>
      <c r="H160" s="12" t="str">
        <f t="shared" si="4"/>
        <v>In stock</v>
      </c>
      <c r="I160" s="12">
        <v>75242.72</v>
      </c>
      <c r="J160" s="14">
        <v>45748</v>
      </c>
      <c r="K160" s="14">
        <v>45939</v>
      </c>
      <c r="L160" s="12" t="s">
        <v>16</v>
      </c>
      <c r="M160" s="15" t="s">
        <v>21</v>
      </c>
      <c r="N160" s="11">
        <f t="shared" si="5"/>
        <v>25</v>
      </c>
    </row>
    <row r="161" spans="1:14">
      <c r="A161" s="7" t="s">
        <v>451</v>
      </c>
      <c r="B161" s="7" t="s">
        <v>452</v>
      </c>
      <c r="C161" s="7" t="s">
        <v>20</v>
      </c>
      <c r="D161" s="7" t="s">
        <v>45</v>
      </c>
      <c r="E161" s="8">
        <v>177</v>
      </c>
      <c r="F161" s="8">
        <v>97</v>
      </c>
      <c r="G161" s="8">
        <v>18662.11</v>
      </c>
      <c r="H161" s="7" t="str">
        <f t="shared" si="4"/>
        <v>In stock</v>
      </c>
      <c r="I161" s="7">
        <v>171223.92</v>
      </c>
      <c r="J161" s="9">
        <v>45848</v>
      </c>
      <c r="K161" s="9">
        <v>45902</v>
      </c>
      <c r="L161" s="7" t="s">
        <v>54</v>
      </c>
      <c r="M161" s="10" t="s">
        <v>58</v>
      </c>
      <c r="N161" s="11">
        <f t="shared" si="5"/>
        <v>80</v>
      </c>
    </row>
    <row r="162" spans="1:14">
      <c r="A162" s="7" t="s">
        <v>455</v>
      </c>
      <c r="B162" s="7" t="s">
        <v>456</v>
      </c>
      <c r="C162" s="7" t="s">
        <v>44</v>
      </c>
      <c r="D162" s="7" t="s">
        <v>24</v>
      </c>
      <c r="E162" s="8">
        <v>39</v>
      </c>
      <c r="F162" s="8">
        <v>83</v>
      </c>
      <c r="G162" s="8">
        <v>11510.74</v>
      </c>
      <c r="H162" s="7" t="str">
        <f t="shared" si="4"/>
        <v>Low stock</v>
      </c>
      <c r="I162" s="7">
        <v>387795.54</v>
      </c>
      <c r="J162" s="9">
        <v>45834</v>
      </c>
      <c r="K162" s="9">
        <v>45915</v>
      </c>
      <c r="L162" s="7" t="s">
        <v>54</v>
      </c>
      <c r="M162" s="10" t="s">
        <v>17</v>
      </c>
      <c r="N162" s="11">
        <f t="shared" si="5"/>
        <v>-44</v>
      </c>
    </row>
    <row r="163" spans="1:14">
      <c r="A163" s="7" t="s">
        <v>461</v>
      </c>
      <c r="B163" s="7" t="s">
        <v>462</v>
      </c>
      <c r="C163" s="7" t="s">
        <v>44</v>
      </c>
      <c r="D163" s="7" t="s">
        <v>24</v>
      </c>
      <c r="E163" s="8">
        <v>122</v>
      </c>
      <c r="F163" s="8">
        <v>97</v>
      </c>
      <c r="G163" s="8">
        <v>10485.16</v>
      </c>
      <c r="H163" s="7" t="str">
        <f t="shared" si="4"/>
        <v>In stock</v>
      </c>
      <c r="I163" s="7">
        <v>285925.75</v>
      </c>
      <c r="J163" s="9">
        <v>45767</v>
      </c>
      <c r="K163" s="9">
        <v>45879</v>
      </c>
      <c r="L163" s="7" t="s">
        <v>25</v>
      </c>
      <c r="M163" s="10" t="s">
        <v>30</v>
      </c>
      <c r="N163" s="11">
        <f t="shared" si="5"/>
        <v>25</v>
      </c>
    </row>
    <row r="164" spans="1:14">
      <c r="A164" s="12" t="s">
        <v>463</v>
      </c>
      <c r="B164" s="12" t="s">
        <v>464</v>
      </c>
      <c r="C164" s="12" t="s">
        <v>40</v>
      </c>
      <c r="D164" s="12" t="s">
        <v>45</v>
      </c>
      <c r="E164" s="13">
        <v>88</v>
      </c>
      <c r="F164" s="13">
        <v>61</v>
      </c>
      <c r="G164" s="13">
        <v>7879.28</v>
      </c>
      <c r="H164" s="12" t="str">
        <f t="shared" si="4"/>
        <v>In stock</v>
      </c>
      <c r="I164" s="12">
        <v>39461.07</v>
      </c>
      <c r="J164" s="14">
        <v>45770</v>
      </c>
      <c r="K164" s="14">
        <v>45904</v>
      </c>
      <c r="L164" s="12" t="s">
        <v>46</v>
      </c>
      <c r="M164" s="15" t="s">
        <v>17</v>
      </c>
      <c r="N164" s="11">
        <f t="shared" si="5"/>
        <v>27</v>
      </c>
    </row>
    <row r="165" spans="1:14">
      <c r="A165" s="7" t="s">
        <v>465</v>
      </c>
      <c r="B165" s="7" t="s">
        <v>466</v>
      </c>
      <c r="C165" s="7" t="s">
        <v>14</v>
      </c>
      <c r="D165" s="7" t="s">
        <v>24</v>
      </c>
      <c r="E165" s="8">
        <v>178</v>
      </c>
      <c r="F165" s="8">
        <v>57</v>
      </c>
      <c r="G165" s="8">
        <v>10818.63</v>
      </c>
      <c r="H165" s="7" t="str">
        <f t="shared" si="4"/>
        <v>In stock</v>
      </c>
      <c r="I165" s="7">
        <v>1174642.89</v>
      </c>
      <c r="J165" s="9">
        <v>45669</v>
      </c>
      <c r="K165" s="9">
        <v>45865</v>
      </c>
      <c r="L165" s="7" t="s">
        <v>29</v>
      </c>
      <c r="M165" s="10" t="s">
        <v>21</v>
      </c>
      <c r="N165" s="11">
        <f t="shared" si="5"/>
        <v>121</v>
      </c>
    </row>
    <row r="166" spans="1:14">
      <c r="A166" s="12" t="s">
        <v>467</v>
      </c>
      <c r="B166" s="12" t="s">
        <v>468</v>
      </c>
      <c r="C166" s="12" t="s">
        <v>20</v>
      </c>
      <c r="D166" s="12" t="s">
        <v>45</v>
      </c>
      <c r="E166" s="13">
        <v>142</v>
      </c>
      <c r="F166" s="13">
        <v>44</v>
      </c>
      <c r="G166" s="13">
        <v>7139.48</v>
      </c>
      <c r="H166" s="12" t="str">
        <f t="shared" si="4"/>
        <v>In stock</v>
      </c>
      <c r="I166" s="12">
        <v>1094368.67</v>
      </c>
      <c r="J166" s="14">
        <v>45844</v>
      </c>
      <c r="K166" s="14">
        <v>45909</v>
      </c>
      <c r="L166" s="12" t="s">
        <v>29</v>
      </c>
      <c r="M166" s="15" t="s">
        <v>17</v>
      </c>
      <c r="N166" s="11">
        <f t="shared" si="5"/>
        <v>98</v>
      </c>
    </row>
    <row r="167" spans="1:14">
      <c r="A167" s="7" t="s">
        <v>469</v>
      </c>
      <c r="B167" s="7" t="s">
        <v>470</v>
      </c>
      <c r="C167" s="7" t="s">
        <v>40</v>
      </c>
      <c r="D167" s="7" t="s">
        <v>15</v>
      </c>
      <c r="E167" s="8">
        <v>52</v>
      </c>
      <c r="F167" s="8">
        <v>70</v>
      </c>
      <c r="G167" s="8">
        <v>10879.84</v>
      </c>
      <c r="H167" s="7" t="str">
        <f t="shared" si="4"/>
        <v>Low stock</v>
      </c>
      <c r="I167" s="7">
        <v>418631.4</v>
      </c>
      <c r="J167" s="9">
        <v>45776</v>
      </c>
      <c r="K167" s="9">
        <v>45900</v>
      </c>
      <c r="L167" s="7" t="s">
        <v>16</v>
      </c>
      <c r="M167" s="10" t="s">
        <v>33</v>
      </c>
      <c r="N167" s="11">
        <f t="shared" si="5"/>
        <v>-18</v>
      </c>
    </row>
    <row r="168" spans="1:14">
      <c r="A168" s="12" t="s">
        <v>471</v>
      </c>
      <c r="B168" s="12" t="s">
        <v>472</v>
      </c>
      <c r="C168" s="12" t="s">
        <v>20</v>
      </c>
      <c r="D168" s="12" t="s">
        <v>24</v>
      </c>
      <c r="E168" s="13">
        <v>133</v>
      </c>
      <c r="F168" s="13">
        <v>86</v>
      </c>
      <c r="G168" s="13">
        <v>12572.78</v>
      </c>
      <c r="H168" s="12" t="str">
        <f t="shared" si="4"/>
        <v>In stock</v>
      </c>
      <c r="I168" s="12">
        <v>57705.85</v>
      </c>
      <c r="J168" s="14">
        <v>45733</v>
      </c>
      <c r="K168" s="14">
        <v>45936</v>
      </c>
      <c r="L168" s="12" t="s">
        <v>46</v>
      </c>
      <c r="M168" s="15" t="s">
        <v>21</v>
      </c>
      <c r="N168" s="11">
        <f t="shared" si="5"/>
        <v>47</v>
      </c>
    </row>
    <row r="169" spans="1:14">
      <c r="A169" s="7" t="s">
        <v>473</v>
      </c>
      <c r="B169" s="7" t="s">
        <v>474</v>
      </c>
      <c r="C169" s="7" t="s">
        <v>28</v>
      </c>
      <c r="D169" s="7" t="s">
        <v>15</v>
      </c>
      <c r="E169" s="8">
        <v>41</v>
      </c>
      <c r="F169" s="8">
        <v>83</v>
      </c>
      <c r="G169" s="8">
        <v>3376.28</v>
      </c>
      <c r="H169" s="7" t="str">
        <f t="shared" si="4"/>
        <v>Low stock</v>
      </c>
      <c r="I169" s="7">
        <v>1521202.02</v>
      </c>
      <c r="J169" s="9">
        <v>45745</v>
      </c>
      <c r="K169" s="9">
        <v>45870</v>
      </c>
      <c r="L169" s="7" t="s">
        <v>46</v>
      </c>
      <c r="M169" s="10" t="s">
        <v>58</v>
      </c>
      <c r="N169" s="11">
        <f t="shared" si="5"/>
        <v>-42</v>
      </c>
    </row>
    <row r="170" spans="1:14">
      <c r="A170" s="12" t="s">
        <v>475</v>
      </c>
      <c r="B170" s="12" t="s">
        <v>476</v>
      </c>
      <c r="C170" s="12" t="s">
        <v>20</v>
      </c>
      <c r="D170" s="12" t="s">
        <v>45</v>
      </c>
      <c r="E170" s="13">
        <v>156</v>
      </c>
      <c r="F170" s="13">
        <v>52</v>
      </c>
      <c r="G170" s="13">
        <v>10692.55</v>
      </c>
      <c r="H170" s="12" t="str">
        <f t="shared" si="4"/>
        <v>In stock</v>
      </c>
      <c r="I170" s="12">
        <v>3309206.9</v>
      </c>
      <c r="J170" s="14">
        <v>45804</v>
      </c>
      <c r="K170" s="14">
        <v>45883</v>
      </c>
      <c r="L170" s="12" t="s">
        <v>25</v>
      </c>
      <c r="M170" s="15" t="s">
        <v>58</v>
      </c>
      <c r="N170" s="11">
        <f t="shared" si="5"/>
        <v>104</v>
      </c>
    </row>
    <row r="171" spans="1:14">
      <c r="A171" s="7" t="s">
        <v>477</v>
      </c>
      <c r="B171" s="7" t="s">
        <v>478</v>
      </c>
      <c r="C171" s="7" t="s">
        <v>14</v>
      </c>
      <c r="D171" s="7" t="s">
        <v>45</v>
      </c>
      <c r="E171" s="8">
        <v>163</v>
      </c>
      <c r="F171" s="8">
        <v>48</v>
      </c>
      <c r="G171" s="8">
        <v>3075.91</v>
      </c>
      <c r="H171" s="7" t="str">
        <f t="shared" si="4"/>
        <v>In stock</v>
      </c>
      <c r="I171" s="7">
        <v>760803.3</v>
      </c>
      <c r="J171" s="9">
        <v>45777</v>
      </c>
      <c r="K171" s="9">
        <v>45929</v>
      </c>
      <c r="L171" s="7" t="s">
        <v>16</v>
      </c>
      <c r="M171" s="10" t="s">
        <v>30</v>
      </c>
      <c r="N171" s="11">
        <f t="shared" si="5"/>
        <v>115</v>
      </c>
    </row>
    <row r="172" spans="1:14">
      <c r="A172" s="12" t="s">
        <v>479</v>
      </c>
      <c r="B172" s="12" t="s">
        <v>480</v>
      </c>
      <c r="C172" s="12" t="s">
        <v>44</v>
      </c>
      <c r="D172" s="12" t="s">
        <v>24</v>
      </c>
      <c r="E172" s="13">
        <v>154</v>
      </c>
      <c r="F172" s="13">
        <v>74</v>
      </c>
      <c r="G172" s="13">
        <v>2905.4</v>
      </c>
      <c r="H172" s="12" t="str">
        <f t="shared" si="4"/>
        <v>In stock</v>
      </c>
      <c r="I172" s="12">
        <v>1306231.38</v>
      </c>
      <c r="J172" s="14">
        <v>45799</v>
      </c>
      <c r="K172" s="14">
        <v>45893</v>
      </c>
      <c r="L172" s="12" t="s">
        <v>16</v>
      </c>
      <c r="M172" s="15" t="s">
        <v>58</v>
      </c>
      <c r="N172" s="11">
        <f t="shared" si="5"/>
        <v>80</v>
      </c>
    </row>
    <row r="173" spans="1:14">
      <c r="A173" s="12" t="s">
        <v>487</v>
      </c>
      <c r="B173" s="12" t="s">
        <v>488</v>
      </c>
      <c r="C173" s="12" t="s">
        <v>14</v>
      </c>
      <c r="D173" s="12" t="s">
        <v>45</v>
      </c>
      <c r="E173" s="13">
        <v>135</v>
      </c>
      <c r="F173" s="13">
        <v>24</v>
      </c>
      <c r="G173" s="13">
        <v>9752.83</v>
      </c>
      <c r="H173" s="12" t="str">
        <f t="shared" si="4"/>
        <v>In stock</v>
      </c>
      <c r="I173" s="12">
        <v>252593.04</v>
      </c>
      <c r="J173" s="14">
        <v>45673</v>
      </c>
      <c r="K173" s="14">
        <v>45904</v>
      </c>
      <c r="L173" s="12" t="s">
        <v>25</v>
      </c>
      <c r="M173" s="15" t="s">
        <v>30</v>
      </c>
      <c r="N173" s="11">
        <f t="shared" si="5"/>
        <v>111</v>
      </c>
    </row>
    <row r="174" spans="1:14">
      <c r="A174" s="7" t="s">
        <v>489</v>
      </c>
      <c r="B174" s="7" t="s">
        <v>490</v>
      </c>
      <c r="C174" s="7" t="s">
        <v>40</v>
      </c>
      <c r="D174" s="7" t="s">
        <v>15</v>
      </c>
      <c r="E174" s="8">
        <v>75</v>
      </c>
      <c r="F174" s="8">
        <v>64</v>
      </c>
      <c r="G174" s="8">
        <v>14414.73</v>
      </c>
      <c r="H174" s="7" t="str">
        <f t="shared" si="4"/>
        <v>In stock</v>
      </c>
      <c r="I174" s="7">
        <v>1473172.08</v>
      </c>
      <c r="J174" s="9">
        <v>45740</v>
      </c>
      <c r="K174" s="9">
        <v>45904</v>
      </c>
      <c r="L174" s="7" t="s">
        <v>46</v>
      </c>
      <c r="M174" s="10" t="s">
        <v>33</v>
      </c>
      <c r="N174" s="11">
        <f t="shared" si="5"/>
        <v>11</v>
      </c>
    </row>
    <row r="175" spans="1:14">
      <c r="A175" s="7" t="s">
        <v>493</v>
      </c>
      <c r="B175" s="7" t="s">
        <v>494</v>
      </c>
      <c r="C175" s="7" t="s">
        <v>44</v>
      </c>
      <c r="D175" s="7" t="s">
        <v>41</v>
      </c>
      <c r="E175" s="8">
        <v>147</v>
      </c>
      <c r="F175" s="8">
        <v>30</v>
      </c>
      <c r="G175" s="8">
        <v>19183.54</v>
      </c>
      <c r="H175" s="7" t="str">
        <f t="shared" si="4"/>
        <v>In stock</v>
      </c>
      <c r="I175" s="7">
        <v>2969956.5</v>
      </c>
      <c r="J175" s="9">
        <v>45760</v>
      </c>
      <c r="K175" s="9">
        <v>45859</v>
      </c>
      <c r="L175" s="7" t="s">
        <v>54</v>
      </c>
      <c r="M175" s="10" t="s">
        <v>21</v>
      </c>
      <c r="N175" s="11">
        <f t="shared" si="5"/>
        <v>117</v>
      </c>
    </row>
    <row r="176" spans="1:14">
      <c r="A176" s="12" t="s">
        <v>495</v>
      </c>
      <c r="B176" s="12" t="s">
        <v>496</v>
      </c>
      <c r="C176" s="12" t="s">
        <v>14</v>
      </c>
      <c r="D176" s="12" t="s">
        <v>45</v>
      </c>
      <c r="E176" s="13">
        <v>46</v>
      </c>
      <c r="F176" s="13">
        <v>65</v>
      </c>
      <c r="G176" s="13">
        <v>12318.26</v>
      </c>
      <c r="H176" s="12" t="str">
        <f t="shared" si="4"/>
        <v>Low stock</v>
      </c>
      <c r="I176" s="12">
        <v>301095.99</v>
      </c>
      <c r="J176" s="14">
        <v>45837</v>
      </c>
      <c r="K176" s="14">
        <v>45918</v>
      </c>
      <c r="L176" s="12" t="s">
        <v>57</v>
      </c>
      <c r="M176" s="15" t="s">
        <v>58</v>
      </c>
      <c r="N176" s="11">
        <f t="shared" si="5"/>
        <v>-19</v>
      </c>
    </row>
    <row r="177" spans="1:14">
      <c r="A177" s="7" t="s">
        <v>497</v>
      </c>
      <c r="B177" s="7" t="s">
        <v>498</v>
      </c>
      <c r="C177" s="7" t="s">
        <v>40</v>
      </c>
      <c r="D177" s="7" t="s">
        <v>24</v>
      </c>
      <c r="E177" s="8">
        <v>189</v>
      </c>
      <c r="F177" s="8">
        <v>79</v>
      </c>
      <c r="G177" s="8">
        <v>11879.61</v>
      </c>
      <c r="H177" s="7" t="str">
        <f t="shared" si="4"/>
        <v>In stock</v>
      </c>
      <c r="I177" s="7">
        <v>1521655</v>
      </c>
      <c r="J177" s="9">
        <v>45698</v>
      </c>
      <c r="K177" s="9">
        <v>45894</v>
      </c>
      <c r="L177" s="7" t="s">
        <v>29</v>
      </c>
      <c r="M177" s="10" t="s">
        <v>17</v>
      </c>
      <c r="N177" s="11">
        <f t="shared" si="5"/>
        <v>110</v>
      </c>
    </row>
    <row r="178" spans="1:14">
      <c r="A178" s="7" t="s">
        <v>501</v>
      </c>
      <c r="B178" s="7" t="s">
        <v>502</v>
      </c>
      <c r="C178" s="7" t="s">
        <v>44</v>
      </c>
      <c r="D178" s="7" t="s">
        <v>24</v>
      </c>
      <c r="E178" s="8">
        <v>71</v>
      </c>
      <c r="F178" s="8">
        <v>50</v>
      </c>
      <c r="G178" s="8">
        <v>12153.97</v>
      </c>
      <c r="H178" s="7" t="str">
        <f t="shared" si="4"/>
        <v>In stock</v>
      </c>
      <c r="I178" s="7">
        <v>1583046.93</v>
      </c>
      <c r="J178" s="9">
        <v>45715</v>
      </c>
      <c r="K178" s="9">
        <v>45901</v>
      </c>
      <c r="L178" s="7" t="s">
        <v>46</v>
      </c>
      <c r="M178" s="10" t="s">
        <v>21</v>
      </c>
      <c r="N178" s="11">
        <f t="shared" si="5"/>
        <v>21</v>
      </c>
    </row>
    <row r="179" spans="1:14">
      <c r="A179" s="12" t="s">
        <v>503</v>
      </c>
      <c r="B179" s="12" t="s">
        <v>504</v>
      </c>
      <c r="C179" s="12" t="s">
        <v>44</v>
      </c>
      <c r="D179" s="12" t="s">
        <v>41</v>
      </c>
      <c r="E179" s="13">
        <v>50</v>
      </c>
      <c r="F179" s="13">
        <v>48</v>
      </c>
      <c r="G179" s="13">
        <v>2129.73</v>
      </c>
      <c r="H179" s="12" t="str">
        <f t="shared" si="4"/>
        <v>In stock</v>
      </c>
      <c r="I179" s="12">
        <v>3303193.47</v>
      </c>
      <c r="J179" s="14">
        <v>45765</v>
      </c>
      <c r="K179" s="14">
        <v>45882</v>
      </c>
      <c r="L179" s="12" t="s">
        <v>57</v>
      </c>
      <c r="M179" s="15" t="s">
        <v>30</v>
      </c>
      <c r="N179" s="11">
        <f t="shared" si="5"/>
        <v>2</v>
      </c>
    </row>
    <row r="180" spans="1:14">
      <c r="A180" s="7" t="s">
        <v>505</v>
      </c>
      <c r="B180" s="7" t="s">
        <v>506</v>
      </c>
      <c r="C180" s="7" t="s">
        <v>14</v>
      </c>
      <c r="D180" s="7" t="s">
        <v>41</v>
      </c>
      <c r="E180" s="8">
        <v>10</v>
      </c>
      <c r="F180" s="8">
        <v>42</v>
      </c>
      <c r="G180" s="8">
        <v>2500.08</v>
      </c>
      <c r="H180" s="7" t="str">
        <f t="shared" si="4"/>
        <v>Low stock</v>
      </c>
      <c r="I180" s="7">
        <v>498521.6</v>
      </c>
      <c r="J180" s="9">
        <v>45828</v>
      </c>
      <c r="K180" s="9">
        <v>45872</v>
      </c>
      <c r="L180" s="7" t="s">
        <v>46</v>
      </c>
      <c r="M180" s="10" t="s">
        <v>30</v>
      </c>
      <c r="N180" s="11">
        <f t="shared" si="5"/>
        <v>-32</v>
      </c>
    </row>
    <row r="181" spans="1:14">
      <c r="A181" s="12" t="s">
        <v>246</v>
      </c>
      <c r="B181" s="12" t="s">
        <v>507</v>
      </c>
      <c r="C181" s="12" t="s">
        <v>40</v>
      </c>
      <c r="D181" s="12" t="s">
        <v>45</v>
      </c>
      <c r="E181" s="13">
        <v>148</v>
      </c>
      <c r="F181" s="13">
        <v>55</v>
      </c>
      <c r="G181" s="13">
        <v>2537.02</v>
      </c>
      <c r="H181" s="12" t="str">
        <f t="shared" si="4"/>
        <v>In stock</v>
      </c>
      <c r="I181" s="12">
        <v>448918.86</v>
      </c>
      <c r="J181" s="14">
        <v>45780</v>
      </c>
      <c r="K181" s="14">
        <v>45876</v>
      </c>
      <c r="L181" s="12" t="s">
        <v>25</v>
      </c>
      <c r="M181" s="15" t="s">
        <v>21</v>
      </c>
      <c r="N181" s="11">
        <f t="shared" si="5"/>
        <v>93</v>
      </c>
    </row>
    <row r="182" spans="1:14">
      <c r="A182" s="7" t="s">
        <v>508</v>
      </c>
      <c r="B182" s="7" t="s">
        <v>509</v>
      </c>
      <c r="C182" s="7" t="s">
        <v>44</v>
      </c>
      <c r="D182" s="7" t="s">
        <v>24</v>
      </c>
      <c r="E182" s="8">
        <v>0</v>
      </c>
      <c r="F182" s="8">
        <v>82</v>
      </c>
      <c r="G182" s="8">
        <v>6263.31</v>
      </c>
      <c r="H182" s="7" t="str">
        <f t="shared" si="4"/>
        <v>Low stock</v>
      </c>
      <c r="I182" s="7">
        <v>1524202.64</v>
      </c>
      <c r="J182" s="9">
        <v>45705</v>
      </c>
      <c r="K182" s="9">
        <v>45935</v>
      </c>
      <c r="L182" s="7" t="s">
        <v>54</v>
      </c>
      <c r="M182" s="10" t="s">
        <v>17</v>
      </c>
      <c r="N182" s="11">
        <f t="shared" si="5"/>
        <v>-82</v>
      </c>
    </row>
    <row r="183" spans="1:14">
      <c r="A183" s="7" t="s">
        <v>512</v>
      </c>
      <c r="B183" s="7" t="s">
        <v>513</v>
      </c>
      <c r="C183" s="7" t="s">
        <v>44</v>
      </c>
      <c r="D183" s="7" t="s">
        <v>53</v>
      </c>
      <c r="E183" s="8">
        <v>52</v>
      </c>
      <c r="F183" s="8">
        <v>28</v>
      </c>
      <c r="G183" s="8">
        <v>4151.32</v>
      </c>
      <c r="H183" s="7" t="str">
        <f t="shared" si="4"/>
        <v>In stock</v>
      </c>
      <c r="I183" s="7">
        <v>1279189.52</v>
      </c>
      <c r="J183" s="9">
        <v>45739</v>
      </c>
      <c r="K183" s="9">
        <v>45904</v>
      </c>
      <c r="L183" s="7" t="s">
        <v>46</v>
      </c>
      <c r="M183" s="10" t="s">
        <v>58</v>
      </c>
      <c r="N183" s="11">
        <f t="shared" si="5"/>
        <v>24</v>
      </c>
    </row>
    <row r="184" spans="1:14">
      <c r="A184" s="12" t="s">
        <v>516</v>
      </c>
      <c r="B184" s="12" t="s">
        <v>517</v>
      </c>
      <c r="C184" s="12" t="s">
        <v>40</v>
      </c>
      <c r="D184" s="12" t="s">
        <v>53</v>
      </c>
      <c r="E184" s="13">
        <v>24</v>
      </c>
      <c r="F184" s="13">
        <v>94</v>
      </c>
      <c r="G184" s="13">
        <v>18463.06</v>
      </c>
      <c r="H184" s="12" t="str">
        <f t="shared" si="4"/>
        <v>Low stock</v>
      </c>
      <c r="I184" s="12">
        <v>693376.64</v>
      </c>
      <c r="J184" s="14">
        <v>45826</v>
      </c>
      <c r="K184" s="14">
        <v>45937</v>
      </c>
      <c r="L184" s="12" t="s">
        <v>57</v>
      </c>
      <c r="M184" s="15" t="s">
        <v>58</v>
      </c>
      <c r="N184" s="11">
        <f t="shared" si="5"/>
        <v>-70</v>
      </c>
    </row>
    <row r="185" spans="1:14">
      <c r="A185" s="7" t="s">
        <v>518</v>
      </c>
      <c r="B185" s="7" t="s">
        <v>519</v>
      </c>
      <c r="C185" s="7" t="s">
        <v>40</v>
      </c>
      <c r="D185" s="7" t="s">
        <v>15</v>
      </c>
      <c r="E185" s="8">
        <v>161</v>
      </c>
      <c r="F185" s="8">
        <v>36</v>
      </c>
      <c r="G185" s="8">
        <v>11762.01</v>
      </c>
      <c r="H185" s="7" t="str">
        <f t="shared" si="4"/>
        <v>In stock</v>
      </c>
      <c r="I185" s="7">
        <v>1925716.14</v>
      </c>
      <c r="J185" s="9">
        <v>45785</v>
      </c>
      <c r="K185" s="9">
        <v>45876</v>
      </c>
      <c r="L185" s="7" t="s">
        <v>25</v>
      </c>
      <c r="M185" s="10" t="s">
        <v>58</v>
      </c>
      <c r="N185" s="11">
        <f t="shared" si="5"/>
        <v>125</v>
      </c>
    </row>
    <row r="186" spans="1:14">
      <c r="A186" s="12" t="s">
        <v>520</v>
      </c>
      <c r="B186" s="12" t="s">
        <v>521</v>
      </c>
      <c r="C186" s="12" t="s">
        <v>20</v>
      </c>
      <c r="D186" s="12" t="s">
        <v>41</v>
      </c>
      <c r="E186" s="13">
        <v>178</v>
      </c>
      <c r="F186" s="13">
        <v>73</v>
      </c>
      <c r="G186" s="13">
        <v>3568.92</v>
      </c>
      <c r="H186" s="12" t="str">
        <f t="shared" si="4"/>
        <v>In stock</v>
      </c>
      <c r="I186" s="12">
        <v>1013806.16</v>
      </c>
      <c r="J186" s="14">
        <v>45721</v>
      </c>
      <c r="K186" s="14">
        <v>45883</v>
      </c>
      <c r="L186" s="12" t="s">
        <v>16</v>
      </c>
      <c r="M186" s="15" t="s">
        <v>17</v>
      </c>
      <c r="N186" s="11">
        <f t="shared" si="5"/>
        <v>105</v>
      </c>
    </row>
    <row r="187" spans="1:14">
      <c r="A187" s="7" t="s">
        <v>522</v>
      </c>
      <c r="B187" s="7" t="s">
        <v>523</v>
      </c>
      <c r="C187" s="7" t="s">
        <v>14</v>
      </c>
      <c r="D187" s="7" t="s">
        <v>24</v>
      </c>
      <c r="E187" s="8">
        <v>179</v>
      </c>
      <c r="F187" s="8">
        <v>89</v>
      </c>
      <c r="G187" s="8">
        <v>725.89</v>
      </c>
      <c r="H187" s="7" t="str">
        <f t="shared" si="4"/>
        <v>In stock</v>
      </c>
      <c r="I187" s="7">
        <v>565751.68</v>
      </c>
      <c r="J187" s="9">
        <v>45736</v>
      </c>
      <c r="K187" s="9">
        <v>45859</v>
      </c>
      <c r="L187" s="7" t="s">
        <v>25</v>
      </c>
      <c r="M187" s="10" t="s">
        <v>33</v>
      </c>
      <c r="N187" s="11">
        <f t="shared" si="5"/>
        <v>90</v>
      </c>
    </row>
    <row r="188" spans="1:14">
      <c r="A188" s="7" t="s">
        <v>526</v>
      </c>
      <c r="B188" s="7" t="s">
        <v>527</v>
      </c>
      <c r="C188" s="7" t="s">
        <v>20</v>
      </c>
      <c r="D188" s="7" t="s">
        <v>53</v>
      </c>
      <c r="E188" s="8">
        <v>155</v>
      </c>
      <c r="F188" s="8">
        <v>68</v>
      </c>
      <c r="G188" s="8">
        <v>3601.82</v>
      </c>
      <c r="H188" s="7" t="str">
        <f t="shared" si="4"/>
        <v>In stock</v>
      </c>
      <c r="I188" s="7">
        <v>138427.48</v>
      </c>
      <c r="J188" s="9">
        <v>45809</v>
      </c>
      <c r="K188" s="9">
        <v>45901</v>
      </c>
      <c r="L188" s="7" t="s">
        <v>46</v>
      </c>
      <c r="M188" s="10" t="s">
        <v>17</v>
      </c>
      <c r="N188" s="11">
        <f t="shared" si="5"/>
        <v>87</v>
      </c>
    </row>
    <row r="189" spans="1:14">
      <c r="A189" s="7" t="s">
        <v>530</v>
      </c>
      <c r="B189" s="7" t="s">
        <v>531</v>
      </c>
      <c r="C189" s="7" t="s">
        <v>14</v>
      </c>
      <c r="D189" s="7" t="s">
        <v>41</v>
      </c>
      <c r="E189" s="8">
        <v>188</v>
      </c>
      <c r="F189" s="8">
        <v>68</v>
      </c>
      <c r="G189" s="8">
        <v>6026.94</v>
      </c>
      <c r="H189" s="7" t="str">
        <f t="shared" si="4"/>
        <v>In stock</v>
      </c>
      <c r="I189" s="7">
        <v>501373.33</v>
      </c>
      <c r="J189" s="9">
        <v>45697</v>
      </c>
      <c r="K189" s="9">
        <v>45914</v>
      </c>
      <c r="L189" s="7" t="s">
        <v>57</v>
      </c>
      <c r="M189" s="10" t="s">
        <v>30</v>
      </c>
      <c r="N189" s="11">
        <f t="shared" si="5"/>
        <v>120</v>
      </c>
    </row>
    <row r="190" spans="1:14">
      <c r="A190" s="12" t="s">
        <v>532</v>
      </c>
      <c r="B190" s="12" t="s">
        <v>533</v>
      </c>
      <c r="C190" s="12" t="s">
        <v>44</v>
      </c>
      <c r="D190" s="12" t="s">
        <v>24</v>
      </c>
      <c r="E190" s="13">
        <v>140</v>
      </c>
      <c r="F190" s="13">
        <v>70</v>
      </c>
      <c r="G190" s="13">
        <v>4237.62</v>
      </c>
      <c r="H190" s="12" t="str">
        <f t="shared" si="4"/>
        <v>In stock</v>
      </c>
      <c r="I190" s="12">
        <v>447431.6</v>
      </c>
      <c r="J190" s="14">
        <v>45725</v>
      </c>
      <c r="K190" s="14">
        <v>45882</v>
      </c>
      <c r="L190" s="12" t="s">
        <v>29</v>
      </c>
      <c r="M190" s="15" t="s">
        <v>17</v>
      </c>
      <c r="N190" s="11">
        <f t="shared" si="5"/>
        <v>70</v>
      </c>
    </row>
    <row r="191" spans="1:14">
      <c r="A191" s="7" t="s">
        <v>534</v>
      </c>
      <c r="B191" s="7" t="s">
        <v>535</v>
      </c>
      <c r="C191" s="7" t="s">
        <v>44</v>
      </c>
      <c r="D191" s="7" t="s">
        <v>24</v>
      </c>
      <c r="E191" s="8">
        <v>61</v>
      </c>
      <c r="F191" s="8">
        <v>51</v>
      </c>
      <c r="G191" s="8">
        <v>9391.22</v>
      </c>
      <c r="H191" s="7" t="str">
        <f t="shared" si="4"/>
        <v>In stock</v>
      </c>
      <c r="I191" s="7">
        <v>1297189.25</v>
      </c>
      <c r="J191" s="9">
        <v>45808</v>
      </c>
      <c r="K191" s="9">
        <v>45861</v>
      </c>
      <c r="L191" s="7" t="s">
        <v>25</v>
      </c>
      <c r="M191" s="10" t="s">
        <v>58</v>
      </c>
      <c r="N191" s="11">
        <f t="shared" si="5"/>
        <v>10</v>
      </c>
    </row>
    <row r="192" spans="1:14">
      <c r="A192" s="7" t="s">
        <v>538</v>
      </c>
      <c r="B192" s="7" t="s">
        <v>539</v>
      </c>
      <c r="C192" s="7" t="s">
        <v>14</v>
      </c>
      <c r="D192" s="7" t="s">
        <v>53</v>
      </c>
      <c r="E192" s="8">
        <v>0</v>
      </c>
      <c r="F192" s="8">
        <v>97</v>
      </c>
      <c r="G192" s="8">
        <v>14295.48</v>
      </c>
      <c r="H192" s="7" t="str">
        <f t="shared" si="4"/>
        <v>Low stock</v>
      </c>
      <c r="I192" s="7">
        <v>861395.04</v>
      </c>
      <c r="J192" s="9">
        <v>45772</v>
      </c>
      <c r="K192" s="9">
        <v>45905</v>
      </c>
      <c r="L192" s="7" t="s">
        <v>29</v>
      </c>
      <c r="M192" s="10" t="s">
        <v>30</v>
      </c>
      <c r="N192" s="11">
        <f t="shared" si="5"/>
        <v>-97</v>
      </c>
    </row>
    <row r="193" spans="1:14">
      <c r="A193" s="12" t="s">
        <v>540</v>
      </c>
      <c r="B193" s="12" t="s">
        <v>541</v>
      </c>
      <c r="C193" s="12" t="s">
        <v>20</v>
      </c>
      <c r="D193" s="12" t="s">
        <v>24</v>
      </c>
      <c r="E193" s="13">
        <v>112</v>
      </c>
      <c r="F193" s="13">
        <v>57</v>
      </c>
      <c r="G193" s="13">
        <v>15318.86</v>
      </c>
      <c r="H193" s="12" t="str">
        <f t="shared" si="4"/>
        <v>In stock</v>
      </c>
      <c r="I193" s="12">
        <v>1316632.05</v>
      </c>
      <c r="J193" s="14">
        <v>45736</v>
      </c>
      <c r="K193" s="14">
        <v>45928</v>
      </c>
      <c r="L193" s="12" t="s">
        <v>25</v>
      </c>
      <c r="M193" s="15" t="s">
        <v>21</v>
      </c>
      <c r="N193" s="11">
        <f t="shared" si="5"/>
        <v>55</v>
      </c>
    </row>
    <row r="194" spans="1:14">
      <c r="A194" s="7" t="s">
        <v>542</v>
      </c>
      <c r="B194" s="7" t="s">
        <v>269</v>
      </c>
      <c r="C194" s="7" t="s">
        <v>14</v>
      </c>
      <c r="D194" s="7" t="s">
        <v>24</v>
      </c>
      <c r="E194" s="8">
        <v>7</v>
      </c>
      <c r="F194" s="8">
        <v>48</v>
      </c>
      <c r="G194" s="8">
        <v>1556.29</v>
      </c>
      <c r="H194" s="7" t="str">
        <f t="shared" ref="H194:H257" si="6">IF(E194&lt;=F194,"Low stock","In stock")</f>
        <v>Low stock</v>
      </c>
      <c r="I194" s="7">
        <v>1081104.75</v>
      </c>
      <c r="J194" s="9">
        <v>45835</v>
      </c>
      <c r="K194" s="9">
        <v>45924</v>
      </c>
      <c r="L194" s="7" t="s">
        <v>29</v>
      </c>
      <c r="M194" s="10" t="s">
        <v>21</v>
      </c>
      <c r="N194" s="11">
        <f t="shared" si="5"/>
        <v>-41</v>
      </c>
    </row>
    <row r="195" spans="1:14">
      <c r="A195" s="12" t="s">
        <v>543</v>
      </c>
      <c r="B195" s="12" t="s">
        <v>544</v>
      </c>
      <c r="C195" s="12" t="s">
        <v>44</v>
      </c>
      <c r="D195" s="12" t="s">
        <v>24</v>
      </c>
      <c r="E195" s="13">
        <v>109</v>
      </c>
      <c r="F195" s="13">
        <v>53</v>
      </c>
      <c r="G195" s="13">
        <v>8204.25</v>
      </c>
      <c r="H195" s="12" t="str">
        <f t="shared" si="6"/>
        <v>In stock</v>
      </c>
      <c r="I195" s="12">
        <v>1240017.9</v>
      </c>
      <c r="J195" s="14">
        <v>45792</v>
      </c>
      <c r="K195" s="14">
        <v>45919</v>
      </c>
      <c r="L195" s="12" t="s">
        <v>16</v>
      </c>
      <c r="M195" s="15" t="s">
        <v>21</v>
      </c>
      <c r="N195" s="11">
        <f t="shared" ref="N195:N258" si="7">E195-F195</f>
        <v>56</v>
      </c>
    </row>
    <row r="196" spans="1:14">
      <c r="A196" s="7" t="s">
        <v>545</v>
      </c>
      <c r="B196" s="7" t="s">
        <v>546</v>
      </c>
      <c r="C196" s="7" t="s">
        <v>14</v>
      </c>
      <c r="D196" s="7" t="s">
        <v>53</v>
      </c>
      <c r="E196" s="8">
        <v>31</v>
      </c>
      <c r="F196" s="8">
        <v>69</v>
      </c>
      <c r="G196" s="8">
        <v>17346.53</v>
      </c>
      <c r="H196" s="7" t="str">
        <f t="shared" si="6"/>
        <v>Low stock</v>
      </c>
      <c r="I196" s="7">
        <v>2819980.38</v>
      </c>
      <c r="J196" s="9">
        <v>45774</v>
      </c>
      <c r="K196" s="9">
        <v>45861</v>
      </c>
      <c r="L196" s="7" t="s">
        <v>54</v>
      </c>
      <c r="M196" s="10" t="s">
        <v>30</v>
      </c>
      <c r="N196" s="11">
        <f t="shared" si="7"/>
        <v>-38</v>
      </c>
    </row>
    <row r="197" spans="1:14">
      <c r="A197" s="7" t="s">
        <v>549</v>
      </c>
      <c r="B197" s="7" t="s">
        <v>550</v>
      </c>
      <c r="C197" s="7" t="s">
        <v>28</v>
      </c>
      <c r="D197" s="7" t="s">
        <v>53</v>
      </c>
      <c r="E197" s="8">
        <v>53</v>
      </c>
      <c r="F197" s="8">
        <v>86</v>
      </c>
      <c r="G197" s="8">
        <v>17754.84</v>
      </c>
      <c r="H197" s="7" t="str">
        <f t="shared" si="6"/>
        <v>Low stock</v>
      </c>
      <c r="I197" s="7">
        <v>2245246.29</v>
      </c>
      <c r="J197" s="9">
        <v>45686</v>
      </c>
      <c r="K197" s="9">
        <v>45909</v>
      </c>
      <c r="L197" s="7" t="s">
        <v>25</v>
      </c>
      <c r="M197" s="10" t="s">
        <v>33</v>
      </c>
      <c r="N197" s="11">
        <f t="shared" si="7"/>
        <v>-33</v>
      </c>
    </row>
    <row r="198" spans="1:14">
      <c r="A198" s="12" t="s">
        <v>551</v>
      </c>
      <c r="B198" s="12" t="s">
        <v>552</v>
      </c>
      <c r="C198" s="12" t="s">
        <v>14</v>
      </c>
      <c r="D198" s="12" t="s">
        <v>41</v>
      </c>
      <c r="E198" s="13">
        <v>7</v>
      </c>
      <c r="F198" s="13">
        <v>53</v>
      </c>
      <c r="G198" s="13">
        <v>16116.03</v>
      </c>
      <c r="H198" s="12" t="str">
        <f t="shared" si="6"/>
        <v>Low stock</v>
      </c>
      <c r="I198" s="12">
        <v>1565406.81</v>
      </c>
      <c r="J198" s="14">
        <v>45683</v>
      </c>
      <c r="K198" s="14">
        <v>45897</v>
      </c>
      <c r="L198" s="12" t="s">
        <v>16</v>
      </c>
      <c r="M198" s="15" t="s">
        <v>30</v>
      </c>
      <c r="N198" s="11">
        <f t="shared" si="7"/>
        <v>-46</v>
      </c>
    </row>
    <row r="199" spans="1:14">
      <c r="A199" s="7" t="s">
        <v>553</v>
      </c>
      <c r="B199" s="7" t="s">
        <v>554</v>
      </c>
      <c r="C199" s="7" t="s">
        <v>40</v>
      </c>
      <c r="D199" s="7" t="s">
        <v>45</v>
      </c>
      <c r="E199" s="8">
        <v>77</v>
      </c>
      <c r="F199" s="8">
        <v>51</v>
      </c>
      <c r="G199" s="8">
        <v>17121.14</v>
      </c>
      <c r="H199" s="7" t="str">
        <f t="shared" si="6"/>
        <v>In stock</v>
      </c>
      <c r="I199" s="7">
        <v>862931.87</v>
      </c>
      <c r="J199" s="9">
        <v>45813</v>
      </c>
      <c r="K199" s="9">
        <v>45884</v>
      </c>
      <c r="L199" s="7" t="s">
        <v>25</v>
      </c>
      <c r="M199" s="10" t="s">
        <v>30</v>
      </c>
      <c r="N199" s="11">
        <f t="shared" si="7"/>
        <v>26</v>
      </c>
    </row>
    <row r="200" spans="1:14">
      <c r="A200" s="12" t="s">
        <v>555</v>
      </c>
      <c r="B200" s="12" t="s">
        <v>556</v>
      </c>
      <c r="C200" s="12" t="s">
        <v>44</v>
      </c>
      <c r="D200" s="12" t="s">
        <v>15</v>
      </c>
      <c r="E200" s="13">
        <v>143</v>
      </c>
      <c r="F200" s="13">
        <v>87</v>
      </c>
      <c r="G200" s="13">
        <v>18890.97</v>
      </c>
      <c r="H200" s="12" t="str">
        <f t="shared" si="6"/>
        <v>In stock</v>
      </c>
      <c r="I200" s="12">
        <v>106486.5</v>
      </c>
      <c r="J200" s="14">
        <v>45702</v>
      </c>
      <c r="K200" s="14">
        <v>45909</v>
      </c>
      <c r="L200" s="12" t="s">
        <v>25</v>
      </c>
      <c r="M200" s="15" t="s">
        <v>21</v>
      </c>
      <c r="N200" s="11">
        <f t="shared" si="7"/>
        <v>56</v>
      </c>
    </row>
    <row r="201" spans="1:14">
      <c r="A201" s="7" t="s">
        <v>559</v>
      </c>
      <c r="B201" s="7" t="s">
        <v>560</v>
      </c>
      <c r="C201" s="7" t="s">
        <v>28</v>
      </c>
      <c r="D201" s="7" t="s">
        <v>15</v>
      </c>
      <c r="E201" s="8">
        <v>73</v>
      </c>
      <c r="F201" s="8">
        <v>26</v>
      </c>
      <c r="G201" s="8">
        <v>14731.3</v>
      </c>
      <c r="H201" s="7" t="str">
        <f t="shared" si="6"/>
        <v>In stock</v>
      </c>
      <c r="I201" s="7">
        <v>25000.8</v>
      </c>
      <c r="J201" s="9">
        <v>45805</v>
      </c>
      <c r="K201" s="9">
        <v>45925</v>
      </c>
      <c r="L201" s="7" t="s">
        <v>46</v>
      </c>
      <c r="M201" s="10" t="s">
        <v>17</v>
      </c>
      <c r="N201" s="11">
        <f t="shared" si="7"/>
        <v>47</v>
      </c>
    </row>
    <row r="202" spans="1:14">
      <c r="A202" s="12" t="s">
        <v>561</v>
      </c>
      <c r="B202" s="12" t="s">
        <v>562</v>
      </c>
      <c r="C202" s="12" t="s">
        <v>14</v>
      </c>
      <c r="D202" s="12" t="s">
        <v>53</v>
      </c>
      <c r="E202" s="13">
        <v>111</v>
      </c>
      <c r="F202" s="13">
        <v>38</v>
      </c>
      <c r="G202" s="13">
        <v>11681.68</v>
      </c>
      <c r="H202" s="12" t="str">
        <f t="shared" si="6"/>
        <v>In stock</v>
      </c>
      <c r="I202" s="12">
        <v>375478.96</v>
      </c>
      <c r="J202" s="14">
        <v>45673</v>
      </c>
      <c r="K202" s="14">
        <v>45901</v>
      </c>
      <c r="L202" s="12" t="s">
        <v>57</v>
      </c>
      <c r="M202" s="15" t="s">
        <v>17</v>
      </c>
      <c r="N202" s="11">
        <f t="shared" si="7"/>
        <v>73</v>
      </c>
    </row>
    <row r="203" spans="1:14">
      <c r="A203" s="7" t="s">
        <v>563</v>
      </c>
      <c r="B203" s="7" t="s">
        <v>564</v>
      </c>
      <c r="C203" s="7" t="s">
        <v>40</v>
      </c>
      <c r="D203" s="7" t="s">
        <v>53</v>
      </c>
      <c r="E203" s="8">
        <v>1</v>
      </c>
      <c r="F203" s="8">
        <v>20</v>
      </c>
      <c r="G203" s="8">
        <v>16358</v>
      </c>
      <c r="H203" s="7" t="str">
        <f t="shared" si="6"/>
        <v>Low stock</v>
      </c>
      <c r="I203" s="7">
        <v>0</v>
      </c>
      <c r="J203" s="9">
        <v>45759</v>
      </c>
      <c r="K203" s="9">
        <v>45926</v>
      </c>
      <c r="L203" s="7" t="s">
        <v>29</v>
      </c>
      <c r="M203" s="10" t="s">
        <v>17</v>
      </c>
      <c r="N203" s="11">
        <f t="shared" si="7"/>
        <v>-19</v>
      </c>
    </row>
    <row r="204" spans="1:14">
      <c r="A204" s="12" t="s">
        <v>565</v>
      </c>
      <c r="B204" s="12" t="s">
        <v>566</v>
      </c>
      <c r="C204" s="12" t="s">
        <v>28</v>
      </c>
      <c r="D204" s="12" t="s">
        <v>24</v>
      </c>
      <c r="E204" s="13">
        <v>10</v>
      </c>
      <c r="F204" s="13">
        <v>21</v>
      </c>
      <c r="G204" s="13">
        <v>7293.03</v>
      </c>
      <c r="H204" s="12" t="str">
        <f t="shared" si="6"/>
        <v>Low stock</v>
      </c>
      <c r="I204" s="12">
        <v>1337686.7</v>
      </c>
      <c r="J204" s="14">
        <v>45843</v>
      </c>
      <c r="K204" s="14">
        <v>45909</v>
      </c>
      <c r="L204" s="12" t="s">
        <v>25</v>
      </c>
      <c r="M204" s="15" t="s">
        <v>30</v>
      </c>
      <c r="N204" s="11">
        <f t="shared" si="7"/>
        <v>-11</v>
      </c>
    </row>
    <row r="205" spans="1:14">
      <c r="A205" s="7" t="s">
        <v>567</v>
      </c>
      <c r="B205" s="7" t="s">
        <v>568</v>
      </c>
      <c r="C205" s="7" t="s">
        <v>40</v>
      </c>
      <c r="D205" s="7" t="s">
        <v>45</v>
      </c>
      <c r="E205" s="8">
        <v>19</v>
      </c>
      <c r="F205" s="8">
        <v>24</v>
      </c>
      <c r="G205" s="8">
        <v>6936.58</v>
      </c>
      <c r="H205" s="7" t="str">
        <f t="shared" si="6"/>
        <v>Low stock</v>
      </c>
      <c r="I205" s="7">
        <v>215868.64</v>
      </c>
      <c r="J205" s="9">
        <v>45850</v>
      </c>
      <c r="K205" s="9">
        <v>45925</v>
      </c>
      <c r="L205" s="7" t="s">
        <v>46</v>
      </c>
      <c r="M205" s="10" t="s">
        <v>30</v>
      </c>
      <c r="N205" s="11">
        <f t="shared" si="7"/>
        <v>-5</v>
      </c>
    </row>
    <row r="206" spans="1:14">
      <c r="A206" s="12" t="s">
        <v>569</v>
      </c>
      <c r="B206" s="12" t="s">
        <v>570</v>
      </c>
      <c r="C206" s="12" t="s">
        <v>14</v>
      </c>
      <c r="D206" s="12" t="s">
        <v>15</v>
      </c>
      <c r="E206" s="13">
        <v>136</v>
      </c>
      <c r="F206" s="13">
        <v>72</v>
      </c>
      <c r="G206" s="13">
        <v>5924.59</v>
      </c>
      <c r="H206" s="12" t="str">
        <f t="shared" si="6"/>
        <v>In stock</v>
      </c>
      <c r="I206" s="12">
        <v>777583.96</v>
      </c>
      <c r="J206" s="14">
        <v>45675</v>
      </c>
      <c r="K206" s="14">
        <v>45906</v>
      </c>
      <c r="L206" s="12" t="s">
        <v>54</v>
      </c>
      <c r="M206" s="15" t="s">
        <v>58</v>
      </c>
      <c r="N206" s="11">
        <f t="shared" si="7"/>
        <v>64</v>
      </c>
    </row>
    <row r="207" spans="1:14">
      <c r="A207" s="7" t="s">
        <v>469</v>
      </c>
      <c r="B207" s="7" t="s">
        <v>575</v>
      </c>
      <c r="C207" s="7" t="s">
        <v>40</v>
      </c>
      <c r="D207" s="7" t="s">
        <v>53</v>
      </c>
      <c r="E207" s="8">
        <v>24</v>
      </c>
      <c r="F207" s="8">
        <v>92</v>
      </c>
      <c r="G207" s="8">
        <v>2830.15</v>
      </c>
      <c r="H207" s="7" t="str">
        <f t="shared" si="6"/>
        <v>Low stock</v>
      </c>
      <c r="I207" s="7">
        <v>443113.44</v>
      </c>
      <c r="J207" s="9">
        <v>45776</v>
      </c>
      <c r="K207" s="9">
        <v>45866</v>
      </c>
      <c r="L207" s="7" t="s">
        <v>25</v>
      </c>
      <c r="M207" s="10" t="s">
        <v>33</v>
      </c>
      <c r="N207" s="11">
        <f t="shared" si="7"/>
        <v>-68</v>
      </c>
    </row>
    <row r="208" spans="1:14">
      <c r="A208" s="12" t="s">
        <v>576</v>
      </c>
      <c r="B208" s="12" t="s">
        <v>577</v>
      </c>
      <c r="C208" s="12" t="s">
        <v>28</v>
      </c>
      <c r="D208" s="12" t="s">
        <v>53</v>
      </c>
      <c r="E208" s="13">
        <v>3</v>
      </c>
      <c r="F208" s="13">
        <v>45</v>
      </c>
      <c r="G208" s="13">
        <v>10537.52</v>
      </c>
      <c r="H208" s="12" t="str">
        <f t="shared" si="6"/>
        <v>Low stock</v>
      </c>
      <c r="I208" s="12">
        <v>1893683.61</v>
      </c>
      <c r="J208" s="14">
        <v>45793</v>
      </c>
      <c r="K208" s="14">
        <v>45913</v>
      </c>
      <c r="L208" s="12" t="s">
        <v>57</v>
      </c>
      <c r="M208" s="15" t="s">
        <v>21</v>
      </c>
      <c r="N208" s="11">
        <f t="shared" si="7"/>
        <v>-42</v>
      </c>
    </row>
    <row r="209" spans="1:14">
      <c r="A209" s="7" t="s">
        <v>81</v>
      </c>
      <c r="B209" s="7" t="s">
        <v>578</v>
      </c>
      <c r="C209" s="7" t="s">
        <v>14</v>
      </c>
      <c r="D209" s="7" t="s">
        <v>45</v>
      </c>
      <c r="E209" s="8">
        <v>74</v>
      </c>
      <c r="F209" s="8">
        <v>89</v>
      </c>
      <c r="G209" s="8">
        <v>18290.26</v>
      </c>
      <c r="H209" s="7" t="str">
        <f t="shared" si="6"/>
        <v>Low stock</v>
      </c>
      <c r="I209" s="7">
        <v>635267.76</v>
      </c>
      <c r="J209" s="9">
        <v>45768</v>
      </c>
      <c r="K209" s="9">
        <v>45903</v>
      </c>
      <c r="L209" s="7" t="s">
        <v>57</v>
      </c>
      <c r="M209" s="10" t="s">
        <v>58</v>
      </c>
      <c r="N209" s="11">
        <f t="shared" si="7"/>
        <v>-15</v>
      </c>
    </row>
    <row r="210" spans="1:14">
      <c r="A210" s="12" t="s">
        <v>581</v>
      </c>
      <c r="B210" s="12" t="s">
        <v>582</v>
      </c>
      <c r="C210" s="12" t="s">
        <v>14</v>
      </c>
      <c r="D210" s="12" t="s">
        <v>15</v>
      </c>
      <c r="E210" s="13">
        <v>152</v>
      </c>
      <c r="F210" s="13">
        <v>95</v>
      </c>
      <c r="G210" s="13">
        <v>4168.1</v>
      </c>
      <c r="H210" s="12" t="str">
        <f t="shared" si="6"/>
        <v>In stock</v>
      </c>
      <c r="I210" s="12">
        <v>129934.31</v>
      </c>
      <c r="J210" s="14">
        <v>45715</v>
      </c>
      <c r="K210" s="14">
        <v>45936</v>
      </c>
      <c r="L210" s="12" t="s">
        <v>54</v>
      </c>
      <c r="M210" s="15" t="s">
        <v>30</v>
      </c>
      <c r="N210" s="11">
        <f t="shared" si="7"/>
        <v>57</v>
      </c>
    </row>
    <row r="211" spans="1:14">
      <c r="A211" s="7" t="s">
        <v>583</v>
      </c>
      <c r="B211" s="7" t="s">
        <v>584</v>
      </c>
      <c r="C211" s="7" t="s">
        <v>44</v>
      </c>
      <c r="D211" s="7" t="s">
        <v>24</v>
      </c>
      <c r="E211" s="8">
        <v>85</v>
      </c>
      <c r="F211" s="8">
        <v>46</v>
      </c>
      <c r="G211" s="8">
        <v>18005.37</v>
      </c>
      <c r="H211" s="7" t="str">
        <f t="shared" si="6"/>
        <v>In stock</v>
      </c>
      <c r="I211" s="7">
        <v>156460.08</v>
      </c>
      <c r="J211" s="9">
        <v>45710</v>
      </c>
      <c r="K211" s="9">
        <v>45871</v>
      </c>
      <c r="L211" s="7" t="s">
        <v>57</v>
      </c>
      <c r="M211" s="10" t="s">
        <v>30</v>
      </c>
      <c r="N211" s="11">
        <f t="shared" si="7"/>
        <v>39</v>
      </c>
    </row>
    <row r="212" spans="1:14">
      <c r="A212" s="7" t="s">
        <v>587</v>
      </c>
      <c r="B212" s="7" t="s">
        <v>588</v>
      </c>
      <c r="C212" s="7" t="s">
        <v>20</v>
      </c>
      <c r="D212" s="7" t="s">
        <v>41</v>
      </c>
      <c r="E212" s="8">
        <v>137</v>
      </c>
      <c r="F212" s="8">
        <v>64</v>
      </c>
      <c r="G212" s="8">
        <v>16770.23</v>
      </c>
      <c r="H212" s="7" t="str">
        <f t="shared" si="6"/>
        <v>In stock</v>
      </c>
      <c r="I212" s="7">
        <v>1464628</v>
      </c>
      <c r="J212" s="9">
        <v>45718</v>
      </c>
      <c r="K212" s="9">
        <v>45920</v>
      </c>
      <c r="L212" s="7" t="s">
        <v>46</v>
      </c>
      <c r="M212" s="10" t="s">
        <v>30</v>
      </c>
      <c r="N212" s="11">
        <f t="shared" si="7"/>
        <v>73</v>
      </c>
    </row>
    <row r="213" spans="1:14">
      <c r="A213" s="12" t="s">
        <v>591</v>
      </c>
      <c r="B213" s="12" t="s">
        <v>592</v>
      </c>
      <c r="C213" s="12" t="s">
        <v>28</v>
      </c>
      <c r="D213" s="12" t="s">
        <v>24</v>
      </c>
      <c r="E213" s="13">
        <v>53</v>
      </c>
      <c r="F213" s="13">
        <v>84</v>
      </c>
      <c r="G213" s="13">
        <v>1701.83</v>
      </c>
      <c r="H213" s="12" t="str">
        <f t="shared" si="6"/>
        <v>Low stock</v>
      </c>
      <c r="I213" s="12">
        <v>1133064.72</v>
      </c>
      <c r="J213" s="14">
        <v>45805</v>
      </c>
      <c r="K213" s="14">
        <v>45922</v>
      </c>
      <c r="L213" s="12" t="s">
        <v>29</v>
      </c>
      <c r="M213" s="15" t="s">
        <v>33</v>
      </c>
      <c r="N213" s="11">
        <f t="shared" si="7"/>
        <v>-31</v>
      </c>
    </row>
    <row r="214" spans="1:14">
      <c r="A214" s="7" t="s">
        <v>593</v>
      </c>
      <c r="B214" s="7" t="s">
        <v>594</v>
      </c>
      <c r="C214" s="7" t="s">
        <v>14</v>
      </c>
      <c r="D214" s="7" t="s">
        <v>41</v>
      </c>
      <c r="E214" s="8">
        <v>25</v>
      </c>
      <c r="F214" s="8">
        <v>48</v>
      </c>
      <c r="G214" s="8">
        <v>7816.45</v>
      </c>
      <c r="H214" s="7" t="str">
        <f t="shared" si="6"/>
        <v>Low stock</v>
      </c>
      <c r="I214" s="7">
        <v>593266.8</v>
      </c>
      <c r="J214" s="9">
        <v>45758</v>
      </c>
      <c r="K214" s="9">
        <v>45915</v>
      </c>
      <c r="L214" s="7" t="s">
        <v>16</v>
      </c>
      <c r="M214" s="10" t="s">
        <v>58</v>
      </c>
      <c r="N214" s="11">
        <f t="shared" si="7"/>
        <v>-23</v>
      </c>
    </row>
    <row r="215" spans="1:14">
      <c r="A215" s="12" t="s">
        <v>595</v>
      </c>
      <c r="B215" s="12" t="s">
        <v>596</v>
      </c>
      <c r="C215" s="12" t="s">
        <v>40</v>
      </c>
      <c r="D215" s="12" t="s">
        <v>41</v>
      </c>
      <c r="E215" s="13">
        <v>10</v>
      </c>
      <c r="F215" s="13">
        <v>55</v>
      </c>
      <c r="G215" s="13">
        <v>14394.97</v>
      </c>
      <c r="H215" s="12" t="str">
        <f t="shared" si="6"/>
        <v>Low stock</v>
      </c>
      <c r="I215" s="12">
        <v>572864.42</v>
      </c>
      <c r="J215" s="14">
        <v>45699</v>
      </c>
      <c r="K215" s="14">
        <v>45897</v>
      </c>
      <c r="L215" s="12" t="s">
        <v>25</v>
      </c>
      <c r="M215" s="15" t="s">
        <v>21</v>
      </c>
      <c r="N215" s="11">
        <f t="shared" si="7"/>
        <v>-45</v>
      </c>
    </row>
    <row r="216" spans="1:14">
      <c r="A216" s="7" t="s">
        <v>601</v>
      </c>
      <c r="B216" s="7" t="s">
        <v>602</v>
      </c>
      <c r="C216" s="7" t="s">
        <v>40</v>
      </c>
      <c r="D216" s="7" t="s">
        <v>53</v>
      </c>
      <c r="E216" s="8">
        <v>147</v>
      </c>
      <c r="F216" s="8">
        <v>81</v>
      </c>
      <c r="G216" s="8">
        <v>19106.96</v>
      </c>
      <c r="H216" s="7" t="str">
        <f t="shared" si="6"/>
        <v>In stock</v>
      </c>
      <c r="I216" s="7">
        <v>1715712.32</v>
      </c>
      <c r="J216" s="9">
        <v>45836</v>
      </c>
      <c r="K216" s="9">
        <v>45859</v>
      </c>
      <c r="L216" s="7" t="s">
        <v>46</v>
      </c>
      <c r="M216" s="10" t="s">
        <v>17</v>
      </c>
      <c r="N216" s="11">
        <f t="shared" si="7"/>
        <v>66</v>
      </c>
    </row>
    <row r="217" spans="1:14">
      <c r="A217" s="12" t="s">
        <v>603</v>
      </c>
      <c r="B217" s="12" t="s">
        <v>604</v>
      </c>
      <c r="C217" s="12" t="s">
        <v>28</v>
      </c>
      <c r="D217" s="12" t="s">
        <v>53</v>
      </c>
      <c r="E217" s="13">
        <v>153</v>
      </c>
      <c r="F217" s="13">
        <v>85</v>
      </c>
      <c r="G217" s="13">
        <v>2176.64</v>
      </c>
      <c r="H217" s="12" t="str">
        <f t="shared" si="6"/>
        <v>In stock</v>
      </c>
      <c r="I217" s="12">
        <v>10894.03</v>
      </c>
      <c r="J217" s="14">
        <v>45750</v>
      </c>
      <c r="K217" s="14">
        <v>45924</v>
      </c>
      <c r="L217" s="12" t="s">
        <v>46</v>
      </c>
      <c r="M217" s="15" t="s">
        <v>21</v>
      </c>
      <c r="N217" s="11">
        <f t="shared" si="7"/>
        <v>68</v>
      </c>
    </row>
    <row r="218" spans="1:14">
      <c r="A218" s="7" t="s">
        <v>605</v>
      </c>
      <c r="B218" s="7" t="s">
        <v>606</v>
      </c>
      <c r="C218" s="7" t="s">
        <v>28</v>
      </c>
      <c r="D218" s="7" t="s">
        <v>45</v>
      </c>
      <c r="E218" s="8">
        <v>16</v>
      </c>
      <c r="F218" s="8">
        <v>20</v>
      </c>
      <c r="G218" s="8">
        <v>9935.05</v>
      </c>
      <c r="H218" s="7" t="str">
        <f t="shared" si="6"/>
        <v>Low stock</v>
      </c>
      <c r="I218" s="7">
        <v>894263.25</v>
      </c>
      <c r="J218" s="9">
        <v>45756</v>
      </c>
      <c r="K218" s="9">
        <v>45875</v>
      </c>
      <c r="L218" s="7" t="s">
        <v>54</v>
      </c>
      <c r="M218" s="10" t="s">
        <v>30</v>
      </c>
      <c r="N218" s="11">
        <f t="shared" si="7"/>
        <v>-4</v>
      </c>
    </row>
    <row r="219" spans="1:14">
      <c r="A219" s="12" t="s">
        <v>607</v>
      </c>
      <c r="B219" s="12" t="s">
        <v>253</v>
      </c>
      <c r="C219" s="12" t="s">
        <v>28</v>
      </c>
      <c r="D219" s="12" t="s">
        <v>41</v>
      </c>
      <c r="E219" s="13">
        <v>41</v>
      </c>
      <c r="F219" s="13">
        <v>44</v>
      </c>
      <c r="G219" s="13">
        <v>4965.72</v>
      </c>
      <c r="H219" s="12" t="str">
        <f t="shared" si="6"/>
        <v>Low stock</v>
      </c>
      <c r="I219" s="12">
        <v>537742.43</v>
      </c>
      <c r="J219" s="14">
        <v>45825</v>
      </c>
      <c r="K219" s="14">
        <v>45904</v>
      </c>
      <c r="L219" s="12" t="s">
        <v>57</v>
      </c>
      <c r="M219" s="15" t="s">
        <v>30</v>
      </c>
      <c r="N219" s="11">
        <f t="shared" si="7"/>
        <v>-3</v>
      </c>
    </row>
    <row r="220" spans="1:14">
      <c r="A220" s="7" t="s">
        <v>608</v>
      </c>
      <c r="B220" s="7" t="s">
        <v>609</v>
      </c>
      <c r="C220" s="7" t="s">
        <v>20</v>
      </c>
      <c r="D220" s="7" t="s">
        <v>15</v>
      </c>
      <c r="E220" s="8">
        <v>107</v>
      </c>
      <c r="F220" s="8">
        <v>63</v>
      </c>
      <c r="G220" s="8">
        <v>19355.6</v>
      </c>
      <c r="H220" s="7" t="str">
        <f t="shared" si="6"/>
        <v>In stock</v>
      </c>
      <c r="I220" s="7">
        <v>260956.64</v>
      </c>
      <c r="J220" s="9">
        <v>45817</v>
      </c>
      <c r="K220" s="9">
        <v>45922</v>
      </c>
      <c r="L220" s="7" t="s">
        <v>25</v>
      </c>
      <c r="M220" s="10" t="s">
        <v>21</v>
      </c>
      <c r="N220" s="11">
        <f t="shared" si="7"/>
        <v>44</v>
      </c>
    </row>
    <row r="221" spans="1:14">
      <c r="A221" s="12" t="s">
        <v>614</v>
      </c>
      <c r="B221" s="12" t="s">
        <v>615</v>
      </c>
      <c r="C221" s="12" t="s">
        <v>28</v>
      </c>
      <c r="D221" s="12" t="s">
        <v>15</v>
      </c>
      <c r="E221" s="13">
        <v>54</v>
      </c>
      <c r="F221" s="13">
        <v>66</v>
      </c>
      <c r="G221" s="13">
        <v>1779.77</v>
      </c>
      <c r="H221" s="12" t="str">
        <f t="shared" si="6"/>
        <v>Low stock</v>
      </c>
      <c r="I221" s="12">
        <v>941006.52</v>
      </c>
      <c r="J221" s="14">
        <v>45833</v>
      </c>
      <c r="K221" s="14">
        <v>45933</v>
      </c>
      <c r="L221" s="12" t="s">
        <v>57</v>
      </c>
      <c r="M221" s="15" t="s">
        <v>58</v>
      </c>
      <c r="N221" s="11">
        <f t="shared" si="7"/>
        <v>-12</v>
      </c>
    </row>
    <row r="222" spans="1:14">
      <c r="A222" s="7" t="s">
        <v>618</v>
      </c>
      <c r="B222" s="7" t="s">
        <v>554</v>
      </c>
      <c r="C222" s="7" t="s">
        <v>44</v>
      </c>
      <c r="D222" s="7" t="s">
        <v>15</v>
      </c>
      <c r="E222" s="8">
        <v>117</v>
      </c>
      <c r="F222" s="8">
        <v>99</v>
      </c>
      <c r="G222" s="8">
        <v>16991.45</v>
      </c>
      <c r="H222" s="7" t="str">
        <f t="shared" si="6"/>
        <v>In stock</v>
      </c>
      <c r="I222" s="7">
        <v>112812.21</v>
      </c>
      <c r="J222" s="9">
        <v>45795</v>
      </c>
      <c r="K222" s="9">
        <v>45879</v>
      </c>
      <c r="L222" s="7" t="s">
        <v>16</v>
      </c>
      <c r="M222" s="10" t="s">
        <v>30</v>
      </c>
      <c r="N222" s="11">
        <f t="shared" si="7"/>
        <v>18</v>
      </c>
    </row>
    <row r="223" spans="1:14">
      <c r="A223" s="7" t="s">
        <v>626</v>
      </c>
      <c r="B223" s="7" t="s">
        <v>627</v>
      </c>
      <c r="C223" s="7" t="s">
        <v>28</v>
      </c>
      <c r="D223" s="7" t="s">
        <v>15</v>
      </c>
      <c r="E223" s="8">
        <v>6</v>
      </c>
      <c r="F223" s="8">
        <v>28</v>
      </c>
      <c r="G223" s="8">
        <v>3892.35</v>
      </c>
      <c r="H223" s="7" t="str">
        <f t="shared" si="6"/>
        <v>Low stock</v>
      </c>
      <c r="I223" s="7">
        <v>1075384.9</v>
      </c>
      <c r="J223" s="9">
        <v>45735</v>
      </c>
      <c r="K223" s="9">
        <v>45896</v>
      </c>
      <c r="L223" s="7" t="s">
        <v>16</v>
      </c>
      <c r="M223" s="10" t="s">
        <v>17</v>
      </c>
      <c r="N223" s="11">
        <f t="shared" si="7"/>
        <v>-22</v>
      </c>
    </row>
    <row r="224" spans="1:14">
      <c r="A224" s="12" t="s">
        <v>628</v>
      </c>
      <c r="B224" s="12" t="s">
        <v>629</v>
      </c>
      <c r="C224" s="12" t="s">
        <v>20</v>
      </c>
      <c r="D224" s="12" t="s">
        <v>15</v>
      </c>
      <c r="E224" s="13">
        <v>58</v>
      </c>
      <c r="F224" s="13">
        <v>58</v>
      </c>
      <c r="G224" s="13">
        <v>9130.12</v>
      </c>
      <c r="H224" s="12" t="str">
        <f t="shared" si="6"/>
        <v>Low stock</v>
      </c>
      <c r="I224" s="12">
        <v>1296666.48</v>
      </c>
      <c r="J224" s="14">
        <v>45775</v>
      </c>
      <c r="K224" s="14">
        <v>45883</v>
      </c>
      <c r="L224" s="12" t="s">
        <v>29</v>
      </c>
      <c r="M224" s="15" t="s">
        <v>21</v>
      </c>
      <c r="N224" s="11">
        <f t="shared" si="7"/>
        <v>0</v>
      </c>
    </row>
    <row r="225" spans="1:14">
      <c r="A225" s="7" t="s">
        <v>630</v>
      </c>
      <c r="B225" s="7" t="s">
        <v>631</v>
      </c>
      <c r="C225" s="7" t="s">
        <v>40</v>
      </c>
      <c r="D225" s="7" t="s">
        <v>24</v>
      </c>
      <c r="E225" s="8">
        <v>102</v>
      </c>
      <c r="F225" s="8">
        <v>36</v>
      </c>
      <c r="G225" s="8">
        <v>13020.84</v>
      </c>
      <c r="H225" s="7" t="str">
        <f t="shared" si="6"/>
        <v>In stock</v>
      </c>
      <c r="I225" s="7">
        <v>16358</v>
      </c>
      <c r="J225" s="9">
        <v>45836</v>
      </c>
      <c r="K225" s="9">
        <v>45883</v>
      </c>
      <c r="L225" s="7" t="s">
        <v>57</v>
      </c>
      <c r="M225" s="10" t="s">
        <v>30</v>
      </c>
      <c r="N225" s="11">
        <f t="shared" si="7"/>
        <v>66</v>
      </c>
    </row>
    <row r="226" spans="1:14">
      <c r="A226" s="12" t="s">
        <v>632</v>
      </c>
      <c r="B226" s="12" t="s">
        <v>633</v>
      </c>
      <c r="C226" s="12" t="s">
        <v>28</v>
      </c>
      <c r="D226" s="12" t="s">
        <v>15</v>
      </c>
      <c r="E226" s="13">
        <v>107</v>
      </c>
      <c r="F226" s="13">
        <v>79</v>
      </c>
      <c r="G226" s="13">
        <v>9647.18</v>
      </c>
      <c r="H226" s="12" t="str">
        <f t="shared" si="6"/>
        <v>In stock</v>
      </c>
      <c r="I226" s="12">
        <v>72930.3</v>
      </c>
      <c r="J226" s="14">
        <v>45694</v>
      </c>
      <c r="K226" s="14">
        <v>45866</v>
      </c>
      <c r="L226" s="12" t="s">
        <v>25</v>
      </c>
      <c r="M226" s="15" t="s">
        <v>58</v>
      </c>
      <c r="N226" s="11">
        <f t="shared" si="7"/>
        <v>28</v>
      </c>
    </row>
    <row r="227" spans="1:14">
      <c r="A227" s="7" t="s">
        <v>634</v>
      </c>
      <c r="B227" s="7" t="s">
        <v>635</v>
      </c>
      <c r="C227" s="7" t="s">
        <v>28</v>
      </c>
      <c r="D227" s="7" t="s">
        <v>45</v>
      </c>
      <c r="E227" s="8">
        <v>36</v>
      </c>
      <c r="F227" s="8">
        <v>62</v>
      </c>
      <c r="G227" s="8">
        <v>6830.51</v>
      </c>
      <c r="H227" s="7" t="str">
        <f t="shared" si="6"/>
        <v>Low stock</v>
      </c>
      <c r="I227" s="7">
        <v>131795.02</v>
      </c>
      <c r="J227" s="9">
        <v>45675</v>
      </c>
      <c r="K227" s="9">
        <v>45872</v>
      </c>
      <c r="L227" s="7" t="s">
        <v>54</v>
      </c>
      <c r="M227" s="10" t="s">
        <v>30</v>
      </c>
      <c r="N227" s="11">
        <f t="shared" si="7"/>
        <v>-26</v>
      </c>
    </row>
    <row r="228" spans="1:14">
      <c r="A228" s="12" t="s">
        <v>638</v>
      </c>
      <c r="B228" s="12" t="s">
        <v>639</v>
      </c>
      <c r="C228" s="12" t="s">
        <v>20</v>
      </c>
      <c r="D228" s="12" t="s">
        <v>15</v>
      </c>
      <c r="E228" s="13">
        <v>3</v>
      </c>
      <c r="F228" s="13">
        <v>44</v>
      </c>
      <c r="G228" s="13">
        <v>14770.22</v>
      </c>
      <c r="H228" s="12" t="str">
        <f t="shared" si="6"/>
        <v>Low stock</v>
      </c>
      <c r="I228" s="12">
        <v>805744.24</v>
      </c>
      <c r="J228" s="14">
        <v>45729</v>
      </c>
      <c r="K228" s="14">
        <v>45941</v>
      </c>
      <c r="L228" s="12" t="s">
        <v>46</v>
      </c>
      <c r="M228" s="15" t="s">
        <v>58</v>
      </c>
      <c r="N228" s="11">
        <f t="shared" si="7"/>
        <v>-41</v>
      </c>
    </row>
    <row r="229" spans="1:14">
      <c r="A229" s="7" t="s">
        <v>640</v>
      </c>
      <c r="B229" s="7" t="s">
        <v>641</v>
      </c>
      <c r="C229" s="7" t="s">
        <v>20</v>
      </c>
      <c r="D229" s="7" t="s">
        <v>15</v>
      </c>
      <c r="E229" s="8">
        <v>169</v>
      </c>
      <c r="F229" s="8">
        <v>85</v>
      </c>
      <c r="G229" s="8">
        <v>536.8</v>
      </c>
      <c r="H229" s="7" t="str">
        <f t="shared" si="6"/>
        <v>In stock</v>
      </c>
      <c r="I229" s="7">
        <v>197969.25</v>
      </c>
      <c r="J229" s="9">
        <v>45727</v>
      </c>
      <c r="K229" s="9">
        <v>45869</v>
      </c>
      <c r="L229" s="7" t="s">
        <v>16</v>
      </c>
      <c r="M229" s="10" t="s">
        <v>33</v>
      </c>
      <c r="N229" s="11">
        <f t="shared" si="7"/>
        <v>84</v>
      </c>
    </row>
    <row r="230" spans="1:14">
      <c r="A230" s="7" t="s">
        <v>646</v>
      </c>
      <c r="B230" s="7" t="s">
        <v>647</v>
      </c>
      <c r="C230" s="7" t="s">
        <v>40</v>
      </c>
      <c r="D230" s="7" t="s">
        <v>53</v>
      </c>
      <c r="E230" s="8">
        <v>61</v>
      </c>
      <c r="F230" s="8">
        <v>76</v>
      </c>
      <c r="G230" s="8">
        <v>11636.11</v>
      </c>
      <c r="H230" s="7" t="str">
        <f t="shared" si="6"/>
        <v>Low stock</v>
      </c>
      <c r="I230" s="7">
        <v>67923.6</v>
      </c>
      <c r="J230" s="9">
        <v>45734</v>
      </c>
      <c r="K230" s="9">
        <v>45877</v>
      </c>
      <c r="L230" s="7" t="s">
        <v>29</v>
      </c>
      <c r="M230" s="10" t="s">
        <v>33</v>
      </c>
      <c r="N230" s="11">
        <f t="shared" si="7"/>
        <v>-15</v>
      </c>
    </row>
    <row r="231" spans="1:14">
      <c r="A231" s="12" t="s">
        <v>648</v>
      </c>
      <c r="B231" s="12" t="s">
        <v>649</v>
      </c>
      <c r="C231" s="12" t="s">
        <v>44</v>
      </c>
      <c r="D231" s="12" t="s">
        <v>15</v>
      </c>
      <c r="E231" s="13">
        <v>120</v>
      </c>
      <c r="F231" s="13">
        <v>29</v>
      </c>
      <c r="G231" s="13">
        <v>1879.4</v>
      </c>
      <c r="H231" s="12" t="str">
        <f t="shared" si="6"/>
        <v>In stock</v>
      </c>
      <c r="I231" s="12">
        <v>31612.56</v>
      </c>
      <c r="J231" s="14">
        <v>45747</v>
      </c>
      <c r="K231" s="14">
        <v>45884</v>
      </c>
      <c r="L231" s="12" t="s">
        <v>54</v>
      </c>
      <c r="M231" s="15" t="s">
        <v>17</v>
      </c>
      <c r="N231" s="11">
        <f t="shared" si="7"/>
        <v>91</v>
      </c>
    </row>
    <row r="232" spans="1:14">
      <c r="A232" s="7" t="s">
        <v>650</v>
      </c>
      <c r="B232" s="7" t="s">
        <v>651</v>
      </c>
      <c r="C232" s="7" t="s">
        <v>40</v>
      </c>
      <c r="D232" s="7" t="s">
        <v>15</v>
      </c>
      <c r="E232" s="8">
        <v>102</v>
      </c>
      <c r="F232" s="8">
        <v>24</v>
      </c>
      <c r="G232" s="8">
        <v>14658.82</v>
      </c>
      <c r="H232" s="7" t="str">
        <f t="shared" si="6"/>
        <v>In stock</v>
      </c>
      <c r="I232" s="7">
        <v>1353479.24</v>
      </c>
      <c r="J232" s="9">
        <v>45825</v>
      </c>
      <c r="K232" s="9">
        <v>45927</v>
      </c>
      <c r="L232" s="7" t="s">
        <v>54</v>
      </c>
      <c r="M232" s="10" t="s">
        <v>33</v>
      </c>
      <c r="N232" s="11">
        <f t="shared" si="7"/>
        <v>78</v>
      </c>
    </row>
    <row r="233" spans="1:14">
      <c r="A233" s="12" t="s">
        <v>654</v>
      </c>
      <c r="B233" s="12" t="s">
        <v>655</v>
      </c>
      <c r="C233" s="12" t="s">
        <v>20</v>
      </c>
      <c r="D233" s="12" t="s">
        <v>53</v>
      </c>
      <c r="E233" s="13">
        <v>67</v>
      </c>
      <c r="F233" s="13">
        <v>37</v>
      </c>
      <c r="G233" s="13">
        <v>4710.47</v>
      </c>
      <c r="H233" s="12" t="str">
        <f t="shared" si="6"/>
        <v>In stock</v>
      </c>
      <c r="I233" s="12">
        <v>55606</v>
      </c>
      <c r="J233" s="14">
        <v>45818</v>
      </c>
      <c r="K233" s="14">
        <v>45881</v>
      </c>
      <c r="L233" s="12" t="s">
        <v>57</v>
      </c>
      <c r="M233" s="15" t="s">
        <v>21</v>
      </c>
      <c r="N233" s="11">
        <f t="shared" si="7"/>
        <v>30</v>
      </c>
    </row>
    <row r="234" spans="1:14">
      <c r="A234" s="12" t="s">
        <v>658</v>
      </c>
      <c r="B234" s="12" t="s">
        <v>659</v>
      </c>
      <c r="C234" s="12" t="s">
        <v>28</v>
      </c>
      <c r="D234" s="12" t="s">
        <v>41</v>
      </c>
      <c r="E234" s="13">
        <v>142</v>
      </c>
      <c r="F234" s="13">
        <v>68</v>
      </c>
      <c r="G234" s="13">
        <v>7863.02</v>
      </c>
      <c r="H234" s="12" t="str">
        <f t="shared" si="6"/>
        <v>In stock</v>
      </c>
      <c r="I234" s="12">
        <v>1530456.45</v>
      </c>
      <c r="J234" s="14">
        <v>45696</v>
      </c>
      <c r="K234" s="14">
        <v>45891</v>
      </c>
      <c r="L234" s="12" t="s">
        <v>54</v>
      </c>
      <c r="M234" s="15" t="s">
        <v>17</v>
      </c>
      <c r="N234" s="11">
        <f t="shared" si="7"/>
        <v>74</v>
      </c>
    </row>
    <row r="235" spans="1:14">
      <c r="A235" s="7" t="s">
        <v>662</v>
      </c>
      <c r="B235" s="7" t="s">
        <v>663</v>
      </c>
      <c r="C235" s="7" t="s">
        <v>28</v>
      </c>
      <c r="D235" s="7" t="s">
        <v>41</v>
      </c>
      <c r="E235" s="8">
        <v>183</v>
      </c>
      <c r="F235" s="8">
        <v>82</v>
      </c>
      <c r="G235" s="8">
        <v>18897.4</v>
      </c>
      <c r="H235" s="7" t="str">
        <f t="shared" si="6"/>
        <v>In stock</v>
      </c>
      <c r="I235" s="7">
        <v>2117611.77</v>
      </c>
      <c r="J235" s="9">
        <v>45707</v>
      </c>
      <c r="K235" s="9">
        <v>45910</v>
      </c>
      <c r="L235" s="7" t="s">
        <v>25</v>
      </c>
      <c r="M235" s="10" t="s">
        <v>58</v>
      </c>
      <c r="N235" s="11">
        <f t="shared" si="7"/>
        <v>101</v>
      </c>
    </row>
    <row r="236" spans="1:14">
      <c r="A236" s="12" t="s">
        <v>664</v>
      </c>
      <c r="B236" s="12" t="s">
        <v>665</v>
      </c>
      <c r="C236" s="12" t="s">
        <v>28</v>
      </c>
      <c r="D236" s="12" t="s">
        <v>24</v>
      </c>
      <c r="E236" s="13">
        <v>61</v>
      </c>
      <c r="F236" s="13">
        <v>96</v>
      </c>
      <c r="G236" s="13">
        <v>19784.24</v>
      </c>
      <c r="H236" s="12" t="str">
        <f t="shared" si="6"/>
        <v>Low stock</v>
      </c>
      <c r="I236" s="12">
        <v>2297521.51</v>
      </c>
      <c r="J236" s="14">
        <v>45765</v>
      </c>
      <c r="K236" s="14">
        <v>45892</v>
      </c>
      <c r="L236" s="12" t="s">
        <v>29</v>
      </c>
      <c r="M236" s="15" t="s">
        <v>21</v>
      </c>
      <c r="N236" s="11">
        <f t="shared" si="7"/>
        <v>-35</v>
      </c>
    </row>
    <row r="237" spans="1:14">
      <c r="A237" s="7" t="s">
        <v>666</v>
      </c>
      <c r="B237" s="7" t="s">
        <v>667</v>
      </c>
      <c r="C237" s="7" t="s">
        <v>28</v>
      </c>
      <c r="D237" s="7" t="s">
        <v>24</v>
      </c>
      <c r="E237" s="8">
        <v>51</v>
      </c>
      <c r="F237" s="8">
        <v>23</v>
      </c>
      <c r="G237" s="8">
        <v>4671.85</v>
      </c>
      <c r="H237" s="7" t="str">
        <f t="shared" si="6"/>
        <v>In stock</v>
      </c>
      <c r="I237" s="7">
        <v>186537.33</v>
      </c>
      <c r="J237" s="9">
        <v>45719</v>
      </c>
      <c r="K237" s="9">
        <v>45894</v>
      </c>
      <c r="L237" s="7" t="s">
        <v>16</v>
      </c>
      <c r="M237" s="10" t="s">
        <v>17</v>
      </c>
      <c r="N237" s="11">
        <f t="shared" si="7"/>
        <v>28</v>
      </c>
    </row>
    <row r="238" spans="1:14">
      <c r="A238" s="7" t="s">
        <v>670</v>
      </c>
      <c r="B238" s="7" t="s">
        <v>671</v>
      </c>
      <c r="C238" s="7" t="s">
        <v>20</v>
      </c>
      <c r="D238" s="7" t="s">
        <v>15</v>
      </c>
      <c r="E238" s="8">
        <v>109</v>
      </c>
      <c r="F238" s="8">
        <v>93</v>
      </c>
      <c r="G238" s="8">
        <v>986.56</v>
      </c>
      <c r="H238" s="7" t="str">
        <f t="shared" si="6"/>
        <v>In stock</v>
      </c>
      <c r="I238" s="7">
        <v>195411.25</v>
      </c>
      <c r="J238" s="9">
        <v>45772</v>
      </c>
      <c r="K238" s="9">
        <v>45871</v>
      </c>
      <c r="L238" s="7" t="s">
        <v>16</v>
      </c>
      <c r="M238" s="10" t="s">
        <v>30</v>
      </c>
      <c r="N238" s="11">
        <f t="shared" si="7"/>
        <v>16</v>
      </c>
    </row>
    <row r="239" spans="1:14">
      <c r="A239" s="12" t="s">
        <v>672</v>
      </c>
      <c r="B239" s="12" t="s">
        <v>673</v>
      </c>
      <c r="C239" s="12" t="s">
        <v>28</v>
      </c>
      <c r="D239" s="12" t="s">
        <v>53</v>
      </c>
      <c r="E239" s="13">
        <v>168</v>
      </c>
      <c r="F239" s="13">
        <v>22</v>
      </c>
      <c r="G239" s="13">
        <v>16532.8</v>
      </c>
      <c r="H239" s="12" t="str">
        <f t="shared" si="6"/>
        <v>In stock</v>
      </c>
      <c r="I239" s="12">
        <v>143949.7</v>
      </c>
      <c r="J239" s="14">
        <v>45792</v>
      </c>
      <c r="K239" s="14">
        <v>45927</v>
      </c>
      <c r="L239" s="12" t="s">
        <v>29</v>
      </c>
      <c r="M239" s="15" t="s">
        <v>30</v>
      </c>
      <c r="N239" s="11">
        <f t="shared" si="7"/>
        <v>146</v>
      </c>
    </row>
    <row r="240" spans="1:14">
      <c r="A240" s="7" t="s">
        <v>678</v>
      </c>
      <c r="B240" s="7" t="s">
        <v>679</v>
      </c>
      <c r="C240" s="7" t="s">
        <v>14</v>
      </c>
      <c r="D240" s="7" t="s">
        <v>24</v>
      </c>
      <c r="E240" s="8">
        <v>2</v>
      </c>
      <c r="F240" s="8">
        <v>51</v>
      </c>
      <c r="G240" s="8">
        <v>9294.45</v>
      </c>
      <c r="H240" s="7" t="str">
        <f t="shared" si="6"/>
        <v>Low stock</v>
      </c>
      <c r="I240" s="7">
        <v>1289153.28</v>
      </c>
      <c r="J240" s="9">
        <v>45791</v>
      </c>
      <c r="K240" s="9">
        <v>45938</v>
      </c>
      <c r="L240" s="7" t="s">
        <v>25</v>
      </c>
      <c r="M240" s="10" t="s">
        <v>30</v>
      </c>
      <c r="N240" s="11">
        <f t="shared" si="7"/>
        <v>-49</v>
      </c>
    </row>
    <row r="241" spans="1:14">
      <c r="A241" s="7" t="s">
        <v>684</v>
      </c>
      <c r="B241" s="7" t="s">
        <v>685</v>
      </c>
      <c r="C241" s="7" t="s">
        <v>44</v>
      </c>
      <c r="D241" s="7" t="s">
        <v>45</v>
      </c>
      <c r="E241" s="8">
        <v>122</v>
      </c>
      <c r="F241" s="8">
        <v>48</v>
      </c>
      <c r="G241" s="8">
        <v>17780.52</v>
      </c>
      <c r="H241" s="7" t="str">
        <f t="shared" si="6"/>
        <v>In stock</v>
      </c>
      <c r="I241" s="7">
        <v>2808723.12</v>
      </c>
      <c r="J241" s="9">
        <v>45737</v>
      </c>
      <c r="K241" s="9">
        <v>45881</v>
      </c>
      <c r="L241" s="7" t="s">
        <v>29</v>
      </c>
      <c r="M241" s="10" t="s">
        <v>17</v>
      </c>
      <c r="N241" s="11">
        <f t="shared" si="7"/>
        <v>74</v>
      </c>
    </row>
    <row r="242" spans="1:14">
      <c r="A242" s="12" t="s">
        <v>686</v>
      </c>
      <c r="B242" s="12" t="s">
        <v>687</v>
      </c>
      <c r="C242" s="12" t="s">
        <v>20</v>
      </c>
      <c r="D242" s="12" t="s">
        <v>24</v>
      </c>
      <c r="E242" s="13">
        <v>75</v>
      </c>
      <c r="F242" s="13">
        <v>61</v>
      </c>
      <c r="G242" s="13">
        <v>16199.85</v>
      </c>
      <c r="H242" s="12" t="str">
        <f t="shared" si="6"/>
        <v>In stock</v>
      </c>
      <c r="I242" s="12">
        <v>333025.92</v>
      </c>
      <c r="J242" s="14">
        <v>45823</v>
      </c>
      <c r="K242" s="14">
        <v>45855</v>
      </c>
      <c r="L242" s="12" t="s">
        <v>25</v>
      </c>
      <c r="M242" s="15" t="s">
        <v>33</v>
      </c>
      <c r="N242" s="11">
        <f t="shared" si="7"/>
        <v>14</v>
      </c>
    </row>
    <row r="243" spans="1:14">
      <c r="A243" s="7" t="s">
        <v>690</v>
      </c>
      <c r="B243" s="7" t="s">
        <v>691</v>
      </c>
      <c r="C243" s="7" t="s">
        <v>40</v>
      </c>
      <c r="D243" s="7" t="s">
        <v>24</v>
      </c>
      <c r="E243" s="8">
        <v>132</v>
      </c>
      <c r="F243" s="8">
        <v>67</v>
      </c>
      <c r="G243" s="8">
        <v>9942.72</v>
      </c>
      <c r="H243" s="7" t="str">
        <f t="shared" si="6"/>
        <v>In stock</v>
      </c>
      <c r="I243" s="7">
        <v>158960.8</v>
      </c>
      <c r="J243" s="9">
        <v>45793</v>
      </c>
      <c r="K243" s="9">
        <v>45937</v>
      </c>
      <c r="L243" s="7" t="s">
        <v>57</v>
      </c>
      <c r="M243" s="10" t="s">
        <v>58</v>
      </c>
      <c r="N243" s="11">
        <f t="shared" si="7"/>
        <v>65</v>
      </c>
    </row>
    <row r="244" spans="1:14">
      <c r="A244" s="12" t="s">
        <v>692</v>
      </c>
      <c r="B244" s="12" t="s">
        <v>693</v>
      </c>
      <c r="C244" s="12" t="s">
        <v>14</v>
      </c>
      <c r="D244" s="12" t="s">
        <v>41</v>
      </c>
      <c r="E244" s="13">
        <v>59</v>
      </c>
      <c r="F244" s="13">
        <v>67</v>
      </c>
      <c r="G244" s="13">
        <v>13681.01</v>
      </c>
      <c r="H244" s="12" t="str">
        <f t="shared" si="6"/>
        <v>Low stock</v>
      </c>
      <c r="I244" s="12">
        <v>203594.52</v>
      </c>
      <c r="J244" s="14">
        <v>45795</v>
      </c>
      <c r="K244" s="14">
        <v>45877</v>
      </c>
      <c r="L244" s="12" t="s">
        <v>46</v>
      </c>
      <c r="M244" s="15" t="s">
        <v>33</v>
      </c>
      <c r="N244" s="11">
        <f t="shared" si="7"/>
        <v>-8</v>
      </c>
    </row>
    <row r="245" spans="1:14">
      <c r="A245" s="7" t="s">
        <v>694</v>
      </c>
      <c r="B245" s="7" t="s">
        <v>695</v>
      </c>
      <c r="C245" s="7" t="s">
        <v>44</v>
      </c>
      <c r="D245" s="7" t="s">
        <v>53</v>
      </c>
      <c r="E245" s="8">
        <v>80</v>
      </c>
      <c r="F245" s="8">
        <v>59</v>
      </c>
      <c r="G245" s="8">
        <v>17663.98</v>
      </c>
      <c r="H245" s="7" t="str">
        <f t="shared" si="6"/>
        <v>In stock</v>
      </c>
      <c r="I245" s="7">
        <v>2071049.2</v>
      </c>
      <c r="J245" s="9">
        <v>45788</v>
      </c>
      <c r="K245" s="9">
        <v>45906</v>
      </c>
      <c r="L245" s="7" t="s">
        <v>16</v>
      </c>
      <c r="M245" s="10" t="s">
        <v>17</v>
      </c>
      <c r="N245" s="11">
        <f t="shared" si="7"/>
        <v>21</v>
      </c>
    </row>
    <row r="246" spans="1:14">
      <c r="A246" s="12" t="s">
        <v>698</v>
      </c>
      <c r="B246" s="12" t="s">
        <v>699</v>
      </c>
      <c r="C246" s="12" t="s">
        <v>40</v>
      </c>
      <c r="D246" s="12" t="s">
        <v>24</v>
      </c>
      <c r="E246" s="13">
        <v>90</v>
      </c>
      <c r="F246" s="13">
        <v>96</v>
      </c>
      <c r="G246" s="13">
        <v>5377.21</v>
      </c>
      <c r="H246" s="12" t="str">
        <f t="shared" si="6"/>
        <v>Low stock</v>
      </c>
      <c r="I246" s="12">
        <v>703388.71</v>
      </c>
      <c r="J246" s="14">
        <v>45738</v>
      </c>
      <c r="K246" s="14">
        <v>45940</v>
      </c>
      <c r="L246" s="12" t="s">
        <v>25</v>
      </c>
      <c r="M246" s="15" t="s">
        <v>21</v>
      </c>
      <c r="N246" s="11">
        <f t="shared" si="7"/>
        <v>-6</v>
      </c>
    </row>
    <row r="247" spans="1:14">
      <c r="A247" s="12" t="s">
        <v>702</v>
      </c>
      <c r="B247" s="12" t="s">
        <v>703</v>
      </c>
      <c r="C247" s="12" t="s">
        <v>28</v>
      </c>
      <c r="D247" s="12" t="s">
        <v>45</v>
      </c>
      <c r="E247" s="13">
        <v>12</v>
      </c>
      <c r="F247" s="13">
        <v>64</v>
      </c>
      <c r="G247" s="13">
        <v>13964.56</v>
      </c>
      <c r="H247" s="12" t="str">
        <f t="shared" si="6"/>
        <v>Low stock</v>
      </c>
      <c r="I247" s="12">
        <v>96107.58</v>
      </c>
      <c r="J247" s="14">
        <v>45670</v>
      </c>
      <c r="K247" s="14">
        <v>45914</v>
      </c>
      <c r="L247" s="12" t="s">
        <v>25</v>
      </c>
      <c r="M247" s="15" t="s">
        <v>33</v>
      </c>
      <c r="N247" s="11">
        <f t="shared" si="7"/>
        <v>-52</v>
      </c>
    </row>
    <row r="248" spans="1:14">
      <c r="A248" s="12" t="s">
        <v>706</v>
      </c>
      <c r="B248" s="12" t="s">
        <v>707</v>
      </c>
      <c r="C248" s="12" t="s">
        <v>20</v>
      </c>
      <c r="D248" s="12" t="s">
        <v>41</v>
      </c>
      <c r="E248" s="13">
        <v>57</v>
      </c>
      <c r="F248" s="13">
        <v>50</v>
      </c>
      <c r="G248" s="13">
        <v>16525.04</v>
      </c>
      <c r="H248" s="12" t="str">
        <f t="shared" si="6"/>
        <v>In stock</v>
      </c>
      <c r="I248" s="12">
        <v>1987999.65</v>
      </c>
      <c r="J248" s="14">
        <v>45802</v>
      </c>
      <c r="K248" s="14">
        <v>45896</v>
      </c>
      <c r="L248" s="12" t="s">
        <v>54</v>
      </c>
      <c r="M248" s="15" t="s">
        <v>17</v>
      </c>
      <c r="N248" s="11">
        <f t="shared" si="7"/>
        <v>7</v>
      </c>
    </row>
    <row r="249" spans="1:14">
      <c r="A249" s="7" t="s">
        <v>710</v>
      </c>
      <c r="B249" s="7" t="s">
        <v>711</v>
      </c>
      <c r="C249" s="7" t="s">
        <v>20</v>
      </c>
      <c r="D249" s="7" t="s">
        <v>15</v>
      </c>
      <c r="E249" s="8">
        <v>81</v>
      </c>
      <c r="F249" s="8">
        <v>21</v>
      </c>
      <c r="G249" s="8">
        <v>16651.08</v>
      </c>
      <c r="H249" s="7" t="str">
        <f t="shared" si="6"/>
        <v>In stock</v>
      </c>
      <c r="I249" s="7">
        <v>392755.44</v>
      </c>
      <c r="J249" s="9">
        <v>45799</v>
      </c>
      <c r="K249" s="9">
        <v>45874</v>
      </c>
      <c r="L249" s="7" t="s">
        <v>57</v>
      </c>
      <c r="M249" s="10" t="s">
        <v>58</v>
      </c>
      <c r="N249" s="11">
        <f t="shared" si="7"/>
        <v>60</v>
      </c>
    </row>
    <row r="250" spans="1:14">
      <c r="A250" s="7" t="s">
        <v>716</v>
      </c>
      <c r="B250" s="7" t="s">
        <v>717</v>
      </c>
      <c r="C250" s="7" t="s">
        <v>28</v>
      </c>
      <c r="D250" s="7" t="s">
        <v>24</v>
      </c>
      <c r="E250" s="8">
        <v>69</v>
      </c>
      <c r="F250" s="8">
        <v>49</v>
      </c>
      <c r="G250" s="8">
        <v>417.63</v>
      </c>
      <c r="H250" s="7" t="str">
        <f t="shared" si="6"/>
        <v>In stock</v>
      </c>
      <c r="I250" s="7">
        <v>299806.5</v>
      </c>
      <c r="J250" s="9">
        <v>45697</v>
      </c>
      <c r="K250" s="9">
        <v>45912</v>
      </c>
      <c r="L250" s="7" t="s">
        <v>54</v>
      </c>
      <c r="M250" s="10" t="s">
        <v>30</v>
      </c>
      <c r="N250" s="11">
        <f t="shared" si="7"/>
        <v>20</v>
      </c>
    </row>
    <row r="251" spans="1:14">
      <c r="A251" s="12" t="s">
        <v>718</v>
      </c>
      <c r="B251" s="12" t="s">
        <v>719</v>
      </c>
      <c r="C251" s="12" t="s">
        <v>40</v>
      </c>
      <c r="D251" s="12" t="s">
        <v>41</v>
      </c>
      <c r="E251" s="13">
        <v>62</v>
      </c>
      <c r="F251" s="13">
        <v>47</v>
      </c>
      <c r="G251" s="13">
        <v>12670.81</v>
      </c>
      <c r="H251" s="12" t="str">
        <f t="shared" si="6"/>
        <v>In stock</v>
      </c>
      <c r="I251" s="12">
        <v>61813.7</v>
      </c>
      <c r="J251" s="14">
        <v>45716</v>
      </c>
      <c r="K251" s="14">
        <v>45923</v>
      </c>
      <c r="L251" s="12" t="s">
        <v>25</v>
      </c>
      <c r="M251" s="15" t="s">
        <v>58</v>
      </c>
      <c r="N251" s="11">
        <f t="shared" si="7"/>
        <v>15</v>
      </c>
    </row>
    <row r="252" spans="1:14">
      <c r="A252" s="7" t="s">
        <v>722</v>
      </c>
      <c r="B252" s="7" t="s">
        <v>723</v>
      </c>
      <c r="C252" s="7" t="s">
        <v>44</v>
      </c>
      <c r="D252" s="7" t="s">
        <v>41</v>
      </c>
      <c r="E252" s="8">
        <v>67</v>
      </c>
      <c r="F252" s="8">
        <v>83</v>
      </c>
      <c r="G252" s="8">
        <v>14178.03</v>
      </c>
      <c r="H252" s="7" t="str">
        <f t="shared" si="6"/>
        <v>Low stock</v>
      </c>
      <c r="I252" s="7">
        <v>23354.1</v>
      </c>
      <c r="J252" s="9">
        <v>45771</v>
      </c>
      <c r="K252" s="9">
        <v>45931</v>
      </c>
      <c r="L252" s="7" t="s">
        <v>25</v>
      </c>
      <c r="M252" s="10" t="s">
        <v>30</v>
      </c>
      <c r="N252" s="11">
        <f t="shared" si="7"/>
        <v>-16</v>
      </c>
    </row>
    <row r="253" spans="1:14">
      <c r="A253" s="12" t="s">
        <v>724</v>
      </c>
      <c r="B253" s="12" t="s">
        <v>725</v>
      </c>
      <c r="C253" s="12" t="s">
        <v>14</v>
      </c>
      <c r="D253" s="12" t="s">
        <v>41</v>
      </c>
      <c r="E253" s="13">
        <v>117</v>
      </c>
      <c r="F253" s="13">
        <v>84</v>
      </c>
      <c r="G253" s="13">
        <v>1205.51</v>
      </c>
      <c r="H253" s="12" t="str">
        <f t="shared" si="6"/>
        <v>In stock</v>
      </c>
      <c r="I253" s="12">
        <v>529546.96</v>
      </c>
      <c r="J253" s="14">
        <v>45695</v>
      </c>
      <c r="K253" s="14">
        <v>45894</v>
      </c>
      <c r="L253" s="12" t="s">
        <v>54</v>
      </c>
      <c r="M253" s="15" t="s">
        <v>17</v>
      </c>
      <c r="N253" s="11">
        <f t="shared" si="7"/>
        <v>33</v>
      </c>
    </row>
    <row r="254" spans="1:14">
      <c r="A254" s="7" t="s">
        <v>726</v>
      </c>
      <c r="B254" s="7" t="s">
        <v>727</v>
      </c>
      <c r="C254" s="7" t="s">
        <v>20</v>
      </c>
      <c r="D254" s="7" t="s">
        <v>24</v>
      </c>
      <c r="E254" s="8">
        <v>49</v>
      </c>
      <c r="F254" s="8">
        <v>33</v>
      </c>
      <c r="G254" s="8">
        <v>19471.1</v>
      </c>
      <c r="H254" s="7" t="str">
        <f t="shared" si="6"/>
        <v>In stock</v>
      </c>
      <c r="I254" s="7">
        <v>1328125.68</v>
      </c>
      <c r="J254" s="9">
        <v>45813</v>
      </c>
      <c r="K254" s="9">
        <v>45875</v>
      </c>
      <c r="L254" s="7" t="s">
        <v>46</v>
      </c>
      <c r="M254" s="10" t="s">
        <v>17</v>
      </c>
      <c r="N254" s="11">
        <f t="shared" si="7"/>
        <v>16</v>
      </c>
    </row>
    <row r="255" spans="1:14">
      <c r="A255" s="12" t="s">
        <v>728</v>
      </c>
      <c r="B255" s="12" t="s">
        <v>729</v>
      </c>
      <c r="C255" s="12" t="s">
        <v>40</v>
      </c>
      <c r="D255" s="12" t="s">
        <v>45</v>
      </c>
      <c r="E255" s="13">
        <v>163</v>
      </c>
      <c r="F255" s="13">
        <v>71</v>
      </c>
      <c r="G255" s="13">
        <v>15177.35</v>
      </c>
      <c r="H255" s="12" t="str">
        <f t="shared" si="6"/>
        <v>In stock</v>
      </c>
      <c r="I255" s="12">
        <v>1032248.26</v>
      </c>
      <c r="J255" s="14">
        <v>45807</v>
      </c>
      <c r="K255" s="14">
        <v>45896</v>
      </c>
      <c r="L255" s="12" t="s">
        <v>46</v>
      </c>
      <c r="M255" s="15" t="s">
        <v>58</v>
      </c>
      <c r="N255" s="11">
        <f t="shared" si="7"/>
        <v>92</v>
      </c>
    </row>
    <row r="256" spans="1:14">
      <c r="A256" s="7" t="s">
        <v>397</v>
      </c>
      <c r="B256" s="7" t="s">
        <v>730</v>
      </c>
      <c r="C256" s="7" t="s">
        <v>44</v>
      </c>
      <c r="D256" s="7" t="s">
        <v>45</v>
      </c>
      <c r="E256" s="8">
        <v>28</v>
      </c>
      <c r="F256" s="8">
        <v>30</v>
      </c>
      <c r="G256" s="8">
        <v>16439.18</v>
      </c>
      <c r="H256" s="7" t="str">
        <f t="shared" si="6"/>
        <v>Low stock</v>
      </c>
      <c r="I256" s="7">
        <v>245898.36</v>
      </c>
      <c r="J256" s="9">
        <v>45696</v>
      </c>
      <c r="K256" s="9">
        <v>45937</v>
      </c>
      <c r="L256" s="7" t="s">
        <v>57</v>
      </c>
      <c r="M256" s="10" t="s">
        <v>58</v>
      </c>
      <c r="N256" s="11">
        <f t="shared" si="7"/>
        <v>-2</v>
      </c>
    </row>
    <row r="257" spans="1:14">
      <c r="A257" s="7" t="s">
        <v>733</v>
      </c>
      <c r="B257" s="7" t="s">
        <v>734</v>
      </c>
      <c r="C257" s="7" t="s">
        <v>44</v>
      </c>
      <c r="D257" s="7" t="s">
        <v>53</v>
      </c>
      <c r="E257" s="8">
        <v>118</v>
      </c>
      <c r="F257" s="8">
        <v>48</v>
      </c>
      <c r="G257" s="8">
        <v>13888.96</v>
      </c>
      <c r="H257" s="7" t="str">
        <f t="shared" si="6"/>
        <v>In stock</v>
      </c>
      <c r="I257" s="7">
        <v>44310.66</v>
      </c>
      <c r="J257" s="9">
        <v>45793</v>
      </c>
      <c r="K257" s="9">
        <v>45929</v>
      </c>
      <c r="L257" s="7" t="s">
        <v>46</v>
      </c>
      <c r="M257" s="10" t="s">
        <v>58</v>
      </c>
      <c r="N257" s="11">
        <f t="shared" si="7"/>
        <v>70</v>
      </c>
    </row>
    <row r="258" spans="1:14">
      <c r="A258" s="12" t="s">
        <v>735</v>
      </c>
      <c r="B258" s="12" t="s">
        <v>80</v>
      </c>
      <c r="C258" s="12" t="s">
        <v>40</v>
      </c>
      <c r="D258" s="12" t="s">
        <v>24</v>
      </c>
      <c r="E258" s="13">
        <v>31</v>
      </c>
      <c r="F258" s="13">
        <v>21</v>
      </c>
      <c r="G258" s="13">
        <v>15467.81</v>
      </c>
      <c r="H258" s="12" t="str">
        <f t="shared" ref="H258:H321" si="8">IF(E258&lt;=F258,"Low stock","In stock")</f>
        <v>In stock</v>
      </c>
      <c r="I258" s="12">
        <v>90719.2</v>
      </c>
      <c r="J258" s="14">
        <v>45692</v>
      </c>
      <c r="K258" s="14">
        <v>45942</v>
      </c>
      <c r="L258" s="12" t="s">
        <v>57</v>
      </c>
      <c r="M258" s="15" t="s">
        <v>30</v>
      </c>
      <c r="N258" s="11">
        <f t="shared" si="7"/>
        <v>10</v>
      </c>
    </row>
    <row r="259" spans="1:14">
      <c r="A259" s="7" t="s">
        <v>736</v>
      </c>
      <c r="B259" s="7" t="s">
        <v>737</v>
      </c>
      <c r="C259" s="7" t="s">
        <v>40</v>
      </c>
      <c r="D259" s="7" t="s">
        <v>24</v>
      </c>
      <c r="E259" s="8">
        <v>21</v>
      </c>
      <c r="F259" s="8">
        <v>94</v>
      </c>
      <c r="G259" s="8">
        <v>5501.53</v>
      </c>
      <c r="H259" s="7" t="str">
        <f t="shared" si="8"/>
        <v>Low stock</v>
      </c>
      <c r="I259" s="7">
        <v>1806.42</v>
      </c>
      <c r="J259" s="9">
        <v>45820</v>
      </c>
      <c r="K259" s="9">
        <v>45857</v>
      </c>
      <c r="L259" s="7" t="s">
        <v>16</v>
      </c>
      <c r="M259" s="10" t="s">
        <v>58</v>
      </c>
      <c r="N259" s="11">
        <f t="shared" ref="N259:N322" si="9">E259-F259</f>
        <v>-73</v>
      </c>
    </row>
    <row r="260" spans="1:14">
      <c r="A260" s="12" t="s">
        <v>738</v>
      </c>
      <c r="B260" s="12" t="s">
        <v>739</v>
      </c>
      <c r="C260" s="12" t="s">
        <v>14</v>
      </c>
      <c r="D260" s="12" t="s">
        <v>41</v>
      </c>
      <c r="E260" s="13">
        <v>125</v>
      </c>
      <c r="F260" s="13">
        <v>75</v>
      </c>
      <c r="G260" s="13">
        <v>8675.08</v>
      </c>
      <c r="H260" s="12" t="str">
        <f t="shared" si="8"/>
        <v>In stock</v>
      </c>
      <c r="I260" s="12">
        <v>29186.06</v>
      </c>
      <c r="J260" s="14">
        <v>45831</v>
      </c>
      <c r="K260" s="14">
        <v>45877</v>
      </c>
      <c r="L260" s="12" t="s">
        <v>29</v>
      </c>
      <c r="M260" s="15" t="s">
        <v>58</v>
      </c>
      <c r="N260" s="11">
        <f t="shared" si="9"/>
        <v>50</v>
      </c>
    </row>
    <row r="261" spans="1:14">
      <c r="A261" s="7" t="s">
        <v>740</v>
      </c>
      <c r="B261" s="7" t="s">
        <v>741</v>
      </c>
      <c r="C261" s="7" t="s">
        <v>28</v>
      </c>
      <c r="D261" s="7" t="s">
        <v>15</v>
      </c>
      <c r="E261" s="8">
        <v>46</v>
      </c>
      <c r="F261" s="8">
        <v>99</v>
      </c>
      <c r="G261" s="8">
        <v>17154.33</v>
      </c>
      <c r="H261" s="7" t="str">
        <f t="shared" si="8"/>
        <v>Low stock</v>
      </c>
      <c r="I261" s="7">
        <v>709802.71</v>
      </c>
      <c r="J261" s="9">
        <v>45733</v>
      </c>
      <c r="K261" s="9">
        <v>45855</v>
      </c>
      <c r="L261" s="7" t="s">
        <v>25</v>
      </c>
      <c r="M261" s="10" t="s">
        <v>33</v>
      </c>
      <c r="N261" s="11">
        <f t="shared" si="9"/>
        <v>-53</v>
      </c>
    </row>
    <row r="262" spans="1:14">
      <c r="A262" s="12" t="s">
        <v>742</v>
      </c>
      <c r="B262" s="12" t="s">
        <v>743</v>
      </c>
      <c r="C262" s="12" t="s">
        <v>14</v>
      </c>
      <c r="D262" s="12" t="s">
        <v>45</v>
      </c>
      <c r="E262" s="13">
        <v>5</v>
      </c>
      <c r="F262" s="13">
        <v>38</v>
      </c>
      <c r="G262" s="13">
        <v>5520.59</v>
      </c>
      <c r="H262" s="12" t="str">
        <f t="shared" si="8"/>
        <v>Low stock</v>
      </c>
      <c r="I262" s="12">
        <v>225528</v>
      </c>
      <c r="J262" s="14">
        <v>45732</v>
      </c>
      <c r="K262" s="14">
        <v>45867</v>
      </c>
      <c r="L262" s="12" t="s">
        <v>29</v>
      </c>
      <c r="M262" s="15" t="s">
        <v>58</v>
      </c>
      <c r="N262" s="11">
        <f t="shared" si="9"/>
        <v>-33</v>
      </c>
    </row>
    <row r="263" spans="1:14">
      <c r="A263" s="7" t="s">
        <v>744</v>
      </c>
      <c r="B263" s="7" t="s">
        <v>745</v>
      </c>
      <c r="C263" s="7" t="s">
        <v>28</v>
      </c>
      <c r="D263" s="7" t="s">
        <v>53</v>
      </c>
      <c r="E263" s="8">
        <v>0</v>
      </c>
      <c r="F263" s="8">
        <v>77</v>
      </c>
      <c r="G263" s="8">
        <v>17887.28</v>
      </c>
      <c r="H263" s="7" t="str">
        <f t="shared" si="8"/>
        <v>Low stock</v>
      </c>
      <c r="I263" s="7">
        <v>1495199.64</v>
      </c>
      <c r="J263" s="9">
        <v>45708</v>
      </c>
      <c r="K263" s="9">
        <v>45859</v>
      </c>
      <c r="L263" s="7" t="s">
        <v>25</v>
      </c>
      <c r="M263" s="10" t="s">
        <v>33</v>
      </c>
      <c r="N263" s="11">
        <f t="shared" si="9"/>
        <v>-77</v>
      </c>
    </row>
    <row r="264" spans="1:14">
      <c r="A264" s="7" t="s">
        <v>752</v>
      </c>
      <c r="B264" s="7" t="s">
        <v>753</v>
      </c>
      <c r="C264" s="7" t="s">
        <v>20</v>
      </c>
      <c r="D264" s="7" t="s">
        <v>24</v>
      </c>
      <c r="E264" s="8">
        <v>144</v>
      </c>
      <c r="F264" s="8">
        <v>72</v>
      </c>
      <c r="G264" s="8">
        <v>3115.48</v>
      </c>
      <c r="H264" s="7" t="str">
        <f t="shared" si="8"/>
        <v>In stock</v>
      </c>
      <c r="I264" s="7">
        <v>315601.49</v>
      </c>
      <c r="J264" s="9">
        <v>45679</v>
      </c>
      <c r="K264" s="9">
        <v>45888</v>
      </c>
      <c r="L264" s="7" t="s">
        <v>16</v>
      </c>
      <c r="M264" s="10" t="s">
        <v>33</v>
      </c>
      <c r="N264" s="11">
        <f t="shared" si="9"/>
        <v>72</v>
      </c>
    </row>
    <row r="265" spans="1:14">
      <c r="A265" s="12" t="s">
        <v>754</v>
      </c>
      <c r="B265" s="12" t="s">
        <v>755</v>
      </c>
      <c r="C265" s="12" t="s">
        <v>40</v>
      </c>
      <c r="D265" s="12" t="s">
        <v>15</v>
      </c>
      <c r="E265" s="13">
        <v>173</v>
      </c>
      <c r="F265" s="13">
        <v>69</v>
      </c>
      <c r="G265" s="13">
        <v>15232.43</v>
      </c>
      <c r="H265" s="12" t="str">
        <f t="shared" si="8"/>
        <v>In stock</v>
      </c>
      <c r="I265" s="12">
        <v>3186972.25</v>
      </c>
      <c r="J265" s="14">
        <v>45819</v>
      </c>
      <c r="K265" s="14">
        <v>45859</v>
      </c>
      <c r="L265" s="12" t="s">
        <v>16</v>
      </c>
      <c r="M265" s="15" t="s">
        <v>33</v>
      </c>
      <c r="N265" s="11">
        <f t="shared" si="9"/>
        <v>104</v>
      </c>
    </row>
    <row r="266" spans="1:14">
      <c r="A266" s="7" t="s">
        <v>756</v>
      </c>
      <c r="B266" s="7" t="s">
        <v>757</v>
      </c>
      <c r="C266" s="7" t="s">
        <v>28</v>
      </c>
      <c r="D266" s="7" t="s">
        <v>53</v>
      </c>
      <c r="E266" s="8">
        <v>171</v>
      </c>
      <c r="F266" s="8">
        <v>72</v>
      </c>
      <c r="G266" s="8">
        <v>18241.13</v>
      </c>
      <c r="H266" s="7" t="str">
        <f t="shared" si="8"/>
        <v>In stock</v>
      </c>
      <c r="I266" s="7">
        <v>1116548.84</v>
      </c>
      <c r="J266" s="9">
        <v>45829</v>
      </c>
      <c r="K266" s="9">
        <v>45910</v>
      </c>
      <c r="L266" s="7" t="s">
        <v>29</v>
      </c>
      <c r="M266" s="10" t="s">
        <v>30</v>
      </c>
      <c r="N266" s="11">
        <f t="shared" si="9"/>
        <v>99</v>
      </c>
    </row>
    <row r="267" spans="1:14">
      <c r="A267" s="12" t="s">
        <v>758</v>
      </c>
      <c r="B267" s="12" t="s">
        <v>759</v>
      </c>
      <c r="C267" s="12" t="s">
        <v>20</v>
      </c>
      <c r="D267" s="12" t="s">
        <v>24</v>
      </c>
      <c r="E267" s="13">
        <v>130</v>
      </c>
      <c r="F267" s="13">
        <v>39</v>
      </c>
      <c r="G267" s="13">
        <v>15940.92</v>
      </c>
      <c r="H267" s="12" t="str">
        <f t="shared" si="8"/>
        <v>In stock</v>
      </c>
      <c r="I267" s="12">
        <v>707499.6</v>
      </c>
      <c r="J267" s="14">
        <v>45697</v>
      </c>
      <c r="K267" s="14">
        <v>45939</v>
      </c>
      <c r="L267" s="12" t="s">
        <v>16</v>
      </c>
      <c r="M267" s="15" t="s">
        <v>58</v>
      </c>
      <c r="N267" s="11">
        <f t="shared" si="9"/>
        <v>91</v>
      </c>
    </row>
    <row r="268" spans="1:14">
      <c r="A268" s="7" t="s">
        <v>760</v>
      </c>
      <c r="B268" s="7" t="s">
        <v>180</v>
      </c>
      <c r="C268" s="7" t="s">
        <v>40</v>
      </c>
      <c r="D268" s="7" t="s">
        <v>53</v>
      </c>
      <c r="E268" s="8">
        <v>198</v>
      </c>
      <c r="F268" s="8">
        <v>36</v>
      </c>
      <c r="G268" s="8">
        <v>12165.76</v>
      </c>
      <c r="H268" s="7" t="str">
        <f t="shared" si="8"/>
        <v>In stock</v>
      </c>
      <c r="I268" s="7">
        <v>3458224.2</v>
      </c>
      <c r="J268" s="9">
        <v>45797</v>
      </c>
      <c r="K268" s="9">
        <v>45895</v>
      </c>
      <c r="L268" s="7" t="s">
        <v>54</v>
      </c>
      <c r="M268" s="10" t="s">
        <v>58</v>
      </c>
      <c r="N268" s="11">
        <f t="shared" si="9"/>
        <v>162</v>
      </c>
    </row>
    <row r="269" spans="1:14">
      <c r="A269" s="12" t="s">
        <v>761</v>
      </c>
      <c r="B269" s="12" t="s">
        <v>762</v>
      </c>
      <c r="C269" s="12" t="s">
        <v>28</v>
      </c>
      <c r="D269" s="12" t="s">
        <v>24</v>
      </c>
      <c r="E269" s="13">
        <v>8</v>
      </c>
      <c r="F269" s="13">
        <v>57</v>
      </c>
      <c r="G269" s="13">
        <v>4549.53</v>
      </c>
      <c r="H269" s="12" t="str">
        <f t="shared" si="8"/>
        <v>Low stock</v>
      </c>
      <c r="I269" s="12">
        <v>1206838.64</v>
      </c>
      <c r="J269" s="14">
        <v>45773</v>
      </c>
      <c r="K269" s="14">
        <v>45928</v>
      </c>
      <c r="L269" s="12" t="s">
        <v>25</v>
      </c>
      <c r="M269" s="15" t="s">
        <v>30</v>
      </c>
      <c r="N269" s="11">
        <f t="shared" si="9"/>
        <v>-49</v>
      </c>
    </row>
    <row r="270" spans="1:14">
      <c r="A270" s="12" t="s">
        <v>764</v>
      </c>
      <c r="B270" s="12" t="s">
        <v>400</v>
      </c>
      <c r="C270" s="12" t="s">
        <v>28</v>
      </c>
      <c r="D270" s="12" t="s">
        <v>24</v>
      </c>
      <c r="E270" s="13">
        <v>63</v>
      </c>
      <c r="F270" s="13">
        <v>96</v>
      </c>
      <c r="G270" s="13">
        <v>3034.13</v>
      </c>
      <c r="H270" s="12" t="str">
        <f t="shared" si="8"/>
        <v>Low stock</v>
      </c>
      <c r="I270" s="12">
        <v>427787.12</v>
      </c>
      <c r="J270" s="14">
        <v>45683</v>
      </c>
      <c r="K270" s="14">
        <v>45874</v>
      </c>
      <c r="L270" s="12" t="s">
        <v>57</v>
      </c>
      <c r="M270" s="15" t="s">
        <v>21</v>
      </c>
      <c r="N270" s="11">
        <f t="shared" si="9"/>
        <v>-33</v>
      </c>
    </row>
    <row r="271" spans="1:14">
      <c r="A271" s="7" t="s">
        <v>765</v>
      </c>
      <c r="B271" s="7" t="s">
        <v>766</v>
      </c>
      <c r="C271" s="7" t="s">
        <v>20</v>
      </c>
      <c r="D271" s="7" t="s">
        <v>45</v>
      </c>
      <c r="E271" s="8">
        <v>63</v>
      </c>
      <c r="F271" s="8">
        <v>57</v>
      </c>
      <c r="G271" s="8">
        <v>5868.67</v>
      </c>
      <c r="H271" s="7" t="str">
        <f t="shared" si="8"/>
        <v>In stock</v>
      </c>
      <c r="I271" s="7">
        <v>107535.04</v>
      </c>
      <c r="J271" s="9">
        <v>45837</v>
      </c>
      <c r="K271" s="9">
        <v>45867</v>
      </c>
      <c r="L271" s="7" t="s">
        <v>54</v>
      </c>
      <c r="M271" s="10" t="s">
        <v>21</v>
      </c>
      <c r="N271" s="11">
        <f t="shared" si="9"/>
        <v>6</v>
      </c>
    </row>
    <row r="272" spans="1:14">
      <c r="A272" s="12" t="s">
        <v>767</v>
      </c>
      <c r="B272" s="12" t="s">
        <v>768</v>
      </c>
      <c r="C272" s="12" t="s">
        <v>40</v>
      </c>
      <c r="D272" s="12" t="s">
        <v>45</v>
      </c>
      <c r="E272" s="13">
        <v>32</v>
      </c>
      <c r="F272" s="13">
        <v>60</v>
      </c>
      <c r="G272" s="13">
        <v>840.4</v>
      </c>
      <c r="H272" s="12" t="str">
        <f t="shared" si="8"/>
        <v>Low stock</v>
      </c>
      <c r="I272" s="12">
        <v>2777510.4</v>
      </c>
      <c r="J272" s="14">
        <v>45780</v>
      </c>
      <c r="K272" s="14">
        <v>45935</v>
      </c>
      <c r="L272" s="12" t="s">
        <v>29</v>
      </c>
      <c r="M272" s="15" t="s">
        <v>17</v>
      </c>
      <c r="N272" s="11">
        <f t="shared" si="9"/>
        <v>-28</v>
      </c>
    </row>
    <row r="273" spans="1:14">
      <c r="A273" s="7" t="s">
        <v>773</v>
      </c>
      <c r="B273" s="7" t="s">
        <v>774</v>
      </c>
      <c r="C273" s="7" t="s">
        <v>28</v>
      </c>
      <c r="D273" s="7" t="s">
        <v>15</v>
      </c>
      <c r="E273" s="8">
        <v>167</v>
      </c>
      <c r="F273" s="8">
        <v>51</v>
      </c>
      <c r="G273" s="8">
        <v>18827.69</v>
      </c>
      <c r="H273" s="7" t="str">
        <f t="shared" si="8"/>
        <v>In stock</v>
      </c>
      <c r="I273" s="7">
        <v>18588.9</v>
      </c>
      <c r="J273" s="9">
        <v>45709</v>
      </c>
      <c r="K273" s="9">
        <v>45888</v>
      </c>
      <c r="L273" s="7" t="s">
        <v>16</v>
      </c>
      <c r="M273" s="10" t="s">
        <v>33</v>
      </c>
      <c r="N273" s="11">
        <f t="shared" si="9"/>
        <v>116</v>
      </c>
    </row>
    <row r="274" spans="1:14">
      <c r="A274" s="7" t="s">
        <v>777</v>
      </c>
      <c r="B274" s="7" t="s">
        <v>572</v>
      </c>
      <c r="C274" s="7" t="s">
        <v>20</v>
      </c>
      <c r="D274" s="7" t="s">
        <v>53</v>
      </c>
      <c r="E274" s="8">
        <v>160</v>
      </c>
      <c r="F274" s="8">
        <v>96</v>
      </c>
      <c r="G274" s="8">
        <v>1617.64</v>
      </c>
      <c r="H274" s="7" t="str">
        <f t="shared" si="8"/>
        <v>In stock</v>
      </c>
      <c r="I274" s="7">
        <v>1702867.98</v>
      </c>
      <c r="J274" s="9">
        <v>45682</v>
      </c>
      <c r="K274" s="9">
        <v>45898</v>
      </c>
      <c r="L274" s="7" t="s">
        <v>54</v>
      </c>
      <c r="M274" s="10" t="s">
        <v>30</v>
      </c>
      <c r="N274" s="11">
        <f t="shared" si="9"/>
        <v>64</v>
      </c>
    </row>
    <row r="275" spans="1:14">
      <c r="A275" s="12" t="s">
        <v>778</v>
      </c>
      <c r="B275" s="12" t="s">
        <v>779</v>
      </c>
      <c r="C275" s="12" t="s">
        <v>20</v>
      </c>
      <c r="D275" s="12" t="s">
        <v>45</v>
      </c>
      <c r="E275" s="13">
        <v>102</v>
      </c>
      <c r="F275" s="13">
        <v>85</v>
      </c>
      <c r="G275" s="13">
        <v>19550.45</v>
      </c>
      <c r="H275" s="12" t="str">
        <f t="shared" si="8"/>
        <v>In stock</v>
      </c>
      <c r="I275" s="12">
        <v>2169223.44</v>
      </c>
      <c r="J275" s="14">
        <v>45748</v>
      </c>
      <c r="K275" s="14">
        <v>45884</v>
      </c>
      <c r="L275" s="12" t="s">
        <v>25</v>
      </c>
      <c r="M275" s="15" t="s">
        <v>30</v>
      </c>
      <c r="N275" s="11">
        <f t="shared" si="9"/>
        <v>17</v>
      </c>
    </row>
    <row r="276" spans="1:14">
      <c r="A276" s="7" t="s">
        <v>784</v>
      </c>
      <c r="B276" s="7" t="s">
        <v>785</v>
      </c>
      <c r="C276" s="7" t="s">
        <v>44</v>
      </c>
      <c r="D276" s="7" t="s">
        <v>53</v>
      </c>
      <c r="E276" s="8">
        <v>133</v>
      </c>
      <c r="F276" s="8">
        <v>28</v>
      </c>
      <c r="G276" s="8">
        <v>18727.43</v>
      </c>
      <c r="H276" s="7" t="str">
        <f t="shared" si="8"/>
        <v>In stock</v>
      </c>
      <c r="I276" s="7">
        <v>1312439.04</v>
      </c>
      <c r="J276" s="9">
        <v>45672</v>
      </c>
      <c r="K276" s="9">
        <v>45894</v>
      </c>
      <c r="L276" s="7" t="s">
        <v>16</v>
      </c>
      <c r="M276" s="10" t="s">
        <v>33</v>
      </c>
      <c r="N276" s="11">
        <f t="shared" si="9"/>
        <v>105</v>
      </c>
    </row>
    <row r="277" spans="1:14">
      <c r="A277" s="12" t="s">
        <v>786</v>
      </c>
      <c r="B277" s="12" t="s">
        <v>787</v>
      </c>
      <c r="C277" s="12" t="s">
        <v>40</v>
      </c>
      <c r="D277" s="12" t="s">
        <v>41</v>
      </c>
      <c r="E277" s="13">
        <v>113</v>
      </c>
      <c r="F277" s="13">
        <v>95</v>
      </c>
      <c r="G277" s="13">
        <v>17425.83</v>
      </c>
      <c r="H277" s="12" t="str">
        <f t="shared" si="8"/>
        <v>In stock</v>
      </c>
      <c r="I277" s="12">
        <v>807179.59</v>
      </c>
      <c r="J277" s="14">
        <v>45672</v>
      </c>
      <c r="K277" s="14">
        <v>45869</v>
      </c>
      <c r="L277" s="12" t="s">
        <v>57</v>
      </c>
      <c r="M277" s="15" t="s">
        <v>17</v>
      </c>
      <c r="N277" s="11">
        <f t="shared" si="9"/>
        <v>18</v>
      </c>
    </row>
    <row r="278" spans="1:14">
      <c r="A278" s="7" t="s">
        <v>790</v>
      </c>
      <c r="B278" s="7" t="s">
        <v>791</v>
      </c>
      <c r="C278" s="7" t="s">
        <v>14</v>
      </c>
      <c r="D278" s="7" t="s">
        <v>24</v>
      </c>
      <c r="E278" s="8">
        <v>6</v>
      </c>
      <c r="F278" s="8">
        <v>94</v>
      </c>
      <c r="G278" s="8">
        <v>17901.59</v>
      </c>
      <c r="H278" s="7" t="str">
        <f t="shared" si="8"/>
        <v>Low stock</v>
      </c>
      <c r="I278" s="7">
        <v>1413118.4</v>
      </c>
      <c r="J278" s="9">
        <v>45710</v>
      </c>
      <c r="K278" s="9">
        <v>45882</v>
      </c>
      <c r="L278" s="7" t="s">
        <v>16</v>
      </c>
      <c r="M278" s="10" t="s">
        <v>33</v>
      </c>
      <c r="N278" s="11">
        <f t="shared" si="9"/>
        <v>-88</v>
      </c>
    </row>
    <row r="279" spans="1:14">
      <c r="A279" s="12" t="s">
        <v>796</v>
      </c>
      <c r="B279" s="12" t="s">
        <v>797</v>
      </c>
      <c r="C279" s="12" t="s">
        <v>40</v>
      </c>
      <c r="D279" s="12" t="s">
        <v>24</v>
      </c>
      <c r="E279" s="13">
        <v>11</v>
      </c>
      <c r="F279" s="13">
        <v>31</v>
      </c>
      <c r="G279" s="13">
        <v>3232.92</v>
      </c>
      <c r="H279" s="12" t="str">
        <f t="shared" si="8"/>
        <v>Low stock</v>
      </c>
      <c r="I279" s="12">
        <v>1925172.06</v>
      </c>
      <c r="J279" s="14">
        <v>45691</v>
      </c>
      <c r="K279" s="14">
        <v>45934</v>
      </c>
      <c r="L279" s="12" t="s">
        <v>46</v>
      </c>
      <c r="M279" s="15" t="s">
        <v>33</v>
      </c>
      <c r="N279" s="11">
        <f t="shared" si="9"/>
        <v>-20</v>
      </c>
    </row>
    <row r="280" spans="1:14">
      <c r="A280" s="7" t="s">
        <v>798</v>
      </c>
      <c r="B280" s="7" t="s">
        <v>799</v>
      </c>
      <c r="C280" s="7" t="s">
        <v>14</v>
      </c>
      <c r="D280" s="7" t="s">
        <v>24</v>
      </c>
      <c r="E280" s="8">
        <v>121</v>
      </c>
      <c r="F280" s="8">
        <v>38</v>
      </c>
      <c r="G280" s="8">
        <v>19518.51</v>
      </c>
      <c r="H280" s="7" t="str">
        <f t="shared" si="8"/>
        <v>In stock</v>
      </c>
      <c r="I280" s="7">
        <v>167574.72</v>
      </c>
      <c r="J280" s="9">
        <v>45746</v>
      </c>
      <c r="K280" s="9">
        <v>45868</v>
      </c>
      <c r="L280" s="7" t="s">
        <v>54</v>
      </c>
      <c r="M280" s="10" t="s">
        <v>21</v>
      </c>
      <c r="N280" s="11">
        <f t="shared" si="9"/>
        <v>83</v>
      </c>
    </row>
    <row r="281" spans="1:14">
      <c r="A281" s="12" t="s">
        <v>800</v>
      </c>
      <c r="B281" s="12" t="s">
        <v>801</v>
      </c>
      <c r="C281" s="12" t="s">
        <v>20</v>
      </c>
      <c r="D281" s="12" t="s">
        <v>45</v>
      </c>
      <c r="E281" s="13">
        <v>172</v>
      </c>
      <c r="F281" s="13">
        <v>27</v>
      </c>
      <c r="G281" s="13">
        <v>17443.06</v>
      </c>
      <c r="H281" s="12" t="str">
        <f t="shared" si="8"/>
        <v>In stock</v>
      </c>
      <c r="I281" s="12">
        <v>589045.38</v>
      </c>
      <c r="J281" s="14">
        <v>45716</v>
      </c>
      <c r="K281" s="14">
        <v>45904</v>
      </c>
      <c r="L281" s="12" t="s">
        <v>25</v>
      </c>
      <c r="M281" s="15" t="s">
        <v>21</v>
      </c>
      <c r="N281" s="11">
        <f t="shared" si="9"/>
        <v>145</v>
      </c>
    </row>
    <row r="282" spans="1:14">
      <c r="A282" s="7" t="s">
        <v>802</v>
      </c>
      <c r="B282" s="7" t="s">
        <v>803</v>
      </c>
      <c r="C282" s="7" t="s">
        <v>40</v>
      </c>
      <c r="D282" s="7" t="s">
        <v>45</v>
      </c>
      <c r="E282" s="8">
        <v>182</v>
      </c>
      <c r="F282" s="8">
        <v>51</v>
      </c>
      <c r="G282" s="8">
        <v>9989</v>
      </c>
      <c r="H282" s="7" t="str">
        <f t="shared" si="8"/>
        <v>In stock</v>
      </c>
      <c r="I282" s="7">
        <v>941927.28</v>
      </c>
      <c r="J282" s="9">
        <v>45841</v>
      </c>
      <c r="K282" s="9">
        <v>45932</v>
      </c>
      <c r="L282" s="7" t="s">
        <v>57</v>
      </c>
      <c r="M282" s="10" t="s">
        <v>58</v>
      </c>
      <c r="N282" s="11">
        <f t="shared" si="9"/>
        <v>131</v>
      </c>
    </row>
    <row r="283" spans="1:14">
      <c r="A283" s="12" t="s">
        <v>804</v>
      </c>
      <c r="B283" s="12" t="s">
        <v>805</v>
      </c>
      <c r="C283" s="12" t="s">
        <v>14</v>
      </c>
      <c r="D283" s="12" t="s">
        <v>41</v>
      </c>
      <c r="E283" s="13">
        <v>197</v>
      </c>
      <c r="F283" s="13">
        <v>37</v>
      </c>
      <c r="G283" s="13">
        <v>13082.6</v>
      </c>
      <c r="H283" s="12" t="str">
        <f t="shared" si="8"/>
        <v>In stock</v>
      </c>
      <c r="I283" s="12">
        <v>2366395.41</v>
      </c>
      <c r="J283" s="14">
        <v>45783</v>
      </c>
      <c r="K283" s="14">
        <v>45863</v>
      </c>
      <c r="L283" s="12" t="s">
        <v>25</v>
      </c>
      <c r="M283" s="15" t="s">
        <v>30</v>
      </c>
      <c r="N283" s="11">
        <f t="shared" si="9"/>
        <v>160</v>
      </c>
    </row>
    <row r="284" spans="1:14">
      <c r="A284" s="7" t="s">
        <v>806</v>
      </c>
      <c r="B284" s="7" t="s">
        <v>807</v>
      </c>
      <c r="C284" s="7" t="s">
        <v>14</v>
      </c>
      <c r="D284" s="7" t="s">
        <v>24</v>
      </c>
      <c r="E284" s="8">
        <v>95</v>
      </c>
      <c r="F284" s="8">
        <v>75</v>
      </c>
      <c r="G284" s="8">
        <v>19497.12</v>
      </c>
      <c r="H284" s="7" t="str">
        <f t="shared" si="8"/>
        <v>In stock</v>
      </c>
      <c r="I284" s="7">
        <v>1348737.48</v>
      </c>
      <c r="J284" s="9">
        <v>45803</v>
      </c>
      <c r="K284" s="9">
        <v>45853</v>
      </c>
      <c r="L284" s="7" t="s">
        <v>29</v>
      </c>
      <c r="M284" s="10" t="s">
        <v>58</v>
      </c>
      <c r="N284" s="11">
        <f t="shared" si="9"/>
        <v>20</v>
      </c>
    </row>
    <row r="285" spans="1:14">
      <c r="A285" s="12" t="s">
        <v>808</v>
      </c>
      <c r="B285" s="12" t="s">
        <v>809</v>
      </c>
      <c r="C285" s="12" t="s">
        <v>20</v>
      </c>
      <c r="D285" s="12" t="s">
        <v>53</v>
      </c>
      <c r="E285" s="13">
        <v>34</v>
      </c>
      <c r="F285" s="13">
        <v>80</v>
      </c>
      <c r="G285" s="13">
        <v>1490.36</v>
      </c>
      <c r="H285" s="12" t="str">
        <f t="shared" si="8"/>
        <v>Low stock</v>
      </c>
      <c r="I285" s="12">
        <v>2385034.17</v>
      </c>
      <c r="J285" s="14">
        <v>45789</v>
      </c>
      <c r="K285" s="14">
        <v>45860</v>
      </c>
      <c r="L285" s="12" t="s">
        <v>16</v>
      </c>
      <c r="M285" s="15" t="s">
        <v>21</v>
      </c>
      <c r="N285" s="11">
        <f t="shared" si="9"/>
        <v>-46</v>
      </c>
    </row>
    <row r="286" spans="1:14">
      <c r="A286" s="12" t="s">
        <v>812</v>
      </c>
      <c r="B286" s="12" t="s">
        <v>813</v>
      </c>
      <c r="C286" s="12" t="s">
        <v>20</v>
      </c>
      <c r="D286" s="12" t="s">
        <v>53</v>
      </c>
      <c r="E286" s="13">
        <v>158</v>
      </c>
      <c r="F286" s="13">
        <v>77</v>
      </c>
      <c r="G286" s="13">
        <v>14867</v>
      </c>
      <c r="H286" s="12" t="str">
        <f t="shared" si="8"/>
        <v>In stock</v>
      </c>
      <c r="I286" s="12">
        <v>28816.47</v>
      </c>
      <c r="J286" s="14">
        <v>45815</v>
      </c>
      <c r="K286" s="14">
        <v>45853</v>
      </c>
      <c r="L286" s="12" t="s">
        <v>25</v>
      </c>
      <c r="M286" s="15" t="s">
        <v>58</v>
      </c>
      <c r="N286" s="11">
        <f t="shared" si="9"/>
        <v>81</v>
      </c>
    </row>
    <row r="287" spans="1:14">
      <c r="A287" s="12" t="s">
        <v>816</v>
      </c>
      <c r="B287" s="12" t="s">
        <v>817</v>
      </c>
      <c r="C287" s="12" t="s">
        <v>20</v>
      </c>
      <c r="D287" s="12" t="s">
        <v>41</v>
      </c>
      <c r="E287" s="13">
        <v>19</v>
      </c>
      <c r="F287" s="13">
        <v>79</v>
      </c>
      <c r="G287" s="13">
        <v>850.18</v>
      </c>
      <c r="H287" s="12" t="str">
        <f t="shared" si="8"/>
        <v>Low stock</v>
      </c>
      <c r="I287" s="12">
        <v>73843.98</v>
      </c>
      <c r="J287" s="14">
        <v>45743</v>
      </c>
      <c r="K287" s="14">
        <v>45942</v>
      </c>
      <c r="L287" s="12" t="s">
        <v>16</v>
      </c>
      <c r="M287" s="15" t="s">
        <v>30</v>
      </c>
      <c r="N287" s="11">
        <f t="shared" si="9"/>
        <v>-60</v>
      </c>
    </row>
    <row r="288" spans="1:14">
      <c r="A288" s="7" t="s">
        <v>818</v>
      </c>
      <c r="B288" s="7" t="s">
        <v>819</v>
      </c>
      <c r="C288" s="7" t="s">
        <v>14</v>
      </c>
      <c r="D288" s="7" t="s">
        <v>24</v>
      </c>
      <c r="E288" s="8">
        <v>178</v>
      </c>
      <c r="F288" s="8">
        <v>55</v>
      </c>
      <c r="G288" s="8">
        <v>636.42</v>
      </c>
      <c r="H288" s="7" t="str">
        <f t="shared" si="8"/>
        <v>In stock</v>
      </c>
      <c r="I288" s="7">
        <v>949928.01</v>
      </c>
      <c r="J288" s="9">
        <v>45712</v>
      </c>
      <c r="K288" s="9">
        <v>45928</v>
      </c>
      <c r="L288" s="7" t="s">
        <v>46</v>
      </c>
      <c r="M288" s="10" t="s">
        <v>58</v>
      </c>
      <c r="N288" s="11">
        <f t="shared" si="9"/>
        <v>123</v>
      </c>
    </row>
    <row r="289" spans="1:14">
      <c r="A289" s="12" t="s">
        <v>820</v>
      </c>
      <c r="B289" s="12" t="s">
        <v>821</v>
      </c>
      <c r="C289" s="12" t="s">
        <v>14</v>
      </c>
      <c r="D289" s="12" t="s">
        <v>41</v>
      </c>
      <c r="E289" s="13">
        <v>65</v>
      </c>
      <c r="F289" s="13">
        <v>98</v>
      </c>
      <c r="G289" s="13">
        <v>18019</v>
      </c>
      <c r="H289" s="12" t="str">
        <f t="shared" si="8"/>
        <v>Low stock</v>
      </c>
      <c r="I289" s="12">
        <v>141044.67</v>
      </c>
      <c r="J289" s="14">
        <v>45772</v>
      </c>
      <c r="K289" s="14">
        <v>45892</v>
      </c>
      <c r="L289" s="12" t="s">
        <v>25</v>
      </c>
      <c r="M289" s="15" t="s">
        <v>58</v>
      </c>
      <c r="N289" s="11">
        <f t="shared" si="9"/>
        <v>-33</v>
      </c>
    </row>
    <row r="290" spans="1:14">
      <c r="A290" s="7" t="s">
        <v>822</v>
      </c>
      <c r="B290" s="7" t="s">
        <v>823</v>
      </c>
      <c r="C290" s="7" t="s">
        <v>20</v>
      </c>
      <c r="D290" s="7" t="s">
        <v>45</v>
      </c>
      <c r="E290" s="8">
        <v>185</v>
      </c>
      <c r="F290" s="8">
        <v>31</v>
      </c>
      <c r="G290" s="8">
        <v>7707.75</v>
      </c>
      <c r="H290" s="7" t="str">
        <f t="shared" si="8"/>
        <v>In stock</v>
      </c>
      <c r="I290" s="7">
        <v>954083.9</v>
      </c>
      <c r="J290" s="9">
        <v>45800</v>
      </c>
      <c r="K290" s="9">
        <v>45867</v>
      </c>
      <c r="L290" s="7" t="s">
        <v>16</v>
      </c>
      <c r="M290" s="10" t="s">
        <v>58</v>
      </c>
      <c r="N290" s="11">
        <f t="shared" si="9"/>
        <v>154</v>
      </c>
    </row>
    <row r="291" spans="1:14">
      <c r="A291" s="12" t="s">
        <v>824</v>
      </c>
      <c r="B291" s="12" t="s">
        <v>825</v>
      </c>
      <c r="C291" s="12" t="s">
        <v>28</v>
      </c>
      <c r="D291" s="12" t="s">
        <v>53</v>
      </c>
      <c r="E291" s="13">
        <v>39</v>
      </c>
      <c r="F291" s="13">
        <v>40</v>
      </c>
      <c r="G291" s="13">
        <v>14675.6</v>
      </c>
      <c r="H291" s="12" t="str">
        <f t="shared" si="8"/>
        <v>Low stock</v>
      </c>
      <c r="I291" s="12">
        <v>2473908.05</v>
      </c>
      <c r="J291" s="14">
        <v>45786</v>
      </c>
      <c r="K291" s="14">
        <v>45874</v>
      </c>
      <c r="L291" s="12" t="s">
        <v>16</v>
      </c>
      <c r="M291" s="15" t="s">
        <v>58</v>
      </c>
      <c r="N291" s="11">
        <f t="shared" si="9"/>
        <v>-1</v>
      </c>
    </row>
    <row r="292" spans="1:14">
      <c r="A292" s="7" t="s">
        <v>826</v>
      </c>
      <c r="B292" s="7" t="s">
        <v>827</v>
      </c>
      <c r="C292" s="7" t="s">
        <v>14</v>
      </c>
      <c r="D292" s="7" t="s">
        <v>15</v>
      </c>
      <c r="E292" s="8">
        <v>99</v>
      </c>
      <c r="F292" s="8">
        <v>61</v>
      </c>
      <c r="G292" s="8">
        <v>4788.99</v>
      </c>
      <c r="H292" s="7" t="str">
        <f t="shared" si="8"/>
        <v>In stock</v>
      </c>
      <c r="I292" s="7">
        <v>460297.04</v>
      </c>
      <c r="J292" s="9">
        <v>45792</v>
      </c>
      <c r="K292" s="9">
        <v>45928</v>
      </c>
      <c r="L292" s="7" t="s">
        <v>29</v>
      </c>
      <c r="M292" s="10" t="s">
        <v>17</v>
      </c>
      <c r="N292" s="11">
        <f t="shared" si="9"/>
        <v>38</v>
      </c>
    </row>
    <row r="293" spans="1:14">
      <c r="A293" s="12" t="s">
        <v>828</v>
      </c>
      <c r="B293" s="12" t="s">
        <v>829</v>
      </c>
      <c r="C293" s="12" t="s">
        <v>14</v>
      </c>
      <c r="D293" s="12" t="s">
        <v>53</v>
      </c>
      <c r="E293" s="13">
        <v>1</v>
      </c>
      <c r="F293" s="13">
        <v>56</v>
      </c>
      <c r="G293" s="13">
        <v>17094.98</v>
      </c>
      <c r="H293" s="12" t="str">
        <f t="shared" si="8"/>
        <v>Low stock</v>
      </c>
      <c r="I293" s="12">
        <v>51274.47</v>
      </c>
      <c r="J293" s="14">
        <v>45826</v>
      </c>
      <c r="K293" s="14">
        <v>45940</v>
      </c>
      <c r="L293" s="12" t="s">
        <v>46</v>
      </c>
      <c r="M293" s="15" t="s">
        <v>30</v>
      </c>
      <c r="N293" s="11">
        <f t="shared" si="9"/>
        <v>-55</v>
      </c>
    </row>
    <row r="294" spans="1:14">
      <c r="A294" s="7" t="s">
        <v>830</v>
      </c>
      <c r="B294" s="7" t="s">
        <v>831</v>
      </c>
      <c r="C294" s="7" t="s">
        <v>44</v>
      </c>
      <c r="D294" s="7" t="s">
        <v>45</v>
      </c>
      <c r="E294" s="8">
        <v>61</v>
      </c>
      <c r="F294" s="8">
        <v>79</v>
      </c>
      <c r="G294" s="8">
        <v>8130.16</v>
      </c>
      <c r="H294" s="7" t="str">
        <f t="shared" si="8"/>
        <v>Low stock</v>
      </c>
      <c r="I294" s="7">
        <v>1638897.28</v>
      </c>
      <c r="J294" s="9">
        <v>45775</v>
      </c>
      <c r="K294" s="9">
        <v>45913</v>
      </c>
      <c r="L294" s="7" t="s">
        <v>46</v>
      </c>
      <c r="M294" s="10" t="s">
        <v>30</v>
      </c>
      <c r="N294" s="11">
        <f t="shared" si="9"/>
        <v>-18</v>
      </c>
    </row>
    <row r="295" spans="1:14">
      <c r="A295" s="12" t="s">
        <v>832</v>
      </c>
      <c r="B295" s="12" t="s">
        <v>833</v>
      </c>
      <c r="C295" s="12" t="s">
        <v>14</v>
      </c>
      <c r="D295" s="12" t="s">
        <v>45</v>
      </c>
      <c r="E295" s="13">
        <v>83</v>
      </c>
      <c r="F295" s="13">
        <v>21</v>
      </c>
      <c r="G295" s="13">
        <v>1950.47</v>
      </c>
      <c r="H295" s="12" t="str">
        <f t="shared" si="8"/>
        <v>In stock</v>
      </c>
      <c r="I295" s="12">
        <v>479502.11</v>
      </c>
      <c r="J295" s="14">
        <v>45721</v>
      </c>
      <c r="K295" s="14">
        <v>45919</v>
      </c>
      <c r="L295" s="12" t="s">
        <v>25</v>
      </c>
      <c r="M295" s="15" t="s">
        <v>30</v>
      </c>
      <c r="N295" s="11">
        <f t="shared" si="9"/>
        <v>62</v>
      </c>
    </row>
    <row r="296" spans="1:14">
      <c r="A296" s="7" t="s">
        <v>834</v>
      </c>
      <c r="B296" s="7" t="s">
        <v>835</v>
      </c>
      <c r="C296" s="7" t="s">
        <v>14</v>
      </c>
      <c r="D296" s="7" t="s">
        <v>24</v>
      </c>
      <c r="E296" s="8">
        <v>122</v>
      </c>
      <c r="F296" s="8">
        <v>47</v>
      </c>
      <c r="G296" s="8">
        <v>5199.76</v>
      </c>
      <c r="H296" s="7" t="str">
        <f t="shared" si="8"/>
        <v>In stock</v>
      </c>
      <c r="I296" s="7">
        <v>115532.13</v>
      </c>
      <c r="J296" s="9">
        <v>45842</v>
      </c>
      <c r="K296" s="9">
        <v>45892</v>
      </c>
      <c r="L296" s="7" t="s">
        <v>16</v>
      </c>
      <c r="M296" s="10" t="s">
        <v>21</v>
      </c>
      <c r="N296" s="11">
        <f t="shared" si="9"/>
        <v>75</v>
      </c>
    </row>
    <row r="297" spans="1:14">
      <c r="A297" s="12" t="s">
        <v>836</v>
      </c>
      <c r="B297" s="12" t="s">
        <v>837</v>
      </c>
      <c r="C297" s="12" t="s">
        <v>40</v>
      </c>
      <c r="D297" s="12" t="s">
        <v>53</v>
      </c>
      <c r="E297" s="13">
        <v>192</v>
      </c>
      <c r="F297" s="13">
        <v>59</v>
      </c>
      <c r="G297" s="13">
        <v>11994.34</v>
      </c>
      <c r="H297" s="12" t="str">
        <f t="shared" si="8"/>
        <v>In stock</v>
      </c>
      <c r="I297" s="12">
        <v>1084385</v>
      </c>
      <c r="J297" s="14">
        <v>45746</v>
      </c>
      <c r="K297" s="14">
        <v>45895</v>
      </c>
      <c r="L297" s="12" t="s">
        <v>29</v>
      </c>
      <c r="M297" s="15" t="s">
        <v>30</v>
      </c>
      <c r="N297" s="11">
        <f t="shared" si="9"/>
        <v>133</v>
      </c>
    </row>
    <row r="298" spans="1:14">
      <c r="A298" s="7" t="s">
        <v>838</v>
      </c>
      <c r="B298" s="7" t="s">
        <v>839</v>
      </c>
      <c r="C298" s="7" t="s">
        <v>40</v>
      </c>
      <c r="D298" s="7" t="s">
        <v>45</v>
      </c>
      <c r="E298" s="8">
        <v>46</v>
      </c>
      <c r="F298" s="8">
        <v>50</v>
      </c>
      <c r="G298" s="8">
        <v>4759.21</v>
      </c>
      <c r="H298" s="7" t="str">
        <f t="shared" si="8"/>
        <v>Low stock</v>
      </c>
      <c r="I298" s="7">
        <v>789099.18</v>
      </c>
      <c r="J298" s="9">
        <v>45785</v>
      </c>
      <c r="K298" s="9">
        <v>45919</v>
      </c>
      <c r="L298" s="7" t="s">
        <v>25</v>
      </c>
      <c r="M298" s="10" t="s">
        <v>33</v>
      </c>
      <c r="N298" s="11">
        <f t="shared" si="9"/>
        <v>-4</v>
      </c>
    </row>
    <row r="299" spans="1:14">
      <c r="A299" s="7" t="s">
        <v>842</v>
      </c>
      <c r="B299" s="7" t="s">
        <v>843</v>
      </c>
      <c r="C299" s="7" t="s">
        <v>20</v>
      </c>
      <c r="D299" s="7" t="s">
        <v>15</v>
      </c>
      <c r="E299" s="8">
        <v>75</v>
      </c>
      <c r="F299" s="8">
        <v>20</v>
      </c>
      <c r="G299" s="8">
        <v>9016.21</v>
      </c>
      <c r="H299" s="7" t="str">
        <f t="shared" si="8"/>
        <v>In stock</v>
      </c>
      <c r="I299" s="7">
        <v>0</v>
      </c>
      <c r="J299" s="9">
        <v>45701</v>
      </c>
      <c r="K299" s="9">
        <v>45868</v>
      </c>
      <c r="L299" s="7" t="s">
        <v>16</v>
      </c>
      <c r="M299" s="10" t="s">
        <v>58</v>
      </c>
      <c r="N299" s="11">
        <f t="shared" si="9"/>
        <v>55</v>
      </c>
    </row>
    <row r="300" spans="1:14">
      <c r="A300" s="12" t="s">
        <v>846</v>
      </c>
      <c r="B300" s="12" t="s">
        <v>847</v>
      </c>
      <c r="C300" s="12" t="s">
        <v>40</v>
      </c>
      <c r="D300" s="12" t="s">
        <v>45</v>
      </c>
      <c r="E300" s="13">
        <v>117</v>
      </c>
      <c r="F300" s="13">
        <v>47</v>
      </c>
      <c r="G300" s="13">
        <v>781.59</v>
      </c>
      <c r="H300" s="12" t="str">
        <f t="shared" si="8"/>
        <v>In stock</v>
      </c>
      <c r="I300" s="12">
        <v>651592.76</v>
      </c>
      <c r="J300" s="14">
        <v>45683</v>
      </c>
      <c r="K300" s="14">
        <v>45884</v>
      </c>
      <c r="L300" s="12" t="s">
        <v>16</v>
      </c>
      <c r="M300" s="15" t="s">
        <v>33</v>
      </c>
      <c r="N300" s="11">
        <f t="shared" si="9"/>
        <v>70</v>
      </c>
    </row>
    <row r="301" spans="1:14">
      <c r="A301" s="7" t="s">
        <v>848</v>
      </c>
      <c r="B301" s="7" t="s">
        <v>849</v>
      </c>
      <c r="C301" s="7" t="s">
        <v>20</v>
      </c>
      <c r="D301" s="7" t="s">
        <v>24</v>
      </c>
      <c r="E301" s="8">
        <v>174</v>
      </c>
      <c r="F301" s="8">
        <v>95</v>
      </c>
      <c r="G301" s="8">
        <v>9518.89</v>
      </c>
      <c r="H301" s="7" t="str">
        <f t="shared" si="8"/>
        <v>In stock</v>
      </c>
      <c r="I301" s="7">
        <v>177650.4</v>
      </c>
      <c r="J301" s="9">
        <v>45695</v>
      </c>
      <c r="K301" s="9">
        <v>45898</v>
      </c>
      <c r="L301" s="7" t="s">
        <v>46</v>
      </c>
      <c r="M301" s="10" t="s">
        <v>21</v>
      </c>
      <c r="N301" s="11">
        <f t="shared" si="9"/>
        <v>79</v>
      </c>
    </row>
    <row r="302" spans="1:14">
      <c r="A302" s="7" t="s">
        <v>852</v>
      </c>
      <c r="B302" s="7" t="s">
        <v>853</v>
      </c>
      <c r="C302" s="7" t="s">
        <v>28</v>
      </c>
      <c r="D302" s="7" t="s">
        <v>53</v>
      </c>
      <c r="E302" s="8">
        <v>133</v>
      </c>
      <c r="F302" s="8">
        <v>80</v>
      </c>
      <c r="G302" s="8">
        <v>732.05</v>
      </c>
      <c r="H302" s="7" t="str">
        <f t="shared" si="8"/>
        <v>In stock</v>
      </c>
      <c r="I302" s="7">
        <v>448629.12</v>
      </c>
      <c r="J302" s="9">
        <v>45845</v>
      </c>
      <c r="K302" s="9">
        <v>45877</v>
      </c>
      <c r="L302" s="7" t="s">
        <v>16</v>
      </c>
      <c r="M302" s="10" t="s">
        <v>17</v>
      </c>
      <c r="N302" s="11">
        <f t="shared" si="9"/>
        <v>53</v>
      </c>
    </row>
    <row r="303" spans="1:14">
      <c r="A303" s="12" t="s">
        <v>854</v>
      </c>
      <c r="B303" s="12" t="s">
        <v>855</v>
      </c>
      <c r="C303" s="12" t="s">
        <v>14</v>
      </c>
      <c r="D303" s="12" t="s">
        <v>41</v>
      </c>
      <c r="E303" s="13">
        <v>36</v>
      </c>
      <c r="F303" s="13">
        <v>39</v>
      </c>
      <c r="G303" s="13">
        <v>1081.35</v>
      </c>
      <c r="H303" s="12" t="str">
        <f t="shared" si="8"/>
        <v>Low stock</v>
      </c>
      <c r="I303" s="12">
        <v>2635210.39</v>
      </c>
      <c r="J303" s="14">
        <v>45709</v>
      </c>
      <c r="K303" s="14">
        <v>45902</v>
      </c>
      <c r="L303" s="12" t="s">
        <v>57</v>
      </c>
      <c r="M303" s="15" t="s">
        <v>30</v>
      </c>
      <c r="N303" s="11">
        <f t="shared" si="9"/>
        <v>-3</v>
      </c>
    </row>
    <row r="304" spans="1:14">
      <c r="A304" s="7" t="s">
        <v>856</v>
      </c>
      <c r="B304" s="7" t="s">
        <v>857</v>
      </c>
      <c r="C304" s="7" t="s">
        <v>28</v>
      </c>
      <c r="D304" s="7" t="s">
        <v>53</v>
      </c>
      <c r="E304" s="8">
        <v>34</v>
      </c>
      <c r="F304" s="8">
        <v>89</v>
      </c>
      <c r="G304" s="8">
        <v>3641.21</v>
      </c>
      <c r="H304" s="7" t="str">
        <f t="shared" si="8"/>
        <v>Low stock</v>
      </c>
      <c r="I304" s="7">
        <v>3119233.23</v>
      </c>
      <c r="J304" s="9">
        <v>45707</v>
      </c>
      <c r="K304" s="9">
        <v>45910</v>
      </c>
      <c r="L304" s="7" t="s">
        <v>25</v>
      </c>
      <c r="M304" s="10" t="s">
        <v>30</v>
      </c>
      <c r="N304" s="11">
        <f t="shared" si="9"/>
        <v>-55</v>
      </c>
    </row>
    <row r="305" spans="1:14">
      <c r="A305" s="12" t="s">
        <v>858</v>
      </c>
      <c r="B305" s="12" t="s">
        <v>859</v>
      </c>
      <c r="C305" s="12" t="s">
        <v>28</v>
      </c>
      <c r="D305" s="12" t="s">
        <v>15</v>
      </c>
      <c r="E305" s="13">
        <v>68</v>
      </c>
      <c r="F305" s="13">
        <v>52</v>
      </c>
      <c r="G305" s="13">
        <v>10169.33</v>
      </c>
      <c r="H305" s="12" t="str">
        <f t="shared" si="8"/>
        <v>In stock</v>
      </c>
      <c r="I305" s="12">
        <v>2072319.6</v>
      </c>
      <c r="J305" s="14">
        <v>45763</v>
      </c>
      <c r="K305" s="14">
        <v>45897</v>
      </c>
      <c r="L305" s="12" t="s">
        <v>29</v>
      </c>
      <c r="M305" s="15" t="s">
        <v>58</v>
      </c>
      <c r="N305" s="11">
        <f t="shared" si="9"/>
        <v>16</v>
      </c>
    </row>
    <row r="306" spans="1:14">
      <c r="A306" s="7" t="s">
        <v>860</v>
      </c>
      <c r="B306" s="7" t="s">
        <v>861</v>
      </c>
      <c r="C306" s="7" t="s">
        <v>44</v>
      </c>
      <c r="D306" s="7" t="s">
        <v>15</v>
      </c>
      <c r="E306" s="8">
        <v>11</v>
      </c>
      <c r="F306" s="8">
        <v>39</v>
      </c>
      <c r="G306" s="8">
        <v>19733.27</v>
      </c>
      <c r="H306" s="7" t="str">
        <f t="shared" si="8"/>
        <v>Low stock</v>
      </c>
      <c r="I306" s="7">
        <v>2408820.48</v>
      </c>
      <c r="J306" s="9">
        <v>45797</v>
      </c>
      <c r="K306" s="9">
        <v>45916</v>
      </c>
      <c r="L306" s="7" t="s">
        <v>46</v>
      </c>
      <c r="M306" s="10" t="s">
        <v>21</v>
      </c>
      <c r="N306" s="11">
        <f t="shared" si="9"/>
        <v>-28</v>
      </c>
    </row>
    <row r="307" spans="1:14">
      <c r="A307" s="7" t="s">
        <v>423</v>
      </c>
      <c r="B307" s="7" t="s">
        <v>864</v>
      </c>
      <c r="C307" s="7" t="s">
        <v>20</v>
      </c>
      <c r="D307" s="7" t="s">
        <v>41</v>
      </c>
      <c r="E307" s="8">
        <v>183</v>
      </c>
      <c r="F307" s="8">
        <v>62</v>
      </c>
      <c r="G307" s="8">
        <v>9802.49</v>
      </c>
      <c r="H307" s="7" t="str">
        <f t="shared" si="8"/>
        <v>In stock</v>
      </c>
      <c r="I307" s="7">
        <v>989600.6</v>
      </c>
      <c r="J307" s="9">
        <v>45827</v>
      </c>
      <c r="K307" s="9">
        <v>45894</v>
      </c>
      <c r="L307" s="7" t="s">
        <v>54</v>
      </c>
      <c r="M307" s="10" t="s">
        <v>17</v>
      </c>
      <c r="N307" s="11">
        <f t="shared" si="9"/>
        <v>121</v>
      </c>
    </row>
    <row r="308" spans="1:14">
      <c r="A308" s="12" t="s">
        <v>865</v>
      </c>
      <c r="B308" s="12" t="s">
        <v>866</v>
      </c>
      <c r="C308" s="12" t="s">
        <v>44</v>
      </c>
      <c r="D308" s="12" t="s">
        <v>41</v>
      </c>
      <c r="E308" s="13">
        <v>37</v>
      </c>
      <c r="F308" s="13">
        <v>42</v>
      </c>
      <c r="G308" s="13">
        <v>647.97</v>
      </c>
      <c r="H308" s="12" t="str">
        <f t="shared" si="8"/>
        <v>Low stock</v>
      </c>
      <c r="I308" s="12">
        <v>191150.19</v>
      </c>
      <c r="J308" s="14">
        <v>45827</v>
      </c>
      <c r="K308" s="14">
        <v>45884</v>
      </c>
      <c r="L308" s="12" t="s">
        <v>25</v>
      </c>
      <c r="M308" s="15" t="s">
        <v>58</v>
      </c>
      <c r="N308" s="11">
        <f t="shared" si="9"/>
        <v>-5</v>
      </c>
    </row>
    <row r="309" spans="1:14">
      <c r="A309" s="7" t="s">
        <v>867</v>
      </c>
      <c r="B309" s="7" t="s">
        <v>418</v>
      </c>
      <c r="C309" s="7" t="s">
        <v>44</v>
      </c>
      <c r="D309" s="7" t="s">
        <v>53</v>
      </c>
      <c r="E309" s="8">
        <v>123</v>
      </c>
      <c r="F309" s="8">
        <v>27</v>
      </c>
      <c r="G309" s="8">
        <v>19399.75</v>
      </c>
      <c r="H309" s="7" t="str">
        <f t="shared" si="8"/>
        <v>In stock</v>
      </c>
      <c r="I309" s="7">
        <v>369726.21</v>
      </c>
      <c r="J309" s="9">
        <v>45677</v>
      </c>
      <c r="K309" s="9">
        <v>45887</v>
      </c>
      <c r="L309" s="7" t="s">
        <v>16</v>
      </c>
      <c r="M309" s="10" t="s">
        <v>58</v>
      </c>
      <c r="N309" s="11">
        <f t="shared" si="9"/>
        <v>96</v>
      </c>
    </row>
    <row r="310" spans="1:14">
      <c r="A310" s="12" t="s">
        <v>868</v>
      </c>
      <c r="B310" s="12" t="s">
        <v>869</v>
      </c>
      <c r="C310" s="12" t="s">
        <v>14</v>
      </c>
      <c r="D310" s="12" t="s">
        <v>24</v>
      </c>
      <c r="E310" s="13">
        <v>7</v>
      </c>
      <c r="F310" s="13">
        <v>48</v>
      </c>
      <c r="G310" s="13">
        <v>8902.82</v>
      </c>
      <c r="H310" s="12" t="str">
        <f t="shared" si="8"/>
        <v>Low stock</v>
      </c>
      <c r="I310" s="12">
        <v>26892.8</v>
      </c>
      <c r="J310" s="14">
        <v>45753</v>
      </c>
      <c r="K310" s="14">
        <v>45854</v>
      </c>
      <c r="L310" s="12" t="s">
        <v>25</v>
      </c>
      <c r="M310" s="15" t="s">
        <v>21</v>
      </c>
      <c r="N310" s="11">
        <f t="shared" si="9"/>
        <v>-41</v>
      </c>
    </row>
    <row r="311" spans="1:14">
      <c r="A311" s="7" t="s">
        <v>870</v>
      </c>
      <c r="B311" s="7" t="s">
        <v>871</v>
      </c>
      <c r="C311" s="7" t="s">
        <v>20</v>
      </c>
      <c r="D311" s="7" t="s">
        <v>15</v>
      </c>
      <c r="E311" s="8">
        <v>85</v>
      </c>
      <c r="F311" s="8">
        <v>66</v>
      </c>
      <c r="G311" s="8">
        <v>13867.89</v>
      </c>
      <c r="H311" s="7" t="str">
        <f t="shared" si="8"/>
        <v>In stock</v>
      </c>
      <c r="I311" s="7">
        <v>868426.4</v>
      </c>
      <c r="J311" s="9">
        <v>45844</v>
      </c>
      <c r="K311" s="9">
        <v>45855</v>
      </c>
      <c r="L311" s="7" t="s">
        <v>29</v>
      </c>
      <c r="M311" s="10" t="s">
        <v>58</v>
      </c>
      <c r="N311" s="11">
        <f t="shared" si="9"/>
        <v>19</v>
      </c>
    </row>
    <row r="312" spans="1:14">
      <c r="A312" s="12" t="s">
        <v>872</v>
      </c>
      <c r="B312" s="12" t="s">
        <v>873</v>
      </c>
      <c r="C312" s="12" t="s">
        <v>14</v>
      </c>
      <c r="D312" s="12" t="s">
        <v>45</v>
      </c>
      <c r="E312" s="13">
        <v>170</v>
      </c>
      <c r="F312" s="13">
        <v>93</v>
      </c>
      <c r="G312" s="13">
        <v>399.44</v>
      </c>
      <c r="H312" s="12" t="str">
        <f t="shared" si="8"/>
        <v>In stock</v>
      </c>
      <c r="I312" s="12">
        <v>1590448.38</v>
      </c>
      <c r="J312" s="14">
        <v>45706</v>
      </c>
      <c r="K312" s="14">
        <v>45869</v>
      </c>
      <c r="L312" s="12" t="s">
        <v>16</v>
      </c>
      <c r="M312" s="15" t="s">
        <v>58</v>
      </c>
      <c r="N312" s="11">
        <f t="shared" si="9"/>
        <v>77</v>
      </c>
    </row>
    <row r="313" spans="1:14">
      <c r="A313" s="7" t="s">
        <v>876</v>
      </c>
      <c r="B313" s="7" t="s">
        <v>877</v>
      </c>
      <c r="C313" s="7" t="s">
        <v>14</v>
      </c>
      <c r="D313" s="7" t="s">
        <v>24</v>
      </c>
      <c r="E313" s="8">
        <v>71</v>
      </c>
      <c r="F313" s="8">
        <v>65</v>
      </c>
      <c r="G313" s="8">
        <v>18377.62</v>
      </c>
      <c r="H313" s="7" t="str">
        <f t="shared" si="8"/>
        <v>In stock</v>
      </c>
      <c r="I313" s="7">
        <v>3144224.23</v>
      </c>
      <c r="J313" s="9">
        <v>45782</v>
      </c>
      <c r="K313" s="9">
        <v>45940</v>
      </c>
      <c r="L313" s="7" t="s">
        <v>46</v>
      </c>
      <c r="M313" s="10" t="s">
        <v>33</v>
      </c>
      <c r="N313" s="11">
        <f t="shared" si="9"/>
        <v>6</v>
      </c>
    </row>
    <row r="314" spans="1:14">
      <c r="A314" s="7" t="s">
        <v>880</v>
      </c>
      <c r="B314" s="7" t="s">
        <v>881</v>
      </c>
      <c r="C314" s="7" t="s">
        <v>28</v>
      </c>
      <c r="D314" s="7" t="s">
        <v>41</v>
      </c>
      <c r="E314" s="8">
        <v>47</v>
      </c>
      <c r="F314" s="8">
        <v>88</v>
      </c>
      <c r="G314" s="8">
        <v>11564.85</v>
      </c>
      <c r="H314" s="7" t="str">
        <f t="shared" si="8"/>
        <v>Low stock</v>
      </c>
      <c r="I314" s="7">
        <v>258822.4</v>
      </c>
      <c r="J314" s="9">
        <v>45814</v>
      </c>
      <c r="K314" s="9">
        <v>45925</v>
      </c>
      <c r="L314" s="7" t="s">
        <v>25</v>
      </c>
      <c r="M314" s="10" t="s">
        <v>58</v>
      </c>
      <c r="N314" s="11">
        <f t="shared" si="9"/>
        <v>-41</v>
      </c>
    </row>
    <row r="315" spans="1:14">
      <c r="A315" s="12" t="s">
        <v>884</v>
      </c>
      <c r="B315" s="12" t="s">
        <v>885</v>
      </c>
      <c r="C315" s="12" t="s">
        <v>20</v>
      </c>
      <c r="D315" s="12" t="s">
        <v>53</v>
      </c>
      <c r="E315" s="13">
        <v>160</v>
      </c>
      <c r="F315" s="13">
        <v>60</v>
      </c>
      <c r="G315" s="13">
        <v>19867.07</v>
      </c>
      <c r="H315" s="12" t="str">
        <f t="shared" si="8"/>
        <v>In stock</v>
      </c>
      <c r="I315" s="12">
        <v>1994145.9</v>
      </c>
      <c r="J315" s="14">
        <v>45748</v>
      </c>
      <c r="K315" s="14">
        <v>45929</v>
      </c>
      <c r="L315" s="12" t="s">
        <v>16</v>
      </c>
      <c r="M315" s="15" t="s">
        <v>21</v>
      </c>
      <c r="N315" s="11">
        <f t="shared" si="9"/>
        <v>100</v>
      </c>
    </row>
    <row r="316" spans="1:14">
      <c r="A316" s="7" t="s">
        <v>886</v>
      </c>
      <c r="B316" s="7" t="s">
        <v>887</v>
      </c>
      <c r="C316" s="7" t="s">
        <v>44</v>
      </c>
      <c r="D316" s="7" t="s">
        <v>45</v>
      </c>
      <c r="E316" s="8">
        <v>72</v>
      </c>
      <c r="F316" s="8">
        <v>96</v>
      </c>
      <c r="G316" s="8">
        <v>5809.28</v>
      </c>
      <c r="H316" s="7" t="str">
        <f t="shared" si="8"/>
        <v>Low stock</v>
      </c>
      <c r="I316" s="7">
        <v>699439</v>
      </c>
      <c r="J316" s="9">
        <v>45747</v>
      </c>
      <c r="K316" s="9">
        <v>45903</v>
      </c>
      <c r="L316" s="7" t="s">
        <v>54</v>
      </c>
      <c r="M316" s="10" t="s">
        <v>17</v>
      </c>
      <c r="N316" s="11">
        <f t="shared" si="9"/>
        <v>-24</v>
      </c>
    </row>
    <row r="317" spans="1:14">
      <c r="A317" s="12" t="s">
        <v>890</v>
      </c>
      <c r="B317" s="12" t="s">
        <v>891</v>
      </c>
      <c r="C317" s="12" t="s">
        <v>14</v>
      </c>
      <c r="D317" s="12" t="s">
        <v>41</v>
      </c>
      <c r="E317" s="13">
        <v>81</v>
      </c>
      <c r="F317" s="13">
        <v>32</v>
      </c>
      <c r="G317" s="13">
        <v>15966.38</v>
      </c>
      <c r="H317" s="12" t="str">
        <f t="shared" si="8"/>
        <v>In stock</v>
      </c>
      <c r="I317" s="12">
        <v>121353.12</v>
      </c>
      <c r="J317" s="14">
        <v>45842</v>
      </c>
      <c r="K317" s="14">
        <v>45899</v>
      </c>
      <c r="L317" s="12" t="s">
        <v>54</v>
      </c>
      <c r="M317" s="15" t="s">
        <v>17</v>
      </c>
      <c r="N317" s="11">
        <f t="shared" si="9"/>
        <v>49</v>
      </c>
    </row>
    <row r="318" spans="1:14">
      <c r="A318" s="12" t="s">
        <v>896</v>
      </c>
      <c r="B318" s="12" t="s">
        <v>897</v>
      </c>
      <c r="C318" s="12" t="s">
        <v>28</v>
      </c>
      <c r="D318" s="12" t="s">
        <v>45</v>
      </c>
      <c r="E318" s="13">
        <v>142</v>
      </c>
      <c r="F318" s="13">
        <v>40</v>
      </c>
      <c r="G318" s="13">
        <v>7639.37</v>
      </c>
      <c r="H318" s="12" t="str">
        <f t="shared" si="8"/>
        <v>In stock</v>
      </c>
      <c r="I318" s="12">
        <v>1969118.79</v>
      </c>
      <c r="J318" s="14">
        <v>45669</v>
      </c>
      <c r="K318" s="14">
        <v>45893</v>
      </c>
      <c r="L318" s="12" t="s">
        <v>25</v>
      </c>
      <c r="M318" s="15" t="s">
        <v>33</v>
      </c>
      <c r="N318" s="11">
        <f t="shared" si="9"/>
        <v>102</v>
      </c>
    </row>
    <row r="319" spans="1:14">
      <c r="A319" s="7" t="s">
        <v>902</v>
      </c>
      <c r="B319" s="7" t="s">
        <v>903</v>
      </c>
      <c r="C319" s="7" t="s">
        <v>14</v>
      </c>
      <c r="D319" s="7" t="s">
        <v>45</v>
      </c>
      <c r="E319" s="8">
        <v>73</v>
      </c>
      <c r="F319" s="8">
        <v>85</v>
      </c>
      <c r="G319" s="8">
        <v>9296.71</v>
      </c>
      <c r="H319" s="7" t="str">
        <f t="shared" si="8"/>
        <v>Low stock</v>
      </c>
      <c r="I319" s="7">
        <v>2086432.18</v>
      </c>
      <c r="J319" s="9">
        <v>45744</v>
      </c>
      <c r="K319" s="9">
        <v>45938</v>
      </c>
      <c r="L319" s="7" t="s">
        <v>54</v>
      </c>
      <c r="M319" s="10" t="s">
        <v>21</v>
      </c>
      <c r="N319" s="11">
        <f t="shared" si="9"/>
        <v>-12</v>
      </c>
    </row>
    <row r="320" spans="1:14">
      <c r="A320" s="12" t="s">
        <v>904</v>
      </c>
      <c r="B320" s="12" t="s">
        <v>905</v>
      </c>
      <c r="C320" s="12" t="s">
        <v>20</v>
      </c>
      <c r="D320" s="12" t="s">
        <v>45</v>
      </c>
      <c r="E320" s="13">
        <v>25</v>
      </c>
      <c r="F320" s="13">
        <v>91</v>
      </c>
      <c r="G320" s="13">
        <v>10405.68</v>
      </c>
      <c r="H320" s="12" t="str">
        <f t="shared" si="8"/>
        <v>Low stock</v>
      </c>
      <c r="I320" s="12">
        <v>6643.58</v>
      </c>
      <c r="J320" s="14">
        <v>45778</v>
      </c>
      <c r="K320" s="14">
        <v>45930</v>
      </c>
      <c r="L320" s="12" t="s">
        <v>46</v>
      </c>
      <c r="M320" s="15" t="s">
        <v>21</v>
      </c>
      <c r="N320" s="11">
        <f t="shared" si="9"/>
        <v>-66</v>
      </c>
    </row>
    <row r="321" spans="1:14">
      <c r="A321" s="7" t="s">
        <v>906</v>
      </c>
      <c r="B321" s="7" t="s">
        <v>907</v>
      </c>
      <c r="C321" s="7" t="s">
        <v>28</v>
      </c>
      <c r="D321" s="7" t="s">
        <v>24</v>
      </c>
      <c r="E321" s="8">
        <v>152</v>
      </c>
      <c r="F321" s="8">
        <v>31</v>
      </c>
      <c r="G321" s="8">
        <v>3022.39</v>
      </c>
      <c r="H321" s="7" t="str">
        <f t="shared" si="8"/>
        <v>In stock</v>
      </c>
      <c r="I321" s="7">
        <v>35562.12</v>
      </c>
      <c r="J321" s="9">
        <v>45695</v>
      </c>
      <c r="K321" s="9">
        <v>45906</v>
      </c>
      <c r="L321" s="7" t="s">
        <v>25</v>
      </c>
      <c r="M321" s="10" t="s">
        <v>58</v>
      </c>
      <c r="N321" s="11">
        <f t="shared" si="9"/>
        <v>121</v>
      </c>
    </row>
    <row r="322" spans="1:14">
      <c r="A322" s="12" t="s">
        <v>908</v>
      </c>
      <c r="B322" s="12" t="s">
        <v>909</v>
      </c>
      <c r="C322" s="12" t="s">
        <v>40</v>
      </c>
      <c r="D322" s="12" t="s">
        <v>53</v>
      </c>
      <c r="E322" s="13">
        <v>36</v>
      </c>
      <c r="F322" s="13">
        <v>98</v>
      </c>
      <c r="G322" s="13">
        <v>10695.37</v>
      </c>
      <c r="H322" s="12" t="str">
        <f t="shared" ref="H322:H385" si="10">IF(E322&lt;=F322,"Low stock","In stock")</f>
        <v>Low stock</v>
      </c>
      <c r="I322" s="12">
        <v>2361739.71</v>
      </c>
      <c r="J322" s="14">
        <v>45702</v>
      </c>
      <c r="K322" s="14">
        <v>45918</v>
      </c>
      <c r="L322" s="12" t="s">
        <v>25</v>
      </c>
      <c r="M322" s="15" t="s">
        <v>33</v>
      </c>
      <c r="N322" s="11">
        <f t="shared" si="9"/>
        <v>-62</v>
      </c>
    </row>
    <row r="323" spans="1:14">
      <c r="A323" s="7" t="s">
        <v>910</v>
      </c>
      <c r="B323" s="7" t="s">
        <v>911</v>
      </c>
      <c r="C323" s="7" t="s">
        <v>14</v>
      </c>
      <c r="D323" s="7" t="s">
        <v>53</v>
      </c>
      <c r="E323" s="8">
        <v>175</v>
      </c>
      <c r="F323" s="8">
        <v>89</v>
      </c>
      <c r="G323" s="8">
        <v>14950.17</v>
      </c>
      <c r="H323" s="7" t="str">
        <f t="shared" si="10"/>
        <v>In stock</v>
      </c>
      <c r="I323" s="7">
        <v>3000206.32</v>
      </c>
      <c r="J323" s="9">
        <v>45763</v>
      </c>
      <c r="K323" s="9">
        <v>45903</v>
      </c>
      <c r="L323" s="7" t="s">
        <v>25</v>
      </c>
      <c r="M323" s="10" t="s">
        <v>17</v>
      </c>
      <c r="N323" s="11">
        <f t="shared" ref="N323:N386" si="11">E323-F323</f>
        <v>86</v>
      </c>
    </row>
    <row r="324" spans="1:14">
      <c r="A324" s="12" t="s">
        <v>912</v>
      </c>
      <c r="B324" s="12" t="s">
        <v>913</v>
      </c>
      <c r="C324" s="12" t="s">
        <v>20</v>
      </c>
      <c r="D324" s="12" t="s">
        <v>41</v>
      </c>
      <c r="E324" s="13">
        <v>20</v>
      </c>
      <c r="F324" s="13">
        <v>42</v>
      </c>
      <c r="G324" s="13">
        <v>8645.7</v>
      </c>
      <c r="H324" s="12" t="str">
        <f t="shared" si="10"/>
        <v>Low stock</v>
      </c>
      <c r="I324" s="12">
        <v>1817998</v>
      </c>
      <c r="J324" s="14">
        <v>45752</v>
      </c>
      <c r="K324" s="14">
        <v>45893</v>
      </c>
      <c r="L324" s="12" t="s">
        <v>16</v>
      </c>
      <c r="M324" s="15" t="s">
        <v>33</v>
      </c>
      <c r="N324" s="11">
        <f t="shared" si="11"/>
        <v>-22</v>
      </c>
    </row>
    <row r="325" spans="1:14">
      <c r="A325" s="7" t="s">
        <v>914</v>
      </c>
      <c r="B325" s="7" t="s">
        <v>915</v>
      </c>
      <c r="C325" s="7" t="s">
        <v>28</v>
      </c>
      <c r="D325" s="7" t="s">
        <v>15</v>
      </c>
      <c r="E325" s="8">
        <v>46</v>
      </c>
      <c r="F325" s="8">
        <v>34</v>
      </c>
      <c r="G325" s="8">
        <v>4907.47</v>
      </c>
      <c r="H325" s="7" t="str">
        <f t="shared" si="10"/>
        <v>In stock</v>
      </c>
      <c r="I325" s="7">
        <v>2577272.2</v>
      </c>
      <c r="J325" s="9">
        <v>45720</v>
      </c>
      <c r="K325" s="9">
        <v>45899</v>
      </c>
      <c r="L325" s="7" t="s">
        <v>57</v>
      </c>
      <c r="M325" s="10" t="s">
        <v>58</v>
      </c>
      <c r="N325" s="11">
        <f t="shared" si="11"/>
        <v>12</v>
      </c>
    </row>
    <row r="326" spans="1:14">
      <c r="A326" s="12" t="s">
        <v>916</v>
      </c>
      <c r="B326" s="12" t="s">
        <v>917</v>
      </c>
      <c r="C326" s="12" t="s">
        <v>28</v>
      </c>
      <c r="D326" s="12" t="s">
        <v>45</v>
      </c>
      <c r="E326" s="13">
        <v>50</v>
      </c>
      <c r="F326" s="13">
        <v>34</v>
      </c>
      <c r="G326" s="13">
        <v>3983.22</v>
      </c>
      <c r="H326" s="12" t="str">
        <f t="shared" si="10"/>
        <v>In stock</v>
      </c>
      <c r="I326" s="12">
        <v>1852226.4</v>
      </c>
      <c r="J326" s="14">
        <v>45722</v>
      </c>
      <c r="K326" s="14">
        <v>45910</v>
      </c>
      <c r="L326" s="12" t="s">
        <v>25</v>
      </c>
      <c r="M326" s="15" t="s">
        <v>58</v>
      </c>
      <c r="N326" s="11">
        <f t="shared" si="11"/>
        <v>16</v>
      </c>
    </row>
    <row r="327" spans="1:14">
      <c r="A327" s="7" t="s">
        <v>920</v>
      </c>
      <c r="B327" s="7" t="s">
        <v>921</v>
      </c>
      <c r="C327" s="7" t="s">
        <v>14</v>
      </c>
      <c r="D327" s="7" t="s">
        <v>41</v>
      </c>
      <c r="E327" s="8">
        <v>116</v>
      </c>
      <c r="F327" s="8">
        <v>71</v>
      </c>
      <c r="G327" s="8">
        <v>13418.42</v>
      </c>
      <c r="H327" s="7" t="str">
        <f t="shared" si="10"/>
        <v>In stock</v>
      </c>
      <c r="I327" s="7">
        <v>50672.24</v>
      </c>
      <c r="J327" s="9">
        <v>45824</v>
      </c>
      <c r="K327" s="9">
        <v>45865</v>
      </c>
      <c r="L327" s="7" t="s">
        <v>25</v>
      </c>
      <c r="M327" s="10" t="s">
        <v>33</v>
      </c>
      <c r="N327" s="11">
        <f t="shared" si="11"/>
        <v>45</v>
      </c>
    </row>
    <row r="328" spans="1:14">
      <c r="A328" s="12" t="s">
        <v>922</v>
      </c>
      <c r="B328" s="12" t="s">
        <v>923</v>
      </c>
      <c r="C328" s="12" t="s">
        <v>20</v>
      </c>
      <c r="D328" s="12" t="s">
        <v>45</v>
      </c>
      <c r="E328" s="13">
        <v>155</v>
      </c>
      <c r="F328" s="13">
        <v>54</v>
      </c>
      <c r="G328" s="13">
        <v>11639.59</v>
      </c>
      <c r="H328" s="12" t="str">
        <f t="shared" si="10"/>
        <v>In stock</v>
      </c>
      <c r="I328" s="12">
        <v>890815.68</v>
      </c>
      <c r="J328" s="14">
        <v>45718</v>
      </c>
      <c r="K328" s="14">
        <v>45929</v>
      </c>
      <c r="L328" s="12" t="s">
        <v>54</v>
      </c>
      <c r="M328" s="15" t="s">
        <v>17</v>
      </c>
      <c r="N328" s="11">
        <f t="shared" si="11"/>
        <v>101</v>
      </c>
    </row>
    <row r="329" spans="1:14">
      <c r="A329" s="7" t="s">
        <v>924</v>
      </c>
      <c r="B329" s="7" t="s">
        <v>925</v>
      </c>
      <c r="C329" s="7" t="s">
        <v>20</v>
      </c>
      <c r="D329" s="7" t="s">
        <v>24</v>
      </c>
      <c r="E329" s="8">
        <v>163</v>
      </c>
      <c r="F329" s="8">
        <v>49</v>
      </c>
      <c r="G329" s="8">
        <v>14337.21</v>
      </c>
      <c r="H329" s="7" t="str">
        <f t="shared" si="10"/>
        <v>In stock</v>
      </c>
      <c r="I329" s="7">
        <v>2348986</v>
      </c>
      <c r="J329" s="9">
        <v>45680</v>
      </c>
      <c r="K329" s="9">
        <v>45921</v>
      </c>
      <c r="L329" s="7" t="s">
        <v>29</v>
      </c>
      <c r="M329" s="10" t="s">
        <v>30</v>
      </c>
      <c r="N329" s="11">
        <f t="shared" si="11"/>
        <v>114</v>
      </c>
    </row>
    <row r="330" spans="1:14">
      <c r="A330" s="12" t="s">
        <v>926</v>
      </c>
      <c r="B330" s="12" t="s">
        <v>927</v>
      </c>
      <c r="C330" s="12" t="s">
        <v>28</v>
      </c>
      <c r="D330" s="12" t="s">
        <v>15</v>
      </c>
      <c r="E330" s="13">
        <v>89</v>
      </c>
      <c r="F330" s="13">
        <v>94</v>
      </c>
      <c r="G330" s="13">
        <v>2508.29</v>
      </c>
      <c r="H330" s="12" t="str">
        <f t="shared" si="10"/>
        <v>Low stock</v>
      </c>
      <c r="I330" s="12">
        <v>529928.64</v>
      </c>
      <c r="J330" s="14">
        <v>45825</v>
      </c>
      <c r="K330" s="14">
        <v>45873</v>
      </c>
      <c r="L330" s="12" t="s">
        <v>57</v>
      </c>
      <c r="M330" s="15" t="s">
        <v>58</v>
      </c>
      <c r="N330" s="11">
        <f t="shared" si="11"/>
        <v>-5</v>
      </c>
    </row>
    <row r="331" spans="1:14">
      <c r="A331" s="7" t="s">
        <v>928</v>
      </c>
      <c r="B331" s="7" t="s">
        <v>929</v>
      </c>
      <c r="C331" s="7" t="s">
        <v>14</v>
      </c>
      <c r="D331" s="7" t="s">
        <v>41</v>
      </c>
      <c r="E331" s="8">
        <v>158</v>
      </c>
      <c r="F331" s="8">
        <v>90</v>
      </c>
      <c r="G331" s="8">
        <v>5940.8</v>
      </c>
      <c r="H331" s="7" t="str">
        <f t="shared" si="10"/>
        <v>In stock</v>
      </c>
      <c r="I331" s="7">
        <v>16153.42</v>
      </c>
      <c r="J331" s="9">
        <v>45762</v>
      </c>
      <c r="K331" s="9">
        <v>45857</v>
      </c>
      <c r="L331" s="7" t="s">
        <v>25</v>
      </c>
      <c r="M331" s="10" t="s">
        <v>17</v>
      </c>
      <c r="N331" s="11">
        <f t="shared" si="11"/>
        <v>68</v>
      </c>
    </row>
    <row r="332" spans="1:14">
      <c r="A332" s="12" t="s">
        <v>930</v>
      </c>
      <c r="B332" s="12" t="s">
        <v>931</v>
      </c>
      <c r="C332" s="12" t="s">
        <v>20</v>
      </c>
      <c r="D332" s="12" t="s">
        <v>41</v>
      </c>
      <c r="E332" s="13">
        <v>188</v>
      </c>
      <c r="F332" s="13">
        <v>61</v>
      </c>
      <c r="G332" s="13">
        <v>18359.16</v>
      </c>
      <c r="H332" s="12" t="str">
        <f t="shared" si="10"/>
        <v>In stock</v>
      </c>
      <c r="I332" s="12">
        <v>113282.76</v>
      </c>
      <c r="J332" s="14">
        <v>45794</v>
      </c>
      <c r="K332" s="14">
        <v>45927</v>
      </c>
      <c r="L332" s="12" t="s">
        <v>29</v>
      </c>
      <c r="M332" s="15" t="s">
        <v>33</v>
      </c>
      <c r="N332" s="11">
        <f t="shared" si="11"/>
        <v>127</v>
      </c>
    </row>
    <row r="333" spans="1:14">
      <c r="A333" s="7" t="s">
        <v>932</v>
      </c>
      <c r="B333" s="7" t="s">
        <v>933</v>
      </c>
      <c r="C333" s="7" t="s">
        <v>20</v>
      </c>
      <c r="D333" s="7" t="s">
        <v>45</v>
      </c>
      <c r="E333" s="8">
        <v>195</v>
      </c>
      <c r="F333" s="8">
        <v>26</v>
      </c>
      <c r="G333" s="8">
        <v>16324.19</v>
      </c>
      <c r="H333" s="7" t="str">
        <f t="shared" si="10"/>
        <v>In stock</v>
      </c>
      <c r="I333" s="7">
        <v>1171235</v>
      </c>
      <c r="J333" s="9">
        <v>45828</v>
      </c>
      <c r="K333" s="9">
        <v>45875</v>
      </c>
      <c r="L333" s="7" t="s">
        <v>29</v>
      </c>
      <c r="M333" s="10" t="s">
        <v>21</v>
      </c>
      <c r="N333" s="11">
        <f t="shared" si="11"/>
        <v>169</v>
      </c>
    </row>
    <row r="334" spans="1:14">
      <c r="A334" s="12" t="s">
        <v>934</v>
      </c>
      <c r="B334" s="12" t="s">
        <v>935</v>
      </c>
      <c r="C334" s="12" t="s">
        <v>20</v>
      </c>
      <c r="D334" s="12" t="s">
        <v>24</v>
      </c>
      <c r="E334" s="13">
        <v>119</v>
      </c>
      <c r="F334" s="13">
        <v>64</v>
      </c>
      <c r="G334" s="13">
        <v>12681.37</v>
      </c>
      <c r="H334" s="12" t="str">
        <f t="shared" si="10"/>
        <v>In stock</v>
      </c>
      <c r="I334" s="12">
        <v>1425933.75</v>
      </c>
      <c r="J334" s="14">
        <v>45835</v>
      </c>
      <c r="K334" s="14">
        <v>45914</v>
      </c>
      <c r="L334" s="12" t="s">
        <v>29</v>
      </c>
      <c r="M334" s="15" t="s">
        <v>30</v>
      </c>
      <c r="N334" s="11">
        <f t="shared" si="11"/>
        <v>55</v>
      </c>
    </row>
    <row r="335" spans="1:14">
      <c r="A335" s="7" t="s">
        <v>936</v>
      </c>
      <c r="B335" s="7" t="s">
        <v>937</v>
      </c>
      <c r="C335" s="7" t="s">
        <v>28</v>
      </c>
      <c r="D335" s="7" t="s">
        <v>15</v>
      </c>
      <c r="E335" s="8">
        <v>118</v>
      </c>
      <c r="F335" s="8">
        <v>41</v>
      </c>
      <c r="G335" s="8">
        <v>16392.82</v>
      </c>
      <c r="H335" s="7" t="str">
        <f t="shared" si="10"/>
        <v>In stock</v>
      </c>
      <c r="I335" s="7">
        <v>572348.4</v>
      </c>
      <c r="J335" s="9">
        <v>45798</v>
      </c>
      <c r="K335" s="9">
        <v>45854</v>
      </c>
      <c r="L335" s="7" t="s">
        <v>16</v>
      </c>
      <c r="M335" s="10" t="s">
        <v>33</v>
      </c>
      <c r="N335" s="11">
        <f t="shared" si="11"/>
        <v>77</v>
      </c>
    </row>
    <row r="336" spans="1:14">
      <c r="A336" s="7" t="s">
        <v>328</v>
      </c>
      <c r="B336" s="7" t="s">
        <v>940</v>
      </c>
      <c r="C336" s="7" t="s">
        <v>28</v>
      </c>
      <c r="D336" s="7" t="s">
        <v>41</v>
      </c>
      <c r="E336" s="8">
        <v>121</v>
      </c>
      <c r="F336" s="8">
        <v>61</v>
      </c>
      <c r="G336" s="8">
        <v>18005.46</v>
      </c>
      <c r="H336" s="7" t="str">
        <f t="shared" si="10"/>
        <v>In stock</v>
      </c>
      <c r="I336" s="7">
        <v>17094.98</v>
      </c>
      <c r="J336" s="9">
        <v>45771</v>
      </c>
      <c r="K336" s="9">
        <v>45906</v>
      </c>
      <c r="L336" s="7" t="s">
        <v>25</v>
      </c>
      <c r="M336" s="10" t="s">
        <v>33</v>
      </c>
      <c r="N336" s="11">
        <f t="shared" si="11"/>
        <v>60</v>
      </c>
    </row>
    <row r="337" spans="1:14">
      <c r="A337" s="12" t="s">
        <v>943</v>
      </c>
      <c r="B337" s="12" t="s">
        <v>944</v>
      </c>
      <c r="C337" s="12" t="s">
        <v>28</v>
      </c>
      <c r="D337" s="12" t="s">
        <v>15</v>
      </c>
      <c r="E337" s="13">
        <v>49</v>
      </c>
      <c r="F337" s="13">
        <v>43</v>
      </c>
      <c r="G337" s="13">
        <v>16461.16</v>
      </c>
      <c r="H337" s="12" t="str">
        <f t="shared" si="10"/>
        <v>In stock</v>
      </c>
      <c r="I337" s="12">
        <v>495939.76</v>
      </c>
      <c r="J337" s="14">
        <v>45786</v>
      </c>
      <c r="K337" s="14">
        <v>45887</v>
      </c>
      <c r="L337" s="12" t="s">
        <v>29</v>
      </c>
      <c r="M337" s="15" t="s">
        <v>30</v>
      </c>
      <c r="N337" s="11">
        <f t="shared" si="11"/>
        <v>6</v>
      </c>
    </row>
    <row r="338" spans="1:14">
      <c r="A338" s="7" t="s">
        <v>945</v>
      </c>
      <c r="B338" s="7" t="s">
        <v>946</v>
      </c>
      <c r="C338" s="7" t="s">
        <v>20</v>
      </c>
      <c r="D338" s="7" t="s">
        <v>24</v>
      </c>
      <c r="E338" s="8">
        <v>166</v>
      </c>
      <c r="F338" s="8">
        <v>93</v>
      </c>
      <c r="G338" s="8">
        <v>16200.12</v>
      </c>
      <c r="H338" s="7" t="str">
        <f t="shared" si="10"/>
        <v>In stock</v>
      </c>
      <c r="I338" s="7">
        <v>161889.01</v>
      </c>
      <c r="J338" s="9">
        <v>45813</v>
      </c>
      <c r="K338" s="9">
        <v>45936</v>
      </c>
      <c r="L338" s="7" t="s">
        <v>57</v>
      </c>
      <c r="M338" s="10" t="s">
        <v>21</v>
      </c>
      <c r="N338" s="11">
        <f t="shared" si="11"/>
        <v>73</v>
      </c>
    </row>
    <row r="339" spans="1:14">
      <c r="A339" s="12" t="s">
        <v>947</v>
      </c>
      <c r="B339" s="12" t="s">
        <v>948</v>
      </c>
      <c r="C339" s="12" t="s">
        <v>20</v>
      </c>
      <c r="D339" s="12" t="s">
        <v>15</v>
      </c>
      <c r="E339" s="13">
        <v>163</v>
      </c>
      <c r="F339" s="13">
        <v>93</v>
      </c>
      <c r="G339" s="13">
        <v>9062.77</v>
      </c>
      <c r="H339" s="12" t="str">
        <f t="shared" si="10"/>
        <v>In stock</v>
      </c>
      <c r="I339" s="12">
        <v>634370.72</v>
      </c>
      <c r="J339" s="14">
        <v>45764</v>
      </c>
      <c r="K339" s="14">
        <v>45910</v>
      </c>
      <c r="L339" s="12" t="s">
        <v>54</v>
      </c>
      <c r="M339" s="15" t="s">
        <v>33</v>
      </c>
      <c r="N339" s="11">
        <f t="shared" si="11"/>
        <v>70</v>
      </c>
    </row>
    <row r="340" spans="1:14">
      <c r="A340" s="7" t="s">
        <v>949</v>
      </c>
      <c r="B340" s="7" t="s">
        <v>950</v>
      </c>
      <c r="C340" s="7" t="s">
        <v>14</v>
      </c>
      <c r="D340" s="7" t="s">
        <v>15</v>
      </c>
      <c r="E340" s="8">
        <v>107</v>
      </c>
      <c r="F340" s="8">
        <v>52</v>
      </c>
      <c r="G340" s="8">
        <v>4373.96</v>
      </c>
      <c r="H340" s="7" t="str">
        <f t="shared" si="10"/>
        <v>In stock</v>
      </c>
      <c r="I340" s="7">
        <v>2302913.28</v>
      </c>
      <c r="J340" s="9">
        <v>45682</v>
      </c>
      <c r="K340" s="9">
        <v>45931</v>
      </c>
      <c r="L340" s="7" t="s">
        <v>16</v>
      </c>
      <c r="M340" s="10" t="s">
        <v>30</v>
      </c>
      <c r="N340" s="11">
        <f t="shared" si="11"/>
        <v>55</v>
      </c>
    </row>
    <row r="341" spans="1:14">
      <c r="A341" s="12" t="s">
        <v>951</v>
      </c>
      <c r="B341" s="12" t="s">
        <v>952</v>
      </c>
      <c r="C341" s="12" t="s">
        <v>28</v>
      </c>
      <c r="D341" s="12" t="s">
        <v>41</v>
      </c>
      <c r="E341" s="13">
        <v>175</v>
      </c>
      <c r="F341" s="13">
        <v>56</v>
      </c>
      <c r="G341" s="13">
        <v>12857.33</v>
      </c>
      <c r="H341" s="12" t="str">
        <f t="shared" si="10"/>
        <v>In stock</v>
      </c>
      <c r="I341" s="12">
        <v>218923.66</v>
      </c>
      <c r="J341" s="14">
        <v>45695</v>
      </c>
      <c r="K341" s="14">
        <v>45927</v>
      </c>
      <c r="L341" s="12" t="s">
        <v>16</v>
      </c>
      <c r="M341" s="15" t="s">
        <v>58</v>
      </c>
      <c r="N341" s="11">
        <f t="shared" si="11"/>
        <v>119</v>
      </c>
    </row>
    <row r="342" spans="1:14">
      <c r="A342" s="7" t="s">
        <v>955</v>
      </c>
      <c r="B342" s="7" t="s">
        <v>134</v>
      </c>
      <c r="C342" s="7" t="s">
        <v>14</v>
      </c>
      <c r="D342" s="7" t="s">
        <v>24</v>
      </c>
      <c r="E342" s="8">
        <v>184</v>
      </c>
      <c r="F342" s="8">
        <v>44</v>
      </c>
      <c r="G342" s="8">
        <v>19756.32</v>
      </c>
      <c r="H342" s="7" t="str">
        <f t="shared" si="10"/>
        <v>In stock</v>
      </c>
      <c r="I342" s="7">
        <v>135453.37</v>
      </c>
      <c r="J342" s="9">
        <v>45784</v>
      </c>
      <c r="K342" s="9">
        <v>45858</v>
      </c>
      <c r="L342" s="7" t="s">
        <v>25</v>
      </c>
      <c r="M342" s="10" t="s">
        <v>33</v>
      </c>
      <c r="N342" s="11">
        <f t="shared" si="11"/>
        <v>140</v>
      </c>
    </row>
    <row r="343" spans="1:14">
      <c r="A343" s="12" t="s">
        <v>956</v>
      </c>
      <c r="B343" s="12" t="s">
        <v>957</v>
      </c>
      <c r="C343" s="12" t="s">
        <v>40</v>
      </c>
      <c r="D343" s="12" t="s">
        <v>15</v>
      </c>
      <c r="E343" s="13">
        <v>84</v>
      </c>
      <c r="F343" s="13">
        <v>37</v>
      </c>
      <c r="G343" s="13">
        <v>8116.16</v>
      </c>
      <c r="H343" s="12" t="str">
        <f t="shared" si="10"/>
        <v>In stock</v>
      </c>
      <c r="I343" s="12">
        <v>676215.75</v>
      </c>
      <c r="J343" s="14">
        <v>45786</v>
      </c>
      <c r="K343" s="14">
        <v>45883</v>
      </c>
      <c r="L343" s="12" t="s">
        <v>25</v>
      </c>
      <c r="M343" s="15" t="s">
        <v>21</v>
      </c>
      <c r="N343" s="11">
        <f t="shared" si="11"/>
        <v>47</v>
      </c>
    </row>
    <row r="344" spans="1:14">
      <c r="A344" s="7" t="s">
        <v>958</v>
      </c>
      <c r="B344" s="7" t="s">
        <v>959</v>
      </c>
      <c r="C344" s="7" t="s">
        <v>40</v>
      </c>
      <c r="D344" s="7" t="s">
        <v>45</v>
      </c>
      <c r="E344" s="8">
        <v>166</v>
      </c>
      <c r="F344" s="8">
        <v>60</v>
      </c>
      <c r="G344" s="8">
        <v>13864.1</v>
      </c>
      <c r="H344" s="7" t="str">
        <f t="shared" si="10"/>
        <v>In stock</v>
      </c>
      <c r="I344" s="7">
        <v>2405535.7</v>
      </c>
      <c r="J344" s="9">
        <v>45769</v>
      </c>
      <c r="K344" s="9">
        <v>45919</v>
      </c>
      <c r="L344" s="7" t="s">
        <v>54</v>
      </c>
      <c r="M344" s="10" t="s">
        <v>58</v>
      </c>
      <c r="N344" s="11">
        <f t="shared" si="11"/>
        <v>106</v>
      </c>
    </row>
    <row r="345" spans="1:14">
      <c r="A345" s="12" t="s">
        <v>960</v>
      </c>
      <c r="B345" s="12" t="s">
        <v>961</v>
      </c>
      <c r="C345" s="12" t="s">
        <v>28</v>
      </c>
      <c r="D345" s="12" t="s">
        <v>53</v>
      </c>
      <c r="E345" s="13">
        <v>18</v>
      </c>
      <c r="F345" s="13">
        <v>87</v>
      </c>
      <c r="G345" s="13">
        <v>14500.56</v>
      </c>
      <c r="H345" s="12" t="str">
        <f t="shared" si="10"/>
        <v>Low stock</v>
      </c>
      <c r="I345" s="12">
        <v>91446.03</v>
      </c>
      <c r="J345" s="14">
        <v>45710</v>
      </c>
      <c r="K345" s="14">
        <v>45921</v>
      </c>
      <c r="L345" s="12" t="s">
        <v>29</v>
      </c>
      <c r="M345" s="15" t="s">
        <v>17</v>
      </c>
      <c r="N345" s="11">
        <f t="shared" si="11"/>
        <v>-69</v>
      </c>
    </row>
    <row r="346" spans="1:14">
      <c r="A346" s="7" t="s">
        <v>962</v>
      </c>
      <c r="B346" s="7" t="s">
        <v>963</v>
      </c>
      <c r="C346" s="7" t="s">
        <v>44</v>
      </c>
      <c r="D346" s="7" t="s">
        <v>53</v>
      </c>
      <c r="E346" s="8">
        <v>35</v>
      </c>
      <c r="F346" s="8">
        <v>55</v>
      </c>
      <c r="G346" s="8">
        <v>3877.75</v>
      </c>
      <c r="H346" s="7" t="str">
        <f t="shared" si="10"/>
        <v>Low stock</v>
      </c>
      <c r="I346" s="7">
        <v>1656286.86</v>
      </c>
      <c r="J346" s="9">
        <v>45786</v>
      </c>
      <c r="K346" s="9">
        <v>45865</v>
      </c>
      <c r="L346" s="7" t="s">
        <v>57</v>
      </c>
      <c r="M346" s="10" t="s">
        <v>33</v>
      </c>
      <c r="N346" s="11">
        <f t="shared" si="11"/>
        <v>-20</v>
      </c>
    </row>
    <row r="347" spans="1:14">
      <c r="A347" s="12" t="s">
        <v>964</v>
      </c>
      <c r="B347" s="12" t="s">
        <v>584</v>
      </c>
      <c r="C347" s="12" t="s">
        <v>44</v>
      </c>
      <c r="D347" s="12" t="s">
        <v>24</v>
      </c>
      <c r="E347" s="13">
        <v>122</v>
      </c>
      <c r="F347" s="13">
        <v>89</v>
      </c>
      <c r="G347" s="13">
        <v>7132.18</v>
      </c>
      <c r="H347" s="12" t="str">
        <f t="shared" si="10"/>
        <v>In stock</v>
      </c>
      <c r="I347" s="12">
        <v>1065650.95</v>
      </c>
      <c r="J347" s="14">
        <v>45747</v>
      </c>
      <c r="K347" s="14">
        <v>45879</v>
      </c>
      <c r="L347" s="12" t="s">
        <v>25</v>
      </c>
      <c r="M347" s="15" t="s">
        <v>30</v>
      </c>
      <c r="N347" s="11">
        <f t="shared" si="11"/>
        <v>33</v>
      </c>
    </row>
    <row r="348" spans="1:14">
      <c r="A348" s="7" t="s">
        <v>965</v>
      </c>
      <c r="B348" s="7" t="s">
        <v>966</v>
      </c>
      <c r="C348" s="7" t="s">
        <v>44</v>
      </c>
      <c r="D348" s="7" t="s">
        <v>24</v>
      </c>
      <c r="E348" s="8">
        <v>12</v>
      </c>
      <c r="F348" s="8">
        <v>68</v>
      </c>
      <c r="G348" s="8">
        <v>16645.67</v>
      </c>
      <c r="H348" s="7" t="str">
        <f t="shared" si="10"/>
        <v>Low stock</v>
      </c>
      <c r="I348" s="7">
        <v>97362.65</v>
      </c>
      <c r="J348" s="9">
        <v>45733</v>
      </c>
      <c r="K348" s="9">
        <v>45920</v>
      </c>
      <c r="L348" s="7" t="s">
        <v>29</v>
      </c>
      <c r="M348" s="10" t="s">
        <v>21</v>
      </c>
      <c r="N348" s="11">
        <f t="shared" si="11"/>
        <v>-56</v>
      </c>
    </row>
    <row r="349" spans="1:14">
      <c r="A349" s="12" t="s">
        <v>969</v>
      </c>
      <c r="B349" s="12" t="s">
        <v>970</v>
      </c>
      <c r="C349" s="12" t="s">
        <v>28</v>
      </c>
      <c r="D349" s="12" t="s">
        <v>53</v>
      </c>
      <c r="E349" s="13">
        <v>199</v>
      </c>
      <c r="F349" s="13">
        <v>69</v>
      </c>
      <c r="G349" s="13">
        <v>13618.63</v>
      </c>
      <c r="H349" s="12" t="str">
        <f t="shared" si="10"/>
        <v>In stock</v>
      </c>
      <c r="I349" s="12">
        <v>38928.6</v>
      </c>
      <c r="J349" s="14">
        <v>45698</v>
      </c>
      <c r="K349" s="14">
        <v>45875</v>
      </c>
      <c r="L349" s="12" t="s">
        <v>25</v>
      </c>
      <c r="M349" s="15" t="s">
        <v>17</v>
      </c>
      <c r="N349" s="11">
        <f t="shared" si="11"/>
        <v>130</v>
      </c>
    </row>
    <row r="350" spans="1:14">
      <c r="A350" s="7" t="s">
        <v>971</v>
      </c>
      <c r="B350" s="7" t="s">
        <v>972</v>
      </c>
      <c r="C350" s="7" t="s">
        <v>14</v>
      </c>
      <c r="D350" s="7" t="s">
        <v>15</v>
      </c>
      <c r="E350" s="8">
        <v>124</v>
      </c>
      <c r="F350" s="8">
        <v>77</v>
      </c>
      <c r="G350" s="8">
        <v>6693.39</v>
      </c>
      <c r="H350" s="7" t="str">
        <f t="shared" si="10"/>
        <v>In stock</v>
      </c>
      <c r="I350" s="7">
        <v>123801.14</v>
      </c>
      <c r="J350" s="9">
        <v>45724</v>
      </c>
      <c r="K350" s="9">
        <v>45918</v>
      </c>
      <c r="L350" s="7" t="s">
        <v>25</v>
      </c>
      <c r="M350" s="10" t="s">
        <v>30</v>
      </c>
      <c r="N350" s="11">
        <f t="shared" si="11"/>
        <v>47</v>
      </c>
    </row>
    <row r="351" spans="1:14">
      <c r="A351" s="7" t="s">
        <v>978</v>
      </c>
      <c r="B351" s="7" t="s">
        <v>66</v>
      </c>
      <c r="C351" s="7" t="s">
        <v>28</v>
      </c>
      <c r="D351" s="7" t="s">
        <v>53</v>
      </c>
      <c r="E351" s="8">
        <v>54</v>
      </c>
      <c r="F351" s="8">
        <v>99</v>
      </c>
      <c r="G351" s="8">
        <v>8219.08</v>
      </c>
      <c r="H351" s="7" t="str">
        <f t="shared" si="10"/>
        <v>Low stock</v>
      </c>
      <c r="I351" s="7">
        <v>217065.97</v>
      </c>
      <c r="J351" s="9">
        <v>45687</v>
      </c>
      <c r="K351" s="9">
        <v>45935</v>
      </c>
      <c r="L351" s="7" t="s">
        <v>54</v>
      </c>
      <c r="M351" s="10" t="s">
        <v>58</v>
      </c>
      <c r="N351" s="11">
        <f t="shared" si="11"/>
        <v>-45</v>
      </c>
    </row>
    <row r="352" spans="1:14">
      <c r="A352" s="12" t="s">
        <v>979</v>
      </c>
      <c r="B352" s="12" t="s">
        <v>980</v>
      </c>
      <c r="C352" s="12" t="s">
        <v>40</v>
      </c>
      <c r="D352" s="12" t="s">
        <v>15</v>
      </c>
      <c r="E352" s="13">
        <v>120</v>
      </c>
      <c r="F352" s="13">
        <v>74</v>
      </c>
      <c r="G352" s="13">
        <v>15135.46</v>
      </c>
      <c r="H352" s="12" t="str">
        <f t="shared" si="10"/>
        <v>In stock</v>
      </c>
      <c r="I352" s="12">
        <v>817458.6</v>
      </c>
      <c r="J352" s="14">
        <v>45726</v>
      </c>
      <c r="K352" s="14">
        <v>45883</v>
      </c>
      <c r="L352" s="12" t="s">
        <v>54</v>
      </c>
      <c r="M352" s="15" t="s">
        <v>17</v>
      </c>
      <c r="N352" s="11">
        <f t="shared" si="11"/>
        <v>46</v>
      </c>
    </row>
    <row r="353" spans="1:14">
      <c r="A353" s="7" t="s">
        <v>981</v>
      </c>
      <c r="B353" s="7" t="s">
        <v>982</v>
      </c>
      <c r="C353" s="7" t="s">
        <v>44</v>
      </c>
      <c r="D353" s="7" t="s">
        <v>53</v>
      </c>
      <c r="E353" s="8">
        <v>2</v>
      </c>
      <c r="F353" s="8">
        <v>35</v>
      </c>
      <c r="G353" s="8">
        <v>7681.4</v>
      </c>
      <c r="H353" s="7" t="str">
        <f t="shared" si="10"/>
        <v>Low stock</v>
      </c>
      <c r="I353" s="7">
        <v>1793855.67</v>
      </c>
      <c r="J353" s="9">
        <v>45839</v>
      </c>
      <c r="K353" s="9">
        <v>45931</v>
      </c>
      <c r="L353" s="7" t="s">
        <v>46</v>
      </c>
      <c r="M353" s="10" t="s">
        <v>33</v>
      </c>
      <c r="N353" s="11">
        <f t="shared" si="11"/>
        <v>-33</v>
      </c>
    </row>
    <row r="354" spans="1:14">
      <c r="A354" s="12" t="s">
        <v>983</v>
      </c>
      <c r="B354" s="12" t="s">
        <v>984</v>
      </c>
      <c r="C354" s="12" t="s">
        <v>28</v>
      </c>
      <c r="D354" s="12" t="s">
        <v>24</v>
      </c>
      <c r="E354" s="13">
        <v>91</v>
      </c>
      <c r="F354" s="13">
        <v>24</v>
      </c>
      <c r="G354" s="13">
        <v>14756.75</v>
      </c>
      <c r="H354" s="12" t="str">
        <f t="shared" si="10"/>
        <v>In stock</v>
      </c>
      <c r="I354" s="12">
        <v>23974.89</v>
      </c>
      <c r="J354" s="14">
        <v>45697</v>
      </c>
      <c r="K354" s="14">
        <v>45875</v>
      </c>
      <c r="L354" s="12" t="s">
        <v>25</v>
      </c>
      <c r="M354" s="15" t="s">
        <v>30</v>
      </c>
      <c r="N354" s="11">
        <f t="shared" si="11"/>
        <v>67</v>
      </c>
    </row>
    <row r="355" spans="1:14">
      <c r="A355" s="12" t="s">
        <v>987</v>
      </c>
      <c r="B355" s="12" t="s">
        <v>988</v>
      </c>
      <c r="C355" s="12" t="s">
        <v>20</v>
      </c>
      <c r="D355" s="12" t="s">
        <v>41</v>
      </c>
      <c r="E355" s="13">
        <v>149</v>
      </c>
      <c r="F355" s="13">
        <v>91</v>
      </c>
      <c r="G355" s="13">
        <v>15117.64</v>
      </c>
      <c r="H355" s="12" t="str">
        <f t="shared" si="10"/>
        <v>In stock</v>
      </c>
      <c r="I355" s="12">
        <v>62319.74</v>
      </c>
      <c r="J355" s="14">
        <v>45833</v>
      </c>
      <c r="K355" s="14">
        <v>45921</v>
      </c>
      <c r="L355" s="12" t="s">
        <v>16</v>
      </c>
      <c r="M355" s="15" t="s">
        <v>17</v>
      </c>
      <c r="N355" s="11">
        <f t="shared" si="11"/>
        <v>58</v>
      </c>
    </row>
    <row r="356" spans="1:14">
      <c r="A356" s="7" t="s">
        <v>989</v>
      </c>
      <c r="B356" s="7" t="s">
        <v>990</v>
      </c>
      <c r="C356" s="7" t="s">
        <v>28</v>
      </c>
      <c r="D356" s="7" t="s">
        <v>53</v>
      </c>
      <c r="E356" s="8">
        <v>15</v>
      </c>
      <c r="F356" s="8">
        <v>95</v>
      </c>
      <c r="G356" s="8">
        <v>15651.46</v>
      </c>
      <c r="H356" s="7" t="str">
        <f t="shared" si="10"/>
        <v>Low stock</v>
      </c>
      <c r="I356" s="7">
        <v>1178770.65</v>
      </c>
      <c r="J356" s="9">
        <v>45724</v>
      </c>
      <c r="K356" s="9">
        <v>45863</v>
      </c>
      <c r="L356" s="7" t="s">
        <v>25</v>
      </c>
      <c r="M356" s="10" t="s">
        <v>21</v>
      </c>
      <c r="N356" s="11">
        <f t="shared" si="11"/>
        <v>-80</v>
      </c>
    </row>
    <row r="357" spans="1:14">
      <c r="A357" s="12" t="s">
        <v>995</v>
      </c>
      <c r="B357" s="12" t="s">
        <v>996</v>
      </c>
      <c r="C357" s="12" t="s">
        <v>44</v>
      </c>
      <c r="D357" s="12" t="s">
        <v>53</v>
      </c>
      <c r="E357" s="13">
        <v>74</v>
      </c>
      <c r="F357" s="13">
        <v>86</v>
      </c>
      <c r="G357" s="13">
        <v>7969.78</v>
      </c>
      <c r="H357" s="12" t="str">
        <f t="shared" si="10"/>
        <v>Low stock</v>
      </c>
      <c r="I357" s="12">
        <v>1304811.02</v>
      </c>
      <c r="J357" s="14">
        <v>45675</v>
      </c>
      <c r="K357" s="14">
        <v>45852</v>
      </c>
      <c r="L357" s="12" t="s">
        <v>46</v>
      </c>
      <c r="M357" s="15" t="s">
        <v>58</v>
      </c>
      <c r="N357" s="11">
        <f t="shared" si="11"/>
        <v>-12</v>
      </c>
    </row>
    <row r="358" spans="1:14">
      <c r="A358" s="7" t="s">
        <v>997</v>
      </c>
      <c r="B358" s="7" t="s">
        <v>998</v>
      </c>
      <c r="C358" s="7" t="s">
        <v>40</v>
      </c>
      <c r="D358" s="7" t="s">
        <v>15</v>
      </c>
      <c r="E358" s="8">
        <v>153</v>
      </c>
      <c r="F358" s="8">
        <v>87</v>
      </c>
      <c r="G358" s="8">
        <v>17473.07</v>
      </c>
      <c r="H358" s="7" t="str">
        <f t="shared" si="10"/>
        <v>In stock</v>
      </c>
      <c r="I358" s="7">
        <v>1926436.42</v>
      </c>
      <c r="J358" s="9">
        <v>45824</v>
      </c>
      <c r="K358" s="9">
        <v>45903</v>
      </c>
      <c r="L358" s="7" t="s">
        <v>57</v>
      </c>
      <c r="M358" s="10" t="s">
        <v>17</v>
      </c>
      <c r="N358" s="11">
        <f t="shared" si="11"/>
        <v>66</v>
      </c>
    </row>
    <row r="359" spans="1:14">
      <c r="A359" s="12" t="s">
        <v>999</v>
      </c>
      <c r="B359" s="12" t="s">
        <v>1000</v>
      </c>
      <c r="C359" s="12" t="s">
        <v>40</v>
      </c>
      <c r="D359" s="12" t="s">
        <v>45</v>
      </c>
      <c r="E359" s="13">
        <v>162</v>
      </c>
      <c r="F359" s="13">
        <v>41</v>
      </c>
      <c r="G359" s="13">
        <v>9964.42</v>
      </c>
      <c r="H359" s="12" t="str">
        <f t="shared" si="10"/>
        <v>In stock</v>
      </c>
      <c r="I359" s="12">
        <v>543547.95</v>
      </c>
      <c r="J359" s="14">
        <v>45734</v>
      </c>
      <c r="K359" s="14">
        <v>45880</v>
      </c>
      <c r="L359" s="12" t="s">
        <v>25</v>
      </c>
      <c r="M359" s="15" t="s">
        <v>58</v>
      </c>
      <c r="N359" s="11">
        <f t="shared" si="11"/>
        <v>121</v>
      </c>
    </row>
    <row r="360" spans="1:14">
      <c r="A360" s="7" t="s">
        <v>1001</v>
      </c>
      <c r="B360" s="7" t="s">
        <v>1002</v>
      </c>
      <c r="C360" s="7" t="s">
        <v>44</v>
      </c>
      <c r="D360" s="7" t="s">
        <v>53</v>
      </c>
      <c r="E360" s="8">
        <v>59</v>
      </c>
      <c r="F360" s="8">
        <v>31</v>
      </c>
      <c r="G360" s="8">
        <v>18615.37</v>
      </c>
      <c r="H360" s="7" t="str">
        <f t="shared" si="10"/>
        <v>In stock</v>
      </c>
      <c r="I360" s="7">
        <v>195283.19</v>
      </c>
      <c r="J360" s="9">
        <v>45775</v>
      </c>
      <c r="K360" s="9">
        <v>45896</v>
      </c>
      <c r="L360" s="7" t="s">
        <v>57</v>
      </c>
      <c r="M360" s="10" t="s">
        <v>17</v>
      </c>
      <c r="N360" s="11">
        <f t="shared" si="11"/>
        <v>28</v>
      </c>
    </row>
    <row r="361" spans="1:14">
      <c r="A361" s="12" t="s">
        <v>1003</v>
      </c>
      <c r="B361" s="12" t="s">
        <v>1004</v>
      </c>
      <c r="C361" s="12" t="s">
        <v>20</v>
      </c>
      <c r="D361" s="12" t="s">
        <v>41</v>
      </c>
      <c r="E361" s="13">
        <v>172</v>
      </c>
      <c r="F361" s="13">
        <v>54</v>
      </c>
      <c r="G361" s="13">
        <v>13502.36</v>
      </c>
      <c r="H361" s="12" t="str">
        <f t="shared" si="10"/>
        <v>In stock</v>
      </c>
      <c r="I361" s="12">
        <v>3178731.2</v>
      </c>
      <c r="J361" s="14">
        <v>45701</v>
      </c>
      <c r="K361" s="14">
        <v>45928</v>
      </c>
      <c r="L361" s="12" t="s">
        <v>54</v>
      </c>
      <c r="M361" s="15" t="s">
        <v>21</v>
      </c>
      <c r="N361" s="11">
        <f t="shared" si="11"/>
        <v>118</v>
      </c>
    </row>
    <row r="362" spans="1:14">
      <c r="A362" s="7" t="s">
        <v>65</v>
      </c>
      <c r="B362" s="7" t="s">
        <v>1005</v>
      </c>
      <c r="C362" s="7" t="s">
        <v>14</v>
      </c>
      <c r="D362" s="7" t="s">
        <v>53</v>
      </c>
      <c r="E362" s="8">
        <v>133</v>
      </c>
      <c r="F362" s="8">
        <v>86</v>
      </c>
      <c r="G362" s="8">
        <v>15811.11</v>
      </c>
      <c r="H362" s="7" t="str">
        <f t="shared" si="10"/>
        <v>In stock</v>
      </c>
      <c r="I362" s="7">
        <v>418268.16</v>
      </c>
      <c r="J362" s="9">
        <v>45764</v>
      </c>
      <c r="K362" s="9">
        <v>45940</v>
      </c>
      <c r="L362" s="7" t="s">
        <v>16</v>
      </c>
      <c r="M362" s="10" t="s">
        <v>21</v>
      </c>
      <c r="N362" s="11">
        <f t="shared" si="11"/>
        <v>47</v>
      </c>
    </row>
    <row r="363" spans="1:14">
      <c r="A363" s="7" t="s">
        <v>1008</v>
      </c>
      <c r="B363" s="7" t="s">
        <v>1009</v>
      </c>
      <c r="C363" s="7" t="s">
        <v>40</v>
      </c>
      <c r="D363" s="7" t="s">
        <v>15</v>
      </c>
      <c r="E363" s="8">
        <v>90</v>
      </c>
      <c r="F363" s="8">
        <v>21</v>
      </c>
      <c r="G363" s="8">
        <v>4511.11</v>
      </c>
      <c r="H363" s="7" t="str">
        <f t="shared" si="10"/>
        <v>In stock</v>
      </c>
      <c r="I363" s="7">
        <v>1293276.78</v>
      </c>
      <c r="J363" s="9">
        <v>45775</v>
      </c>
      <c r="K363" s="9">
        <v>45869</v>
      </c>
      <c r="L363" s="7" t="s">
        <v>25</v>
      </c>
      <c r="M363" s="10" t="s">
        <v>21</v>
      </c>
      <c r="N363" s="11">
        <f t="shared" si="11"/>
        <v>69</v>
      </c>
    </row>
    <row r="364" spans="1:14">
      <c r="A364" s="12" t="s">
        <v>1010</v>
      </c>
      <c r="B364" s="12" t="s">
        <v>1011</v>
      </c>
      <c r="C364" s="12" t="s">
        <v>20</v>
      </c>
      <c r="D364" s="12" t="s">
        <v>24</v>
      </c>
      <c r="E364" s="13">
        <v>19</v>
      </c>
      <c r="F364" s="13">
        <v>29</v>
      </c>
      <c r="G364" s="13">
        <v>16458.49</v>
      </c>
      <c r="H364" s="12" t="str">
        <f t="shared" si="10"/>
        <v>Low stock</v>
      </c>
      <c r="I364" s="12">
        <v>181164.58</v>
      </c>
      <c r="J364" s="14">
        <v>45776</v>
      </c>
      <c r="K364" s="14">
        <v>45858</v>
      </c>
      <c r="L364" s="12" t="s">
        <v>57</v>
      </c>
      <c r="M364" s="15" t="s">
        <v>17</v>
      </c>
      <c r="N364" s="11">
        <f t="shared" si="11"/>
        <v>-10</v>
      </c>
    </row>
    <row r="365" spans="1:14">
      <c r="A365" s="7" t="s">
        <v>1012</v>
      </c>
      <c r="B365" s="7" t="s">
        <v>1013</v>
      </c>
      <c r="C365" s="7" t="s">
        <v>14</v>
      </c>
      <c r="D365" s="7" t="s">
        <v>15</v>
      </c>
      <c r="E365" s="8">
        <v>53</v>
      </c>
      <c r="F365" s="8">
        <v>52</v>
      </c>
      <c r="G365" s="8">
        <v>18459.01</v>
      </c>
      <c r="H365" s="7" t="str">
        <f t="shared" si="10"/>
        <v>In stock</v>
      </c>
      <c r="I365" s="7">
        <v>1110794.08</v>
      </c>
      <c r="J365" s="9">
        <v>45702</v>
      </c>
      <c r="K365" s="9">
        <v>45914</v>
      </c>
      <c r="L365" s="7" t="s">
        <v>54</v>
      </c>
      <c r="M365" s="10" t="s">
        <v>58</v>
      </c>
      <c r="N365" s="11">
        <f t="shared" si="11"/>
        <v>1</v>
      </c>
    </row>
    <row r="366" spans="1:14">
      <c r="A366" s="12" t="s">
        <v>1014</v>
      </c>
      <c r="B366" s="12" t="s">
        <v>1015</v>
      </c>
      <c r="C366" s="12" t="s">
        <v>44</v>
      </c>
      <c r="D366" s="12" t="s">
        <v>53</v>
      </c>
      <c r="E366" s="13">
        <v>64</v>
      </c>
      <c r="F366" s="13">
        <v>99</v>
      </c>
      <c r="G366" s="13">
        <v>15307.96</v>
      </c>
      <c r="H366" s="12" t="str">
        <f t="shared" si="10"/>
        <v>Low stock</v>
      </c>
      <c r="I366" s="12">
        <v>1084790.54</v>
      </c>
      <c r="J366" s="14">
        <v>45770</v>
      </c>
      <c r="K366" s="14">
        <v>45877</v>
      </c>
      <c r="L366" s="12" t="s">
        <v>57</v>
      </c>
      <c r="M366" s="15" t="s">
        <v>30</v>
      </c>
      <c r="N366" s="11">
        <f t="shared" si="11"/>
        <v>-35</v>
      </c>
    </row>
    <row r="367" spans="1:14">
      <c r="A367" s="12" t="s">
        <v>1018</v>
      </c>
      <c r="B367" s="12" t="s">
        <v>1019</v>
      </c>
      <c r="C367" s="12" t="s">
        <v>14</v>
      </c>
      <c r="D367" s="12" t="s">
        <v>53</v>
      </c>
      <c r="E367" s="13">
        <v>135</v>
      </c>
      <c r="F367" s="13">
        <v>40</v>
      </c>
      <c r="G367" s="13">
        <v>564.95</v>
      </c>
      <c r="H367" s="12" t="str">
        <f t="shared" si="10"/>
        <v>In stock</v>
      </c>
      <c r="I367" s="12">
        <v>1220968.8</v>
      </c>
      <c r="J367" s="14">
        <v>45765</v>
      </c>
      <c r="K367" s="14">
        <v>45908</v>
      </c>
      <c r="L367" s="12" t="s">
        <v>16</v>
      </c>
      <c r="M367" s="15" t="s">
        <v>17</v>
      </c>
      <c r="N367" s="11">
        <f t="shared" si="11"/>
        <v>95</v>
      </c>
    </row>
    <row r="368" spans="1:14">
      <c r="A368" s="7" t="s">
        <v>1020</v>
      </c>
      <c r="B368" s="7" t="s">
        <v>1021</v>
      </c>
      <c r="C368" s="7" t="s">
        <v>20</v>
      </c>
      <c r="D368" s="7" t="s">
        <v>24</v>
      </c>
      <c r="E368" s="8">
        <v>78</v>
      </c>
      <c r="F368" s="8">
        <v>87</v>
      </c>
      <c r="G368" s="8">
        <v>1645.31</v>
      </c>
      <c r="H368" s="7" t="str">
        <f t="shared" si="10"/>
        <v>Low stock</v>
      </c>
      <c r="I368" s="7">
        <v>678659.83</v>
      </c>
      <c r="J368" s="9">
        <v>45840</v>
      </c>
      <c r="K368" s="9">
        <v>45883</v>
      </c>
      <c r="L368" s="7" t="s">
        <v>16</v>
      </c>
      <c r="M368" s="10" t="s">
        <v>30</v>
      </c>
      <c r="N368" s="11">
        <f t="shared" si="11"/>
        <v>-9</v>
      </c>
    </row>
    <row r="369" spans="1:14">
      <c r="A369" s="12" t="s">
        <v>1024</v>
      </c>
      <c r="B369" s="12" t="s">
        <v>1025</v>
      </c>
      <c r="C369" s="12" t="s">
        <v>20</v>
      </c>
      <c r="D369" s="12" t="s">
        <v>24</v>
      </c>
      <c r="E369" s="13">
        <v>59</v>
      </c>
      <c r="F369" s="13">
        <v>82</v>
      </c>
      <c r="G369" s="13">
        <v>12834.48</v>
      </c>
      <c r="H369" s="12" t="str">
        <f t="shared" si="10"/>
        <v>Low stock</v>
      </c>
      <c r="I369" s="12">
        <v>260142</v>
      </c>
      <c r="J369" s="14">
        <v>45803</v>
      </c>
      <c r="K369" s="14">
        <v>45933</v>
      </c>
      <c r="L369" s="12" t="s">
        <v>25</v>
      </c>
      <c r="M369" s="15" t="s">
        <v>17</v>
      </c>
      <c r="N369" s="11">
        <f t="shared" si="11"/>
        <v>-23</v>
      </c>
    </row>
    <row r="370" spans="1:14">
      <c r="A370" s="12" t="s">
        <v>1028</v>
      </c>
      <c r="B370" s="12" t="s">
        <v>1029</v>
      </c>
      <c r="C370" s="12" t="s">
        <v>44</v>
      </c>
      <c r="D370" s="12" t="s">
        <v>41</v>
      </c>
      <c r="E370" s="13">
        <v>30</v>
      </c>
      <c r="F370" s="13">
        <v>24</v>
      </c>
      <c r="G370" s="13">
        <v>15626.19</v>
      </c>
      <c r="H370" s="12" t="str">
        <f t="shared" si="10"/>
        <v>In stock</v>
      </c>
      <c r="I370" s="12">
        <v>385033.32</v>
      </c>
      <c r="J370" s="14">
        <v>45765</v>
      </c>
      <c r="K370" s="14">
        <v>45889</v>
      </c>
      <c r="L370" s="12" t="s">
        <v>57</v>
      </c>
      <c r="M370" s="15" t="s">
        <v>58</v>
      </c>
      <c r="N370" s="11">
        <f t="shared" si="11"/>
        <v>6</v>
      </c>
    </row>
    <row r="371" spans="1:14">
      <c r="A371" s="7" t="s">
        <v>1030</v>
      </c>
      <c r="B371" s="7" t="s">
        <v>1031</v>
      </c>
      <c r="C371" s="7" t="s">
        <v>14</v>
      </c>
      <c r="D371" s="7" t="s">
        <v>41</v>
      </c>
      <c r="E371" s="8">
        <v>129</v>
      </c>
      <c r="F371" s="8">
        <v>30</v>
      </c>
      <c r="G371" s="8">
        <v>15097.36</v>
      </c>
      <c r="H371" s="7" t="str">
        <f t="shared" si="10"/>
        <v>In stock</v>
      </c>
      <c r="I371" s="7">
        <v>2616279.75</v>
      </c>
      <c r="J371" s="9">
        <v>45778</v>
      </c>
      <c r="K371" s="9">
        <v>45872</v>
      </c>
      <c r="L371" s="7" t="s">
        <v>16</v>
      </c>
      <c r="M371" s="10" t="s">
        <v>33</v>
      </c>
      <c r="N371" s="11">
        <f t="shared" si="11"/>
        <v>99</v>
      </c>
    </row>
    <row r="372" spans="1:14">
      <c r="A372" s="12" t="s">
        <v>1032</v>
      </c>
      <c r="B372" s="12" t="s">
        <v>1033</v>
      </c>
      <c r="C372" s="12" t="s">
        <v>44</v>
      </c>
      <c r="D372" s="12" t="s">
        <v>41</v>
      </c>
      <c r="E372" s="13">
        <v>82</v>
      </c>
      <c r="F372" s="13">
        <v>28</v>
      </c>
      <c r="G372" s="13">
        <v>2887.87</v>
      </c>
      <c r="H372" s="12" t="str">
        <f t="shared" si="10"/>
        <v>In stock</v>
      </c>
      <c r="I372" s="12">
        <v>172914</v>
      </c>
      <c r="J372" s="14">
        <v>45813</v>
      </c>
      <c r="K372" s="14">
        <v>45914</v>
      </c>
      <c r="L372" s="12" t="s">
        <v>54</v>
      </c>
      <c r="M372" s="15" t="s">
        <v>33</v>
      </c>
      <c r="N372" s="11">
        <f t="shared" si="11"/>
        <v>54</v>
      </c>
    </row>
    <row r="373" spans="1:14">
      <c r="A373" s="7" t="s">
        <v>1038</v>
      </c>
      <c r="B373" s="7" t="s">
        <v>27</v>
      </c>
      <c r="C373" s="7" t="s">
        <v>14</v>
      </c>
      <c r="D373" s="7" t="s">
        <v>41</v>
      </c>
      <c r="E373" s="8">
        <v>39</v>
      </c>
      <c r="F373" s="8">
        <v>36</v>
      </c>
      <c r="G373" s="8">
        <v>4691.28</v>
      </c>
      <c r="H373" s="7" t="str">
        <f t="shared" si="10"/>
        <v>In stock</v>
      </c>
      <c r="I373" s="7">
        <v>225743.62</v>
      </c>
      <c r="J373" s="9">
        <v>45822</v>
      </c>
      <c r="K373" s="9">
        <v>45913</v>
      </c>
      <c r="L373" s="7" t="s">
        <v>29</v>
      </c>
      <c r="M373" s="10" t="s">
        <v>30</v>
      </c>
      <c r="N373" s="11">
        <f t="shared" si="11"/>
        <v>3</v>
      </c>
    </row>
    <row r="374" spans="1:14">
      <c r="A374" s="12" t="s">
        <v>1039</v>
      </c>
      <c r="B374" s="12" t="s">
        <v>1040</v>
      </c>
      <c r="C374" s="12" t="s">
        <v>40</v>
      </c>
      <c r="D374" s="12" t="s">
        <v>24</v>
      </c>
      <c r="E374" s="13">
        <v>51</v>
      </c>
      <c r="F374" s="13">
        <v>71</v>
      </c>
      <c r="G374" s="13">
        <v>13131.69</v>
      </c>
      <c r="H374" s="12" t="str">
        <f t="shared" si="10"/>
        <v>Low stock</v>
      </c>
      <c r="I374" s="12">
        <v>199161</v>
      </c>
      <c r="J374" s="14">
        <v>45738</v>
      </c>
      <c r="K374" s="14">
        <v>45874</v>
      </c>
      <c r="L374" s="12" t="s">
        <v>57</v>
      </c>
      <c r="M374" s="15" t="s">
        <v>21</v>
      </c>
      <c r="N374" s="11">
        <f t="shared" si="11"/>
        <v>-20</v>
      </c>
    </row>
    <row r="375" spans="1:14">
      <c r="A375" s="12" t="s">
        <v>1042</v>
      </c>
      <c r="B375" s="12" t="s">
        <v>1043</v>
      </c>
      <c r="C375" s="12" t="s">
        <v>28</v>
      </c>
      <c r="D375" s="12" t="s">
        <v>41</v>
      </c>
      <c r="E375" s="13">
        <v>61</v>
      </c>
      <c r="F375" s="13">
        <v>26</v>
      </c>
      <c r="G375" s="13">
        <v>10533.82</v>
      </c>
      <c r="H375" s="12" t="str">
        <f t="shared" si="10"/>
        <v>In stock</v>
      </c>
      <c r="I375" s="12">
        <v>1556536.72</v>
      </c>
      <c r="J375" s="14">
        <v>45725</v>
      </c>
      <c r="K375" s="14">
        <v>45853</v>
      </c>
      <c r="L375" s="12" t="s">
        <v>25</v>
      </c>
      <c r="M375" s="15" t="s">
        <v>30</v>
      </c>
      <c r="N375" s="11">
        <f t="shared" si="11"/>
        <v>35</v>
      </c>
    </row>
    <row r="376" spans="1:14">
      <c r="A376" s="7" t="s">
        <v>1044</v>
      </c>
      <c r="B376" s="7" t="s">
        <v>541</v>
      </c>
      <c r="C376" s="7" t="s">
        <v>40</v>
      </c>
      <c r="D376" s="7" t="s">
        <v>24</v>
      </c>
      <c r="E376" s="8">
        <v>198</v>
      </c>
      <c r="F376" s="8">
        <v>24</v>
      </c>
      <c r="G376" s="8">
        <v>270.07</v>
      </c>
      <c r="H376" s="7" t="str">
        <f t="shared" si="10"/>
        <v>In stock</v>
      </c>
      <c r="I376" s="7">
        <v>1804136.45</v>
      </c>
      <c r="J376" s="9">
        <v>45832</v>
      </c>
      <c r="K376" s="9">
        <v>45888</v>
      </c>
      <c r="L376" s="7" t="s">
        <v>25</v>
      </c>
      <c r="M376" s="10" t="s">
        <v>58</v>
      </c>
      <c r="N376" s="11">
        <f t="shared" si="11"/>
        <v>174</v>
      </c>
    </row>
    <row r="377" spans="1:14">
      <c r="A377" s="12" t="s">
        <v>1045</v>
      </c>
      <c r="B377" s="12" t="s">
        <v>1046</v>
      </c>
      <c r="C377" s="12" t="s">
        <v>44</v>
      </c>
      <c r="D377" s="12" t="s">
        <v>24</v>
      </c>
      <c r="E377" s="13">
        <v>61</v>
      </c>
      <c r="F377" s="13">
        <v>40</v>
      </c>
      <c r="G377" s="13">
        <v>432.89</v>
      </c>
      <c r="H377" s="12" t="str">
        <f t="shared" si="10"/>
        <v>In stock</v>
      </c>
      <c r="I377" s="12">
        <v>2336965.23</v>
      </c>
      <c r="J377" s="14">
        <v>45789</v>
      </c>
      <c r="K377" s="14">
        <v>45868</v>
      </c>
      <c r="L377" s="12" t="s">
        <v>57</v>
      </c>
      <c r="M377" s="15" t="s">
        <v>33</v>
      </c>
      <c r="N377" s="11">
        <f t="shared" si="11"/>
        <v>21</v>
      </c>
    </row>
    <row r="378" spans="1:14">
      <c r="A378" s="7" t="s">
        <v>1047</v>
      </c>
      <c r="B378" s="7" t="s">
        <v>1048</v>
      </c>
      <c r="C378" s="7" t="s">
        <v>40</v>
      </c>
      <c r="D378" s="7" t="s">
        <v>41</v>
      </c>
      <c r="E378" s="8">
        <v>148</v>
      </c>
      <c r="F378" s="8">
        <v>29</v>
      </c>
      <c r="G378" s="8">
        <v>13635.45</v>
      </c>
      <c r="H378" s="7" t="str">
        <f t="shared" si="10"/>
        <v>In stock</v>
      </c>
      <c r="I378" s="7">
        <v>223237.81</v>
      </c>
      <c r="J378" s="9">
        <v>45841</v>
      </c>
      <c r="K378" s="9">
        <v>45908</v>
      </c>
      <c r="L378" s="7" t="s">
        <v>57</v>
      </c>
      <c r="M378" s="10" t="s">
        <v>17</v>
      </c>
      <c r="N378" s="11">
        <f t="shared" si="11"/>
        <v>119</v>
      </c>
    </row>
    <row r="379" spans="1:14">
      <c r="A379" s="12" t="s">
        <v>1049</v>
      </c>
      <c r="B379" s="12" t="s">
        <v>1050</v>
      </c>
      <c r="C379" s="12" t="s">
        <v>44</v>
      </c>
      <c r="D379" s="12" t="s">
        <v>45</v>
      </c>
      <c r="E379" s="13">
        <v>166</v>
      </c>
      <c r="F379" s="13">
        <v>24</v>
      </c>
      <c r="G379" s="13">
        <v>4343.28</v>
      </c>
      <c r="H379" s="12" t="str">
        <f t="shared" si="10"/>
        <v>In stock</v>
      </c>
      <c r="I379" s="12">
        <v>938646.4</v>
      </c>
      <c r="J379" s="14">
        <v>45765</v>
      </c>
      <c r="K379" s="14">
        <v>45915</v>
      </c>
      <c r="L379" s="12" t="s">
        <v>25</v>
      </c>
      <c r="M379" s="15" t="s">
        <v>33</v>
      </c>
      <c r="N379" s="11">
        <f t="shared" si="11"/>
        <v>142</v>
      </c>
    </row>
    <row r="380" spans="1:14">
      <c r="A380" s="7" t="s">
        <v>1051</v>
      </c>
      <c r="B380" s="7" t="s">
        <v>1052</v>
      </c>
      <c r="C380" s="7" t="s">
        <v>40</v>
      </c>
      <c r="D380" s="7" t="s">
        <v>45</v>
      </c>
      <c r="E380" s="8">
        <v>180</v>
      </c>
      <c r="F380" s="8">
        <v>64</v>
      </c>
      <c r="G380" s="8">
        <v>900.53</v>
      </c>
      <c r="H380" s="7" t="str">
        <f t="shared" si="10"/>
        <v>In stock</v>
      </c>
      <c r="I380" s="7">
        <v>3451522.08</v>
      </c>
      <c r="J380" s="9">
        <v>45711</v>
      </c>
      <c r="K380" s="9">
        <v>45873</v>
      </c>
      <c r="L380" s="7" t="s">
        <v>57</v>
      </c>
      <c r="M380" s="10" t="s">
        <v>33</v>
      </c>
      <c r="N380" s="11">
        <f t="shared" si="11"/>
        <v>116</v>
      </c>
    </row>
    <row r="381" spans="1:14">
      <c r="A381" s="12" t="s">
        <v>1053</v>
      </c>
      <c r="B381" s="12" t="s">
        <v>1054</v>
      </c>
      <c r="C381" s="12" t="s">
        <v>14</v>
      </c>
      <c r="D381" s="12" t="s">
        <v>53</v>
      </c>
      <c r="E381" s="13">
        <v>187</v>
      </c>
      <c r="F381" s="13">
        <v>30</v>
      </c>
      <c r="G381" s="13">
        <v>9114.83</v>
      </c>
      <c r="H381" s="12" t="str">
        <f t="shared" si="10"/>
        <v>In stock</v>
      </c>
      <c r="I381" s="12">
        <v>3183217.05</v>
      </c>
      <c r="J381" s="14">
        <v>45767</v>
      </c>
      <c r="K381" s="14">
        <v>45892</v>
      </c>
      <c r="L381" s="12" t="s">
        <v>25</v>
      </c>
      <c r="M381" s="15" t="s">
        <v>30</v>
      </c>
      <c r="N381" s="11">
        <f t="shared" si="11"/>
        <v>157</v>
      </c>
    </row>
    <row r="382" spans="1:14">
      <c r="A382" s="7" t="s">
        <v>1055</v>
      </c>
      <c r="B382" s="7" t="s">
        <v>1056</v>
      </c>
      <c r="C382" s="7" t="s">
        <v>44</v>
      </c>
      <c r="D382" s="7" t="s">
        <v>24</v>
      </c>
      <c r="E382" s="8">
        <v>182</v>
      </c>
      <c r="F382" s="8">
        <v>45</v>
      </c>
      <c r="G382" s="8">
        <v>2587.64</v>
      </c>
      <c r="H382" s="7" t="str">
        <f t="shared" si="10"/>
        <v>In stock</v>
      </c>
      <c r="I382" s="7">
        <v>1509083.03</v>
      </c>
      <c r="J382" s="9">
        <v>45799</v>
      </c>
      <c r="K382" s="9">
        <v>45906</v>
      </c>
      <c r="L382" s="7" t="s">
        <v>25</v>
      </c>
      <c r="M382" s="10" t="s">
        <v>33</v>
      </c>
      <c r="N382" s="11">
        <f t="shared" si="11"/>
        <v>137</v>
      </c>
    </row>
    <row r="383" spans="1:14">
      <c r="A383" s="7" t="s">
        <v>1059</v>
      </c>
      <c r="B383" s="7" t="s">
        <v>1060</v>
      </c>
      <c r="C383" s="7" t="s">
        <v>44</v>
      </c>
      <c r="D383" s="7" t="s">
        <v>45</v>
      </c>
      <c r="E383" s="8">
        <v>41</v>
      </c>
      <c r="F383" s="8">
        <v>32</v>
      </c>
      <c r="G383" s="8">
        <v>2706.24</v>
      </c>
      <c r="H383" s="7" t="str">
        <f t="shared" si="10"/>
        <v>In stock</v>
      </c>
      <c r="I383" s="7">
        <v>582119.44</v>
      </c>
      <c r="J383" s="9">
        <v>45764</v>
      </c>
      <c r="K383" s="9">
        <v>45886</v>
      </c>
      <c r="L383" s="7" t="s">
        <v>57</v>
      </c>
      <c r="M383" s="10" t="s">
        <v>33</v>
      </c>
      <c r="N383" s="11">
        <f t="shared" si="11"/>
        <v>9</v>
      </c>
    </row>
    <row r="384" spans="1:14">
      <c r="A384" s="12" t="s">
        <v>1061</v>
      </c>
      <c r="B384" s="12" t="s">
        <v>1062</v>
      </c>
      <c r="C384" s="12" t="s">
        <v>44</v>
      </c>
      <c r="D384" s="12" t="s">
        <v>53</v>
      </c>
      <c r="E384" s="13">
        <v>119</v>
      </c>
      <c r="F384" s="13">
        <v>28</v>
      </c>
      <c r="G384" s="13">
        <v>18859.48</v>
      </c>
      <c r="H384" s="12" t="str">
        <f t="shared" si="10"/>
        <v>In stock</v>
      </c>
      <c r="I384" s="12">
        <v>2178660.66</v>
      </c>
      <c r="J384" s="14">
        <v>45677</v>
      </c>
      <c r="K384" s="14">
        <v>45877</v>
      </c>
      <c r="L384" s="12" t="s">
        <v>57</v>
      </c>
      <c r="M384" s="15" t="s">
        <v>17</v>
      </c>
      <c r="N384" s="11">
        <f t="shared" si="11"/>
        <v>91</v>
      </c>
    </row>
    <row r="385" spans="1:14">
      <c r="A385" s="7" t="s">
        <v>1063</v>
      </c>
      <c r="B385" s="7" t="s">
        <v>1064</v>
      </c>
      <c r="C385" s="7" t="s">
        <v>20</v>
      </c>
      <c r="D385" s="7" t="s">
        <v>24</v>
      </c>
      <c r="E385" s="8">
        <v>47</v>
      </c>
      <c r="F385" s="8">
        <v>48</v>
      </c>
      <c r="G385" s="8">
        <v>5623.39</v>
      </c>
      <c r="H385" s="7" t="str">
        <f t="shared" si="10"/>
        <v>Low stock</v>
      </c>
      <c r="I385" s="7">
        <v>247205.76</v>
      </c>
      <c r="J385" s="9">
        <v>45699</v>
      </c>
      <c r="K385" s="9">
        <v>45928</v>
      </c>
      <c r="L385" s="7" t="s">
        <v>46</v>
      </c>
      <c r="M385" s="10" t="s">
        <v>30</v>
      </c>
      <c r="N385" s="11">
        <f t="shared" si="11"/>
        <v>-1</v>
      </c>
    </row>
    <row r="386" spans="1:14">
      <c r="A386" s="7" t="s">
        <v>1069</v>
      </c>
      <c r="B386" s="7" t="s">
        <v>1070</v>
      </c>
      <c r="C386" s="7" t="s">
        <v>28</v>
      </c>
      <c r="D386" s="7" t="s">
        <v>15</v>
      </c>
      <c r="E386" s="8">
        <v>176</v>
      </c>
      <c r="F386" s="8">
        <v>98</v>
      </c>
      <c r="G386" s="8">
        <v>17793.35</v>
      </c>
      <c r="H386" s="7" t="str">
        <f t="shared" ref="H386:H449" si="12">IF(E386&lt;=F386,"Low stock","In stock")</f>
        <v>In stock</v>
      </c>
      <c r="I386" s="7">
        <v>2689219.92</v>
      </c>
      <c r="J386" s="9">
        <v>45746</v>
      </c>
      <c r="K386" s="9">
        <v>45908</v>
      </c>
      <c r="L386" s="7" t="s">
        <v>25</v>
      </c>
      <c r="M386" s="10" t="s">
        <v>30</v>
      </c>
      <c r="N386" s="11">
        <f t="shared" si="11"/>
        <v>78</v>
      </c>
    </row>
    <row r="387" spans="1:14">
      <c r="A387" s="12" t="s">
        <v>1071</v>
      </c>
      <c r="B387" s="12" t="s">
        <v>1072</v>
      </c>
      <c r="C387" s="12" t="s">
        <v>40</v>
      </c>
      <c r="D387" s="12" t="s">
        <v>41</v>
      </c>
      <c r="E387" s="13">
        <v>87</v>
      </c>
      <c r="F387" s="13">
        <v>64</v>
      </c>
      <c r="G387" s="13">
        <v>3045.87</v>
      </c>
      <c r="H387" s="12" t="str">
        <f t="shared" si="12"/>
        <v>In stock</v>
      </c>
      <c r="I387" s="12">
        <v>1477231.51</v>
      </c>
      <c r="J387" s="14">
        <v>45849</v>
      </c>
      <c r="K387" s="14">
        <v>45934</v>
      </c>
      <c r="L387" s="12" t="s">
        <v>57</v>
      </c>
      <c r="M387" s="15" t="s">
        <v>17</v>
      </c>
      <c r="N387" s="11">
        <f t="shared" ref="N387:N450" si="13">E387-F387</f>
        <v>23</v>
      </c>
    </row>
    <row r="388" spans="1:14">
      <c r="A388" s="7" t="s">
        <v>1073</v>
      </c>
      <c r="B388" s="7" t="s">
        <v>1074</v>
      </c>
      <c r="C388" s="7" t="s">
        <v>14</v>
      </c>
      <c r="D388" s="7" t="s">
        <v>53</v>
      </c>
      <c r="E388" s="8">
        <v>192</v>
      </c>
      <c r="F388" s="8">
        <v>27</v>
      </c>
      <c r="G388" s="8">
        <v>881.37</v>
      </c>
      <c r="H388" s="7" t="str">
        <f t="shared" si="12"/>
        <v>In stock</v>
      </c>
      <c r="I388" s="7">
        <v>468013.72</v>
      </c>
      <c r="J388" s="9">
        <v>45762</v>
      </c>
      <c r="K388" s="9">
        <v>45853</v>
      </c>
      <c r="L388" s="7" t="s">
        <v>29</v>
      </c>
      <c r="M388" s="10" t="s">
        <v>17</v>
      </c>
      <c r="N388" s="11">
        <f t="shared" si="13"/>
        <v>165</v>
      </c>
    </row>
    <row r="389" spans="1:14">
      <c r="A389" s="12" t="s">
        <v>1075</v>
      </c>
      <c r="B389" s="12" t="s">
        <v>1076</v>
      </c>
      <c r="C389" s="12" t="s">
        <v>40</v>
      </c>
      <c r="D389" s="12" t="s">
        <v>41</v>
      </c>
      <c r="E389" s="13">
        <v>108</v>
      </c>
      <c r="F389" s="13">
        <v>70</v>
      </c>
      <c r="G389" s="13">
        <v>1471.57</v>
      </c>
      <c r="H389" s="12" t="str">
        <f t="shared" si="12"/>
        <v>In stock</v>
      </c>
      <c r="I389" s="12">
        <v>2250032.75</v>
      </c>
      <c r="J389" s="14">
        <v>45695</v>
      </c>
      <c r="K389" s="14">
        <v>45921</v>
      </c>
      <c r="L389" s="12" t="s">
        <v>54</v>
      </c>
      <c r="M389" s="15" t="s">
        <v>58</v>
      </c>
      <c r="N389" s="11">
        <f t="shared" si="13"/>
        <v>38</v>
      </c>
    </row>
    <row r="390" spans="1:14">
      <c r="A390" s="12" t="s">
        <v>1079</v>
      </c>
      <c r="B390" s="12" t="s">
        <v>1080</v>
      </c>
      <c r="C390" s="12" t="s">
        <v>28</v>
      </c>
      <c r="D390" s="12" t="s">
        <v>15</v>
      </c>
      <c r="E390" s="13">
        <v>138</v>
      </c>
      <c r="F390" s="13">
        <v>71</v>
      </c>
      <c r="G390" s="13">
        <v>15504.34</v>
      </c>
      <c r="H390" s="12" t="str">
        <f t="shared" si="12"/>
        <v>In stock</v>
      </c>
      <c r="I390" s="12">
        <v>3635162.88</v>
      </c>
      <c r="J390" s="14">
        <v>45764</v>
      </c>
      <c r="K390" s="14">
        <v>45860</v>
      </c>
      <c r="L390" s="12" t="s">
        <v>16</v>
      </c>
      <c r="M390" s="15" t="s">
        <v>21</v>
      </c>
      <c r="N390" s="11">
        <f t="shared" si="13"/>
        <v>67</v>
      </c>
    </row>
    <row r="391" spans="1:14">
      <c r="A391" s="12" t="s">
        <v>1083</v>
      </c>
      <c r="B391" s="12" t="s">
        <v>1084</v>
      </c>
      <c r="C391" s="12" t="s">
        <v>28</v>
      </c>
      <c r="D391" s="12" t="s">
        <v>15</v>
      </c>
      <c r="E391" s="13">
        <v>93</v>
      </c>
      <c r="F391" s="13">
        <v>27</v>
      </c>
      <c r="G391" s="13">
        <v>5337.68</v>
      </c>
      <c r="H391" s="12" t="str">
        <f t="shared" si="12"/>
        <v>In stock</v>
      </c>
      <c r="I391" s="12">
        <v>2301440.6</v>
      </c>
      <c r="J391" s="14">
        <v>45848</v>
      </c>
      <c r="K391" s="14">
        <v>45914</v>
      </c>
      <c r="L391" s="12" t="s">
        <v>29</v>
      </c>
      <c r="M391" s="15" t="s">
        <v>58</v>
      </c>
      <c r="N391" s="11">
        <f t="shared" si="13"/>
        <v>66</v>
      </c>
    </row>
    <row r="392" spans="1:14">
      <c r="A392" s="7" t="s">
        <v>1085</v>
      </c>
      <c r="B392" s="7" t="s">
        <v>1086</v>
      </c>
      <c r="C392" s="7" t="s">
        <v>28</v>
      </c>
      <c r="D392" s="7" t="s">
        <v>45</v>
      </c>
      <c r="E392" s="8">
        <v>80</v>
      </c>
      <c r="F392" s="8">
        <v>27</v>
      </c>
      <c r="G392" s="8">
        <v>15396</v>
      </c>
      <c r="H392" s="7" t="str">
        <f t="shared" si="12"/>
        <v>In stock</v>
      </c>
      <c r="I392" s="7">
        <v>261010.08</v>
      </c>
      <c r="J392" s="9">
        <v>45819</v>
      </c>
      <c r="K392" s="9">
        <v>45873</v>
      </c>
      <c r="L392" s="7" t="s">
        <v>29</v>
      </c>
      <c r="M392" s="10" t="s">
        <v>21</v>
      </c>
      <c r="N392" s="11">
        <f t="shared" si="13"/>
        <v>53</v>
      </c>
    </row>
    <row r="393" spans="1:14">
      <c r="A393" s="12" t="s">
        <v>1087</v>
      </c>
      <c r="B393" s="12" t="s">
        <v>1088</v>
      </c>
      <c r="C393" s="12" t="s">
        <v>20</v>
      </c>
      <c r="D393" s="12" t="s">
        <v>24</v>
      </c>
      <c r="E393" s="13">
        <v>193</v>
      </c>
      <c r="F393" s="13">
        <v>98</v>
      </c>
      <c r="G393" s="13">
        <v>4153.46</v>
      </c>
      <c r="H393" s="12" t="str">
        <f t="shared" si="12"/>
        <v>In stock</v>
      </c>
      <c r="I393" s="12">
        <v>135721.25</v>
      </c>
      <c r="J393" s="14">
        <v>45714</v>
      </c>
      <c r="K393" s="14">
        <v>45880</v>
      </c>
      <c r="L393" s="12" t="s">
        <v>25</v>
      </c>
      <c r="M393" s="15" t="s">
        <v>17</v>
      </c>
      <c r="N393" s="11">
        <f t="shared" si="13"/>
        <v>95</v>
      </c>
    </row>
    <row r="394" spans="1:14">
      <c r="A394" s="7" t="s">
        <v>1089</v>
      </c>
      <c r="B394" s="7" t="s">
        <v>1090</v>
      </c>
      <c r="C394" s="7" t="s">
        <v>40</v>
      </c>
      <c r="D394" s="7" t="s">
        <v>15</v>
      </c>
      <c r="E394" s="8">
        <v>125</v>
      </c>
      <c r="F394" s="8">
        <v>87</v>
      </c>
      <c r="G394" s="8">
        <v>15503.94</v>
      </c>
      <c r="H394" s="7" t="str">
        <f t="shared" si="12"/>
        <v>In stock</v>
      </c>
      <c r="I394" s="7">
        <v>870125.96</v>
      </c>
      <c r="J394" s="9">
        <v>45826</v>
      </c>
      <c r="K394" s="9">
        <v>45855</v>
      </c>
      <c r="L394" s="7" t="s">
        <v>46</v>
      </c>
      <c r="M394" s="10" t="s">
        <v>58</v>
      </c>
      <c r="N394" s="11">
        <f t="shared" si="13"/>
        <v>38</v>
      </c>
    </row>
    <row r="395" spans="1:14">
      <c r="A395" s="12" t="s">
        <v>1091</v>
      </c>
      <c r="B395" s="12" t="s">
        <v>1092</v>
      </c>
      <c r="C395" s="12" t="s">
        <v>40</v>
      </c>
      <c r="D395" s="12" t="s">
        <v>41</v>
      </c>
      <c r="E395" s="13">
        <v>118</v>
      </c>
      <c r="F395" s="13">
        <v>81</v>
      </c>
      <c r="G395" s="13">
        <v>17921.5</v>
      </c>
      <c r="H395" s="12" t="str">
        <f t="shared" si="12"/>
        <v>In stock</v>
      </c>
      <c r="I395" s="12">
        <v>199748.04</v>
      </c>
      <c r="J395" s="14">
        <v>45674</v>
      </c>
      <c r="K395" s="14">
        <v>45860</v>
      </c>
      <c r="L395" s="12" t="s">
        <v>57</v>
      </c>
      <c r="M395" s="15" t="s">
        <v>21</v>
      </c>
      <c r="N395" s="11">
        <f t="shared" si="13"/>
        <v>37</v>
      </c>
    </row>
    <row r="396" spans="1:14">
      <c r="A396" s="7" t="s">
        <v>1093</v>
      </c>
      <c r="B396" s="7" t="s">
        <v>1094</v>
      </c>
      <c r="C396" s="7" t="s">
        <v>40</v>
      </c>
      <c r="D396" s="7" t="s">
        <v>15</v>
      </c>
      <c r="E396" s="8">
        <v>163</v>
      </c>
      <c r="F396" s="8">
        <v>31</v>
      </c>
      <c r="G396" s="8">
        <v>9513.01</v>
      </c>
      <c r="H396" s="7" t="str">
        <f t="shared" si="12"/>
        <v>In stock</v>
      </c>
      <c r="I396" s="7">
        <v>18850.24</v>
      </c>
      <c r="J396" s="9">
        <v>45711</v>
      </c>
      <c r="K396" s="9">
        <v>45879</v>
      </c>
      <c r="L396" s="7" t="s">
        <v>16</v>
      </c>
      <c r="M396" s="10" t="s">
        <v>58</v>
      </c>
      <c r="N396" s="11">
        <f t="shared" si="13"/>
        <v>132</v>
      </c>
    </row>
    <row r="397" spans="1:14">
      <c r="A397" s="12" t="s">
        <v>1095</v>
      </c>
      <c r="B397" s="12" t="s">
        <v>1096</v>
      </c>
      <c r="C397" s="12" t="s">
        <v>14</v>
      </c>
      <c r="D397" s="12" t="s">
        <v>45</v>
      </c>
      <c r="E397" s="13">
        <v>117</v>
      </c>
      <c r="F397" s="13">
        <v>32</v>
      </c>
      <c r="G397" s="13">
        <v>11669.33</v>
      </c>
      <c r="H397" s="12" t="str">
        <f t="shared" si="12"/>
        <v>In stock</v>
      </c>
      <c r="I397" s="12">
        <v>2710107.37</v>
      </c>
      <c r="J397" s="14">
        <v>45784</v>
      </c>
      <c r="K397" s="14">
        <v>45928</v>
      </c>
      <c r="L397" s="12" t="s">
        <v>16</v>
      </c>
      <c r="M397" s="15" t="s">
        <v>21</v>
      </c>
      <c r="N397" s="11">
        <f t="shared" si="13"/>
        <v>85</v>
      </c>
    </row>
    <row r="398" spans="1:14">
      <c r="A398" s="7" t="s">
        <v>1097</v>
      </c>
      <c r="B398" s="7" t="s">
        <v>1098</v>
      </c>
      <c r="C398" s="7" t="s">
        <v>14</v>
      </c>
      <c r="D398" s="7" t="s">
        <v>15</v>
      </c>
      <c r="E398" s="8">
        <v>31</v>
      </c>
      <c r="F398" s="8">
        <v>51</v>
      </c>
      <c r="G398" s="8">
        <v>13146.75</v>
      </c>
      <c r="H398" s="7" t="str">
        <f t="shared" si="12"/>
        <v>Low stock</v>
      </c>
      <c r="I398" s="7">
        <v>829980.36</v>
      </c>
      <c r="J398" s="9">
        <v>45740</v>
      </c>
      <c r="K398" s="9">
        <v>45922</v>
      </c>
      <c r="L398" s="7" t="s">
        <v>54</v>
      </c>
      <c r="M398" s="10" t="s">
        <v>30</v>
      </c>
      <c r="N398" s="11">
        <f t="shared" si="13"/>
        <v>-20</v>
      </c>
    </row>
    <row r="399" spans="1:14">
      <c r="A399" s="12" t="s">
        <v>1099</v>
      </c>
      <c r="B399" s="12" t="s">
        <v>1100</v>
      </c>
      <c r="C399" s="12" t="s">
        <v>44</v>
      </c>
      <c r="D399" s="12" t="s">
        <v>24</v>
      </c>
      <c r="E399" s="13">
        <v>9</v>
      </c>
      <c r="F399" s="13">
        <v>34</v>
      </c>
      <c r="G399" s="13">
        <v>2260.62</v>
      </c>
      <c r="H399" s="12" t="str">
        <f t="shared" si="12"/>
        <v>Low stock</v>
      </c>
      <c r="I399" s="12">
        <v>1246716.54</v>
      </c>
      <c r="J399" s="14">
        <v>45750</v>
      </c>
      <c r="K399" s="14">
        <v>45918</v>
      </c>
      <c r="L399" s="12" t="s">
        <v>29</v>
      </c>
      <c r="M399" s="15" t="s">
        <v>58</v>
      </c>
      <c r="N399" s="11">
        <f t="shared" si="13"/>
        <v>-25</v>
      </c>
    </row>
    <row r="400" spans="1:14">
      <c r="A400" s="7" t="s">
        <v>1101</v>
      </c>
      <c r="B400" s="7" t="s">
        <v>1102</v>
      </c>
      <c r="C400" s="7" t="s">
        <v>14</v>
      </c>
      <c r="D400" s="7" t="s">
        <v>15</v>
      </c>
      <c r="E400" s="8">
        <v>182</v>
      </c>
      <c r="F400" s="8">
        <v>92</v>
      </c>
      <c r="G400" s="8">
        <v>7474.73</v>
      </c>
      <c r="H400" s="7" t="str">
        <f t="shared" si="12"/>
        <v>In stock</v>
      </c>
      <c r="I400" s="7">
        <v>650356.87</v>
      </c>
      <c r="J400" s="9">
        <v>45725</v>
      </c>
      <c r="K400" s="9">
        <v>45872</v>
      </c>
      <c r="L400" s="7" t="s">
        <v>54</v>
      </c>
      <c r="M400" s="10" t="s">
        <v>30</v>
      </c>
      <c r="N400" s="11">
        <f t="shared" si="13"/>
        <v>90</v>
      </c>
    </row>
    <row r="401" spans="1:14">
      <c r="A401" s="12" t="s">
        <v>1103</v>
      </c>
      <c r="B401" s="12" t="s">
        <v>1104</v>
      </c>
      <c r="C401" s="12" t="s">
        <v>20</v>
      </c>
      <c r="D401" s="12" t="s">
        <v>15</v>
      </c>
      <c r="E401" s="13">
        <v>77</v>
      </c>
      <c r="F401" s="13">
        <v>41</v>
      </c>
      <c r="G401" s="13">
        <v>5512.14</v>
      </c>
      <c r="H401" s="12" t="str">
        <f t="shared" si="12"/>
        <v>In stock</v>
      </c>
      <c r="I401" s="12">
        <v>823648.66</v>
      </c>
      <c r="J401" s="14">
        <v>45741</v>
      </c>
      <c r="K401" s="14">
        <v>45917</v>
      </c>
      <c r="L401" s="12" t="s">
        <v>16</v>
      </c>
      <c r="M401" s="15" t="s">
        <v>33</v>
      </c>
      <c r="N401" s="11">
        <f t="shared" si="13"/>
        <v>36</v>
      </c>
    </row>
    <row r="402" spans="1:14">
      <c r="A402" s="7" t="s">
        <v>1107</v>
      </c>
      <c r="B402" s="7" t="s">
        <v>1108</v>
      </c>
      <c r="C402" s="7" t="s">
        <v>20</v>
      </c>
      <c r="D402" s="7" t="s">
        <v>53</v>
      </c>
      <c r="E402" s="8">
        <v>118</v>
      </c>
      <c r="F402" s="8">
        <v>58</v>
      </c>
      <c r="G402" s="8">
        <v>16937.96</v>
      </c>
      <c r="H402" s="7" t="str">
        <f t="shared" si="12"/>
        <v>In stock</v>
      </c>
      <c r="I402" s="7">
        <v>443830.32</v>
      </c>
      <c r="J402" s="9">
        <v>45675</v>
      </c>
      <c r="K402" s="9">
        <v>45868</v>
      </c>
      <c r="L402" s="7" t="s">
        <v>16</v>
      </c>
      <c r="M402" s="10" t="s">
        <v>21</v>
      </c>
      <c r="N402" s="11">
        <f t="shared" si="13"/>
        <v>60</v>
      </c>
    </row>
    <row r="403" spans="1:14">
      <c r="A403" s="12" t="s">
        <v>1109</v>
      </c>
      <c r="B403" s="12" t="s">
        <v>1110</v>
      </c>
      <c r="C403" s="12" t="s">
        <v>40</v>
      </c>
      <c r="D403" s="12" t="s">
        <v>15</v>
      </c>
      <c r="E403" s="13">
        <v>174</v>
      </c>
      <c r="F403" s="13">
        <v>37</v>
      </c>
      <c r="G403" s="13">
        <v>12739.61</v>
      </c>
      <c r="H403" s="12" t="str">
        <f t="shared" si="12"/>
        <v>In stock</v>
      </c>
      <c r="I403" s="12">
        <v>1816255.2</v>
      </c>
      <c r="J403" s="14">
        <v>45743</v>
      </c>
      <c r="K403" s="14">
        <v>45877</v>
      </c>
      <c r="L403" s="12" t="s">
        <v>46</v>
      </c>
      <c r="M403" s="15" t="s">
        <v>17</v>
      </c>
      <c r="N403" s="11">
        <f t="shared" si="13"/>
        <v>137</v>
      </c>
    </row>
    <row r="404" spans="1:14">
      <c r="A404" s="7" t="s">
        <v>1113</v>
      </c>
      <c r="B404" s="7" t="s">
        <v>1114</v>
      </c>
      <c r="C404" s="7" t="s">
        <v>44</v>
      </c>
      <c r="D404" s="7" t="s">
        <v>45</v>
      </c>
      <c r="E404" s="8">
        <v>134</v>
      </c>
      <c r="F404" s="8">
        <v>42</v>
      </c>
      <c r="G404" s="8">
        <v>13140.43</v>
      </c>
      <c r="H404" s="7" t="str">
        <f t="shared" si="12"/>
        <v>In stock</v>
      </c>
      <c r="I404" s="7">
        <v>15362.8</v>
      </c>
      <c r="J404" s="9">
        <v>45709</v>
      </c>
      <c r="K404" s="9">
        <v>45861</v>
      </c>
      <c r="L404" s="7" t="s">
        <v>16</v>
      </c>
      <c r="M404" s="10" t="s">
        <v>30</v>
      </c>
      <c r="N404" s="11">
        <f t="shared" si="13"/>
        <v>92</v>
      </c>
    </row>
    <row r="405" spans="1:14">
      <c r="A405" s="7" t="s">
        <v>1117</v>
      </c>
      <c r="B405" s="7" t="s">
        <v>1118</v>
      </c>
      <c r="C405" s="7" t="s">
        <v>40</v>
      </c>
      <c r="D405" s="7" t="s">
        <v>24</v>
      </c>
      <c r="E405" s="8">
        <v>1</v>
      </c>
      <c r="F405" s="8">
        <v>48</v>
      </c>
      <c r="G405" s="8">
        <v>13721.7</v>
      </c>
      <c r="H405" s="7" t="str">
        <f t="shared" si="12"/>
        <v>Low stock</v>
      </c>
      <c r="I405" s="7">
        <v>668359.04</v>
      </c>
      <c r="J405" s="9">
        <v>45733</v>
      </c>
      <c r="K405" s="9">
        <v>45901</v>
      </c>
      <c r="L405" s="7" t="s">
        <v>25</v>
      </c>
      <c r="M405" s="10" t="s">
        <v>58</v>
      </c>
      <c r="N405" s="11">
        <f t="shared" si="13"/>
        <v>-47</v>
      </c>
    </row>
    <row r="406" spans="1:14">
      <c r="A406" s="12" t="s">
        <v>1119</v>
      </c>
      <c r="B406" s="12" t="s">
        <v>1120</v>
      </c>
      <c r="C406" s="12" t="s">
        <v>40</v>
      </c>
      <c r="D406" s="12" t="s">
        <v>53</v>
      </c>
      <c r="E406" s="13">
        <v>26</v>
      </c>
      <c r="F406" s="13">
        <v>69</v>
      </c>
      <c r="G406" s="13">
        <v>4309.55</v>
      </c>
      <c r="H406" s="12" t="str">
        <f t="shared" si="12"/>
        <v>Low stock</v>
      </c>
      <c r="I406" s="12">
        <v>2252528.36</v>
      </c>
      <c r="J406" s="14">
        <v>45781</v>
      </c>
      <c r="K406" s="14">
        <v>45907</v>
      </c>
      <c r="L406" s="12" t="s">
        <v>25</v>
      </c>
      <c r="M406" s="15" t="s">
        <v>33</v>
      </c>
      <c r="N406" s="11">
        <f t="shared" si="13"/>
        <v>-43</v>
      </c>
    </row>
    <row r="407" spans="1:14">
      <c r="A407" s="7" t="s">
        <v>1121</v>
      </c>
      <c r="B407" s="7" t="s">
        <v>1122</v>
      </c>
      <c r="C407" s="7" t="s">
        <v>14</v>
      </c>
      <c r="D407" s="7" t="s">
        <v>15</v>
      </c>
      <c r="E407" s="8">
        <v>150</v>
      </c>
      <c r="F407" s="8">
        <v>63</v>
      </c>
      <c r="G407" s="8">
        <v>14669.39</v>
      </c>
      <c r="H407" s="7" t="str">
        <f t="shared" si="12"/>
        <v>In stock</v>
      </c>
      <c r="I407" s="7">
        <v>234771.9</v>
      </c>
      <c r="J407" s="9">
        <v>45819</v>
      </c>
      <c r="K407" s="9">
        <v>45889</v>
      </c>
      <c r="L407" s="7" t="s">
        <v>54</v>
      </c>
      <c r="M407" s="10" t="s">
        <v>17</v>
      </c>
      <c r="N407" s="11">
        <f t="shared" si="13"/>
        <v>87</v>
      </c>
    </row>
    <row r="408" spans="1:14">
      <c r="A408" s="12" t="s">
        <v>1123</v>
      </c>
      <c r="B408" s="12" t="s">
        <v>1124</v>
      </c>
      <c r="C408" s="12" t="s">
        <v>20</v>
      </c>
      <c r="D408" s="12" t="s">
        <v>53</v>
      </c>
      <c r="E408" s="13">
        <v>164</v>
      </c>
      <c r="F408" s="13">
        <v>80</v>
      </c>
      <c r="G408" s="13">
        <v>14881.3</v>
      </c>
      <c r="H408" s="12" t="str">
        <f t="shared" si="12"/>
        <v>In stock</v>
      </c>
      <c r="I408" s="12">
        <v>859734.81</v>
      </c>
      <c r="J408" s="14">
        <v>45796</v>
      </c>
      <c r="K408" s="14">
        <v>45867</v>
      </c>
      <c r="L408" s="12" t="s">
        <v>16</v>
      </c>
      <c r="M408" s="15" t="s">
        <v>17</v>
      </c>
      <c r="N408" s="11">
        <f t="shared" si="13"/>
        <v>84</v>
      </c>
    </row>
    <row r="409" spans="1:14">
      <c r="A409" s="7" t="s">
        <v>1125</v>
      </c>
      <c r="B409" s="7" t="s">
        <v>1126</v>
      </c>
      <c r="C409" s="7" t="s">
        <v>28</v>
      </c>
      <c r="D409" s="7" t="s">
        <v>53</v>
      </c>
      <c r="E409" s="8">
        <v>190</v>
      </c>
      <c r="F409" s="8">
        <v>38</v>
      </c>
      <c r="G409" s="8">
        <v>3073.81</v>
      </c>
      <c r="H409" s="7" t="str">
        <f t="shared" si="12"/>
        <v>In stock</v>
      </c>
      <c r="I409" s="7">
        <v>1218250.15</v>
      </c>
      <c r="J409" s="9">
        <v>45732</v>
      </c>
      <c r="K409" s="9">
        <v>45924</v>
      </c>
      <c r="L409" s="7" t="s">
        <v>29</v>
      </c>
      <c r="M409" s="10" t="s">
        <v>30</v>
      </c>
      <c r="N409" s="11">
        <f t="shared" si="13"/>
        <v>152</v>
      </c>
    </row>
    <row r="410" spans="1:14">
      <c r="A410" s="7" t="s">
        <v>1128</v>
      </c>
      <c r="B410" s="7" t="s">
        <v>1129</v>
      </c>
      <c r="C410" s="7" t="s">
        <v>28</v>
      </c>
      <c r="D410" s="7" t="s">
        <v>53</v>
      </c>
      <c r="E410" s="8">
        <v>105</v>
      </c>
      <c r="F410" s="8">
        <v>77</v>
      </c>
      <c r="G410" s="8">
        <v>236.17</v>
      </c>
      <c r="H410" s="7" t="str">
        <f t="shared" si="12"/>
        <v>In stock</v>
      </c>
      <c r="I410" s="7">
        <v>2673379.71</v>
      </c>
      <c r="J410" s="9">
        <v>45790</v>
      </c>
      <c r="K410" s="9">
        <v>45931</v>
      </c>
      <c r="L410" s="7" t="s">
        <v>29</v>
      </c>
      <c r="M410" s="10" t="s">
        <v>33</v>
      </c>
      <c r="N410" s="11">
        <f t="shared" si="13"/>
        <v>28</v>
      </c>
    </row>
    <row r="411" spans="1:14">
      <c r="A411" s="12" t="s">
        <v>1130</v>
      </c>
      <c r="B411" s="12" t="s">
        <v>1131</v>
      </c>
      <c r="C411" s="12" t="s">
        <v>44</v>
      </c>
      <c r="D411" s="12" t="s">
        <v>24</v>
      </c>
      <c r="E411" s="13">
        <v>107</v>
      </c>
      <c r="F411" s="13">
        <v>24</v>
      </c>
      <c r="G411" s="13">
        <v>17634.94</v>
      </c>
      <c r="H411" s="12" t="str">
        <f t="shared" si="12"/>
        <v>In stock</v>
      </c>
      <c r="I411" s="12">
        <v>1614236.04</v>
      </c>
      <c r="J411" s="14">
        <v>45739</v>
      </c>
      <c r="K411" s="14">
        <v>45861</v>
      </c>
      <c r="L411" s="12" t="s">
        <v>29</v>
      </c>
      <c r="M411" s="15" t="s">
        <v>33</v>
      </c>
      <c r="N411" s="11">
        <f t="shared" si="13"/>
        <v>83</v>
      </c>
    </row>
    <row r="412" spans="1:14">
      <c r="A412" s="7" t="s">
        <v>93</v>
      </c>
      <c r="B412" s="7" t="s">
        <v>1132</v>
      </c>
      <c r="C412" s="7" t="s">
        <v>40</v>
      </c>
      <c r="D412" s="7" t="s">
        <v>24</v>
      </c>
      <c r="E412" s="8">
        <v>103</v>
      </c>
      <c r="F412" s="8">
        <v>83</v>
      </c>
      <c r="G412" s="8">
        <v>16011.42</v>
      </c>
      <c r="H412" s="7" t="str">
        <f t="shared" si="12"/>
        <v>In stock</v>
      </c>
      <c r="I412" s="7">
        <v>1098306.83</v>
      </c>
      <c r="J412" s="9">
        <v>45715</v>
      </c>
      <c r="K412" s="9">
        <v>45905</v>
      </c>
      <c r="L412" s="7" t="s">
        <v>25</v>
      </c>
      <c r="M412" s="10" t="s">
        <v>33</v>
      </c>
      <c r="N412" s="11">
        <f t="shared" si="13"/>
        <v>20</v>
      </c>
    </row>
    <row r="413" spans="1:14">
      <c r="A413" s="7" t="s">
        <v>1135</v>
      </c>
      <c r="B413" s="7" t="s">
        <v>1136</v>
      </c>
      <c r="C413" s="7" t="s">
        <v>40</v>
      </c>
      <c r="D413" s="7" t="s">
        <v>45</v>
      </c>
      <c r="E413" s="8">
        <v>12</v>
      </c>
      <c r="F413" s="8">
        <v>28</v>
      </c>
      <c r="G413" s="8">
        <v>11106.82</v>
      </c>
      <c r="H413" s="7" t="str">
        <f t="shared" si="12"/>
        <v>Low stock</v>
      </c>
      <c r="I413" s="7">
        <v>2102877.63</v>
      </c>
      <c r="J413" s="9">
        <v>45714</v>
      </c>
      <c r="K413" s="9">
        <v>45915</v>
      </c>
      <c r="L413" s="7" t="s">
        <v>25</v>
      </c>
      <c r="M413" s="10" t="s">
        <v>17</v>
      </c>
      <c r="N413" s="11">
        <f t="shared" si="13"/>
        <v>-16</v>
      </c>
    </row>
    <row r="414" spans="1:14">
      <c r="A414" s="12" t="s">
        <v>1137</v>
      </c>
      <c r="B414" s="12" t="s">
        <v>1138</v>
      </c>
      <c r="C414" s="12" t="s">
        <v>28</v>
      </c>
      <c r="D414" s="12" t="s">
        <v>53</v>
      </c>
      <c r="E414" s="13">
        <v>57</v>
      </c>
      <c r="F414" s="13">
        <v>73</v>
      </c>
      <c r="G414" s="13">
        <v>16661.98</v>
      </c>
      <c r="H414" s="12" t="str">
        <f t="shared" si="12"/>
        <v>Low stock</v>
      </c>
      <c r="I414" s="12">
        <v>582440.4</v>
      </c>
      <c r="J414" s="14">
        <v>45829</v>
      </c>
      <c r="K414" s="14">
        <v>45924</v>
      </c>
      <c r="L414" s="12" t="s">
        <v>46</v>
      </c>
      <c r="M414" s="15" t="s">
        <v>30</v>
      </c>
      <c r="N414" s="11">
        <f t="shared" si="13"/>
        <v>-16</v>
      </c>
    </row>
    <row r="415" spans="1:14">
      <c r="A415" s="7" t="s">
        <v>1143</v>
      </c>
      <c r="B415" s="7" t="s">
        <v>1144</v>
      </c>
      <c r="C415" s="7" t="s">
        <v>28</v>
      </c>
      <c r="D415" s="7" t="s">
        <v>53</v>
      </c>
      <c r="E415" s="8">
        <v>185</v>
      </c>
      <c r="F415" s="8">
        <v>23</v>
      </c>
      <c r="G415" s="8">
        <v>7738.25</v>
      </c>
      <c r="H415" s="7" t="str">
        <f t="shared" si="12"/>
        <v>In stock</v>
      </c>
      <c r="I415" s="7">
        <v>978327.53</v>
      </c>
      <c r="J415" s="9">
        <v>45691</v>
      </c>
      <c r="K415" s="9">
        <v>45919</v>
      </c>
      <c r="L415" s="7" t="s">
        <v>29</v>
      </c>
      <c r="M415" s="10" t="s">
        <v>30</v>
      </c>
      <c r="N415" s="11">
        <f t="shared" si="13"/>
        <v>162</v>
      </c>
    </row>
    <row r="416" spans="1:14">
      <c r="A416" s="12" t="s">
        <v>1145</v>
      </c>
      <c r="B416" s="12" t="s">
        <v>1146</v>
      </c>
      <c r="C416" s="12" t="s">
        <v>44</v>
      </c>
      <c r="D416" s="12" t="s">
        <v>41</v>
      </c>
      <c r="E416" s="13">
        <v>19</v>
      </c>
      <c r="F416" s="13">
        <v>29</v>
      </c>
      <c r="G416" s="13">
        <v>17729.61</v>
      </c>
      <c r="H416" s="12" t="str">
        <f t="shared" si="12"/>
        <v>Low stock</v>
      </c>
      <c r="I416" s="12">
        <v>979709.44</v>
      </c>
      <c r="J416" s="14">
        <v>45684</v>
      </c>
      <c r="K416" s="14">
        <v>45941</v>
      </c>
      <c r="L416" s="12" t="s">
        <v>57</v>
      </c>
      <c r="M416" s="15" t="s">
        <v>58</v>
      </c>
      <c r="N416" s="11">
        <f t="shared" si="13"/>
        <v>-10</v>
      </c>
    </row>
    <row r="417" spans="1:14">
      <c r="A417" s="7" t="s">
        <v>1148</v>
      </c>
      <c r="B417" s="7" t="s">
        <v>1149</v>
      </c>
      <c r="C417" s="7" t="s">
        <v>44</v>
      </c>
      <c r="D417" s="7" t="s">
        <v>45</v>
      </c>
      <c r="E417" s="8">
        <v>102</v>
      </c>
      <c r="F417" s="8">
        <v>40</v>
      </c>
      <c r="G417" s="8">
        <v>629.97</v>
      </c>
      <c r="H417" s="7" t="str">
        <f t="shared" si="12"/>
        <v>In stock</v>
      </c>
      <c r="I417" s="7">
        <v>498986.88</v>
      </c>
      <c r="J417" s="9">
        <v>45806</v>
      </c>
      <c r="K417" s="9">
        <v>45865</v>
      </c>
      <c r="L417" s="7" t="s">
        <v>46</v>
      </c>
      <c r="M417" s="10" t="s">
        <v>17</v>
      </c>
      <c r="N417" s="11">
        <f t="shared" si="13"/>
        <v>62</v>
      </c>
    </row>
    <row r="418" spans="1:14">
      <c r="A418" s="12" t="s">
        <v>1150</v>
      </c>
      <c r="B418" s="12" t="s">
        <v>1151</v>
      </c>
      <c r="C418" s="12" t="s">
        <v>28</v>
      </c>
      <c r="D418" s="12" t="s">
        <v>15</v>
      </c>
      <c r="E418" s="13">
        <v>187</v>
      </c>
      <c r="F418" s="13">
        <v>76</v>
      </c>
      <c r="G418" s="13">
        <v>7784.09</v>
      </c>
      <c r="H418" s="12" t="str">
        <f t="shared" si="12"/>
        <v>In stock</v>
      </c>
      <c r="I418" s="12">
        <v>76268.25</v>
      </c>
      <c r="J418" s="14">
        <v>45811</v>
      </c>
      <c r="K418" s="14">
        <v>45924</v>
      </c>
      <c r="L418" s="12" t="s">
        <v>57</v>
      </c>
      <c r="M418" s="15" t="s">
        <v>33</v>
      </c>
      <c r="N418" s="11">
        <f t="shared" si="13"/>
        <v>111</v>
      </c>
    </row>
    <row r="419" spans="1:14">
      <c r="A419" s="7" t="s">
        <v>1152</v>
      </c>
      <c r="B419" s="7" t="s">
        <v>1153</v>
      </c>
      <c r="C419" s="7" t="s">
        <v>14</v>
      </c>
      <c r="D419" s="7" t="s">
        <v>24</v>
      </c>
      <c r="E419" s="8">
        <v>13</v>
      </c>
      <c r="F419" s="8">
        <v>22</v>
      </c>
      <c r="G419" s="8">
        <v>1343.83</v>
      </c>
      <c r="H419" s="7" t="str">
        <f t="shared" si="12"/>
        <v>Low stock</v>
      </c>
      <c r="I419" s="7">
        <v>128334.18</v>
      </c>
      <c r="J419" s="9">
        <v>45712</v>
      </c>
      <c r="K419" s="9">
        <v>45893</v>
      </c>
      <c r="L419" s="7" t="s">
        <v>54</v>
      </c>
      <c r="M419" s="10" t="s">
        <v>33</v>
      </c>
      <c r="N419" s="11">
        <f t="shared" si="13"/>
        <v>-9</v>
      </c>
    </row>
    <row r="420" spans="1:14">
      <c r="A420" s="12" t="s">
        <v>1159</v>
      </c>
      <c r="B420" s="12" t="s">
        <v>1160</v>
      </c>
      <c r="C420" s="12" t="s">
        <v>14</v>
      </c>
      <c r="D420" s="12" t="s">
        <v>15</v>
      </c>
      <c r="E420" s="13">
        <v>57</v>
      </c>
      <c r="F420" s="13">
        <v>50</v>
      </c>
      <c r="G420" s="13">
        <v>16511.36</v>
      </c>
      <c r="H420" s="12" t="str">
        <f t="shared" si="12"/>
        <v>In stock</v>
      </c>
      <c r="I420" s="12">
        <v>546903.42</v>
      </c>
      <c r="J420" s="14">
        <v>45683</v>
      </c>
      <c r="K420" s="14">
        <v>45894</v>
      </c>
      <c r="L420" s="12" t="s">
        <v>54</v>
      </c>
      <c r="M420" s="15" t="s">
        <v>33</v>
      </c>
      <c r="N420" s="11">
        <f t="shared" si="13"/>
        <v>7</v>
      </c>
    </row>
    <row r="421" spans="1:14">
      <c r="A421" s="7" t="s">
        <v>1161</v>
      </c>
      <c r="B421" s="7" t="s">
        <v>1162</v>
      </c>
      <c r="C421" s="7" t="s">
        <v>44</v>
      </c>
      <c r="D421" s="7" t="s">
        <v>41</v>
      </c>
      <c r="E421" s="8">
        <v>172</v>
      </c>
      <c r="F421" s="8">
        <v>74</v>
      </c>
      <c r="G421" s="8">
        <v>14723.34</v>
      </c>
      <c r="H421" s="7" t="str">
        <f t="shared" si="12"/>
        <v>In stock</v>
      </c>
      <c r="I421" s="7">
        <v>468785.7</v>
      </c>
      <c r="J421" s="9">
        <v>45825</v>
      </c>
      <c r="K421" s="9">
        <v>45931</v>
      </c>
      <c r="L421" s="7" t="s">
        <v>25</v>
      </c>
      <c r="M421" s="10" t="s">
        <v>30</v>
      </c>
      <c r="N421" s="11">
        <f t="shared" si="13"/>
        <v>98</v>
      </c>
    </row>
    <row r="422" spans="1:14">
      <c r="A422" s="12" t="s">
        <v>1163</v>
      </c>
      <c r="B422" s="12" t="s">
        <v>1164</v>
      </c>
      <c r="C422" s="12" t="s">
        <v>40</v>
      </c>
      <c r="D422" s="12" t="s">
        <v>24</v>
      </c>
      <c r="E422" s="13">
        <v>62</v>
      </c>
      <c r="F422" s="13">
        <v>66</v>
      </c>
      <c r="G422" s="13">
        <v>19967.03</v>
      </c>
      <c r="H422" s="12" t="str">
        <f t="shared" si="12"/>
        <v>Low stock</v>
      </c>
      <c r="I422" s="12">
        <v>1947559.44</v>
      </c>
      <c r="J422" s="14">
        <v>45812</v>
      </c>
      <c r="K422" s="14">
        <v>45890</v>
      </c>
      <c r="L422" s="12" t="s">
        <v>46</v>
      </c>
      <c r="M422" s="15" t="s">
        <v>58</v>
      </c>
      <c r="N422" s="11">
        <f t="shared" si="13"/>
        <v>-4</v>
      </c>
    </row>
    <row r="423" spans="1:14">
      <c r="A423" s="7" t="s">
        <v>417</v>
      </c>
      <c r="B423" s="7" t="s">
        <v>1169</v>
      </c>
      <c r="C423" s="7" t="s">
        <v>20</v>
      </c>
      <c r="D423" s="7" t="s">
        <v>53</v>
      </c>
      <c r="E423" s="8">
        <v>46</v>
      </c>
      <c r="F423" s="8">
        <v>97</v>
      </c>
      <c r="G423" s="8">
        <v>14957.03</v>
      </c>
      <c r="H423" s="7" t="str">
        <f t="shared" si="12"/>
        <v>Low stock</v>
      </c>
      <c r="I423" s="7">
        <v>236805.34</v>
      </c>
      <c r="J423" s="9">
        <v>45827</v>
      </c>
      <c r="K423" s="9">
        <v>45906</v>
      </c>
      <c r="L423" s="7" t="s">
        <v>29</v>
      </c>
      <c r="M423" s="10" t="s">
        <v>33</v>
      </c>
      <c r="N423" s="11">
        <f t="shared" si="13"/>
        <v>-51</v>
      </c>
    </row>
    <row r="424" spans="1:14">
      <c r="A424" s="12" t="s">
        <v>1170</v>
      </c>
      <c r="B424" s="12" t="s">
        <v>1171</v>
      </c>
      <c r="C424" s="12" t="s">
        <v>40</v>
      </c>
      <c r="D424" s="12" t="s">
        <v>45</v>
      </c>
      <c r="E424" s="13">
        <v>68</v>
      </c>
      <c r="F424" s="13">
        <v>80</v>
      </c>
      <c r="G424" s="13">
        <v>19593.95</v>
      </c>
      <c r="H424" s="12" t="str">
        <f t="shared" si="12"/>
        <v>Low stock</v>
      </c>
      <c r="I424" s="12">
        <v>828394.4</v>
      </c>
      <c r="J424" s="14">
        <v>45764</v>
      </c>
      <c r="K424" s="14">
        <v>45940</v>
      </c>
      <c r="L424" s="12" t="s">
        <v>54</v>
      </c>
      <c r="M424" s="15" t="s">
        <v>58</v>
      </c>
      <c r="N424" s="11">
        <f t="shared" si="13"/>
        <v>-12</v>
      </c>
    </row>
    <row r="425" spans="1:14">
      <c r="A425" s="7" t="s">
        <v>1172</v>
      </c>
      <c r="B425" s="7" t="s">
        <v>1173</v>
      </c>
      <c r="C425" s="7" t="s">
        <v>28</v>
      </c>
      <c r="D425" s="7" t="s">
        <v>24</v>
      </c>
      <c r="E425" s="8">
        <v>106</v>
      </c>
      <c r="F425" s="8">
        <v>89</v>
      </c>
      <c r="G425" s="8">
        <v>10385.67</v>
      </c>
      <c r="H425" s="7" t="str">
        <f t="shared" si="12"/>
        <v>In stock</v>
      </c>
      <c r="I425" s="7">
        <v>102124.88</v>
      </c>
      <c r="J425" s="9">
        <v>45773</v>
      </c>
      <c r="K425" s="9">
        <v>45939</v>
      </c>
      <c r="L425" s="7" t="s">
        <v>16</v>
      </c>
      <c r="M425" s="10" t="s">
        <v>21</v>
      </c>
      <c r="N425" s="11">
        <f t="shared" si="13"/>
        <v>17</v>
      </c>
    </row>
    <row r="426" spans="1:14">
      <c r="A426" s="7" t="s">
        <v>1178</v>
      </c>
      <c r="B426" s="7" t="s">
        <v>1179</v>
      </c>
      <c r="C426" s="7" t="s">
        <v>14</v>
      </c>
      <c r="D426" s="7" t="s">
        <v>53</v>
      </c>
      <c r="E426" s="8">
        <v>148</v>
      </c>
      <c r="F426" s="8">
        <v>93</v>
      </c>
      <c r="G426" s="8">
        <v>18750.2</v>
      </c>
      <c r="H426" s="7" t="str">
        <f t="shared" si="12"/>
        <v>In stock</v>
      </c>
      <c r="I426" s="7">
        <v>669716.19</v>
      </c>
      <c r="J426" s="9">
        <v>45747</v>
      </c>
      <c r="K426" s="9">
        <v>45928</v>
      </c>
      <c r="L426" s="7" t="s">
        <v>16</v>
      </c>
      <c r="M426" s="10" t="s">
        <v>33</v>
      </c>
      <c r="N426" s="11">
        <f t="shared" si="13"/>
        <v>55</v>
      </c>
    </row>
    <row r="427" spans="1:14">
      <c r="A427" s="12" t="s">
        <v>1180</v>
      </c>
      <c r="B427" s="12" t="s">
        <v>1181</v>
      </c>
      <c r="C427" s="12" t="s">
        <v>20</v>
      </c>
      <c r="D427" s="12" t="s">
        <v>53</v>
      </c>
      <c r="E427" s="13">
        <v>125</v>
      </c>
      <c r="F427" s="13">
        <v>58</v>
      </c>
      <c r="G427" s="13">
        <v>9954.4</v>
      </c>
      <c r="H427" s="12" t="str">
        <f t="shared" si="12"/>
        <v>In stock</v>
      </c>
      <c r="I427" s="12">
        <v>2805851.79</v>
      </c>
      <c r="J427" s="14">
        <v>45732</v>
      </c>
      <c r="K427" s="14">
        <v>45864</v>
      </c>
      <c r="L427" s="12" t="s">
        <v>25</v>
      </c>
      <c r="M427" s="15" t="s">
        <v>30</v>
      </c>
      <c r="N427" s="11">
        <f t="shared" si="13"/>
        <v>67</v>
      </c>
    </row>
    <row r="428" spans="1:14">
      <c r="A428" s="7" t="s">
        <v>1182</v>
      </c>
      <c r="B428" s="7" t="s">
        <v>1183</v>
      </c>
      <c r="C428" s="7" t="s">
        <v>20</v>
      </c>
      <c r="D428" s="7" t="s">
        <v>15</v>
      </c>
      <c r="E428" s="8">
        <v>56</v>
      </c>
      <c r="F428" s="8">
        <v>89</v>
      </c>
      <c r="G428" s="8">
        <v>1192.74</v>
      </c>
      <c r="H428" s="7" t="str">
        <f t="shared" si="12"/>
        <v>Low stock</v>
      </c>
      <c r="I428" s="7">
        <v>642563.02</v>
      </c>
      <c r="J428" s="9">
        <v>45786</v>
      </c>
      <c r="K428" s="9">
        <v>45898</v>
      </c>
      <c r="L428" s="7" t="s">
        <v>16</v>
      </c>
      <c r="M428" s="10" t="s">
        <v>30</v>
      </c>
      <c r="N428" s="11">
        <f t="shared" si="13"/>
        <v>-33</v>
      </c>
    </row>
    <row r="429" spans="1:14">
      <c r="A429" s="12" t="s">
        <v>1105</v>
      </c>
      <c r="B429" s="12" t="s">
        <v>523</v>
      </c>
      <c r="C429" s="12" t="s">
        <v>40</v>
      </c>
      <c r="D429" s="12" t="s">
        <v>45</v>
      </c>
      <c r="E429" s="13">
        <v>59</v>
      </c>
      <c r="F429" s="13">
        <v>79</v>
      </c>
      <c r="G429" s="13">
        <v>8006.78</v>
      </c>
      <c r="H429" s="12" t="str">
        <f t="shared" si="12"/>
        <v>Low stock</v>
      </c>
      <c r="I429" s="12">
        <v>53473.86</v>
      </c>
      <c r="J429" s="14">
        <v>45696</v>
      </c>
      <c r="K429" s="14">
        <v>45878</v>
      </c>
      <c r="L429" s="12" t="s">
        <v>57</v>
      </c>
      <c r="M429" s="15" t="s">
        <v>17</v>
      </c>
      <c r="N429" s="11">
        <f t="shared" si="13"/>
        <v>-20</v>
      </c>
    </row>
    <row r="430" spans="1:14">
      <c r="A430" s="12" t="s">
        <v>1186</v>
      </c>
      <c r="B430" s="12" t="s">
        <v>1187</v>
      </c>
      <c r="C430" s="12" t="s">
        <v>40</v>
      </c>
      <c r="D430" s="12" t="s">
        <v>24</v>
      </c>
      <c r="E430" s="13">
        <v>107</v>
      </c>
      <c r="F430" s="13">
        <v>49</v>
      </c>
      <c r="G430" s="13">
        <v>773.94</v>
      </c>
      <c r="H430" s="12" t="str">
        <f t="shared" si="12"/>
        <v>In stock</v>
      </c>
      <c r="I430" s="12">
        <v>2018046.6</v>
      </c>
      <c r="J430" s="14">
        <v>45704</v>
      </c>
      <c r="K430" s="14">
        <v>45876</v>
      </c>
      <c r="L430" s="12" t="s">
        <v>29</v>
      </c>
      <c r="M430" s="15" t="s">
        <v>30</v>
      </c>
      <c r="N430" s="11">
        <f t="shared" si="13"/>
        <v>58</v>
      </c>
    </row>
    <row r="431" spans="1:14">
      <c r="A431" s="12" t="s">
        <v>1192</v>
      </c>
      <c r="B431" s="12" t="s">
        <v>1193</v>
      </c>
      <c r="C431" s="12" t="s">
        <v>14</v>
      </c>
      <c r="D431" s="12" t="s">
        <v>15</v>
      </c>
      <c r="E431" s="13">
        <v>105</v>
      </c>
      <c r="F431" s="13">
        <v>96</v>
      </c>
      <c r="G431" s="13">
        <v>5399.37</v>
      </c>
      <c r="H431" s="12" t="str">
        <f t="shared" si="12"/>
        <v>In stock</v>
      </c>
      <c r="I431" s="12">
        <v>162095.4</v>
      </c>
      <c r="J431" s="14">
        <v>45797</v>
      </c>
      <c r="K431" s="14">
        <v>45884</v>
      </c>
      <c r="L431" s="12" t="s">
        <v>25</v>
      </c>
      <c r="M431" s="15" t="s">
        <v>17</v>
      </c>
      <c r="N431" s="11">
        <f t="shared" si="13"/>
        <v>9</v>
      </c>
    </row>
    <row r="432" spans="1:14">
      <c r="A432" s="7" t="s">
        <v>1194</v>
      </c>
      <c r="B432" s="7" t="s">
        <v>1195</v>
      </c>
      <c r="C432" s="7" t="s">
        <v>14</v>
      </c>
      <c r="D432" s="7" t="s">
        <v>15</v>
      </c>
      <c r="E432" s="8">
        <v>183</v>
      </c>
      <c r="F432" s="8">
        <v>76</v>
      </c>
      <c r="G432" s="8">
        <v>6951.11</v>
      </c>
      <c r="H432" s="7" t="str">
        <f t="shared" si="12"/>
        <v>In stock</v>
      </c>
      <c r="I432" s="7">
        <v>1704473.21</v>
      </c>
      <c r="J432" s="9">
        <v>45705</v>
      </c>
      <c r="K432" s="9">
        <v>45896</v>
      </c>
      <c r="L432" s="7" t="s">
        <v>54</v>
      </c>
      <c r="M432" s="10" t="s">
        <v>58</v>
      </c>
      <c r="N432" s="11">
        <f t="shared" si="13"/>
        <v>107</v>
      </c>
    </row>
    <row r="433" spans="1:14">
      <c r="A433" s="12" t="s">
        <v>378</v>
      </c>
      <c r="B433" s="12" t="s">
        <v>444</v>
      </c>
      <c r="C433" s="12" t="s">
        <v>20</v>
      </c>
      <c r="D433" s="12" t="s">
        <v>15</v>
      </c>
      <c r="E433" s="13">
        <v>147</v>
      </c>
      <c r="F433" s="13">
        <v>34</v>
      </c>
      <c r="G433" s="13">
        <v>17648.61</v>
      </c>
      <c r="H433" s="12" t="str">
        <f t="shared" si="12"/>
        <v>In stock</v>
      </c>
      <c r="I433" s="12">
        <v>470950.48</v>
      </c>
      <c r="J433" s="14">
        <v>45811</v>
      </c>
      <c r="K433" s="14">
        <v>45905</v>
      </c>
      <c r="L433" s="12" t="s">
        <v>16</v>
      </c>
      <c r="M433" s="15" t="s">
        <v>21</v>
      </c>
      <c r="N433" s="11">
        <f t="shared" si="13"/>
        <v>113</v>
      </c>
    </row>
    <row r="434" spans="1:14">
      <c r="A434" s="7" t="s">
        <v>1198</v>
      </c>
      <c r="B434" s="7" t="s">
        <v>1199</v>
      </c>
      <c r="C434" s="7" t="s">
        <v>40</v>
      </c>
      <c r="D434" s="7" t="s">
        <v>45</v>
      </c>
      <c r="E434" s="8">
        <v>153</v>
      </c>
      <c r="F434" s="8">
        <v>33</v>
      </c>
      <c r="G434" s="8">
        <v>14629.88</v>
      </c>
      <c r="H434" s="7" t="str">
        <f t="shared" si="12"/>
        <v>In stock</v>
      </c>
      <c r="I434" s="7">
        <v>877114.83</v>
      </c>
      <c r="J434" s="9">
        <v>45761</v>
      </c>
      <c r="K434" s="9">
        <v>45902</v>
      </c>
      <c r="L434" s="7" t="s">
        <v>57</v>
      </c>
      <c r="M434" s="10" t="s">
        <v>33</v>
      </c>
      <c r="N434" s="11">
        <f t="shared" si="13"/>
        <v>120</v>
      </c>
    </row>
    <row r="435" spans="1:14">
      <c r="A435" s="12" t="s">
        <v>1200</v>
      </c>
      <c r="B435" s="12" t="s">
        <v>1201</v>
      </c>
      <c r="C435" s="12" t="s">
        <v>20</v>
      </c>
      <c r="D435" s="12" t="s">
        <v>53</v>
      </c>
      <c r="E435" s="13">
        <v>20</v>
      </c>
      <c r="F435" s="13">
        <v>88</v>
      </c>
      <c r="G435" s="13">
        <v>13100.78</v>
      </c>
      <c r="H435" s="12" t="str">
        <f t="shared" si="12"/>
        <v>Low stock</v>
      </c>
      <c r="I435" s="12">
        <v>110955.84</v>
      </c>
      <c r="J435" s="14">
        <v>45802</v>
      </c>
      <c r="K435" s="14">
        <v>45936</v>
      </c>
      <c r="L435" s="12" t="s">
        <v>29</v>
      </c>
      <c r="M435" s="15" t="s">
        <v>17</v>
      </c>
      <c r="N435" s="11">
        <f t="shared" si="13"/>
        <v>-68</v>
      </c>
    </row>
    <row r="436" spans="1:14">
      <c r="A436" s="7" t="s">
        <v>1202</v>
      </c>
      <c r="B436" s="7" t="s">
        <v>1203</v>
      </c>
      <c r="C436" s="7" t="s">
        <v>20</v>
      </c>
      <c r="D436" s="7" t="s">
        <v>24</v>
      </c>
      <c r="E436" s="8">
        <v>164</v>
      </c>
      <c r="F436" s="8">
        <v>68</v>
      </c>
      <c r="G436" s="8">
        <v>9305.45</v>
      </c>
      <c r="H436" s="7" t="str">
        <f t="shared" si="12"/>
        <v>In stock</v>
      </c>
      <c r="I436" s="7">
        <v>2244278.12</v>
      </c>
      <c r="J436" s="9">
        <v>45845</v>
      </c>
      <c r="K436" s="9">
        <v>45881</v>
      </c>
      <c r="L436" s="7" t="s">
        <v>46</v>
      </c>
      <c r="M436" s="10" t="s">
        <v>21</v>
      </c>
      <c r="N436" s="11">
        <f t="shared" si="13"/>
        <v>96</v>
      </c>
    </row>
    <row r="437" spans="1:14">
      <c r="A437" s="12" t="s">
        <v>1206</v>
      </c>
      <c r="B437" s="12" t="s">
        <v>1207</v>
      </c>
      <c r="C437" s="12" t="s">
        <v>40</v>
      </c>
      <c r="D437" s="12" t="s">
        <v>45</v>
      </c>
      <c r="E437" s="13">
        <v>160</v>
      </c>
      <c r="F437" s="13">
        <v>69</v>
      </c>
      <c r="G437" s="13">
        <v>14414.16</v>
      </c>
      <c r="H437" s="12" t="str">
        <f t="shared" si="12"/>
        <v>In stock</v>
      </c>
      <c r="I437" s="12">
        <v>264299.33</v>
      </c>
      <c r="J437" s="14">
        <v>45697</v>
      </c>
      <c r="K437" s="14">
        <v>45878</v>
      </c>
      <c r="L437" s="12" t="s">
        <v>57</v>
      </c>
      <c r="M437" s="15" t="s">
        <v>58</v>
      </c>
      <c r="N437" s="11">
        <f t="shared" si="13"/>
        <v>91</v>
      </c>
    </row>
    <row r="438" spans="1:14">
      <c r="A438" s="7" t="s">
        <v>1208</v>
      </c>
      <c r="B438" s="7" t="s">
        <v>1209</v>
      </c>
      <c r="C438" s="7" t="s">
        <v>20</v>
      </c>
      <c r="D438" s="7" t="s">
        <v>45</v>
      </c>
      <c r="E438" s="8">
        <v>70</v>
      </c>
      <c r="F438" s="8">
        <v>52</v>
      </c>
      <c r="G438" s="8">
        <v>10491.65</v>
      </c>
      <c r="H438" s="7" t="str">
        <f t="shared" si="12"/>
        <v>In stock</v>
      </c>
      <c r="I438" s="7">
        <v>891157.95</v>
      </c>
      <c r="J438" s="9">
        <v>45736</v>
      </c>
      <c r="K438" s="9">
        <v>45894</v>
      </c>
      <c r="L438" s="7" t="s">
        <v>57</v>
      </c>
      <c r="M438" s="10" t="s">
        <v>33</v>
      </c>
      <c r="N438" s="11">
        <f t="shared" si="13"/>
        <v>18</v>
      </c>
    </row>
    <row r="439" spans="1:14">
      <c r="A439" s="12" t="s">
        <v>1210</v>
      </c>
      <c r="B439" s="12" t="s">
        <v>1211</v>
      </c>
      <c r="C439" s="12" t="s">
        <v>40</v>
      </c>
      <c r="D439" s="12" t="s">
        <v>41</v>
      </c>
      <c r="E439" s="13">
        <v>97</v>
      </c>
      <c r="F439" s="13">
        <v>47</v>
      </c>
      <c r="G439" s="13">
        <v>14470.15</v>
      </c>
      <c r="H439" s="12" t="str">
        <f t="shared" si="12"/>
        <v>In stock</v>
      </c>
      <c r="I439" s="12">
        <v>590950.8</v>
      </c>
      <c r="J439" s="14">
        <v>45737</v>
      </c>
      <c r="K439" s="14">
        <v>45884</v>
      </c>
      <c r="L439" s="12" t="s">
        <v>25</v>
      </c>
      <c r="M439" s="15" t="s">
        <v>30</v>
      </c>
      <c r="N439" s="11">
        <f t="shared" si="13"/>
        <v>50</v>
      </c>
    </row>
    <row r="440" spans="1:14">
      <c r="A440" s="7" t="s">
        <v>1212</v>
      </c>
      <c r="B440" s="7" t="s">
        <v>1213</v>
      </c>
      <c r="C440" s="7" t="s">
        <v>28</v>
      </c>
      <c r="D440" s="7" t="s">
        <v>41</v>
      </c>
      <c r="E440" s="8">
        <v>85</v>
      </c>
      <c r="F440" s="8">
        <v>68</v>
      </c>
      <c r="G440" s="8">
        <v>10893.59</v>
      </c>
      <c r="H440" s="7" t="str">
        <f t="shared" si="12"/>
        <v>In stock</v>
      </c>
      <c r="I440" s="7">
        <v>3131629.6</v>
      </c>
      <c r="J440" s="9">
        <v>45813</v>
      </c>
      <c r="K440" s="9">
        <v>45879</v>
      </c>
      <c r="L440" s="7" t="s">
        <v>25</v>
      </c>
      <c r="M440" s="10" t="s">
        <v>21</v>
      </c>
      <c r="N440" s="11">
        <f t="shared" si="13"/>
        <v>17</v>
      </c>
    </row>
    <row r="441" spans="1:14">
      <c r="A441" s="12" t="s">
        <v>1216</v>
      </c>
      <c r="B441" s="12" t="s">
        <v>1217</v>
      </c>
      <c r="C441" s="12" t="s">
        <v>40</v>
      </c>
      <c r="D441" s="12" t="s">
        <v>53</v>
      </c>
      <c r="E441" s="13">
        <v>21</v>
      </c>
      <c r="F441" s="13">
        <v>76</v>
      </c>
      <c r="G441" s="13">
        <v>13397</v>
      </c>
      <c r="H441" s="12" t="str">
        <f t="shared" si="12"/>
        <v>Low stock</v>
      </c>
      <c r="I441" s="12">
        <v>264990.69</v>
      </c>
      <c r="J441" s="14">
        <v>45808</v>
      </c>
      <c r="K441" s="14">
        <v>45879</v>
      </c>
      <c r="L441" s="12" t="s">
        <v>46</v>
      </c>
      <c r="M441" s="15" t="s">
        <v>21</v>
      </c>
      <c r="N441" s="11">
        <f t="shared" si="13"/>
        <v>-55</v>
      </c>
    </row>
    <row r="442" spans="1:14">
      <c r="A442" s="7" t="s">
        <v>1218</v>
      </c>
      <c r="B442" s="7" t="s">
        <v>1219</v>
      </c>
      <c r="C442" s="7" t="s">
        <v>44</v>
      </c>
      <c r="D442" s="7" t="s">
        <v>15</v>
      </c>
      <c r="E442" s="8">
        <v>143</v>
      </c>
      <c r="F442" s="8">
        <v>70</v>
      </c>
      <c r="G442" s="8">
        <v>13036.92</v>
      </c>
      <c r="H442" s="7" t="str">
        <f t="shared" si="12"/>
        <v>In stock</v>
      </c>
      <c r="I442" s="7">
        <v>169223.04</v>
      </c>
      <c r="J442" s="9">
        <v>45771</v>
      </c>
      <c r="K442" s="9">
        <v>45870</v>
      </c>
      <c r="L442" s="7" t="s">
        <v>54</v>
      </c>
      <c r="M442" s="10" t="s">
        <v>21</v>
      </c>
      <c r="N442" s="11">
        <f t="shared" si="13"/>
        <v>73</v>
      </c>
    </row>
    <row r="443" spans="1:14">
      <c r="A443" s="12" t="s">
        <v>1220</v>
      </c>
      <c r="B443" s="12" t="s">
        <v>1221</v>
      </c>
      <c r="C443" s="12" t="s">
        <v>20</v>
      </c>
      <c r="D443" s="12" t="s">
        <v>15</v>
      </c>
      <c r="E443" s="13">
        <v>167</v>
      </c>
      <c r="F443" s="13">
        <v>57</v>
      </c>
      <c r="G443" s="13">
        <v>16137.75</v>
      </c>
      <c r="H443" s="12" t="str">
        <f t="shared" si="12"/>
        <v>In stock</v>
      </c>
      <c r="I443" s="12">
        <v>158929.56</v>
      </c>
      <c r="J443" s="14">
        <v>45698</v>
      </c>
      <c r="K443" s="14">
        <v>45933</v>
      </c>
      <c r="L443" s="12" t="s">
        <v>25</v>
      </c>
      <c r="M443" s="15" t="s">
        <v>33</v>
      </c>
      <c r="N443" s="11">
        <f t="shared" si="13"/>
        <v>110</v>
      </c>
    </row>
    <row r="444" spans="1:14">
      <c r="A444" s="7" t="s">
        <v>1222</v>
      </c>
      <c r="B444" s="7" t="s">
        <v>1223</v>
      </c>
      <c r="C444" s="7" t="s">
        <v>44</v>
      </c>
      <c r="D444" s="7" t="s">
        <v>15</v>
      </c>
      <c r="E444" s="8">
        <v>191</v>
      </c>
      <c r="F444" s="8">
        <v>82</v>
      </c>
      <c r="G444" s="8">
        <v>9970.26</v>
      </c>
      <c r="H444" s="7" t="str">
        <f t="shared" si="12"/>
        <v>In stock</v>
      </c>
      <c r="I444" s="7">
        <v>163138.56</v>
      </c>
      <c r="J444" s="9">
        <v>45827</v>
      </c>
      <c r="K444" s="9">
        <v>45887</v>
      </c>
      <c r="L444" s="7" t="s">
        <v>16</v>
      </c>
      <c r="M444" s="10" t="s">
        <v>30</v>
      </c>
      <c r="N444" s="11">
        <f t="shared" si="13"/>
        <v>109</v>
      </c>
    </row>
    <row r="445" spans="1:14">
      <c r="A445" s="12" t="s">
        <v>1224</v>
      </c>
      <c r="B445" s="12" t="s">
        <v>1225</v>
      </c>
      <c r="C445" s="12" t="s">
        <v>28</v>
      </c>
      <c r="D445" s="12" t="s">
        <v>45</v>
      </c>
      <c r="E445" s="13">
        <v>19</v>
      </c>
      <c r="F445" s="13">
        <v>45</v>
      </c>
      <c r="G445" s="13">
        <v>6637.79</v>
      </c>
      <c r="H445" s="12" t="str">
        <f t="shared" si="12"/>
        <v>Low stock</v>
      </c>
      <c r="I445" s="12">
        <v>2139598.92</v>
      </c>
      <c r="J445" s="14">
        <v>45741</v>
      </c>
      <c r="K445" s="14">
        <v>45928</v>
      </c>
      <c r="L445" s="12" t="s">
        <v>25</v>
      </c>
      <c r="M445" s="15" t="s">
        <v>58</v>
      </c>
      <c r="N445" s="11">
        <f t="shared" si="13"/>
        <v>-26</v>
      </c>
    </row>
    <row r="446" spans="1:14">
      <c r="A446" s="7" t="s">
        <v>1226</v>
      </c>
      <c r="B446" s="7" t="s">
        <v>1227</v>
      </c>
      <c r="C446" s="7" t="s">
        <v>40</v>
      </c>
      <c r="D446" s="7" t="s">
        <v>53</v>
      </c>
      <c r="E446" s="8">
        <v>119</v>
      </c>
      <c r="F446" s="8">
        <v>98</v>
      </c>
      <c r="G446" s="8">
        <v>17597.66</v>
      </c>
      <c r="H446" s="7" t="str">
        <f t="shared" si="12"/>
        <v>In stock</v>
      </c>
      <c r="I446" s="7">
        <v>95133.96</v>
      </c>
      <c r="J446" s="9">
        <v>45703</v>
      </c>
      <c r="K446" s="9">
        <v>45927</v>
      </c>
      <c r="L446" s="7" t="s">
        <v>54</v>
      </c>
      <c r="M446" s="10" t="s">
        <v>33</v>
      </c>
      <c r="N446" s="11">
        <f t="shared" si="13"/>
        <v>21</v>
      </c>
    </row>
    <row r="447" spans="1:14">
      <c r="A447" s="12" t="s">
        <v>1230</v>
      </c>
      <c r="B447" s="12" t="s">
        <v>1231</v>
      </c>
      <c r="C447" s="12" t="s">
        <v>20</v>
      </c>
      <c r="D447" s="12" t="s">
        <v>53</v>
      </c>
      <c r="E447" s="13">
        <v>112</v>
      </c>
      <c r="F447" s="13">
        <v>82</v>
      </c>
      <c r="G447" s="13">
        <v>11072.65</v>
      </c>
      <c r="H447" s="12" t="str">
        <f t="shared" si="12"/>
        <v>In stock</v>
      </c>
      <c r="I447" s="12">
        <v>496404.24</v>
      </c>
      <c r="J447" s="14">
        <v>45766</v>
      </c>
      <c r="K447" s="14">
        <v>45928</v>
      </c>
      <c r="L447" s="12" t="s">
        <v>16</v>
      </c>
      <c r="M447" s="15" t="s">
        <v>33</v>
      </c>
      <c r="N447" s="11">
        <f t="shared" si="13"/>
        <v>30</v>
      </c>
    </row>
    <row r="448" spans="1:14">
      <c r="A448" s="12" t="s">
        <v>1234</v>
      </c>
      <c r="B448" s="12" t="s">
        <v>1235</v>
      </c>
      <c r="C448" s="12" t="s">
        <v>40</v>
      </c>
      <c r="D448" s="12" t="s">
        <v>41</v>
      </c>
      <c r="E448" s="13">
        <v>5</v>
      </c>
      <c r="F448" s="13">
        <v>58</v>
      </c>
      <c r="G448" s="13">
        <v>13152.76</v>
      </c>
      <c r="H448" s="12" t="str">
        <f t="shared" si="12"/>
        <v>Low stock</v>
      </c>
      <c r="I448" s="12">
        <v>801617.78</v>
      </c>
      <c r="J448" s="14">
        <v>45735</v>
      </c>
      <c r="K448" s="14">
        <v>45879</v>
      </c>
      <c r="L448" s="12" t="s">
        <v>16</v>
      </c>
      <c r="M448" s="15" t="s">
        <v>58</v>
      </c>
      <c r="N448" s="11">
        <f t="shared" si="13"/>
        <v>-53</v>
      </c>
    </row>
    <row r="449" spans="1:14">
      <c r="A449" s="7" t="s">
        <v>1236</v>
      </c>
      <c r="B449" s="7" t="s">
        <v>1237</v>
      </c>
      <c r="C449" s="7" t="s">
        <v>20</v>
      </c>
      <c r="D449" s="7" t="s">
        <v>15</v>
      </c>
      <c r="E449" s="8">
        <v>122</v>
      </c>
      <c r="F449" s="8">
        <v>69</v>
      </c>
      <c r="G449" s="8">
        <v>1913.49</v>
      </c>
      <c r="H449" s="7" t="str">
        <f t="shared" si="12"/>
        <v>In stock</v>
      </c>
      <c r="I449" s="7">
        <v>1937992.5</v>
      </c>
      <c r="J449" s="9">
        <v>45812</v>
      </c>
      <c r="K449" s="9">
        <v>45887</v>
      </c>
      <c r="L449" s="7" t="s">
        <v>54</v>
      </c>
      <c r="M449" s="10" t="s">
        <v>58</v>
      </c>
      <c r="N449" s="11">
        <f t="shared" si="13"/>
        <v>53</v>
      </c>
    </row>
    <row r="450" spans="1:14">
      <c r="A450" s="7" t="s">
        <v>348</v>
      </c>
      <c r="B450" s="7" t="s">
        <v>1242</v>
      </c>
      <c r="C450" s="7" t="s">
        <v>40</v>
      </c>
      <c r="D450" s="7" t="s">
        <v>24</v>
      </c>
      <c r="E450" s="8">
        <v>54</v>
      </c>
      <c r="F450" s="8">
        <v>28</v>
      </c>
      <c r="G450" s="8">
        <v>7949.61</v>
      </c>
      <c r="H450" s="7" t="str">
        <f t="shared" ref="H450:H513" si="14">IF(E450&lt;=F450,"Low stock","In stock")</f>
        <v>In stock</v>
      </c>
      <c r="I450" s="7">
        <v>1550620.63</v>
      </c>
      <c r="J450" s="9">
        <v>45789</v>
      </c>
      <c r="K450" s="9">
        <v>45928</v>
      </c>
      <c r="L450" s="7" t="s">
        <v>16</v>
      </c>
      <c r="M450" s="10" t="s">
        <v>58</v>
      </c>
      <c r="N450" s="11">
        <f t="shared" si="13"/>
        <v>26</v>
      </c>
    </row>
    <row r="451" spans="1:14">
      <c r="A451" s="12" t="s">
        <v>1243</v>
      </c>
      <c r="B451" s="12" t="s">
        <v>1244</v>
      </c>
      <c r="C451" s="12" t="s">
        <v>44</v>
      </c>
      <c r="D451" s="12" t="s">
        <v>45</v>
      </c>
      <c r="E451" s="13">
        <v>103</v>
      </c>
      <c r="F451" s="13">
        <v>61</v>
      </c>
      <c r="G451" s="13">
        <v>8979.68</v>
      </c>
      <c r="H451" s="12" t="str">
        <f t="shared" si="14"/>
        <v>In stock</v>
      </c>
      <c r="I451" s="12">
        <v>1365311.61</v>
      </c>
      <c r="J451" s="14">
        <v>45851</v>
      </c>
      <c r="K451" s="14">
        <v>45909</v>
      </c>
      <c r="L451" s="12" t="s">
        <v>54</v>
      </c>
      <c r="M451" s="15" t="s">
        <v>58</v>
      </c>
      <c r="N451" s="11">
        <f t="shared" ref="N451:N514" si="15">E451-F451</f>
        <v>42</v>
      </c>
    </row>
    <row r="452" spans="1:14">
      <c r="A452" s="7" t="s">
        <v>1245</v>
      </c>
      <c r="B452" s="7" t="s">
        <v>1246</v>
      </c>
      <c r="C452" s="7" t="s">
        <v>20</v>
      </c>
      <c r="D452" s="7" t="s">
        <v>41</v>
      </c>
      <c r="E452" s="8">
        <v>11</v>
      </c>
      <c r="F452" s="8">
        <v>21</v>
      </c>
      <c r="G452" s="8">
        <v>6369.4</v>
      </c>
      <c r="H452" s="7" t="str">
        <f t="shared" si="14"/>
        <v>Low stock</v>
      </c>
      <c r="I452" s="7">
        <v>407549.25</v>
      </c>
      <c r="J452" s="9">
        <v>45688</v>
      </c>
      <c r="K452" s="9">
        <v>45906</v>
      </c>
      <c r="L452" s="7" t="s">
        <v>25</v>
      </c>
      <c r="M452" s="10" t="s">
        <v>58</v>
      </c>
      <c r="N452" s="11">
        <f t="shared" si="15"/>
        <v>-10</v>
      </c>
    </row>
    <row r="453" spans="1:14">
      <c r="A453" s="12" t="s">
        <v>1247</v>
      </c>
      <c r="B453" s="12" t="s">
        <v>1248</v>
      </c>
      <c r="C453" s="12" t="s">
        <v>44</v>
      </c>
      <c r="D453" s="12" t="s">
        <v>41</v>
      </c>
      <c r="E453" s="13">
        <v>108</v>
      </c>
      <c r="F453" s="13">
        <v>22</v>
      </c>
      <c r="G453" s="13">
        <v>17948.87</v>
      </c>
      <c r="H453" s="12" t="str">
        <f t="shared" si="14"/>
        <v>In stock</v>
      </c>
      <c r="I453" s="12">
        <v>20345.58</v>
      </c>
      <c r="J453" s="14">
        <v>45796</v>
      </c>
      <c r="K453" s="14">
        <v>45942</v>
      </c>
      <c r="L453" s="12" t="s">
        <v>46</v>
      </c>
      <c r="M453" s="15" t="s">
        <v>30</v>
      </c>
      <c r="N453" s="11">
        <f t="shared" si="15"/>
        <v>86</v>
      </c>
    </row>
    <row r="454" spans="1:14">
      <c r="A454" s="12" t="s">
        <v>1251</v>
      </c>
      <c r="B454" s="12" t="s">
        <v>1252</v>
      </c>
      <c r="C454" s="12" t="s">
        <v>28</v>
      </c>
      <c r="D454" s="12" t="s">
        <v>53</v>
      </c>
      <c r="E454" s="13">
        <v>7</v>
      </c>
      <c r="F454" s="13">
        <v>51</v>
      </c>
      <c r="G454" s="13">
        <v>13103.14</v>
      </c>
      <c r="H454" s="12" t="str">
        <f t="shared" si="14"/>
        <v>Low stock</v>
      </c>
      <c r="I454" s="12">
        <v>424434.78</v>
      </c>
      <c r="J454" s="14">
        <v>45792</v>
      </c>
      <c r="K454" s="14">
        <v>45893</v>
      </c>
      <c r="L454" s="12" t="s">
        <v>16</v>
      </c>
      <c r="M454" s="15" t="s">
        <v>21</v>
      </c>
      <c r="N454" s="11">
        <f t="shared" si="15"/>
        <v>-44</v>
      </c>
    </row>
    <row r="455" spans="1:14">
      <c r="A455" s="7" t="s">
        <v>1253</v>
      </c>
      <c r="B455" s="7" t="s">
        <v>1254</v>
      </c>
      <c r="C455" s="7" t="s">
        <v>28</v>
      </c>
      <c r="D455" s="7" t="s">
        <v>53</v>
      </c>
      <c r="E455" s="8">
        <v>100</v>
      </c>
      <c r="F455" s="8">
        <v>23</v>
      </c>
      <c r="G455" s="8">
        <v>15981.94</v>
      </c>
      <c r="H455" s="7" t="str">
        <f t="shared" si="14"/>
        <v>In stock</v>
      </c>
      <c r="I455" s="7">
        <v>644430.08</v>
      </c>
      <c r="J455" s="9">
        <v>45727</v>
      </c>
      <c r="K455" s="9">
        <v>45887</v>
      </c>
      <c r="L455" s="7" t="s">
        <v>46</v>
      </c>
      <c r="M455" s="10" t="s">
        <v>58</v>
      </c>
      <c r="N455" s="11">
        <f t="shared" si="15"/>
        <v>77</v>
      </c>
    </row>
    <row r="456" spans="1:14">
      <c r="A456" s="12" t="s">
        <v>1255</v>
      </c>
      <c r="B456" s="12" t="s">
        <v>1256</v>
      </c>
      <c r="C456" s="12" t="s">
        <v>44</v>
      </c>
      <c r="D456" s="12" t="s">
        <v>41</v>
      </c>
      <c r="E456" s="13">
        <v>18</v>
      </c>
      <c r="F456" s="13">
        <v>51</v>
      </c>
      <c r="G456" s="13">
        <v>2397</v>
      </c>
      <c r="H456" s="12" t="str">
        <f t="shared" si="14"/>
        <v>Low stock</v>
      </c>
      <c r="I456" s="12">
        <v>1998679.28</v>
      </c>
      <c r="J456" s="14">
        <v>45757</v>
      </c>
      <c r="K456" s="14">
        <v>45911</v>
      </c>
      <c r="L456" s="12" t="s">
        <v>54</v>
      </c>
      <c r="M456" s="15" t="s">
        <v>58</v>
      </c>
      <c r="N456" s="11">
        <f t="shared" si="15"/>
        <v>-33</v>
      </c>
    </row>
    <row r="457" spans="1:14">
      <c r="A457" s="7" t="s">
        <v>1259</v>
      </c>
      <c r="B457" s="7" t="s">
        <v>1260</v>
      </c>
      <c r="C457" s="7" t="s">
        <v>44</v>
      </c>
      <c r="D457" s="7" t="s">
        <v>53</v>
      </c>
      <c r="E457" s="8">
        <v>20</v>
      </c>
      <c r="F457" s="8">
        <v>49</v>
      </c>
      <c r="G457" s="8">
        <v>12711.69</v>
      </c>
      <c r="H457" s="7" t="str">
        <f t="shared" si="14"/>
        <v>Low stock</v>
      </c>
      <c r="I457" s="7">
        <v>2216692.14</v>
      </c>
      <c r="J457" s="9">
        <v>45807</v>
      </c>
      <c r="K457" s="9">
        <v>45937</v>
      </c>
      <c r="L457" s="7" t="s">
        <v>16</v>
      </c>
      <c r="M457" s="10" t="s">
        <v>21</v>
      </c>
      <c r="N457" s="11">
        <f t="shared" si="15"/>
        <v>-29</v>
      </c>
    </row>
    <row r="458" spans="1:14">
      <c r="A458" s="12" t="s">
        <v>1167</v>
      </c>
      <c r="B458" s="12" t="s">
        <v>1261</v>
      </c>
      <c r="C458" s="12" t="s">
        <v>44</v>
      </c>
      <c r="D458" s="12" t="s">
        <v>15</v>
      </c>
      <c r="E458" s="13">
        <v>155</v>
      </c>
      <c r="F458" s="13">
        <v>78</v>
      </c>
      <c r="G458" s="13">
        <v>3286.56</v>
      </c>
      <c r="H458" s="12" t="str">
        <f t="shared" si="14"/>
        <v>In stock</v>
      </c>
      <c r="I458" s="12">
        <v>2216511.64</v>
      </c>
      <c r="J458" s="14">
        <v>45689</v>
      </c>
      <c r="K458" s="14">
        <v>45899</v>
      </c>
      <c r="L458" s="12" t="s">
        <v>16</v>
      </c>
      <c r="M458" s="15" t="s">
        <v>33</v>
      </c>
      <c r="N458" s="11">
        <f t="shared" si="15"/>
        <v>77</v>
      </c>
    </row>
    <row r="459" spans="1:14">
      <c r="A459" s="7" t="s">
        <v>1262</v>
      </c>
      <c r="B459" s="7" t="s">
        <v>1263</v>
      </c>
      <c r="C459" s="7" t="s">
        <v>14</v>
      </c>
      <c r="D459" s="7" t="s">
        <v>24</v>
      </c>
      <c r="E459" s="8">
        <v>24</v>
      </c>
      <c r="F459" s="8">
        <v>22</v>
      </c>
      <c r="G459" s="8">
        <v>10571.62</v>
      </c>
      <c r="H459" s="7" t="str">
        <f t="shared" si="14"/>
        <v>In stock</v>
      </c>
      <c r="I459" s="7">
        <v>1760817.62</v>
      </c>
      <c r="J459" s="9">
        <v>45779</v>
      </c>
      <c r="K459" s="9">
        <v>45938</v>
      </c>
      <c r="L459" s="7" t="s">
        <v>46</v>
      </c>
      <c r="M459" s="10" t="s">
        <v>21</v>
      </c>
      <c r="N459" s="11">
        <f t="shared" si="15"/>
        <v>2</v>
      </c>
    </row>
    <row r="460" spans="1:14">
      <c r="A460" s="12" t="s">
        <v>1266</v>
      </c>
      <c r="B460" s="12" t="s">
        <v>1267</v>
      </c>
      <c r="C460" s="12" t="s">
        <v>40</v>
      </c>
      <c r="D460" s="12" t="s">
        <v>45</v>
      </c>
      <c r="E460" s="13">
        <v>188</v>
      </c>
      <c r="F460" s="13">
        <v>28</v>
      </c>
      <c r="G460" s="13">
        <v>16390.32</v>
      </c>
      <c r="H460" s="12" t="str">
        <f t="shared" si="14"/>
        <v>In stock</v>
      </c>
      <c r="I460" s="12">
        <v>1611308.35</v>
      </c>
      <c r="J460" s="14">
        <v>45719</v>
      </c>
      <c r="K460" s="14">
        <v>45915</v>
      </c>
      <c r="L460" s="12" t="s">
        <v>16</v>
      </c>
      <c r="M460" s="15" t="s">
        <v>17</v>
      </c>
      <c r="N460" s="11">
        <f t="shared" si="15"/>
        <v>160</v>
      </c>
    </row>
    <row r="461" spans="1:14">
      <c r="A461" s="7" t="s">
        <v>585</v>
      </c>
      <c r="B461" s="7" t="s">
        <v>1268</v>
      </c>
      <c r="C461" s="7" t="s">
        <v>14</v>
      </c>
      <c r="D461" s="7" t="s">
        <v>45</v>
      </c>
      <c r="E461" s="8">
        <v>59</v>
      </c>
      <c r="F461" s="8">
        <v>63</v>
      </c>
      <c r="G461" s="8">
        <v>19761.91</v>
      </c>
      <c r="H461" s="7" t="str">
        <f t="shared" si="14"/>
        <v>Low stock</v>
      </c>
      <c r="I461" s="7">
        <v>13721.7</v>
      </c>
      <c r="J461" s="9">
        <v>45835</v>
      </c>
      <c r="K461" s="9">
        <v>45853</v>
      </c>
      <c r="L461" s="7" t="s">
        <v>29</v>
      </c>
      <c r="M461" s="10" t="s">
        <v>17</v>
      </c>
      <c r="N461" s="11">
        <f t="shared" si="15"/>
        <v>-4</v>
      </c>
    </row>
    <row r="462" spans="1:14">
      <c r="A462" s="12" t="s">
        <v>1270</v>
      </c>
      <c r="B462" s="12" t="s">
        <v>1271</v>
      </c>
      <c r="C462" s="12" t="s">
        <v>20</v>
      </c>
      <c r="D462" s="12" t="s">
        <v>24</v>
      </c>
      <c r="E462" s="13">
        <v>29</v>
      </c>
      <c r="F462" s="13">
        <v>40</v>
      </c>
      <c r="G462" s="13">
        <v>2303.22</v>
      </c>
      <c r="H462" s="12" t="str">
        <f t="shared" si="14"/>
        <v>Low stock</v>
      </c>
      <c r="I462" s="12">
        <v>112048.3</v>
      </c>
      <c r="J462" s="14">
        <v>45811</v>
      </c>
      <c r="K462" s="14">
        <v>45915</v>
      </c>
      <c r="L462" s="12" t="s">
        <v>57</v>
      </c>
      <c r="M462" s="15" t="s">
        <v>58</v>
      </c>
      <c r="N462" s="11">
        <f t="shared" si="15"/>
        <v>-11</v>
      </c>
    </row>
    <row r="463" spans="1:14">
      <c r="A463" s="7" t="s">
        <v>1272</v>
      </c>
      <c r="B463" s="7" t="s">
        <v>1273</v>
      </c>
      <c r="C463" s="7" t="s">
        <v>44</v>
      </c>
      <c r="D463" s="7" t="s">
        <v>41</v>
      </c>
      <c r="E463" s="8">
        <v>160</v>
      </c>
      <c r="F463" s="8">
        <v>54</v>
      </c>
      <c r="G463" s="8">
        <v>2882.34</v>
      </c>
      <c r="H463" s="7" t="str">
        <f t="shared" si="14"/>
        <v>In stock</v>
      </c>
      <c r="I463" s="7">
        <v>2200408.5</v>
      </c>
      <c r="J463" s="9">
        <v>45781</v>
      </c>
      <c r="K463" s="9">
        <v>45908</v>
      </c>
      <c r="L463" s="7" t="s">
        <v>46</v>
      </c>
      <c r="M463" s="10" t="s">
        <v>58</v>
      </c>
      <c r="N463" s="11">
        <f t="shared" si="15"/>
        <v>106</v>
      </c>
    </row>
    <row r="464" spans="1:14">
      <c r="A464" s="7" t="s">
        <v>1276</v>
      </c>
      <c r="B464" s="7" t="s">
        <v>1277</v>
      </c>
      <c r="C464" s="7" t="s">
        <v>14</v>
      </c>
      <c r="D464" s="7" t="s">
        <v>53</v>
      </c>
      <c r="E464" s="8">
        <v>175</v>
      </c>
      <c r="F464" s="8">
        <v>41</v>
      </c>
      <c r="G464" s="8">
        <v>14774.48</v>
      </c>
      <c r="H464" s="7" t="str">
        <f t="shared" si="14"/>
        <v>In stock</v>
      </c>
      <c r="I464" s="7">
        <v>584023.9</v>
      </c>
      <c r="J464" s="9">
        <v>45698</v>
      </c>
      <c r="K464" s="9">
        <v>45917</v>
      </c>
      <c r="L464" s="7" t="s">
        <v>57</v>
      </c>
      <c r="M464" s="10" t="s">
        <v>58</v>
      </c>
      <c r="N464" s="11">
        <f t="shared" si="15"/>
        <v>134</v>
      </c>
    </row>
    <row r="465" spans="1:14">
      <c r="A465" s="12" t="s">
        <v>1278</v>
      </c>
      <c r="B465" s="12" t="s">
        <v>1279</v>
      </c>
      <c r="C465" s="12" t="s">
        <v>44</v>
      </c>
      <c r="D465" s="12" t="s">
        <v>41</v>
      </c>
      <c r="E465" s="13">
        <v>138</v>
      </c>
      <c r="F465" s="13">
        <v>34</v>
      </c>
      <c r="G465" s="13">
        <v>5116.8</v>
      </c>
      <c r="H465" s="12" t="str">
        <f t="shared" si="14"/>
        <v>In stock</v>
      </c>
      <c r="I465" s="12">
        <v>1630077.59</v>
      </c>
      <c r="J465" s="14">
        <v>45703</v>
      </c>
      <c r="K465" s="14">
        <v>45924</v>
      </c>
      <c r="L465" s="12" t="s">
        <v>54</v>
      </c>
      <c r="M465" s="15" t="s">
        <v>30</v>
      </c>
      <c r="N465" s="11">
        <f t="shared" si="15"/>
        <v>104</v>
      </c>
    </row>
    <row r="466" spans="1:14">
      <c r="A466" s="12" t="s">
        <v>1284</v>
      </c>
      <c r="B466" s="12" t="s">
        <v>1285</v>
      </c>
      <c r="C466" s="12" t="s">
        <v>40</v>
      </c>
      <c r="D466" s="12" t="s">
        <v>24</v>
      </c>
      <c r="E466" s="13">
        <v>147</v>
      </c>
      <c r="F466" s="13">
        <v>20</v>
      </c>
      <c r="G466" s="13">
        <v>16748.97</v>
      </c>
      <c r="H466" s="12" t="str">
        <f t="shared" si="14"/>
        <v>In stock</v>
      </c>
      <c r="I466" s="12">
        <v>1886938.58</v>
      </c>
      <c r="J466" s="14">
        <v>45711</v>
      </c>
      <c r="K466" s="14">
        <v>45852</v>
      </c>
      <c r="L466" s="12" t="s">
        <v>16</v>
      </c>
      <c r="M466" s="15" t="s">
        <v>33</v>
      </c>
      <c r="N466" s="11">
        <f t="shared" si="15"/>
        <v>127</v>
      </c>
    </row>
    <row r="467" spans="1:14">
      <c r="A467" s="7" t="s">
        <v>1286</v>
      </c>
      <c r="B467" s="7" t="s">
        <v>1287</v>
      </c>
      <c r="C467" s="7" t="s">
        <v>40</v>
      </c>
      <c r="D467" s="7" t="s">
        <v>45</v>
      </c>
      <c r="E467" s="8">
        <v>190</v>
      </c>
      <c r="F467" s="8">
        <v>86</v>
      </c>
      <c r="G467" s="8">
        <v>13898.3</v>
      </c>
      <c r="H467" s="7" t="str">
        <f t="shared" si="14"/>
        <v>In stock</v>
      </c>
      <c r="I467" s="7">
        <v>1649176.26</v>
      </c>
      <c r="J467" s="9">
        <v>45822</v>
      </c>
      <c r="K467" s="9">
        <v>45911</v>
      </c>
      <c r="L467" s="7" t="s">
        <v>25</v>
      </c>
      <c r="M467" s="10" t="s">
        <v>17</v>
      </c>
      <c r="N467" s="11">
        <f t="shared" si="15"/>
        <v>104</v>
      </c>
    </row>
    <row r="468" spans="1:14">
      <c r="A468" s="7" t="s">
        <v>1290</v>
      </c>
      <c r="B468" s="7" t="s">
        <v>1291</v>
      </c>
      <c r="C468" s="7" t="s">
        <v>14</v>
      </c>
      <c r="D468" s="7" t="s">
        <v>15</v>
      </c>
      <c r="E468" s="8">
        <v>56</v>
      </c>
      <c r="F468" s="8">
        <v>72</v>
      </c>
      <c r="G468" s="8">
        <v>13080.6</v>
      </c>
      <c r="H468" s="7" t="str">
        <f t="shared" si="14"/>
        <v>Low stock</v>
      </c>
      <c r="I468" s="7">
        <v>133281.84</v>
      </c>
      <c r="J468" s="9">
        <v>45785</v>
      </c>
      <c r="K468" s="9">
        <v>45905</v>
      </c>
      <c r="L468" s="7" t="s">
        <v>57</v>
      </c>
      <c r="M468" s="10" t="s">
        <v>33</v>
      </c>
      <c r="N468" s="11">
        <f t="shared" si="15"/>
        <v>-16</v>
      </c>
    </row>
    <row r="469" spans="1:14">
      <c r="A469" s="12" t="s">
        <v>1292</v>
      </c>
      <c r="B469" s="12" t="s">
        <v>1293</v>
      </c>
      <c r="C469" s="12" t="s">
        <v>44</v>
      </c>
      <c r="D469" s="12" t="s">
        <v>41</v>
      </c>
      <c r="E469" s="13">
        <v>144</v>
      </c>
      <c r="F469" s="13">
        <v>58</v>
      </c>
      <c r="G469" s="13">
        <v>16157.55</v>
      </c>
      <c r="H469" s="12" t="str">
        <f t="shared" si="14"/>
        <v>In stock</v>
      </c>
      <c r="I469" s="12">
        <v>949732.86</v>
      </c>
      <c r="J469" s="14">
        <v>45810</v>
      </c>
      <c r="K469" s="14">
        <v>45898</v>
      </c>
      <c r="L469" s="12" t="s">
        <v>16</v>
      </c>
      <c r="M469" s="15" t="s">
        <v>30</v>
      </c>
      <c r="N469" s="11">
        <f t="shared" si="15"/>
        <v>86</v>
      </c>
    </row>
    <row r="470" spans="1:14">
      <c r="A470" s="12" t="s">
        <v>1296</v>
      </c>
      <c r="B470" s="12" t="s">
        <v>1297</v>
      </c>
      <c r="C470" s="12" t="s">
        <v>14</v>
      </c>
      <c r="D470" s="12" t="s">
        <v>24</v>
      </c>
      <c r="E470" s="13">
        <v>150</v>
      </c>
      <c r="F470" s="13">
        <v>78</v>
      </c>
      <c r="G470" s="13">
        <v>2264.24</v>
      </c>
      <c r="H470" s="12" t="str">
        <f t="shared" si="14"/>
        <v>In stock</v>
      </c>
      <c r="I470" s="12">
        <v>2508102.74</v>
      </c>
      <c r="J470" s="14">
        <v>45773</v>
      </c>
      <c r="K470" s="14">
        <v>45894</v>
      </c>
      <c r="L470" s="12" t="s">
        <v>54</v>
      </c>
      <c r="M470" s="15" t="s">
        <v>21</v>
      </c>
      <c r="N470" s="11">
        <f t="shared" si="15"/>
        <v>72</v>
      </c>
    </row>
    <row r="471" spans="1:14">
      <c r="A471" s="7" t="s">
        <v>1300</v>
      </c>
      <c r="B471" s="7" t="s">
        <v>1301</v>
      </c>
      <c r="C471" s="7" t="s">
        <v>14</v>
      </c>
      <c r="D471" s="7" t="s">
        <v>24</v>
      </c>
      <c r="E471" s="8">
        <v>77</v>
      </c>
      <c r="F471" s="8">
        <v>44</v>
      </c>
      <c r="G471" s="8">
        <v>8457.81</v>
      </c>
      <c r="H471" s="7" t="str">
        <f t="shared" si="14"/>
        <v>In stock</v>
      </c>
      <c r="I471" s="7">
        <v>1431576.25</v>
      </c>
      <c r="J471" s="9">
        <v>45767</v>
      </c>
      <c r="K471" s="9">
        <v>45877</v>
      </c>
      <c r="L471" s="7" t="s">
        <v>57</v>
      </c>
      <c r="M471" s="10" t="s">
        <v>17</v>
      </c>
      <c r="N471" s="11">
        <f t="shared" si="15"/>
        <v>33</v>
      </c>
    </row>
    <row r="472" spans="1:14">
      <c r="A472" s="12" t="s">
        <v>1302</v>
      </c>
      <c r="B472" s="12" t="s">
        <v>1303</v>
      </c>
      <c r="C472" s="12" t="s">
        <v>28</v>
      </c>
      <c r="D472" s="12" t="s">
        <v>41</v>
      </c>
      <c r="E472" s="13">
        <v>101</v>
      </c>
      <c r="F472" s="13">
        <v>41</v>
      </c>
      <c r="G472" s="13">
        <v>17173.92</v>
      </c>
      <c r="H472" s="12" t="str">
        <f t="shared" si="14"/>
        <v>In stock</v>
      </c>
      <c r="I472" s="12">
        <v>336862.59</v>
      </c>
      <c r="J472" s="14">
        <v>45737</v>
      </c>
      <c r="K472" s="14">
        <v>45904</v>
      </c>
      <c r="L472" s="12" t="s">
        <v>57</v>
      </c>
      <c r="M472" s="15" t="s">
        <v>58</v>
      </c>
      <c r="N472" s="11">
        <f t="shared" si="15"/>
        <v>60</v>
      </c>
    </row>
    <row r="473" spans="1:14">
      <c r="A473" s="7" t="s">
        <v>342</v>
      </c>
      <c r="B473" s="7" t="s">
        <v>1304</v>
      </c>
      <c r="C473" s="7" t="s">
        <v>40</v>
      </c>
      <c r="D473" s="7" t="s">
        <v>24</v>
      </c>
      <c r="E473" s="8">
        <v>109</v>
      </c>
      <c r="F473" s="8">
        <v>70</v>
      </c>
      <c r="G473" s="8">
        <v>16529.48</v>
      </c>
      <c r="H473" s="7" t="str">
        <f t="shared" si="14"/>
        <v>In stock</v>
      </c>
      <c r="I473" s="7">
        <v>2031486.57</v>
      </c>
      <c r="J473" s="9">
        <v>45742</v>
      </c>
      <c r="K473" s="9">
        <v>45907</v>
      </c>
      <c r="L473" s="7" t="s">
        <v>25</v>
      </c>
      <c r="M473" s="10" t="s">
        <v>21</v>
      </c>
      <c r="N473" s="11">
        <f t="shared" si="15"/>
        <v>39</v>
      </c>
    </row>
    <row r="474" spans="1:14">
      <c r="A474" s="12" t="s">
        <v>1305</v>
      </c>
      <c r="B474" s="12" t="s">
        <v>1306</v>
      </c>
      <c r="C474" s="12" t="s">
        <v>28</v>
      </c>
      <c r="D474" s="12" t="s">
        <v>24</v>
      </c>
      <c r="E474" s="13">
        <v>27</v>
      </c>
      <c r="F474" s="13">
        <v>64</v>
      </c>
      <c r="G474" s="13">
        <v>19258.07</v>
      </c>
      <c r="H474" s="12" t="str">
        <f t="shared" si="14"/>
        <v>Low stock</v>
      </c>
      <c r="I474" s="12">
        <v>64256.94</v>
      </c>
      <c r="J474" s="14">
        <v>45709</v>
      </c>
      <c r="K474" s="14">
        <v>45917</v>
      </c>
      <c r="L474" s="12" t="s">
        <v>29</v>
      </c>
      <c r="M474" s="15" t="s">
        <v>17</v>
      </c>
      <c r="N474" s="11">
        <f t="shared" si="15"/>
        <v>-37</v>
      </c>
    </row>
    <row r="475" spans="1:14">
      <c r="A475" s="12" t="s">
        <v>1309</v>
      </c>
      <c r="B475" s="12" t="s">
        <v>1310</v>
      </c>
      <c r="C475" s="12" t="s">
        <v>14</v>
      </c>
      <c r="D475" s="12" t="s">
        <v>15</v>
      </c>
      <c r="E475" s="13">
        <v>167</v>
      </c>
      <c r="F475" s="13">
        <v>49</v>
      </c>
      <c r="G475" s="13">
        <v>970.17</v>
      </c>
      <c r="H475" s="12" t="str">
        <f t="shared" si="14"/>
        <v>In stock</v>
      </c>
      <c r="I475" s="12">
        <v>17469.79</v>
      </c>
      <c r="J475" s="14">
        <v>45758</v>
      </c>
      <c r="K475" s="14">
        <v>45886</v>
      </c>
      <c r="L475" s="12" t="s">
        <v>54</v>
      </c>
      <c r="M475" s="15" t="s">
        <v>21</v>
      </c>
      <c r="N475" s="11">
        <f t="shared" si="15"/>
        <v>118</v>
      </c>
    </row>
    <row r="476" spans="1:14">
      <c r="A476" s="7" t="s">
        <v>1311</v>
      </c>
      <c r="B476" s="7" t="s">
        <v>1312</v>
      </c>
      <c r="C476" s="7" t="s">
        <v>28</v>
      </c>
      <c r="D476" s="7" t="s">
        <v>24</v>
      </c>
      <c r="E476" s="8">
        <v>119</v>
      </c>
      <c r="F476" s="8">
        <v>71</v>
      </c>
      <c r="G476" s="8">
        <v>6060.24</v>
      </c>
      <c r="H476" s="7" t="str">
        <f t="shared" si="14"/>
        <v>In stock</v>
      </c>
      <c r="I476" s="7">
        <v>2603638.2</v>
      </c>
      <c r="J476" s="9">
        <v>45685</v>
      </c>
      <c r="K476" s="9">
        <v>45871</v>
      </c>
      <c r="L476" s="7" t="s">
        <v>16</v>
      </c>
      <c r="M476" s="10" t="s">
        <v>58</v>
      </c>
      <c r="N476" s="11">
        <f t="shared" si="15"/>
        <v>48</v>
      </c>
    </row>
    <row r="477" spans="1:14">
      <c r="A477" s="12" t="s">
        <v>1313</v>
      </c>
      <c r="B477" s="12" t="s">
        <v>1314</v>
      </c>
      <c r="C477" s="12" t="s">
        <v>44</v>
      </c>
      <c r="D477" s="12" t="s">
        <v>41</v>
      </c>
      <c r="E477" s="13">
        <v>186</v>
      </c>
      <c r="F477" s="13">
        <v>97</v>
      </c>
      <c r="G477" s="13">
        <v>14876.7</v>
      </c>
      <c r="H477" s="12" t="str">
        <f t="shared" si="14"/>
        <v>In stock</v>
      </c>
      <c r="I477" s="12">
        <v>276170.43</v>
      </c>
      <c r="J477" s="14">
        <v>45843</v>
      </c>
      <c r="K477" s="14">
        <v>45895</v>
      </c>
      <c r="L477" s="12" t="s">
        <v>57</v>
      </c>
      <c r="M477" s="15" t="s">
        <v>17</v>
      </c>
      <c r="N477" s="11">
        <f t="shared" si="15"/>
        <v>89</v>
      </c>
    </row>
    <row r="478" spans="1:14">
      <c r="A478" s="7" t="s">
        <v>1315</v>
      </c>
      <c r="B478" s="7" t="s">
        <v>1316</v>
      </c>
      <c r="C478" s="7" t="s">
        <v>44</v>
      </c>
      <c r="D478" s="7" t="s">
        <v>15</v>
      </c>
      <c r="E478" s="8">
        <v>67</v>
      </c>
      <c r="F478" s="8">
        <v>27</v>
      </c>
      <c r="G478" s="8">
        <v>17551.37</v>
      </c>
      <c r="H478" s="7" t="str">
        <f t="shared" si="14"/>
        <v>In stock</v>
      </c>
      <c r="I478" s="7">
        <v>1517665.86</v>
      </c>
      <c r="J478" s="9">
        <v>45675</v>
      </c>
      <c r="K478" s="9">
        <v>45924</v>
      </c>
      <c r="L478" s="7" t="s">
        <v>57</v>
      </c>
      <c r="M478" s="10" t="s">
        <v>58</v>
      </c>
      <c r="N478" s="11">
        <f t="shared" si="15"/>
        <v>40</v>
      </c>
    </row>
    <row r="479" spans="1:14">
      <c r="A479" s="7" t="s">
        <v>1319</v>
      </c>
      <c r="B479" s="7" t="s">
        <v>1320</v>
      </c>
      <c r="C479" s="7" t="s">
        <v>28</v>
      </c>
      <c r="D479" s="7" t="s">
        <v>24</v>
      </c>
      <c r="E479" s="8">
        <v>182</v>
      </c>
      <c r="F479" s="8">
        <v>35</v>
      </c>
      <c r="G479" s="8">
        <v>4828.23</v>
      </c>
      <c r="H479" s="7" t="str">
        <f t="shared" si="14"/>
        <v>In stock</v>
      </c>
      <c r="I479" s="7">
        <v>2532414.48</v>
      </c>
      <c r="J479" s="9">
        <v>45767</v>
      </c>
      <c r="K479" s="9">
        <v>45935</v>
      </c>
      <c r="L479" s="7" t="s">
        <v>54</v>
      </c>
      <c r="M479" s="10" t="s">
        <v>30</v>
      </c>
      <c r="N479" s="11">
        <f t="shared" si="15"/>
        <v>147</v>
      </c>
    </row>
    <row r="480" spans="1:14">
      <c r="A480" s="12" t="s">
        <v>1321</v>
      </c>
      <c r="B480" s="12" t="s">
        <v>1322</v>
      </c>
      <c r="C480" s="12" t="s">
        <v>44</v>
      </c>
      <c r="D480" s="12" t="s">
        <v>45</v>
      </c>
      <c r="E480" s="13">
        <v>157</v>
      </c>
      <c r="F480" s="13">
        <v>31</v>
      </c>
      <c r="G480" s="13">
        <v>11677</v>
      </c>
      <c r="H480" s="12" t="str">
        <f t="shared" si="14"/>
        <v>In stock</v>
      </c>
      <c r="I480" s="12">
        <v>1237955.86</v>
      </c>
      <c r="J480" s="14">
        <v>45691</v>
      </c>
      <c r="K480" s="14">
        <v>45884</v>
      </c>
      <c r="L480" s="12" t="s">
        <v>46</v>
      </c>
      <c r="M480" s="15" t="s">
        <v>33</v>
      </c>
      <c r="N480" s="11">
        <f t="shared" si="15"/>
        <v>126</v>
      </c>
    </row>
    <row r="481" spans="1:14">
      <c r="A481" s="7" t="s">
        <v>1323</v>
      </c>
      <c r="B481" s="7" t="s">
        <v>643</v>
      </c>
      <c r="C481" s="7" t="s">
        <v>28</v>
      </c>
      <c r="D481" s="7" t="s">
        <v>45</v>
      </c>
      <c r="E481" s="8">
        <v>148</v>
      </c>
      <c r="F481" s="8">
        <v>88</v>
      </c>
      <c r="G481" s="8">
        <v>5083.53</v>
      </c>
      <c r="H481" s="7" t="str">
        <f t="shared" si="14"/>
        <v>In stock</v>
      </c>
      <c r="I481" s="7">
        <v>410778.81</v>
      </c>
      <c r="J481" s="9">
        <v>45708</v>
      </c>
      <c r="K481" s="9">
        <v>45856</v>
      </c>
      <c r="L481" s="7" t="s">
        <v>29</v>
      </c>
      <c r="M481" s="10" t="s">
        <v>33</v>
      </c>
      <c r="N481" s="11">
        <f t="shared" si="15"/>
        <v>60</v>
      </c>
    </row>
    <row r="482" spans="1:14">
      <c r="A482" s="7" t="s">
        <v>1326</v>
      </c>
      <c r="B482" s="7" t="s">
        <v>1327</v>
      </c>
      <c r="C482" s="7" t="s">
        <v>40</v>
      </c>
      <c r="D482" s="7" t="s">
        <v>41</v>
      </c>
      <c r="E482" s="8">
        <v>64</v>
      </c>
      <c r="F482" s="8">
        <v>27</v>
      </c>
      <c r="G482" s="8">
        <v>10373.05</v>
      </c>
      <c r="H482" s="7" t="str">
        <f t="shared" si="14"/>
        <v>In stock</v>
      </c>
      <c r="I482" s="7">
        <v>688023.38</v>
      </c>
      <c r="J482" s="9">
        <v>45704</v>
      </c>
      <c r="K482" s="9">
        <v>45892</v>
      </c>
      <c r="L482" s="7" t="s">
        <v>46</v>
      </c>
      <c r="M482" s="10" t="s">
        <v>21</v>
      </c>
      <c r="N482" s="11">
        <f t="shared" si="15"/>
        <v>37</v>
      </c>
    </row>
    <row r="483" spans="1:14">
      <c r="A483" s="12" t="s">
        <v>1328</v>
      </c>
      <c r="B483" s="12" t="s">
        <v>1329</v>
      </c>
      <c r="C483" s="12" t="s">
        <v>20</v>
      </c>
      <c r="D483" s="12" t="s">
        <v>45</v>
      </c>
      <c r="E483" s="13">
        <v>75</v>
      </c>
      <c r="F483" s="13">
        <v>73</v>
      </c>
      <c r="G483" s="13">
        <v>8720.19</v>
      </c>
      <c r="H483" s="12" t="str">
        <f t="shared" si="14"/>
        <v>In stock</v>
      </c>
      <c r="I483" s="12">
        <v>1332388.6</v>
      </c>
      <c r="J483" s="14">
        <v>45726</v>
      </c>
      <c r="K483" s="14">
        <v>45898</v>
      </c>
      <c r="L483" s="12" t="s">
        <v>57</v>
      </c>
      <c r="M483" s="15" t="s">
        <v>17</v>
      </c>
      <c r="N483" s="11">
        <f t="shared" si="15"/>
        <v>2</v>
      </c>
    </row>
    <row r="484" spans="1:14">
      <c r="A484" s="7" t="s">
        <v>1330</v>
      </c>
      <c r="B484" s="7" t="s">
        <v>1331</v>
      </c>
      <c r="C484" s="7" t="s">
        <v>44</v>
      </c>
      <c r="D484" s="7" t="s">
        <v>15</v>
      </c>
      <c r="E484" s="8">
        <v>104</v>
      </c>
      <c r="F484" s="8">
        <v>38</v>
      </c>
      <c r="G484" s="8">
        <v>17855.84</v>
      </c>
      <c r="H484" s="7" t="str">
        <f t="shared" si="14"/>
        <v>In stock</v>
      </c>
      <c r="I484" s="7">
        <v>1100881.02</v>
      </c>
      <c r="J484" s="9">
        <v>45718</v>
      </c>
      <c r="K484" s="9">
        <v>45934</v>
      </c>
      <c r="L484" s="7" t="s">
        <v>46</v>
      </c>
      <c r="M484" s="10" t="s">
        <v>17</v>
      </c>
      <c r="N484" s="11">
        <f t="shared" si="15"/>
        <v>66</v>
      </c>
    </row>
    <row r="485" spans="1:14">
      <c r="A485" s="12" t="s">
        <v>1333</v>
      </c>
      <c r="B485" s="12" t="s">
        <v>84</v>
      </c>
      <c r="C485" s="12" t="s">
        <v>20</v>
      </c>
      <c r="D485" s="12" t="s">
        <v>24</v>
      </c>
      <c r="E485" s="13">
        <v>178</v>
      </c>
      <c r="F485" s="13">
        <v>23</v>
      </c>
      <c r="G485" s="13">
        <v>13544.71</v>
      </c>
      <c r="H485" s="12" t="str">
        <f t="shared" si="14"/>
        <v>In stock</v>
      </c>
      <c r="I485" s="12">
        <v>261148.5</v>
      </c>
      <c r="J485" s="14">
        <v>45696</v>
      </c>
      <c r="K485" s="14">
        <v>45854</v>
      </c>
      <c r="L485" s="12" t="s">
        <v>16</v>
      </c>
      <c r="M485" s="15" t="s">
        <v>30</v>
      </c>
      <c r="N485" s="11">
        <f t="shared" si="15"/>
        <v>155</v>
      </c>
    </row>
    <row r="486" spans="1:14">
      <c r="A486" s="7" t="s">
        <v>1340</v>
      </c>
      <c r="B486" s="7" t="s">
        <v>992</v>
      </c>
      <c r="C486" s="7" t="s">
        <v>40</v>
      </c>
      <c r="D486" s="7" t="s">
        <v>45</v>
      </c>
      <c r="E486" s="8">
        <v>11</v>
      </c>
      <c r="F486" s="8">
        <v>25</v>
      </c>
      <c r="G486" s="8">
        <v>960.69</v>
      </c>
      <c r="H486" s="7" t="str">
        <f t="shared" si="14"/>
        <v>Low stock</v>
      </c>
      <c r="I486" s="7">
        <v>1244300</v>
      </c>
      <c r="J486" s="9">
        <v>45797</v>
      </c>
      <c r="K486" s="9">
        <v>45927</v>
      </c>
      <c r="L486" s="7" t="s">
        <v>46</v>
      </c>
      <c r="M486" s="10" t="s">
        <v>21</v>
      </c>
      <c r="N486" s="11">
        <f t="shared" si="15"/>
        <v>-14</v>
      </c>
    </row>
    <row r="487" spans="1:14">
      <c r="A487" s="12" t="s">
        <v>1341</v>
      </c>
      <c r="B487" s="12" t="s">
        <v>1342</v>
      </c>
      <c r="C487" s="12" t="s">
        <v>20</v>
      </c>
      <c r="D487" s="12" t="s">
        <v>15</v>
      </c>
      <c r="E487" s="13">
        <v>123</v>
      </c>
      <c r="F487" s="13">
        <v>84</v>
      </c>
      <c r="G487" s="13">
        <v>9036.78</v>
      </c>
      <c r="H487" s="12" t="str">
        <f t="shared" si="14"/>
        <v>In stock</v>
      </c>
      <c r="I487" s="12">
        <v>66793.44</v>
      </c>
      <c r="J487" s="14">
        <v>45829</v>
      </c>
      <c r="K487" s="14">
        <v>45931</v>
      </c>
      <c r="L487" s="12" t="s">
        <v>46</v>
      </c>
      <c r="M487" s="15" t="s">
        <v>33</v>
      </c>
      <c r="N487" s="11">
        <f t="shared" si="15"/>
        <v>39</v>
      </c>
    </row>
    <row r="488" spans="1:14">
      <c r="A488" s="7" t="s">
        <v>1343</v>
      </c>
      <c r="B488" s="7" t="s">
        <v>1344</v>
      </c>
      <c r="C488" s="7" t="s">
        <v>44</v>
      </c>
      <c r="D488" s="7" t="s">
        <v>15</v>
      </c>
      <c r="E488" s="8">
        <v>98</v>
      </c>
      <c r="F488" s="8">
        <v>59</v>
      </c>
      <c r="G488" s="8">
        <v>9421.39</v>
      </c>
      <c r="H488" s="7" t="str">
        <f t="shared" si="14"/>
        <v>In stock</v>
      </c>
      <c r="I488" s="7">
        <v>472400.02</v>
      </c>
      <c r="J488" s="9">
        <v>45738</v>
      </c>
      <c r="K488" s="9">
        <v>45887</v>
      </c>
      <c r="L488" s="7" t="s">
        <v>29</v>
      </c>
      <c r="M488" s="10" t="s">
        <v>58</v>
      </c>
      <c r="N488" s="11">
        <f t="shared" si="15"/>
        <v>39</v>
      </c>
    </row>
    <row r="489" spans="1:14">
      <c r="A489" s="12" t="s">
        <v>1345</v>
      </c>
      <c r="B489" s="12" t="s">
        <v>1346</v>
      </c>
      <c r="C489" s="12" t="s">
        <v>20</v>
      </c>
      <c r="D489" s="12" t="s">
        <v>24</v>
      </c>
      <c r="E489" s="13">
        <v>83</v>
      </c>
      <c r="F489" s="13">
        <v>75</v>
      </c>
      <c r="G489" s="13">
        <v>11837.81</v>
      </c>
      <c r="H489" s="12" t="str">
        <f t="shared" si="14"/>
        <v>In stock</v>
      </c>
      <c r="I489" s="12">
        <v>47924.38</v>
      </c>
      <c r="J489" s="14">
        <v>45681</v>
      </c>
      <c r="K489" s="14">
        <v>45930</v>
      </c>
      <c r="L489" s="12" t="s">
        <v>16</v>
      </c>
      <c r="M489" s="15" t="s">
        <v>17</v>
      </c>
      <c r="N489" s="11">
        <f t="shared" si="15"/>
        <v>8</v>
      </c>
    </row>
    <row r="490" spans="1:14">
      <c r="A490" s="7" t="s">
        <v>1347</v>
      </c>
      <c r="B490" s="7" t="s">
        <v>1348</v>
      </c>
      <c r="C490" s="7" t="s">
        <v>14</v>
      </c>
      <c r="D490" s="7" t="s">
        <v>41</v>
      </c>
      <c r="E490" s="8">
        <v>48</v>
      </c>
      <c r="F490" s="8">
        <v>65</v>
      </c>
      <c r="G490" s="8">
        <v>1037.46</v>
      </c>
      <c r="H490" s="7" t="str">
        <f t="shared" si="14"/>
        <v>Low stock</v>
      </c>
      <c r="I490" s="7">
        <v>82811.58</v>
      </c>
      <c r="J490" s="9">
        <v>45686</v>
      </c>
      <c r="K490" s="9">
        <v>45913</v>
      </c>
      <c r="L490" s="7" t="s">
        <v>46</v>
      </c>
      <c r="M490" s="10" t="s">
        <v>30</v>
      </c>
      <c r="N490" s="11">
        <f t="shared" si="15"/>
        <v>-17</v>
      </c>
    </row>
    <row r="491" spans="1:14">
      <c r="A491" s="7" t="s">
        <v>1351</v>
      </c>
      <c r="B491" s="7" t="s">
        <v>783</v>
      </c>
      <c r="C491" s="7" t="s">
        <v>40</v>
      </c>
      <c r="D491" s="7" t="s">
        <v>53</v>
      </c>
      <c r="E491" s="8">
        <v>38</v>
      </c>
      <c r="F491" s="8">
        <v>68</v>
      </c>
      <c r="G491" s="8">
        <v>4409.27</v>
      </c>
      <c r="H491" s="7" t="str">
        <f t="shared" si="14"/>
        <v>Low stock</v>
      </c>
      <c r="I491" s="7">
        <v>1021414.46</v>
      </c>
      <c r="J491" s="9">
        <v>45831</v>
      </c>
      <c r="K491" s="9">
        <v>45903</v>
      </c>
      <c r="L491" s="7" t="s">
        <v>54</v>
      </c>
      <c r="M491" s="10" t="s">
        <v>30</v>
      </c>
      <c r="N491" s="11">
        <f t="shared" si="15"/>
        <v>-30</v>
      </c>
    </row>
    <row r="492" spans="1:14">
      <c r="A492" s="12" t="s">
        <v>1352</v>
      </c>
      <c r="B492" s="12" t="s">
        <v>1353</v>
      </c>
      <c r="C492" s="12" t="s">
        <v>14</v>
      </c>
      <c r="D492" s="12" t="s">
        <v>45</v>
      </c>
      <c r="E492" s="13">
        <v>53</v>
      </c>
      <c r="F492" s="13">
        <v>28</v>
      </c>
      <c r="G492" s="13">
        <v>16342.81</v>
      </c>
      <c r="H492" s="12" t="str">
        <f t="shared" si="14"/>
        <v>In stock</v>
      </c>
      <c r="I492" s="12">
        <v>566933.85</v>
      </c>
      <c r="J492" s="14">
        <v>45842</v>
      </c>
      <c r="K492" s="14">
        <v>45909</v>
      </c>
      <c r="L492" s="12" t="s">
        <v>16</v>
      </c>
      <c r="M492" s="15" t="s">
        <v>58</v>
      </c>
      <c r="N492" s="11">
        <f t="shared" si="15"/>
        <v>25</v>
      </c>
    </row>
    <row r="493" spans="1:14">
      <c r="A493" s="7" t="s">
        <v>1356</v>
      </c>
      <c r="B493" s="7" t="s">
        <v>1357</v>
      </c>
      <c r="C493" s="7" t="s">
        <v>28</v>
      </c>
      <c r="D493" s="7" t="s">
        <v>15</v>
      </c>
      <c r="E493" s="8">
        <v>58</v>
      </c>
      <c r="F493" s="8">
        <v>58</v>
      </c>
      <c r="G493" s="8">
        <v>11516.85</v>
      </c>
      <c r="H493" s="7" t="str">
        <f t="shared" si="14"/>
        <v>Low stock</v>
      </c>
      <c r="I493" s="7">
        <v>1272053.13</v>
      </c>
      <c r="J493" s="9">
        <v>45717</v>
      </c>
      <c r="K493" s="9">
        <v>45893</v>
      </c>
      <c r="L493" s="7" t="s">
        <v>25</v>
      </c>
      <c r="M493" s="10" t="s">
        <v>21</v>
      </c>
      <c r="N493" s="11">
        <f t="shared" si="15"/>
        <v>0</v>
      </c>
    </row>
    <row r="494" spans="1:14">
      <c r="A494" s="7" t="s">
        <v>1360</v>
      </c>
      <c r="B494" s="7" t="s">
        <v>1361</v>
      </c>
      <c r="C494" s="7" t="s">
        <v>40</v>
      </c>
      <c r="D494" s="7" t="s">
        <v>15</v>
      </c>
      <c r="E494" s="8">
        <v>76</v>
      </c>
      <c r="F494" s="8">
        <v>65</v>
      </c>
      <c r="G494" s="8">
        <v>3345.82</v>
      </c>
      <c r="H494" s="7" t="str">
        <f t="shared" si="14"/>
        <v>In stock</v>
      </c>
      <c r="I494" s="7">
        <v>2594345.67</v>
      </c>
      <c r="J494" s="9">
        <v>45724</v>
      </c>
      <c r="K494" s="9">
        <v>45910</v>
      </c>
      <c r="L494" s="7" t="s">
        <v>54</v>
      </c>
      <c r="M494" s="10" t="s">
        <v>30</v>
      </c>
      <c r="N494" s="11">
        <f t="shared" si="15"/>
        <v>11</v>
      </c>
    </row>
    <row r="495" spans="1:14">
      <c r="A495" s="7" t="s">
        <v>1364</v>
      </c>
      <c r="B495" s="7" t="s">
        <v>1365</v>
      </c>
      <c r="C495" s="7" t="s">
        <v>14</v>
      </c>
      <c r="D495" s="7" t="s">
        <v>15</v>
      </c>
      <c r="E495" s="8">
        <v>108</v>
      </c>
      <c r="F495" s="8">
        <v>31</v>
      </c>
      <c r="G495" s="8">
        <v>13508.43</v>
      </c>
      <c r="H495" s="7" t="str">
        <f t="shared" si="14"/>
        <v>In stock</v>
      </c>
      <c r="I495" s="7">
        <v>262015.6</v>
      </c>
      <c r="J495" s="9">
        <v>45763</v>
      </c>
      <c r="K495" s="9">
        <v>45904</v>
      </c>
      <c r="L495" s="7" t="s">
        <v>46</v>
      </c>
      <c r="M495" s="10" t="s">
        <v>58</v>
      </c>
      <c r="N495" s="11">
        <f t="shared" si="15"/>
        <v>77</v>
      </c>
    </row>
    <row r="496" spans="1:14">
      <c r="A496" s="12" t="s">
        <v>1366</v>
      </c>
      <c r="B496" s="12" t="s">
        <v>1367</v>
      </c>
      <c r="C496" s="12" t="s">
        <v>40</v>
      </c>
      <c r="D496" s="12" t="s">
        <v>15</v>
      </c>
      <c r="E496" s="13">
        <v>44</v>
      </c>
      <c r="F496" s="13">
        <v>88</v>
      </c>
      <c r="G496" s="13">
        <v>81.22</v>
      </c>
      <c r="H496" s="12" t="str">
        <f t="shared" si="14"/>
        <v>Low stock</v>
      </c>
      <c r="I496" s="12">
        <v>1526093.8</v>
      </c>
      <c r="J496" s="14">
        <v>45843</v>
      </c>
      <c r="K496" s="14">
        <v>45913</v>
      </c>
      <c r="L496" s="12" t="s">
        <v>25</v>
      </c>
      <c r="M496" s="15" t="s">
        <v>58</v>
      </c>
      <c r="N496" s="11">
        <f t="shared" si="15"/>
        <v>-44</v>
      </c>
    </row>
    <row r="497" spans="1:14">
      <c r="A497" s="7" t="s">
        <v>1368</v>
      </c>
      <c r="B497" s="7" t="s">
        <v>1369</v>
      </c>
      <c r="C497" s="7" t="s">
        <v>28</v>
      </c>
      <c r="D497" s="7" t="s">
        <v>24</v>
      </c>
      <c r="E497" s="8">
        <v>86</v>
      </c>
      <c r="F497" s="8">
        <v>49</v>
      </c>
      <c r="G497" s="8">
        <v>5189.26</v>
      </c>
      <c r="H497" s="7" t="str">
        <f t="shared" si="14"/>
        <v>In stock</v>
      </c>
      <c r="I497" s="7">
        <v>589902.6</v>
      </c>
      <c r="J497" s="9">
        <v>45833</v>
      </c>
      <c r="K497" s="9">
        <v>45921</v>
      </c>
      <c r="L497" s="7" t="s">
        <v>16</v>
      </c>
      <c r="M497" s="10" t="s">
        <v>58</v>
      </c>
      <c r="N497" s="11">
        <f t="shared" si="15"/>
        <v>37</v>
      </c>
    </row>
    <row r="498" spans="1:14">
      <c r="A498" s="12" t="s">
        <v>1370</v>
      </c>
      <c r="B498" s="12" t="s">
        <v>1371</v>
      </c>
      <c r="C498" s="12" t="s">
        <v>14</v>
      </c>
      <c r="D498" s="12" t="s">
        <v>41</v>
      </c>
      <c r="E498" s="13">
        <v>176</v>
      </c>
      <c r="F498" s="13">
        <v>66</v>
      </c>
      <c r="G498" s="13">
        <v>17438.37</v>
      </c>
      <c r="H498" s="12" t="str">
        <f t="shared" si="14"/>
        <v>In stock</v>
      </c>
      <c r="I498" s="12">
        <v>2306265.6</v>
      </c>
      <c r="J498" s="14">
        <v>45671</v>
      </c>
      <c r="K498" s="14">
        <v>45909</v>
      </c>
      <c r="L498" s="12" t="s">
        <v>57</v>
      </c>
      <c r="M498" s="15" t="s">
        <v>30</v>
      </c>
      <c r="N498" s="11">
        <f t="shared" si="15"/>
        <v>110</v>
      </c>
    </row>
    <row r="499" spans="1:14">
      <c r="A499" s="7" t="s">
        <v>469</v>
      </c>
      <c r="B499" s="7" t="s">
        <v>1372</v>
      </c>
      <c r="C499" s="7" t="s">
        <v>28</v>
      </c>
      <c r="D499" s="7" t="s">
        <v>24</v>
      </c>
      <c r="E499" s="8">
        <v>67</v>
      </c>
      <c r="F499" s="8">
        <v>52</v>
      </c>
      <c r="G499" s="8">
        <v>9151.92</v>
      </c>
      <c r="H499" s="7" t="str">
        <f t="shared" si="14"/>
        <v>In stock</v>
      </c>
      <c r="I499" s="7">
        <v>734415.5</v>
      </c>
      <c r="J499" s="9">
        <v>45704</v>
      </c>
      <c r="K499" s="9">
        <v>45928</v>
      </c>
      <c r="L499" s="7" t="s">
        <v>29</v>
      </c>
      <c r="M499" s="10" t="s">
        <v>58</v>
      </c>
      <c r="N499" s="11">
        <f t="shared" si="15"/>
        <v>15</v>
      </c>
    </row>
    <row r="500" spans="1:14">
      <c r="A500" s="12" t="s">
        <v>1373</v>
      </c>
      <c r="B500" s="12" t="s">
        <v>1374</v>
      </c>
      <c r="C500" s="12" t="s">
        <v>44</v>
      </c>
      <c r="D500" s="12" t="s">
        <v>15</v>
      </c>
      <c r="E500" s="13">
        <v>146</v>
      </c>
      <c r="F500" s="13">
        <v>47</v>
      </c>
      <c r="G500" s="13">
        <v>11014.19</v>
      </c>
      <c r="H500" s="12" t="str">
        <f t="shared" si="14"/>
        <v>In stock</v>
      </c>
      <c r="I500" s="12">
        <v>1403604.55</v>
      </c>
      <c r="J500" s="14">
        <v>45728</v>
      </c>
      <c r="K500" s="14">
        <v>45873</v>
      </c>
      <c r="L500" s="12" t="s">
        <v>25</v>
      </c>
      <c r="M500" s="15" t="s">
        <v>30</v>
      </c>
      <c r="N500" s="11">
        <f t="shared" si="15"/>
        <v>99</v>
      </c>
    </row>
    <row r="501" spans="1:14">
      <c r="A501" s="7" t="s">
        <v>1375</v>
      </c>
      <c r="B501" s="7" t="s">
        <v>428</v>
      </c>
      <c r="C501" s="7" t="s">
        <v>28</v>
      </c>
      <c r="D501" s="7" t="s">
        <v>24</v>
      </c>
      <c r="E501" s="8">
        <v>75</v>
      </c>
      <c r="F501" s="8">
        <v>34</v>
      </c>
      <c r="G501" s="8">
        <v>15009.52</v>
      </c>
      <c r="H501" s="7" t="str">
        <f t="shared" si="14"/>
        <v>In stock</v>
      </c>
      <c r="I501" s="7">
        <v>925955.15</v>
      </c>
      <c r="J501" s="9">
        <v>45742</v>
      </c>
      <c r="K501" s="9">
        <v>45854</v>
      </c>
      <c r="L501" s="7" t="s">
        <v>16</v>
      </c>
      <c r="M501" s="10" t="s">
        <v>33</v>
      </c>
      <c r="N501" s="11">
        <f t="shared" si="15"/>
        <v>41</v>
      </c>
    </row>
    <row r="502" spans="1:14">
      <c r="A502" s="7" t="s">
        <v>1380</v>
      </c>
      <c r="B502" s="7" t="s">
        <v>1381</v>
      </c>
      <c r="C502" s="7" t="s">
        <v>44</v>
      </c>
      <c r="D502" s="7" t="s">
        <v>45</v>
      </c>
      <c r="E502" s="8">
        <v>117</v>
      </c>
      <c r="F502" s="8">
        <v>92</v>
      </c>
      <c r="G502" s="8">
        <v>12270.84</v>
      </c>
      <c r="H502" s="7" t="str">
        <f t="shared" si="14"/>
        <v>In stock</v>
      </c>
      <c r="I502" s="7">
        <v>281337</v>
      </c>
      <c r="J502" s="9">
        <v>45761</v>
      </c>
      <c r="K502" s="9">
        <v>45926</v>
      </c>
      <c r="L502" s="7" t="s">
        <v>57</v>
      </c>
      <c r="M502" s="10" t="s">
        <v>30</v>
      </c>
      <c r="N502" s="11">
        <f t="shared" si="15"/>
        <v>25</v>
      </c>
    </row>
    <row r="503" spans="1:14">
      <c r="A503" s="12" t="s">
        <v>350</v>
      </c>
      <c r="B503" s="12" t="s">
        <v>1382</v>
      </c>
      <c r="C503" s="12" t="s">
        <v>14</v>
      </c>
      <c r="D503" s="12" t="s">
        <v>24</v>
      </c>
      <c r="E503" s="13">
        <v>83</v>
      </c>
      <c r="F503" s="13">
        <v>89</v>
      </c>
      <c r="G503" s="13">
        <v>2455.14</v>
      </c>
      <c r="H503" s="12" t="str">
        <f t="shared" si="14"/>
        <v>Low stock</v>
      </c>
      <c r="I503" s="12">
        <v>1864279.56</v>
      </c>
      <c r="J503" s="14">
        <v>45795</v>
      </c>
      <c r="K503" s="14">
        <v>45865</v>
      </c>
      <c r="L503" s="12" t="s">
        <v>46</v>
      </c>
      <c r="M503" s="15" t="s">
        <v>17</v>
      </c>
      <c r="N503" s="11">
        <f t="shared" si="15"/>
        <v>-6</v>
      </c>
    </row>
    <row r="504" spans="1:14">
      <c r="A504" s="7" t="s">
        <v>1385</v>
      </c>
      <c r="B504" s="7" t="s">
        <v>1386</v>
      </c>
      <c r="C504" s="7" t="s">
        <v>20</v>
      </c>
      <c r="D504" s="7" t="s">
        <v>53</v>
      </c>
      <c r="E504" s="8">
        <v>1</v>
      </c>
      <c r="F504" s="8">
        <v>60</v>
      </c>
      <c r="G504" s="8">
        <v>8469.58</v>
      </c>
      <c r="H504" s="7" t="str">
        <f t="shared" si="14"/>
        <v>Low stock</v>
      </c>
      <c r="I504" s="7">
        <v>2695004.25</v>
      </c>
      <c r="J504" s="9">
        <v>45851</v>
      </c>
      <c r="K504" s="9">
        <v>45915</v>
      </c>
      <c r="L504" s="7" t="s">
        <v>57</v>
      </c>
      <c r="M504" s="10" t="s">
        <v>21</v>
      </c>
      <c r="N504" s="11">
        <f t="shared" si="15"/>
        <v>-59</v>
      </c>
    </row>
    <row r="505" spans="1:14">
      <c r="A505" s="7" t="s">
        <v>1390</v>
      </c>
      <c r="B505" s="7" t="s">
        <v>1391</v>
      </c>
      <c r="C505" s="7" t="s">
        <v>20</v>
      </c>
      <c r="D505" s="7" t="s">
        <v>45</v>
      </c>
      <c r="E505" s="8">
        <v>22</v>
      </c>
      <c r="F505" s="8">
        <v>43</v>
      </c>
      <c r="G505" s="8">
        <v>13063.22</v>
      </c>
      <c r="H505" s="7" t="str">
        <f t="shared" si="14"/>
        <v>Low stock</v>
      </c>
      <c r="I505" s="7">
        <v>126118.01</v>
      </c>
      <c r="J505" s="9">
        <v>45712</v>
      </c>
      <c r="K505" s="9">
        <v>45938</v>
      </c>
      <c r="L505" s="7" t="s">
        <v>25</v>
      </c>
      <c r="M505" s="10" t="s">
        <v>58</v>
      </c>
      <c r="N505" s="11">
        <f t="shared" si="15"/>
        <v>-21</v>
      </c>
    </row>
    <row r="506" spans="1:14">
      <c r="A506" s="12" t="s">
        <v>1392</v>
      </c>
      <c r="B506" s="12" t="s">
        <v>1393</v>
      </c>
      <c r="C506" s="12" t="s">
        <v>44</v>
      </c>
      <c r="D506" s="12" t="s">
        <v>53</v>
      </c>
      <c r="E506" s="13">
        <v>20</v>
      </c>
      <c r="F506" s="13">
        <v>73</v>
      </c>
      <c r="G506" s="13">
        <v>17044.23</v>
      </c>
      <c r="H506" s="12" t="str">
        <f t="shared" si="14"/>
        <v>Low stock</v>
      </c>
      <c r="I506" s="12">
        <v>2094121.54</v>
      </c>
      <c r="J506" s="14">
        <v>45788</v>
      </c>
      <c r="K506" s="14">
        <v>45919</v>
      </c>
      <c r="L506" s="12" t="s">
        <v>29</v>
      </c>
      <c r="M506" s="15" t="s">
        <v>58</v>
      </c>
      <c r="N506" s="11">
        <f t="shared" si="15"/>
        <v>-53</v>
      </c>
    </row>
    <row r="507" spans="1:14">
      <c r="A507" s="12" t="s">
        <v>1398</v>
      </c>
      <c r="B507" s="12" t="s">
        <v>1399</v>
      </c>
      <c r="C507" s="12" t="s">
        <v>40</v>
      </c>
      <c r="D507" s="12" t="s">
        <v>41</v>
      </c>
      <c r="E507" s="13">
        <v>194</v>
      </c>
      <c r="F507" s="13">
        <v>86</v>
      </c>
      <c r="G507" s="13">
        <v>17158.37</v>
      </c>
      <c r="H507" s="12" t="str">
        <f t="shared" si="14"/>
        <v>In stock</v>
      </c>
      <c r="I507" s="12">
        <v>1240136.8</v>
      </c>
      <c r="J507" s="14">
        <v>45679</v>
      </c>
      <c r="K507" s="14">
        <v>45875</v>
      </c>
      <c r="L507" s="12" t="s">
        <v>57</v>
      </c>
      <c r="M507" s="15" t="s">
        <v>58</v>
      </c>
      <c r="N507" s="11">
        <f t="shared" si="15"/>
        <v>108</v>
      </c>
    </row>
    <row r="508" spans="1:14">
      <c r="A508" s="7" t="s">
        <v>1400</v>
      </c>
      <c r="B508" s="7" t="s">
        <v>1401</v>
      </c>
      <c r="C508" s="7" t="s">
        <v>28</v>
      </c>
      <c r="D508" s="7" t="s">
        <v>41</v>
      </c>
      <c r="E508" s="8">
        <v>40</v>
      </c>
      <c r="F508" s="8">
        <v>82</v>
      </c>
      <c r="G508" s="8">
        <v>2022.53</v>
      </c>
      <c r="H508" s="7" t="str">
        <f t="shared" si="14"/>
        <v>Low stock</v>
      </c>
      <c r="I508" s="7">
        <v>738985</v>
      </c>
      <c r="J508" s="9">
        <v>45714</v>
      </c>
      <c r="K508" s="9">
        <v>45866</v>
      </c>
      <c r="L508" s="7" t="s">
        <v>57</v>
      </c>
      <c r="M508" s="10" t="s">
        <v>30</v>
      </c>
      <c r="N508" s="11">
        <f t="shared" si="15"/>
        <v>-42</v>
      </c>
    </row>
    <row r="509" spans="1:14">
      <c r="A509" s="12" t="s">
        <v>1404</v>
      </c>
      <c r="B509" s="12" t="s">
        <v>1405</v>
      </c>
      <c r="C509" s="12" t="s">
        <v>28</v>
      </c>
      <c r="D509" s="12" t="s">
        <v>53</v>
      </c>
      <c r="E509" s="13">
        <v>183</v>
      </c>
      <c r="F509" s="13">
        <v>47</v>
      </c>
      <c r="G509" s="13">
        <v>8639.06</v>
      </c>
      <c r="H509" s="12" t="str">
        <f t="shared" si="14"/>
        <v>In stock</v>
      </c>
      <c r="I509" s="12">
        <v>65763.8</v>
      </c>
      <c r="J509" s="14">
        <v>45845</v>
      </c>
      <c r="K509" s="14">
        <v>45918</v>
      </c>
      <c r="L509" s="12" t="s">
        <v>57</v>
      </c>
      <c r="M509" s="15" t="s">
        <v>33</v>
      </c>
      <c r="N509" s="11">
        <f t="shared" si="15"/>
        <v>136</v>
      </c>
    </row>
    <row r="510" spans="1:14">
      <c r="A510" s="7" t="s">
        <v>1406</v>
      </c>
      <c r="B510" s="7" t="s">
        <v>1407</v>
      </c>
      <c r="C510" s="7" t="s">
        <v>14</v>
      </c>
      <c r="D510" s="7" t="s">
        <v>53</v>
      </c>
      <c r="E510" s="8">
        <v>164</v>
      </c>
      <c r="F510" s="8">
        <v>75</v>
      </c>
      <c r="G510" s="8">
        <v>15250.04</v>
      </c>
      <c r="H510" s="7" t="str">
        <f t="shared" si="14"/>
        <v>In stock</v>
      </c>
      <c r="I510" s="7">
        <v>233445.78</v>
      </c>
      <c r="J510" s="9">
        <v>45812</v>
      </c>
      <c r="K510" s="9">
        <v>45870</v>
      </c>
      <c r="L510" s="7" t="s">
        <v>54</v>
      </c>
      <c r="M510" s="10" t="s">
        <v>30</v>
      </c>
      <c r="N510" s="11">
        <f t="shared" si="15"/>
        <v>89</v>
      </c>
    </row>
    <row r="511" spans="1:14">
      <c r="A511" s="12" t="s">
        <v>1408</v>
      </c>
      <c r="B511" s="12" t="s">
        <v>1131</v>
      </c>
      <c r="C511" s="12" t="s">
        <v>40</v>
      </c>
      <c r="D511" s="12" t="s">
        <v>15</v>
      </c>
      <c r="E511" s="13">
        <v>147</v>
      </c>
      <c r="F511" s="13">
        <v>38</v>
      </c>
      <c r="G511" s="13">
        <v>557.68</v>
      </c>
      <c r="H511" s="12" t="str">
        <f t="shared" si="14"/>
        <v>In stock</v>
      </c>
      <c r="I511" s="12">
        <v>205757</v>
      </c>
      <c r="J511" s="14">
        <v>45786</v>
      </c>
      <c r="K511" s="14">
        <v>45912</v>
      </c>
      <c r="L511" s="12" t="s">
        <v>57</v>
      </c>
      <c r="M511" s="15" t="s">
        <v>17</v>
      </c>
      <c r="N511" s="11">
        <f t="shared" si="15"/>
        <v>109</v>
      </c>
    </row>
    <row r="512" spans="1:14">
      <c r="A512" s="7" t="s">
        <v>1409</v>
      </c>
      <c r="B512" s="7" t="s">
        <v>1410</v>
      </c>
      <c r="C512" s="7" t="s">
        <v>28</v>
      </c>
      <c r="D512" s="7" t="s">
        <v>15</v>
      </c>
      <c r="E512" s="8">
        <v>145</v>
      </c>
      <c r="F512" s="8">
        <v>54</v>
      </c>
      <c r="G512" s="8">
        <v>6845.05</v>
      </c>
      <c r="H512" s="7" t="str">
        <f t="shared" si="14"/>
        <v>In stock</v>
      </c>
      <c r="I512" s="7">
        <v>1747521.49</v>
      </c>
      <c r="J512" s="9">
        <v>45720</v>
      </c>
      <c r="K512" s="9">
        <v>45863</v>
      </c>
      <c r="L512" s="7" t="s">
        <v>25</v>
      </c>
      <c r="M512" s="10" t="s">
        <v>30</v>
      </c>
      <c r="N512" s="11">
        <f t="shared" si="15"/>
        <v>91</v>
      </c>
    </row>
    <row r="513" spans="1:14">
      <c r="A513" s="7" t="s">
        <v>1415</v>
      </c>
      <c r="B513" s="7" t="s">
        <v>1416</v>
      </c>
      <c r="C513" s="7" t="s">
        <v>28</v>
      </c>
      <c r="D513" s="7" t="s">
        <v>24</v>
      </c>
      <c r="E513" s="8">
        <v>131</v>
      </c>
      <c r="F513" s="8">
        <v>69</v>
      </c>
      <c r="G513" s="8">
        <v>9737.51</v>
      </c>
      <c r="H513" s="7" t="str">
        <f t="shared" si="14"/>
        <v>In stock</v>
      </c>
      <c r="I513" s="7">
        <v>924907.04</v>
      </c>
      <c r="J513" s="9">
        <v>45734</v>
      </c>
      <c r="K513" s="9">
        <v>45934</v>
      </c>
      <c r="L513" s="7" t="s">
        <v>29</v>
      </c>
      <c r="M513" s="10" t="s">
        <v>17</v>
      </c>
      <c r="N513" s="11">
        <f t="shared" si="15"/>
        <v>62</v>
      </c>
    </row>
    <row r="514" spans="1:14">
      <c r="A514" s="12" t="s">
        <v>1419</v>
      </c>
      <c r="B514" s="12" t="s">
        <v>1420</v>
      </c>
      <c r="C514" s="12" t="s">
        <v>28</v>
      </c>
      <c r="D514" s="12" t="s">
        <v>15</v>
      </c>
      <c r="E514" s="13">
        <v>153</v>
      </c>
      <c r="F514" s="13">
        <v>46</v>
      </c>
      <c r="G514" s="13">
        <v>4216.84</v>
      </c>
      <c r="H514" s="12" t="str">
        <f t="shared" ref="H514:H577" si="16">IF(E514&lt;=F514,"Low stock","In stock")</f>
        <v>In stock</v>
      </c>
      <c r="I514" s="12">
        <v>70063.4</v>
      </c>
      <c r="J514" s="14">
        <v>45690</v>
      </c>
      <c r="K514" s="14">
        <v>45932</v>
      </c>
      <c r="L514" s="12" t="s">
        <v>54</v>
      </c>
      <c r="M514" s="15" t="s">
        <v>30</v>
      </c>
      <c r="N514" s="11">
        <f t="shared" si="15"/>
        <v>107</v>
      </c>
    </row>
    <row r="515" spans="1:14">
      <c r="A515" s="7" t="s">
        <v>1421</v>
      </c>
      <c r="B515" s="7" t="s">
        <v>1422</v>
      </c>
      <c r="C515" s="7" t="s">
        <v>44</v>
      </c>
      <c r="D515" s="7" t="s">
        <v>45</v>
      </c>
      <c r="E515" s="8">
        <v>191</v>
      </c>
      <c r="F515" s="8">
        <v>70</v>
      </c>
      <c r="G515" s="8">
        <v>515.87</v>
      </c>
      <c r="H515" s="7" t="str">
        <f t="shared" si="16"/>
        <v>In stock</v>
      </c>
      <c r="I515" s="7">
        <v>1938477.96</v>
      </c>
      <c r="J515" s="9">
        <v>45669</v>
      </c>
      <c r="K515" s="9">
        <v>45908</v>
      </c>
      <c r="L515" s="7" t="s">
        <v>57</v>
      </c>
      <c r="M515" s="10" t="s">
        <v>30</v>
      </c>
      <c r="N515" s="11">
        <f t="shared" ref="N515:N578" si="17">E515-F515</f>
        <v>121</v>
      </c>
    </row>
    <row r="516" spans="1:14">
      <c r="A516" s="12" t="s">
        <v>1427</v>
      </c>
      <c r="B516" s="12" t="s">
        <v>1428</v>
      </c>
      <c r="C516" s="12" t="s">
        <v>14</v>
      </c>
      <c r="D516" s="12" t="s">
        <v>15</v>
      </c>
      <c r="E516" s="13">
        <v>34</v>
      </c>
      <c r="F516" s="13">
        <v>25</v>
      </c>
      <c r="G516" s="13">
        <v>12078.71</v>
      </c>
      <c r="H516" s="12" t="str">
        <f t="shared" si="16"/>
        <v>In stock</v>
      </c>
      <c r="I516" s="12">
        <v>467311.65</v>
      </c>
      <c r="J516" s="14">
        <v>45842</v>
      </c>
      <c r="K516" s="14">
        <v>45893</v>
      </c>
      <c r="L516" s="12" t="s">
        <v>16</v>
      </c>
      <c r="M516" s="15" t="s">
        <v>33</v>
      </c>
      <c r="N516" s="11">
        <f t="shared" si="17"/>
        <v>9</v>
      </c>
    </row>
    <row r="517" spans="1:14">
      <c r="A517" s="7" t="s">
        <v>1429</v>
      </c>
      <c r="B517" s="7" t="s">
        <v>1430</v>
      </c>
      <c r="C517" s="7" t="s">
        <v>44</v>
      </c>
      <c r="D517" s="7" t="s">
        <v>45</v>
      </c>
      <c r="E517" s="8">
        <v>112</v>
      </c>
      <c r="F517" s="8">
        <v>48</v>
      </c>
      <c r="G517" s="8">
        <v>5803.69</v>
      </c>
      <c r="H517" s="7" t="str">
        <f t="shared" si="16"/>
        <v>In stock</v>
      </c>
      <c r="I517" s="7">
        <v>91721.98</v>
      </c>
      <c r="J517" s="9">
        <v>45672</v>
      </c>
      <c r="K517" s="9">
        <v>45874</v>
      </c>
      <c r="L517" s="7" t="s">
        <v>25</v>
      </c>
      <c r="M517" s="10" t="s">
        <v>30</v>
      </c>
      <c r="N517" s="11">
        <f t="shared" si="17"/>
        <v>64</v>
      </c>
    </row>
    <row r="518" spans="1:14">
      <c r="A518" s="7" t="s">
        <v>1432</v>
      </c>
      <c r="B518" s="7" t="s">
        <v>1433</v>
      </c>
      <c r="C518" s="7" t="s">
        <v>44</v>
      </c>
      <c r="D518" s="7" t="s">
        <v>24</v>
      </c>
      <c r="E518" s="8">
        <v>48</v>
      </c>
      <c r="F518" s="8">
        <v>32</v>
      </c>
      <c r="G518" s="8">
        <v>10857.01</v>
      </c>
      <c r="H518" s="7" t="str">
        <f t="shared" si="16"/>
        <v>In stock</v>
      </c>
      <c r="I518" s="7">
        <v>43146</v>
      </c>
      <c r="J518" s="9">
        <v>45671</v>
      </c>
      <c r="K518" s="9">
        <v>45891</v>
      </c>
      <c r="L518" s="7" t="s">
        <v>16</v>
      </c>
      <c r="M518" s="10" t="s">
        <v>33</v>
      </c>
      <c r="N518" s="11">
        <f t="shared" si="17"/>
        <v>16</v>
      </c>
    </row>
    <row r="519" spans="1:14">
      <c r="A519" s="12" t="s">
        <v>1434</v>
      </c>
      <c r="B519" s="12" t="s">
        <v>1435</v>
      </c>
      <c r="C519" s="12" t="s">
        <v>20</v>
      </c>
      <c r="D519" s="12" t="s">
        <v>24</v>
      </c>
      <c r="E519" s="13">
        <v>122</v>
      </c>
      <c r="F519" s="13">
        <v>70</v>
      </c>
      <c r="G519" s="13">
        <v>7155.9</v>
      </c>
      <c r="H519" s="12" t="str">
        <f t="shared" si="16"/>
        <v>In stock</v>
      </c>
      <c r="I519" s="12">
        <v>1245812.48</v>
      </c>
      <c r="J519" s="14">
        <v>45759</v>
      </c>
      <c r="K519" s="14">
        <v>45916</v>
      </c>
      <c r="L519" s="12" t="s">
        <v>46</v>
      </c>
      <c r="M519" s="15" t="s">
        <v>58</v>
      </c>
      <c r="N519" s="11">
        <f t="shared" si="17"/>
        <v>52</v>
      </c>
    </row>
    <row r="520" spans="1:14">
      <c r="A520" s="12" t="s">
        <v>1438</v>
      </c>
      <c r="B520" s="12" t="s">
        <v>1439</v>
      </c>
      <c r="C520" s="12" t="s">
        <v>14</v>
      </c>
      <c r="D520" s="12" t="s">
        <v>24</v>
      </c>
      <c r="E520" s="13">
        <v>173</v>
      </c>
      <c r="F520" s="13">
        <v>40</v>
      </c>
      <c r="G520" s="13">
        <v>19330.03</v>
      </c>
      <c r="H520" s="12" t="str">
        <f t="shared" si="16"/>
        <v>In stock</v>
      </c>
      <c r="I520" s="12">
        <v>509416.8</v>
      </c>
      <c r="J520" s="14">
        <v>45743</v>
      </c>
      <c r="K520" s="14">
        <v>45878</v>
      </c>
      <c r="L520" s="12" t="s">
        <v>46</v>
      </c>
      <c r="M520" s="15" t="s">
        <v>21</v>
      </c>
      <c r="N520" s="11">
        <f t="shared" si="17"/>
        <v>133</v>
      </c>
    </row>
    <row r="521" spans="1:14">
      <c r="A521" s="12" t="s">
        <v>1443</v>
      </c>
      <c r="B521" s="12" t="s">
        <v>1444</v>
      </c>
      <c r="C521" s="12" t="s">
        <v>14</v>
      </c>
      <c r="D521" s="12" t="s">
        <v>15</v>
      </c>
      <c r="E521" s="13">
        <v>16</v>
      </c>
      <c r="F521" s="13">
        <v>43</v>
      </c>
      <c r="G521" s="13">
        <v>12432.18</v>
      </c>
      <c r="H521" s="12" t="str">
        <f t="shared" si="16"/>
        <v>Low stock</v>
      </c>
      <c r="I521" s="12">
        <v>622481.79</v>
      </c>
      <c r="J521" s="14">
        <v>45684</v>
      </c>
      <c r="K521" s="14">
        <v>45854</v>
      </c>
      <c r="L521" s="12" t="s">
        <v>25</v>
      </c>
      <c r="M521" s="15" t="s">
        <v>33</v>
      </c>
      <c r="N521" s="11">
        <f t="shared" si="17"/>
        <v>-27</v>
      </c>
    </row>
    <row r="522" spans="1:14">
      <c r="A522" s="7" t="s">
        <v>1445</v>
      </c>
      <c r="B522" s="7" t="s">
        <v>1446</v>
      </c>
      <c r="C522" s="7" t="s">
        <v>40</v>
      </c>
      <c r="D522" s="7" t="s">
        <v>15</v>
      </c>
      <c r="E522" s="8">
        <v>27</v>
      </c>
      <c r="F522" s="8">
        <v>24</v>
      </c>
      <c r="G522" s="8">
        <v>9537.14</v>
      </c>
      <c r="H522" s="7" t="str">
        <f t="shared" si="16"/>
        <v>In stock</v>
      </c>
      <c r="I522" s="7">
        <v>3081380.16</v>
      </c>
      <c r="J522" s="9">
        <v>45756</v>
      </c>
      <c r="K522" s="9">
        <v>45905</v>
      </c>
      <c r="L522" s="7" t="s">
        <v>25</v>
      </c>
      <c r="M522" s="10" t="s">
        <v>30</v>
      </c>
      <c r="N522" s="11">
        <f t="shared" si="17"/>
        <v>3</v>
      </c>
    </row>
    <row r="523" spans="1:14">
      <c r="A523" s="12" t="s">
        <v>1453</v>
      </c>
      <c r="B523" s="12" t="s">
        <v>1454</v>
      </c>
      <c r="C523" s="12" t="s">
        <v>28</v>
      </c>
      <c r="D523" s="12" t="s">
        <v>15</v>
      </c>
      <c r="E523" s="13">
        <v>11</v>
      </c>
      <c r="F523" s="13">
        <v>89</v>
      </c>
      <c r="G523" s="13">
        <v>3018.48</v>
      </c>
      <c r="H523" s="12" t="str">
        <f t="shared" si="16"/>
        <v>Low stock</v>
      </c>
      <c r="I523" s="12">
        <v>1165952.69</v>
      </c>
      <c r="J523" s="14">
        <v>45755</v>
      </c>
      <c r="K523" s="14">
        <v>45906</v>
      </c>
      <c r="L523" s="12" t="s">
        <v>57</v>
      </c>
      <c r="M523" s="15" t="s">
        <v>17</v>
      </c>
      <c r="N523" s="11">
        <f t="shared" si="17"/>
        <v>-78</v>
      </c>
    </row>
    <row r="524" spans="1:14">
      <c r="A524" s="12" t="s">
        <v>1457</v>
      </c>
      <c r="B524" s="12" t="s">
        <v>1458</v>
      </c>
      <c r="C524" s="12" t="s">
        <v>44</v>
      </c>
      <c r="D524" s="12" t="s">
        <v>24</v>
      </c>
      <c r="E524" s="13">
        <v>182</v>
      </c>
      <c r="F524" s="13">
        <v>94</v>
      </c>
      <c r="G524" s="13">
        <v>4104.3</v>
      </c>
      <c r="H524" s="12" t="str">
        <f t="shared" si="16"/>
        <v>In stock</v>
      </c>
      <c r="I524" s="12">
        <v>66793.38</v>
      </c>
      <c r="J524" s="14">
        <v>45822</v>
      </c>
      <c r="K524" s="14">
        <v>45926</v>
      </c>
      <c r="L524" s="12" t="s">
        <v>46</v>
      </c>
      <c r="M524" s="15" t="s">
        <v>33</v>
      </c>
      <c r="N524" s="11">
        <f t="shared" si="17"/>
        <v>88</v>
      </c>
    </row>
    <row r="525" spans="1:14">
      <c r="A525" s="7" t="s">
        <v>1459</v>
      </c>
      <c r="B525" s="7" t="s">
        <v>1460</v>
      </c>
      <c r="C525" s="7" t="s">
        <v>20</v>
      </c>
      <c r="D525" s="7" t="s">
        <v>41</v>
      </c>
      <c r="E525" s="8">
        <v>142</v>
      </c>
      <c r="F525" s="8">
        <v>46</v>
      </c>
      <c r="G525" s="8">
        <v>10249.95</v>
      </c>
      <c r="H525" s="7" t="str">
        <f t="shared" si="16"/>
        <v>In stock</v>
      </c>
      <c r="I525" s="7">
        <v>461174.4</v>
      </c>
      <c r="J525" s="9">
        <v>45816</v>
      </c>
      <c r="K525" s="9">
        <v>45934</v>
      </c>
      <c r="L525" s="7" t="s">
        <v>29</v>
      </c>
      <c r="M525" s="10" t="s">
        <v>58</v>
      </c>
      <c r="N525" s="11">
        <f t="shared" si="17"/>
        <v>96</v>
      </c>
    </row>
    <row r="526" spans="1:14">
      <c r="A526" s="7" t="s">
        <v>1463</v>
      </c>
      <c r="B526" s="7" t="s">
        <v>1464</v>
      </c>
      <c r="C526" s="7" t="s">
        <v>14</v>
      </c>
      <c r="D526" s="7" t="s">
        <v>41</v>
      </c>
      <c r="E526" s="8">
        <v>178</v>
      </c>
      <c r="F526" s="8">
        <v>66</v>
      </c>
      <c r="G526" s="8">
        <v>15302.33</v>
      </c>
      <c r="H526" s="7" t="str">
        <f t="shared" si="16"/>
        <v>In stock</v>
      </c>
      <c r="I526" s="7">
        <v>2585534</v>
      </c>
      <c r="J526" s="9">
        <v>45789</v>
      </c>
      <c r="K526" s="9">
        <v>45868</v>
      </c>
      <c r="L526" s="7" t="s">
        <v>54</v>
      </c>
      <c r="M526" s="10" t="s">
        <v>33</v>
      </c>
      <c r="N526" s="11">
        <f t="shared" si="17"/>
        <v>112</v>
      </c>
    </row>
    <row r="527" spans="1:14">
      <c r="A527" s="12" t="s">
        <v>1465</v>
      </c>
      <c r="B527" s="12" t="s">
        <v>1466</v>
      </c>
      <c r="C527" s="12" t="s">
        <v>44</v>
      </c>
      <c r="D527" s="12" t="s">
        <v>41</v>
      </c>
      <c r="E527" s="13">
        <v>134</v>
      </c>
      <c r="F527" s="13">
        <v>54</v>
      </c>
      <c r="G527" s="13">
        <v>4049.47</v>
      </c>
      <c r="H527" s="12" t="str">
        <f t="shared" si="16"/>
        <v>In stock</v>
      </c>
      <c r="I527" s="12">
        <v>706118.4</v>
      </c>
      <c r="J527" s="14">
        <v>45742</v>
      </c>
      <c r="K527" s="14">
        <v>45933</v>
      </c>
      <c r="L527" s="12" t="s">
        <v>25</v>
      </c>
      <c r="M527" s="15" t="s">
        <v>30</v>
      </c>
      <c r="N527" s="11">
        <f t="shared" si="17"/>
        <v>80</v>
      </c>
    </row>
    <row r="528" spans="1:14">
      <c r="A528" s="7" t="s">
        <v>1467</v>
      </c>
      <c r="B528" s="7" t="s">
        <v>1468</v>
      </c>
      <c r="C528" s="7" t="s">
        <v>14</v>
      </c>
      <c r="D528" s="7" t="s">
        <v>45</v>
      </c>
      <c r="E528" s="8">
        <v>115</v>
      </c>
      <c r="F528" s="8">
        <v>64</v>
      </c>
      <c r="G528" s="8">
        <v>8811.04</v>
      </c>
      <c r="H528" s="7" t="str">
        <f t="shared" si="16"/>
        <v>In stock</v>
      </c>
      <c r="I528" s="7">
        <v>269273.44</v>
      </c>
      <c r="J528" s="9">
        <v>45708</v>
      </c>
      <c r="K528" s="9">
        <v>45901</v>
      </c>
      <c r="L528" s="7" t="s">
        <v>29</v>
      </c>
      <c r="M528" s="10" t="s">
        <v>58</v>
      </c>
      <c r="N528" s="11">
        <f t="shared" si="17"/>
        <v>51</v>
      </c>
    </row>
    <row r="529" spans="1:14">
      <c r="A529" s="12" t="s">
        <v>1471</v>
      </c>
      <c r="B529" s="12" t="s">
        <v>1472</v>
      </c>
      <c r="C529" s="12" t="s">
        <v>20</v>
      </c>
      <c r="D529" s="12" t="s">
        <v>41</v>
      </c>
      <c r="E529" s="13">
        <v>186</v>
      </c>
      <c r="F529" s="13">
        <v>88</v>
      </c>
      <c r="G529" s="13">
        <v>10233.13</v>
      </c>
      <c r="H529" s="12" t="str">
        <f t="shared" si="16"/>
        <v>In stock</v>
      </c>
      <c r="I529" s="12">
        <v>2279434.77</v>
      </c>
      <c r="J529" s="14">
        <v>45706</v>
      </c>
      <c r="K529" s="14">
        <v>45937</v>
      </c>
      <c r="L529" s="12" t="s">
        <v>57</v>
      </c>
      <c r="M529" s="15" t="s">
        <v>58</v>
      </c>
      <c r="N529" s="11">
        <f t="shared" si="17"/>
        <v>98</v>
      </c>
    </row>
    <row r="530" spans="1:14">
      <c r="A530" s="7" t="s">
        <v>1473</v>
      </c>
      <c r="B530" s="7" t="s">
        <v>1474</v>
      </c>
      <c r="C530" s="7" t="s">
        <v>14</v>
      </c>
      <c r="D530" s="7" t="s">
        <v>45</v>
      </c>
      <c r="E530" s="8">
        <v>188</v>
      </c>
      <c r="F530" s="8">
        <v>50</v>
      </c>
      <c r="G530" s="8">
        <v>14693.89</v>
      </c>
      <c r="H530" s="7" t="str">
        <f t="shared" si="16"/>
        <v>In stock</v>
      </c>
      <c r="I530" s="7">
        <v>2462098.59</v>
      </c>
      <c r="J530" s="9">
        <v>45748</v>
      </c>
      <c r="K530" s="9">
        <v>45880</v>
      </c>
      <c r="L530" s="7" t="s">
        <v>29</v>
      </c>
      <c r="M530" s="10" t="s">
        <v>21</v>
      </c>
      <c r="N530" s="11">
        <f t="shared" si="17"/>
        <v>138</v>
      </c>
    </row>
    <row r="531" spans="1:14">
      <c r="A531" s="7" t="s">
        <v>1477</v>
      </c>
      <c r="B531" s="7" t="s">
        <v>1478</v>
      </c>
      <c r="C531" s="7" t="s">
        <v>20</v>
      </c>
      <c r="D531" s="7" t="s">
        <v>24</v>
      </c>
      <c r="E531" s="8">
        <v>41</v>
      </c>
      <c r="F531" s="8">
        <v>83</v>
      </c>
      <c r="G531" s="8">
        <v>6022.94</v>
      </c>
      <c r="H531" s="7" t="str">
        <f t="shared" si="16"/>
        <v>Low stock</v>
      </c>
      <c r="I531" s="7">
        <v>333018.84</v>
      </c>
      <c r="J531" s="9">
        <v>45802</v>
      </c>
      <c r="K531" s="9">
        <v>45862</v>
      </c>
      <c r="L531" s="7" t="s">
        <v>46</v>
      </c>
      <c r="M531" s="10" t="s">
        <v>17</v>
      </c>
      <c r="N531" s="11">
        <f t="shared" si="17"/>
        <v>-42</v>
      </c>
    </row>
    <row r="532" spans="1:14">
      <c r="A532" s="12" t="s">
        <v>1479</v>
      </c>
      <c r="B532" s="12" t="s">
        <v>1480</v>
      </c>
      <c r="C532" s="12" t="s">
        <v>14</v>
      </c>
      <c r="D532" s="12" t="s">
        <v>53</v>
      </c>
      <c r="E532" s="13">
        <v>193</v>
      </c>
      <c r="F532" s="13">
        <v>60</v>
      </c>
      <c r="G532" s="13">
        <v>5611.26</v>
      </c>
      <c r="H532" s="12" t="str">
        <f t="shared" si="16"/>
        <v>In stock</v>
      </c>
      <c r="I532" s="12">
        <v>732513.6</v>
      </c>
      <c r="J532" s="14">
        <v>45831</v>
      </c>
      <c r="K532" s="14">
        <v>45922</v>
      </c>
      <c r="L532" s="12" t="s">
        <v>25</v>
      </c>
      <c r="M532" s="15" t="s">
        <v>21</v>
      </c>
      <c r="N532" s="11">
        <f t="shared" si="17"/>
        <v>133</v>
      </c>
    </row>
    <row r="533" spans="1:14">
      <c r="A533" s="7" t="s">
        <v>1481</v>
      </c>
      <c r="B533" s="7" t="s">
        <v>1223</v>
      </c>
      <c r="C533" s="7" t="s">
        <v>20</v>
      </c>
      <c r="D533" s="7" t="s">
        <v>15</v>
      </c>
      <c r="E533" s="8">
        <v>29</v>
      </c>
      <c r="F533" s="8">
        <v>76</v>
      </c>
      <c r="G533" s="8">
        <v>15878.21</v>
      </c>
      <c r="H533" s="7" t="str">
        <f t="shared" si="16"/>
        <v>Low stock</v>
      </c>
      <c r="I533" s="7">
        <v>2326687.2</v>
      </c>
      <c r="J533" s="9">
        <v>45712</v>
      </c>
      <c r="K533" s="9">
        <v>45942</v>
      </c>
      <c r="L533" s="7" t="s">
        <v>46</v>
      </c>
      <c r="M533" s="10" t="s">
        <v>21</v>
      </c>
      <c r="N533" s="11">
        <f t="shared" si="17"/>
        <v>-47</v>
      </c>
    </row>
    <row r="534" spans="1:14">
      <c r="A534" s="12" t="s">
        <v>1482</v>
      </c>
      <c r="B534" s="12" t="s">
        <v>1483</v>
      </c>
      <c r="C534" s="12" t="s">
        <v>28</v>
      </c>
      <c r="D534" s="12" t="s">
        <v>53</v>
      </c>
      <c r="E534" s="13">
        <v>7</v>
      </c>
      <c r="F534" s="13">
        <v>45</v>
      </c>
      <c r="G534" s="13">
        <v>16577.96</v>
      </c>
      <c r="H534" s="12" t="str">
        <f t="shared" si="16"/>
        <v>Low stock</v>
      </c>
      <c r="I534" s="12">
        <v>398446.72</v>
      </c>
      <c r="J534" s="14">
        <v>45818</v>
      </c>
      <c r="K534" s="14">
        <v>45875</v>
      </c>
      <c r="L534" s="12" t="s">
        <v>54</v>
      </c>
      <c r="M534" s="15" t="s">
        <v>21</v>
      </c>
      <c r="N534" s="11">
        <f t="shared" si="17"/>
        <v>-38</v>
      </c>
    </row>
    <row r="535" spans="1:14">
      <c r="A535" s="7" t="s">
        <v>1484</v>
      </c>
      <c r="B535" s="7" t="s">
        <v>1485</v>
      </c>
      <c r="C535" s="7" t="s">
        <v>44</v>
      </c>
      <c r="D535" s="7" t="s">
        <v>53</v>
      </c>
      <c r="E535" s="8">
        <v>134</v>
      </c>
      <c r="F535" s="8">
        <v>86</v>
      </c>
      <c r="G535" s="8">
        <v>14770.5</v>
      </c>
      <c r="H535" s="7" t="str">
        <f t="shared" si="16"/>
        <v>In stock</v>
      </c>
      <c r="I535" s="7">
        <v>339636</v>
      </c>
      <c r="J535" s="9">
        <v>45849</v>
      </c>
      <c r="K535" s="9">
        <v>45919</v>
      </c>
      <c r="L535" s="7" t="s">
        <v>29</v>
      </c>
      <c r="M535" s="10" t="s">
        <v>58</v>
      </c>
      <c r="N535" s="11">
        <f t="shared" si="17"/>
        <v>48</v>
      </c>
    </row>
    <row r="536" spans="1:14">
      <c r="A536" s="7" t="s">
        <v>1487</v>
      </c>
      <c r="B536" s="7" t="s">
        <v>1488</v>
      </c>
      <c r="C536" s="7" t="s">
        <v>14</v>
      </c>
      <c r="D536" s="7" t="s">
        <v>41</v>
      </c>
      <c r="E536" s="8">
        <v>135</v>
      </c>
      <c r="F536" s="8">
        <v>24</v>
      </c>
      <c r="G536" s="8">
        <v>16447.44</v>
      </c>
      <c r="H536" s="7" t="str">
        <f t="shared" si="16"/>
        <v>In stock</v>
      </c>
      <c r="I536" s="7">
        <v>651251.37</v>
      </c>
      <c r="J536" s="9">
        <v>45775</v>
      </c>
      <c r="K536" s="9">
        <v>45910</v>
      </c>
      <c r="L536" s="7" t="s">
        <v>54</v>
      </c>
      <c r="M536" s="10" t="s">
        <v>33</v>
      </c>
      <c r="N536" s="11">
        <f t="shared" si="17"/>
        <v>111</v>
      </c>
    </row>
    <row r="537" spans="1:14">
      <c r="A537" s="7" t="s">
        <v>1491</v>
      </c>
      <c r="B537" s="7" t="s">
        <v>1492</v>
      </c>
      <c r="C537" s="7" t="s">
        <v>44</v>
      </c>
      <c r="D537" s="7" t="s">
        <v>45</v>
      </c>
      <c r="E537" s="8">
        <v>22</v>
      </c>
      <c r="F537" s="8">
        <v>28</v>
      </c>
      <c r="G537" s="8">
        <v>14476.83</v>
      </c>
      <c r="H537" s="7" t="str">
        <f t="shared" si="16"/>
        <v>Low stock</v>
      </c>
      <c r="I537" s="7">
        <v>1801713.32</v>
      </c>
      <c r="J537" s="9">
        <v>45688</v>
      </c>
      <c r="K537" s="9">
        <v>45909</v>
      </c>
      <c r="L537" s="7" t="s">
        <v>46</v>
      </c>
      <c r="M537" s="10" t="s">
        <v>21</v>
      </c>
      <c r="N537" s="11">
        <f t="shared" si="17"/>
        <v>-6</v>
      </c>
    </row>
    <row r="538" spans="1:14">
      <c r="A538" s="12" t="s">
        <v>1493</v>
      </c>
      <c r="B538" s="12" t="s">
        <v>1494</v>
      </c>
      <c r="C538" s="12" t="s">
        <v>40</v>
      </c>
      <c r="D538" s="12" t="s">
        <v>24</v>
      </c>
      <c r="E538" s="13">
        <v>157</v>
      </c>
      <c r="F538" s="13">
        <v>94</v>
      </c>
      <c r="G538" s="13">
        <v>7008.97</v>
      </c>
      <c r="H538" s="12" t="str">
        <f t="shared" si="16"/>
        <v>In stock</v>
      </c>
      <c r="I538" s="12">
        <v>519967.89</v>
      </c>
      <c r="J538" s="14">
        <v>45827</v>
      </c>
      <c r="K538" s="14">
        <v>45917</v>
      </c>
      <c r="L538" s="12" t="s">
        <v>16</v>
      </c>
      <c r="M538" s="15" t="s">
        <v>58</v>
      </c>
      <c r="N538" s="11">
        <f t="shared" si="17"/>
        <v>63</v>
      </c>
    </row>
    <row r="539" spans="1:14">
      <c r="A539" s="7" t="s">
        <v>1495</v>
      </c>
      <c r="B539" s="7" t="s">
        <v>1496</v>
      </c>
      <c r="C539" s="7" t="s">
        <v>20</v>
      </c>
      <c r="D539" s="7" t="s">
        <v>15</v>
      </c>
      <c r="E539" s="8">
        <v>141</v>
      </c>
      <c r="F539" s="8">
        <v>79</v>
      </c>
      <c r="G539" s="8">
        <v>11561.96</v>
      </c>
      <c r="H539" s="7" t="str">
        <f t="shared" si="16"/>
        <v>In stock</v>
      </c>
      <c r="I539" s="7">
        <v>1257223.68</v>
      </c>
      <c r="J539" s="9">
        <v>45779</v>
      </c>
      <c r="K539" s="9">
        <v>45915</v>
      </c>
      <c r="L539" s="7" t="s">
        <v>25</v>
      </c>
      <c r="M539" s="10" t="s">
        <v>30</v>
      </c>
      <c r="N539" s="11">
        <f t="shared" si="17"/>
        <v>62</v>
      </c>
    </row>
    <row r="540" spans="1:14">
      <c r="A540" s="12" t="s">
        <v>1497</v>
      </c>
      <c r="B540" s="12" t="s">
        <v>1498</v>
      </c>
      <c r="C540" s="12" t="s">
        <v>40</v>
      </c>
      <c r="D540" s="12" t="s">
        <v>24</v>
      </c>
      <c r="E540" s="13">
        <v>44</v>
      </c>
      <c r="F540" s="13">
        <v>80</v>
      </c>
      <c r="G540" s="13">
        <v>2063.78</v>
      </c>
      <c r="H540" s="12" t="str">
        <f t="shared" si="16"/>
        <v>Low stock</v>
      </c>
      <c r="I540" s="12">
        <v>291422.67</v>
      </c>
      <c r="J540" s="14">
        <v>45774</v>
      </c>
      <c r="K540" s="14">
        <v>45894</v>
      </c>
      <c r="L540" s="12" t="s">
        <v>29</v>
      </c>
      <c r="M540" s="15" t="s">
        <v>30</v>
      </c>
      <c r="N540" s="11">
        <f t="shared" si="17"/>
        <v>-36</v>
      </c>
    </row>
    <row r="541" spans="1:14">
      <c r="A541" s="7" t="s">
        <v>1499</v>
      </c>
      <c r="B541" s="7" t="s">
        <v>1500</v>
      </c>
      <c r="C541" s="7" t="s">
        <v>44</v>
      </c>
      <c r="D541" s="7" t="s">
        <v>41</v>
      </c>
      <c r="E541" s="8">
        <v>15</v>
      </c>
      <c r="F541" s="8">
        <v>85</v>
      </c>
      <c r="G541" s="8">
        <v>1583.4</v>
      </c>
      <c r="H541" s="7" t="str">
        <f t="shared" si="16"/>
        <v>Low stock</v>
      </c>
      <c r="I541" s="7">
        <v>162018.39</v>
      </c>
      <c r="J541" s="9">
        <v>45749</v>
      </c>
      <c r="K541" s="9">
        <v>45928</v>
      </c>
      <c r="L541" s="7" t="s">
        <v>16</v>
      </c>
      <c r="M541" s="10" t="s">
        <v>30</v>
      </c>
      <c r="N541" s="11">
        <f t="shared" si="17"/>
        <v>-70</v>
      </c>
    </row>
    <row r="542" spans="1:14">
      <c r="A542" s="7" t="s">
        <v>1503</v>
      </c>
      <c r="B542" s="7" t="s">
        <v>1504</v>
      </c>
      <c r="C542" s="7" t="s">
        <v>20</v>
      </c>
      <c r="D542" s="7" t="s">
        <v>24</v>
      </c>
      <c r="E542" s="8">
        <v>193</v>
      </c>
      <c r="F542" s="8">
        <v>32</v>
      </c>
      <c r="G542" s="8">
        <v>13353.75</v>
      </c>
      <c r="H542" s="7" t="str">
        <f t="shared" si="16"/>
        <v>In stock</v>
      </c>
      <c r="I542" s="7">
        <v>2767066.2</v>
      </c>
      <c r="J542" s="9">
        <v>45735</v>
      </c>
      <c r="K542" s="9">
        <v>45927</v>
      </c>
      <c r="L542" s="7" t="s">
        <v>25</v>
      </c>
      <c r="M542" s="10" t="s">
        <v>17</v>
      </c>
      <c r="N542" s="11">
        <f t="shared" si="17"/>
        <v>161</v>
      </c>
    </row>
    <row r="543" spans="1:14">
      <c r="A543" s="12" t="s">
        <v>1505</v>
      </c>
      <c r="B543" s="12" t="s">
        <v>1506</v>
      </c>
      <c r="C543" s="12" t="s">
        <v>14</v>
      </c>
      <c r="D543" s="12" t="s">
        <v>45</v>
      </c>
      <c r="E543" s="13">
        <v>33</v>
      </c>
      <c r="F543" s="13">
        <v>58</v>
      </c>
      <c r="G543" s="13">
        <v>8056.06</v>
      </c>
      <c r="H543" s="12" t="str">
        <f t="shared" si="16"/>
        <v>Low stock</v>
      </c>
      <c r="I543" s="12">
        <v>1175941.79</v>
      </c>
      <c r="J543" s="14">
        <v>45684</v>
      </c>
      <c r="K543" s="14">
        <v>45878</v>
      </c>
      <c r="L543" s="12" t="s">
        <v>25</v>
      </c>
      <c r="M543" s="15" t="s">
        <v>30</v>
      </c>
      <c r="N543" s="11">
        <f t="shared" si="17"/>
        <v>-25</v>
      </c>
    </row>
    <row r="544" spans="1:14">
      <c r="A544" s="7" t="s">
        <v>1507</v>
      </c>
      <c r="B544" s="7" t="s">
        <v>1508</v>
      </c>
      <c r="C544" s="7" t="s">
        <v>44</v>
      </c>
      <c r="D544" s="7" t="s">
        <v>24</v>
      </c>
      <c r="E544" s="8">
        <v>119</v>
      </c>
      <c r="F544" s="8">
        <v>74</v>
      </c>
      <c r="G544" s="8">
        <v>18126.91</v>
      </c>
      <c r="H544" s="7" t="str">
        <f t="shared" si="16"/>
        <v>In stock</v>
      </c>
      <c r="I544" s="7">
        <v>2156142.08</v>
      </c>
      <c r="J544" s="9">
        <v>45778</v>
      </c>
      <c r="K544" s="9">
        <v>45902</v>
      </c>
      <c r="L544" s="7" t="s">
        <v>46</v>
      </c>
      <c r="M544" s="10" t="s">
        <v>17</v>
      </c>
      <c r="N544" s="11">
        <f t="shared" si="17"/>
        <v>45</v>
      </c>
    </row>
    <row r="545" spans="1:14">
      <c r="A545" s="12" t="s">
        <v>1509</v>
      </c>
      <c r="B545" s="12" t="s">
        <v>629</v>
      </c>
      <c r="C545" s="12" t="s">
        <v>28</v>
      </c>
      <c r="D545" s="12" t="s">
        <v>53</v>
      </c>
      <c r="E545" s="13">
        <v>52</v>
      </c>
      <c r="F545" s="13">
        <v>58</v>
      </c>
      <c r="G545" s="13">
        <v>4559.28</v>
      </c>
      <c r="H545" s="12" t="str">
        <f t="shared" si="16"/>
        <v>Low stock</v>
      </c>
      <c r="I545" s="12">
        <v>878737.86</v>
      </c>
      <c r="J545" s="14">
        <v>45786</v>
      </c>
      <c r="K545" s="14">
        <v>45896</v>
      </c>
      <c r="L545" s="12" t="s">
        <v>46</v>
      </c>
      <c r="M545" s="15" t="s">
        <v>58</v>
      </c>
      <c r="N545" s="11">
        <f t="shared" si="17"/>
        <v>-6</v>
      </c>
    </row>
    <row r="546" spans="1:14">
      <c r="A546" s="12" t="s">
        <v>1514</v>
      </c>
      <c r="B546" s="12" t="s">
        <v>1515</v>
      </c>
      <c r="C546" s="12" t="s">
        <v>44</v>
      </c>
      <c r="D546" s="12" t="s">
        <v>15</v>
      </c>
      <c r="E546" s="13">
        <v>31</v>
      </c>
      <c r="F546" s="13">
        <v>81</v>
      </c>
      <c r="G546" s="13">
        <v>9106.24</v>
      </c>
      <c r="H546" s="12" t="str">
        <f t="shared" si="16"/>
        <v>Low stock</v>
      </c>
      <c r="I546" s="12">
        <v>752362.44</v>
      </c>
      <c r="J546" s="14">
        <v>45690</v>
      </c>
      <c r="K546" s="14">
        <v>45896</v>
      </c>
      <c r="L546" s="12" t="s">
        <v>25</v>
      </c>
      <c r="M546" s="15" t="s">
        <v>30</v>
      </c>
      <c r="N546" s="11">
        <f t="shared" si="17"/>
        <v>-50</v>
      </c>
    </row>
    <row r="547" spans="1:14">
      <c r="A547" s="7" t="s">
        <v>1520</v>
      </c>
      <c r="B547" s="7" t="s">
        <v>1521</v>
      </c>
      <c r="C547" s="7" t="s">
        <v>14</v>
      </c>
      <c r="D547" s="7" t="s">
        <v>15</v>
      </c>
      <c r="E547" s="8">
        <v>151</v>
      </c>
      <c r="F547" s="8">
        <v>98</v>
      </c>
      <c r="G547" s="8">
        <v>11072.39</v>
      </c>
      <c r="H547" s="7" t="str">
        <f t="shared" si="16"/>
        <v>In stock</v>
      </c>
      <c r="I547" s="7">
        <v>2911529.6</v>
      </c>
      <c r="J547" s="9">
        <v>45737</v>
      </c>
      <c r="K547" s="9">
        <v>45937</v>
      </c>
      <c r="L547" s="7" t="s">
        <v>46</v>
      </c>
      <c r="M547" s="10" t="s">
        <v>17</v>
      </c>
      <c r="N547" s="11">
        <f t="shared" si="17"/>
        <v>53</v>
      </c>
    </row>
    <row r="548" spans="1:14">
      <c r="A548" s="12" t="s">
        <v>1522</v>
      </c>
      <c r="B548" s="12" t="s">
        <v>1523</v>
      </c>
      <c r="C548" s="12" t="s">
        <v>20</v>
      </c>
      <c r="D548" s="12" t="s">
        <v>45</v>
      </c>
      <c r="E548" s="13">
        <v>3</v>
      </c>
      <c r="F548" s="13">
        <v>96</v>
      </c>
      <c r="G548" s="13">
        <v>18339.99</v>
      </c>
      <c r="H548" s="12" t="str">
        <f t="shared" si="16"/>
        <v>Low stock</v>
      </c>
      <c r="I548" s="12">
        <v>663875.2</v>
      </c>
      <c r="J548" s="14">
        <v>45757</v>
      </c>
      <c r="K548" s="14">
        <v>45877</v>
      </c>
      <c r="L548" s="12" t="s">
        <v>16</v>
      </c>
      <c r="M548" s="15" t="s">
        <v>30</v>
      </c>
      <c r="N548" s="11">
        <f t="shared" si="17"/>
        <v>-93</v>
      </c>
    </row>
    <row r="549" spans="1:14">
      <c r="A549" s="7" t="s">
        <v>1524</v>
      </c>
      <c r="B549" s="7" t="s">
        <v>803</v>
      </c>
      <c r="C549" s="7" t="s">
        <v>44</v>
      </c>
      <c r="D549" s="7" t="s">
        <v>45</v>
      </c>
      <c r="E549" s="8">
        <v>11</v>
      </c>
      <c r="F549" s="8">
        <v>50</v>
      </c>
      <c r="G549" s="8">
        <v>5721.27</v>
      </c>
      <c r="H549" s="7" t="str">
        <f t="shared" si="16"/>
        <v>Low stock</v>
      </c>
      <c r="I549" s="7">
        <v>654014.25</v>
      </c>
      <c r="J549" s="9">
        <v>45841</v>
      </c>
      <c r="K549" s="9">
        <v>45930</v>
      </c>
      <c r="L549" s="7" t="s">
        <v>16</v>
      </c>
      <c r="M549" s="10" t="s">
        <v>58</v>
      </c>
      <c r="N549" s="11">
        <f t="shared" si="17"/>
        <v>-39</v>
      </c>
    </row>
    <row r="550" spans="1:14">
      <c r="A550" s="12" t="s">
        <v>1525</v>
      </c>
      <c r="B550" s="12" t="s">
        <v>1526</v>
      </c>
      <c r="C550" s="12" t="s">
        <v>14</v>
      </c>
      <c r="D550" s="12" t="s">
        <v>45</v>
      </c>
      <c r="E550" s="13">
        <v>97</v>
      </c>
      <c r="F550" s="13">
        <v>94</v>
      </c>
      <c r="G550" s="13">
        <v>5467.36</v>
      </c>
      <c r="H550" s="12" t="str">
        <f t="shared" si="16"/>
        <v>In stock</v>
      </c>
      <c r="I550" s="12">
        <v>1857007.36</v>
      </c>
      <c r="J550" s="14">
        <v>45678</v>
      </c>
      <c r="K550" s="14">
        <v>45860</v>
      </c>
      <c r="L550" s="12" t="s">
        <v>29</v>
      </c>
      <c r="M550" s="15" t="s">
        <v>17</v>
      </c>
      <c r="N550" s="11">
        <f t="shared" si="17"/>
        <v>3</v>
      </c>
    </row>
    <row r="551" spans="1:14">
      <c r="A551" s="7" t="s">
        <v>1047</v>
      </c>
      <c r="B551" s="7" t="s">
        <v>1527</v>
      </c>
      <c r="C551" s="7" t="s">
        <v>20</v>
      </c>
      <c r="D551" s="7" t="s">
        <v>45</v>
      </c>
      <c r="E551" s="8">
        <v>184</v>
      </c>
      <c r="F551" s="8">
        <v>45</v>
      </c>
      <c r="G551" s="8">
        <v>14315.02</v>
      </c>
      <c r="H551" s="7" t="str">
        <f t="shared" si="16"/>
        <v>In stock</v>
      </c>
      <c r="I551" s="7">
        <v>1884043.91</v>
      </c>
      <c r="J551" s="9">
        <v>45779</v>
      </c>
      <c r="K551" s="9">
        <v>45866</v>
      </c>
      <c r="L551" s="7" t="s">
        <v>25</v>
      </c>
      <c r="M551" s="10" t="s">
        <v>58</v>
      </c>
      <c r="N551" s="11">
        <f t="shared" si="17"/>
        <v>139</v>
      </c>
    </row>
    <row r="552" spans="1:14">
      <c r="A552" s="12" t="s">
        <v>1528</v>
      </c>
      <c r="B552" s="12" t="s">
        <v>1529</v>
      </c>
      <c r="C552" s="12" t="s">
        <v>14</v>
      </c>
      <c r="D552" s="12" t="s">
        <v>41</v>
      </c>
      <c r="E552" s="13">
        <v>86</v>
      </c>
      <c r="F552" s="13">
        <v>69</v>
      </c>
      <c r="G552" s="13">
        <v>9366.01</v>
      </c>
      <c r="H552" s="12" t="str">
        <f t="shared" si="16"/>
        <v>In stock</v>
      </c>
      <c r="I552" s="12">
        <v>2410958.38</v>
      </c>
      <c r="J552" s="14">
        <v>45742</v>
      </c>
      <c r="K552" s="14">
        <v>45925</v>
      </c>
      <c r="L552" s="12" t="s">
        <v>29</v>
      </c>
      <c r="M552" s="15" t="s">
        <v>30</v>
      </c>
      <c r="N552" s="11">
        <f t="shared" si="17"/>
        <v>17</v>
      </c>
    </row>
    <row r="553" spans="1:14">
      <c r="A553" s="7" t="s">
        <v>1530</v>
      </c>
      <c r="B553" s="7" t="s">
        <v>1531</v>
      </c>
      <c r="C553" s="7" t="s">
        <v>44</v>
      </c>
      <c r="D553" s="7" t="s">
        <v>15</v>
      </c>
      <c r="E553" s="8">
        <v>68</v>
      </c>
      <c r="F553" s="8">
        <v>63</v>
      </c>
      <c r="G553" s="8">
        <v>14831.04</v>
      </c>
      <c r="H553" s="7" t="str">
        <f t="shared" si="16"/>
        <v>In stock</v>
      </c>
      <c r="I553" s="7">
        <v>1457065.04</v>
      </c>
      <c r="J553" s="9">
        <v>45725</v>
      </c>
      <c r="K553" s="9">
        <v>45894</v>
      </c>
      <c r="L553" s="7" t="s">
        <v>25</v>
      </c>
      <c r="M553" s="10" t="s">
        <v>33</v>
      </c>
      <c r="N553" s="11">
        <f t="shared" si="17"/>
        <v>5</v>
      </c>
    </row>
    <row r="554" spans="1:14">
      <c r="A554" s="12" t="s">
        <v>1532</v>
      </c>
      <c r="B554" s="12" t="s">
        <v>1533</v>
      </c>
      <c r="C554" s="12" t="s">
        <v>40</v>
      </c>
      <c r="D554" s="12" t="s">
        <v>24</v>
      </c>
      <c r="E554" s="13">
        <v>155</v>
      </c>
      <c r="F554" s="13">
        <v>30</v>
      </c>
      <c r="G554" s="13">
        <v>16542.96</v>
      </c>
      <c r="H554" s="12" t="str">
        <f t="shared" si="16"/>
        <v>In stock</v>
      </c>
      <c r="I554" s="12">
        <v>3168095.21</v>
      </c>
      <c r="J554" s="14">
        <v>45676</v>
      </c>
      <c r="K554" s="14">
        <v>45874</v>
      </c>
      <c r="L554" s="12" t="s">
        <v>57</v>
      </c>
      <c r="M554" s="15" t="s">
        <v>30</v>
      </c>
      <c r="N554" s="11">
        <f t="shared" si="17"/>
        <v>125</v>
      </c>
    </row>
    <row r="555" spans="1:14">
      <c r="A555" s="7" t="s">
        <v>1534</v>
      </c>
      <c r="B555" s="7" t="s">
        <v>1535</v>
      </c>
      <c r="C555" s="7" t="s">
        <v>28</v>
      </c>
      <c r="D555" s="7" t="s">
        <v>15</v>
      </c>
      <c r="E555" s="8">
        <v>146</v>
      </c>
      <c r="F555" s="8">
        <v>28</v>
      </c>
      <c r="G555" s="8">
        <v>16862.1</v>
      </c>
      <c r="H555" s="7" t="str">
        <f t="shared" si="16"/>
        <v>In stock</v>
      </c>
      <c r="I555" s="7">
        <v>541.35</v>
      </c>
      <c r="J555" s="9">
        <v>45736</v>
      </c>
      <c r="K555" s="9">
        <v>45870</v>
      </c>
      <c r="L555" s="7" t="s">
        <v>29</v>
      </c>
      <c r="M555" s="10" t="s">
        <v>58</v>
      </c>
      <c r="N555" s="11">
        <f t="shared" si="17"/>
        <v>118</v>
      </c>
    </row>
    <row r="556" spans="1:14">
      <c r="A556" s="7" t="s">
        <v>1540</v>
      </c>
      <c r="B556" s="7" t="s">
        <v>1541</v>
      </c>
      <c r="C556" s="7" t="s">
        <v>28</v>
      </c>
      <c r="D556" s="7" t="s">
        <v>45</v>
      </c>
      <c r="E556" s="8">
        <v>156</v>
      </c>
      <c r="F556" s="8">
        <v>52</v>
      </c>
      <c r="G556" s="8">
        <v>18606.91</v>
      </c>
      <c r="H556" s="7" t="str">
        <f t="shared" si="16"/>
        <v>In stock</v>
      </c>
      <c r="I556" s="7">
        <v>1111523.94</v>
      </c>
      <c r="J556" s="9">
        <v>45709</v>
      </c>
      <c r="K556" s="9">
        <v>45935</v>
      </c>
      <c r="L556" s="7" t="s">
        <v>46</v>
      </c>
      <c r="M556" s="10" t="s">
        <v>17</v>
      </c>
      <c r="N556" s="11">
        <f t="shared" si="17"/>
        <v>104</v>
      </c>
    </row>
    <row r="557" spans="1:14">
      <c r="A557" s="12" t="s">
        <v>1542</v>
      </c>
      <c r="B557" s="12" t="s">
        <v>525</v>
      </c>
      <c r="C557" s="12" t="s">
        <v>14</v>
      </c>
      <c r="D557" s="12" t="s">
        <v>41</v>
      </c>
      <c r="E557" s="13">
        <v>137</v>
      </c>
      <c r="F557" s="13">
        <v>66</v>
      </c>
      <c r="G557" s="13">
        <v>3380.71</v>
      </c>
      <c r="H557" s="12" t="str">
        <f t="shared" si="16"/>
        <v>In stock</v>
      </c>
      <c r="I557" s="12">
        <v>923296.22</v>
      </c>
      <c r="J557" s="14">
        <v>45717</v>
      </c>
      <c r="K557" s="14">
        <v>45908</v>
      </c>
      <c r="L557" s="12" t="s">
        <v>29</v>
      </c>
      <c r="M557" s="15" t="s">
        <v>58</v>
      </c>
      <c r="N557" s="11">
        <f t="shared" si="17"/>
        <v>71</v>
      </c>
    </row>
    <row r="558" spans="1:14">
      <c r="A558" s="7" t="s">
        <v>1545</v>
      </c>
      <c r="B558" s="7" t="s">
        <v>1546</v>
      </c>
      <c r="C558" s="7" t="s">
        <v>40</v>
      </c>
      <c r="D558" s="7" t="s">
        <v>24</v>
      </c>
      <c r="E558" s="8">
        <v>16</v>
      </c>
      <c r="F558" s="8">
        <v>87</v>
      </c>
      <c r="G558" s="8">
        <v>14065.68</v>
      </c>
      <c r="H558" s="7" t="str">
        <f t="shared" si="16"/>
        <v>Low stock</v>
      </c>
      <c r="I558" s="7">
        <v>982538.23</v>
      </c>
      <c r="J558" s="9">
        <v>45720</v>
      </c>
      <c r="K558" s="9">
        <v>45891</v>
      </c>
      <c r="L558" s="7" t="s">
        <v>46</v>
      </c>
      <c r="M558" s="10" t="s">
        <v>17</v>
      </c>
      <c r="N558" s="11">
        <f t="shared" si="17"/>
        <v>-71</v>
      </c>
    </row>
    <row r="559" spans="1:14">
      <c r="A559" s="12" t="s">
        <v>1547</v>
      </c>
      <c r="B559" s="12" t="s">
        <v>1548</v>
      </c>
      <c r="C559" s="12" t="s">
        <v>40</v>
      </c>
      <c r="D559" s="12" t="s">
        <v>53</v>
      </c>
      <c r="E559" s="13">
        <v>20</v>
      </c>
      <c r="F559" s="13">
        <v>31</v>
      </c>
      <c r="G559" s="13">
        <v>19989.35</v>
      </c>
      <c r="H559" s="12" t="str">
        <f t="shared" si="16"/>
        <v>Low stock</v>
      </c>
      <c r="I559" s="12">
        <v>49798.08</v>
      </c>
      <c r="J559" s="14">
        <v>45804</v>
      </c>
      <c r="K559" s="14">
        <v>45925</v>
      </c>
      <c r="L559" s="12" t="s">
        <v>16</v>
      </c>
      <c r="M559" s="15" t="s">
        <v>33</v>
      </c>
      <c r="N559" s="11">
        <f t="shared" si="17"/>
        <v>-11</v>
      </c>
    </row>
    <row r="560" spans="1:14">
      <c r="A560" s="7" t="s">
        <v>1143</v>
      </c>
      <c r="B560" s="7" t="s">
        <v>1549</v>
      </c>
      <c r="C560" s="7" t="s">
        <v>20</v>
      </c>
      <c r="D560" s="7" t="s">
        <v>41</v>
      </c>
      <c r="E560" s="8">
        <v>47</v>
      </c>
      <c r="F560" s="8">
        <v>47</v>
      </c>
      <c r="G560" s="8">
        <v>17323.11</v>
      </c>
      <c r="H560" s="7" t="str">
        <f t="shared" si="16"/>
        <v>Low stock</v>
      </c>
      <c r="I560" s="7">
        <v>92614.62</v>
      </c>
      <c r="J560" s="9">
        <v>45691</v>
      </c>
      <c r="K560" s="9">
        <v>45898</v>
      </c>
      <c r="L560" s="7" t="s">
        <v>46</v>
      </c>
      <c r="M560" s="10" t="s">
        <v>58</v>
      </c>
      <c r="N560" s="11">
        <f t="shared" si="17"/>
        <v>0</v>
      </c>
    </row>
    <row r="561" spans="1:14">
      <c r="A561" s="12" t="s">
        <v>1550</v>
      </c>
      <c r="B561" s="12" t="s">
        <v>386</v>
      </c>
      <c r="C561" s="12" t="s">
        <v>44</v>
      </c>
      <c r="D561" s="12" t="s">
        <v>15</v>
      </c>
      <c r="E561" s="13">
        <v>46</v>
      </c>
      <c r="F561" s="13">
        <v>37</v>
      </c>
      <c r="G561" s="13">
        <v>12706.76</v>
      </c>
      <c r="H561" s="12" t="str">
        <f t="shared" si="16"/>
        <v>In stock</v>
      </c>
      <c r="I561" s="12">
        <v>167552.26</v>
      </c>
      <c r="J561" s="14">
        <v>45778</v>
      </c>
      <c r="K561" s="14">
        <v>45927</v>
      </c>
      <c r="L561" s="12" t="s">
        <v>54</v>
      </c>
      <c r="M561" s="15" t="s">
        <v>21</v>
      </c>
      <c r="N561" s="11">
        <f t="shared" si="17"/>
        <v>9</v>
      </c>
    </row>
    <row r="562" spans="1:14">
      <c r="A562" s="7" t="s">
        <v>1551</v>
      </c>
      <c r="B562" s="7" t="s">
        <v>1552</v>
      </c>
      <c r="C562" s="7" t="s">
        <v>14</v>
      </c>
      <c r="D562" s="7" t="s">
        <v>41</v>
      </c>
      <c r="E562" s="8">
        <v>104</v>
      </c>
      <c r="F562" s="8">
        <v>90</v>
      </c>
      <c r="G562" s="8">
        <v>15362.97</v>
      </c>
      <c r="H562" s="7" t="str">
        <f t="shared" si="16"/>
        <v>In stock</v>
      </c>
      <c r="I562" s="7">
        <v>866168.93</v>
      </c>
      <c r="J562" s="9">
        <v>45761</v>
      </c>
      <c r="K562" s="9">
        <v>45905</v>
      </c>
      <c r="L562" s="7" t="s">
        <v>16</v>
      </c>
      <c r="M562" s="10" t="s">
        <v>21</v>
      </c>
      <c r="N562" s="11">
        <f t="shared" si="17"/>
        <v>14</v>
      </c>
    </row>
    <row r="563" spans="1:14">
      <c r="A563" s="7" t="s">
        <v>1557</v>
      </c>
      <c r="B563" s="7" t="s">
        <v>1558</v>
      </c>
      <c r="C563" s="7" t="s">
        <v>44</v>
      </c>
      <c r="D563" s="7" t="s">
        <v>41</v>
      </c>
      <c r="E563" s="8">
        <v>99</v>
      </c>
      <c r="F563" s="8">
        <v>64</v>
      </c>
      <c r="G563" s="8">
        <v>766.98</v>
      </c>
      <c r="H563" s="7" t="str">
        <f t="shared" si="16"/>
        <v>In stock</v>
      </c>
      <c r="I563" s="7">
        <v>667977.3</v>
      </c>
      <c r="J563" s="9">
        <v>45737</v>
      </c>
      <c r="K563" s="9">
        <v>45940</v>
      </c>
      <c r="L563" s="7" t="s">
        <v>57</v>
      </c>
      <c r="M563" s="10" t="s">
        <v>30</v>
      </c>
      <c r="N563" s="11">
        <f t="shared" si="17"/>
        <v>35</v>
      </c>
    </row>
    <row r="564" spans="1:14">
      <c r="A564" s="12" t="s">
        <v>1559</v>
      </c>
      <c r="B564" s="12" t="s">
        <v>1560</v>
      </c>
      <c r="C564" s="12" t="s">
        <v>28</v>
      </c>
      <c r="D564" s="12" t="s">
        <v>24</v>
      </c>
      <c r="E564" s="13">
        <v>7</v>
      </c>
      <c r="F564" s="13">
        <v>26</v>
      </c>
      <c r="G564" s="13">
        <v>2558.2</v>
      </c>
      <c r="H564" s="12" t="str">
        <f t="shared" si="16"/>
        <v>Low stock</v>
      </c>
      <c r="I564" s="12">
        <v>1968408.4</v>
      </c>
      <c r="J564" s="14">
        <v>45846</v>
      </c>
      <c r="K564" s="14">
        <v>45887</v>
      </c>
      <c r="L564" s="12" t="s">
        <v>25</v>
      </c>
      <c r="M564" s="15" t="s">
        <v>17</v>
      </c>
      <c r="N564" s="11">
        <f t="shared" si="17"/>
        <v>-19</v>
      </c>
    </row>
    <row r="565" spans="1:14">
      <c r="A565" s="12" t="s">
        <v>1563</v>
      </c>
      <c r="B565" s="12" t="s">
        <v>1564</v>
      </c>
      <c r="C565" s="12" t="s">
        <v>14</v>
      </c>
      <c r="D565" s="12" t="s">
        <v>53</v>
      </c>
      <c r="E565" s="13">
        <v>27</v>
      </c>
      <c r="F565" s="13">
        <v>73</v>
      </c>
      <c r="G565" s="13">
        <v>4024.34</v>
      </c>
      <c r="H565" s="12" t="str">
        <f t="shared" si="16"/>
        <v>Low stock</v>
      </c>
      <c r="I565" s="12">
        <v>1361763</v>
      </c>
      <c r="J565" s="14">
        <v>45798</v>
      </c>
      <c r="K565" s="14">
        <v>45860</v>
      </c>
      <c r="L565" s="12" t="s">
        <v>54</v>
      </c>
      <c r="M565" s="15" t="s">
        <v>30</v>
      </c>
      <c r="N565" s="11">
        <f t="shared" si="17"/>
        <v>-46</v>
      </c>
    </row>
    <row r="566" spans="1:14">
      <c r="A566" s="7" t="s">
        <v>1565</v>
      </c>
      <c r="B566" s="7" t="s">
        <v>1566</v>
      </c>
      <c r="C566" s="7" t="s">
        <v>40</v>
      </c>
      <c r="D566" s="7" t="s">
        <v>45</v>
      </c>
      <c r="E566" s="8">
        <v>20</v>
      </c>
      <c r="F566" s="8">
        <v>32</v>
      </c>
      <c r="G566" s="8">
        <v>1208.93</v>
      </c>
      <c r="H566" s="7" t="str">
        <f t="shared" si="16"/>
        <v>Low stock</v>
      </c>
      <c r="I566" s="7">
        <v>1458910.44</v>
      </c>
      <c r="J566" s="9">
        <v>45754</v>
      </c>
      <c r="K566" s="9">
        <v>45887</v>
      </c>
      <c r="L566" s="7" t="s">
        <v>16</v>
      </c>
      <c r="M566" s="10" t="s">
        <v>30</v>
      </c>
      <c r="N566" s="11">
        <f t="shared" si="17"/>
        <v>-12</v>
      </c>
    </row>
    <row r="567" spans="1:14">
      <c r="A567" s="12" t="s">
        <v>1567</v>
      </c>
      <c r="B567" s="12" t="s">
        <v>1568</v>
      </c>
      <c r="C567" s="12" t="s">
        <v>14</v>
      </c>
      <c r="D567" s="12" t="s">
        <v>41</v>
      </c>
      <c r="E567" s="13">
        <v>53</v>
      </c>
      <c r="F567" s="13">
        <v>29</v>
      </c>
      <c r="G567" s="13">
        <v>10898.92</v>
      </c>
      <c r="H567" s="12" t="str">
        <f t="shared" si="16"/>
        <v>In stock</v>
      </c>
      <c r="I567" s="12">
        <v>3573.68</v>
      </c>
      <c r="J567" s="14">
        <v>45720</v>
      </c>
      <c r="K567" s="14">
        <v>45894</v>
      </c>
      <c r="L567" s="12" t="s">
        <v>57</v>
      </c>
      <c r="M567" s="15" t="s">
        <v>30</v>
      </c>
      <c r="N567" s="11">
        <f t="shared" si="17"/>
        <v>24</v>
      </c>
    </row>
    <row r="568" spans="1:14">
      <c r="A568" s="7" t="s">
        <v>1569</v>
      </c>
      <c r="B568" s="7" t="s">
        <v>1570</v>
      </c>
      <c r="C568" s="7" t="s">
        <v>40</v>
      </c>
      <c r="D568" s="7" t="s">
        <v>15</v>
      </c>
      <c r="E568" s="8">
        <v>52</v>
      </c>
      <c r="F568" s="8">
        <v>93</v>
      </c>
      <c r="G568" s="8">
        <v>343.13</v>
      </c>
      <c r="H568" s="7" t="str">
        <f t="shared" si="16"/>
        <v>Low stock</v>
      </c>
      <c r="I568" s="7">
        <v>446276.36</v>
      </c>
      <c r="J568" s="9">
        <v>45701</v>
      </c>
      <c r="K568" s="9">
        <v>45938</v>
      </c>
      <c r="L568" s="7" t="s">
        <v>16</v>
      </c>
      <c r="M568" s="10" t="s">
        <v>30</v>
      </c>
      <c r="N568" s="11">
        <f t="shared" si="17"/>
        <v>-41</v>
      </c>
    </row>
    <row r="569" spans="1:14">
      <c r="A569" s="12" t="s">
        <v>1571</v>
      </c>
      <c r="B569" s="12" t="s">
        <v>1572</v>
      </c>
      <c r="C569" s="12" t="s">
        <v>20</v>
      </c>
      <c r="D569" s="12" t="s">
        <v>45</v>
      </c>
      <c r="E569" s="13">
        <v>101</v>
      </c>
      <c r="F569" s="13">
        <v>43</v>
      </c>
      <c r="G569" s="13">
        <v>16773.39</v>
      </c>
      <c r="H569" s="12" t="str">
        <f t="shared" si="16"/>
        <v>In stock</v>
      </c>
      <c r="I569" s="12">
        <v>3069153.12</v>
      </c>
      <c r="J569" s="14">
        <v>45740</v>
      </c>
      <c r="K569" s="14">
        <v>45874</v>
      </c>
      <c r="L569" s="12" t="s">
        <v>54</v>
      </c>
      <c r="M569" s="15" t="s">
        <v>17</v>
      </c>
      <c r="N569" s="11">
        <f t="shared" si="17"/>
        <v>58</v>
      </c>
    </row>
    <row r="570" spans="1:14">
      <c r="A570" s="7" t="s">
        <v>1573</v>
      </c>
      <c r="B570" s="7" t="s">
        <v>770</v>
      </c>
      <c r="C570" s="7" t="s">
        <v>44</v>
      </c>
      <c r="D570" s="7" t="s">
        <v>41</v>
      </c>
      <c r="E570" s="8">
        <v>99</v>
      </c>
      <c r="F570" s="8">
        <v>33</v>
      </c>
      <c r="G570" s="8">
        <v>8302.17</v>
      </c>
      <c r="H570" s="7" t="str">
        <f t="shared" si="16"/>
        <v>In stock</v>
      </c>
      <c r="I570" s="7">
        <v>613178.64</v>
      </c>
      <c r="J570" s="9">
        <v>45837</v>
      </c>
      <c r="K570" s="9">
        <v>45939</v>
      </c>
      <c r="L570" s="7" t="s">
        <v>16</v>
      </c>
      <c r="M570" s="10" t="s">
        <v>21</v>
      </c>
      <c r="N570" s="11">
        <f t="shared" si="17"/>
        <v>66</v>
      </c>
    </row>
    <row r="571" spans="1:14">
      <c r="A571" s="12" t="s">
        <v>1574</v>
      </c>
      <c r="B571" s="12" t="s">
        <v>1575</v>
      </c>
      <c r="C571" s="12" t="s">
        <v>28</v>
      </c>
      <c r="D571" s="12" t="s">
        <v>15</v>
      </c>
      <c r="E571" s="13">
        <v>130</v>
      </c>
      <c r="F571" s="13">
        <v>36</v>
      </c>
      <c r="G571" s="13">
        <v>18126.01</v>
      </c>
      <c r="H571" s="12" t="str">
        <f t="shared" si="16"/>
        <v>In stock</v>
      </c>
      <c r="I571" s="12">
        <v>1608071.74</v>
      </c>
      <c r="J571" s="14">
        <v>45815</v>
      </c>
      <c r="K571" s="14">
        <v>45890</v>
      </c>
      <c r="L571" s="12" t="s">
        <v>54</v>
      </c>
      <c r="M571" s="15" t="s">
        <v>30</v>
      </c>
      <c r="N571" s="11">
        <f t="shared" si="17"/>
        <v>94</v>
      </c>
    </row>
    <row r="572" spans="1:14">
      <c r="A572" s="7" t="s">
        <v>1576</v>
      </c>
      <c r="B572" s="7" t="s">
        <v>1577</v>
      </c>
      <c r="C572" s="7" t="s">
        <v>28</v>
      </c>
      <c r="D572" s="7" t="s">
        <v>53</v>
      </c>
      <c r="E572" s="8">
        <v>23</v>
      </c>
      <c r="F572" s="8">
        <v>48</v>
      </c>
      <c r="G572" s="8">
        <v>9308.7</v>
      </c>
      <c r="H572" s="7" t="str">
        <f t="shared" si="16"/>
        <v>Low stock</v>
      </c>
      <c r="I572" s="7">
        <v>1125714</v>
      </c>
      <c r="J572" s="9">
        <v>45816</v>
      </c>
      <c r="K572" s="9">
        <v>45887</v>
      </c>
      <c r="L572" s="7" t="s">
        <v>46</v>
      </c>
      <c r="M572" s="10" t="s">
        <v>17</v>
      </c>
      <c r="N572" s="11">
        <f t="shared" si="17"/>
        <v>-25</v>
      </c>
    </row>
    <row r="573" spans="1:14">
      <c r="A573" s="12" t="s">
        <v>1578</v>
      </c>
      <c r="B573" s="12" t="s">
        <v>1579</v>
      </c>
      <c r="C573" s="12" t="s">
        <v>44</v>
      </c>
      <c r="D573" s="12" t="s">
        <v>15</v>
      </c>
      <c r="E573" s="13">
        <v>121</v>
      </c>
      <c r="F573" s="13">
        <v>79</v>
      </c>
      <c r="G573" s="13">
        <v>7983.07</v>
      </c>
      <c r="H573" s="12" t="str">
        <f t="shared" si="16"/>
        <v>In stock</v>
      </c>
      <c r="I573" s="12">
        <v>2581999.3</v>
      </c>
      <c r="J573" s="14">
        <v>45770</v>
      </c>
      <c r="K573" s="14">
        <v>45918</v>
      </c>
      <c r="L573" s="12" t="s">
        <v>29</v>
      </c>
      <c r="M573" s="15" t="s">
        <v>58</v>
      </c>
      <c r="N573" s="11">
        <f t="shared" si="17"/>
        <v>42</v>
      </c>
    </row>
    <row r="574" spans="1:14">
      <c r="A574" s="7" t="s">
        <v>1580</v>
      </c>
      <c r="B574" s="7" t="s">
        <v>1177</v>
      </c>
      <c r="C574" s="7" t="s">
        <v>44</v>
      </c>
      <c r="D574" s="7" t="s">
        <v>15</v>
      </c>
      <c r="E574" s="8">
        <v>118</v>
      </c>
      <c r="F574" s="8">
        <v>47</v>
      </c>
      <c r="G574" s="8">
        <v>5381.69</v>
      </c>
      <c r="H574" s="7" t="str">
        <f t="shared" si="16"/>
        <v>In stock</v>
      </c>
      <c r="I574" s="7">
        <v>599695.5</v>
      </c>
      <c r="J574" s="9">
        <v>45703</v>
      </c>
      <c r="K574" s="9">
        <v>45855</v>
      </c>
      <c r="L574" s="7" t="s">
        <v>54</v>
      </c>
      <c r="M574" s="10" t="s">
        <v>17</v>
      </c>
      <c r="N574" s="11">
        <f t="shared" si="17"/>
        <v>71</v>
      </c>
    </row>
    <row r="575" spans="1:14">
      <c r="A575" s="7" t="s">
        <v>1584</v>
      </c>
      <c r="B575" s="7" t="s">
        <v>1585</v>
      </c>
      <c r="C575" s="7" t="s">
        <v>40</v>
      </c>
      <c r="D575" s="7" t="s">
        <v>15</v>
      </c>
      <c r="E575" s="8">
        <v>152</v>
      </c>
      <c r="F575" s="8">
        <v>52</v>
      </c>
      <c r="G575" s="8">
        <v>14793.58</v>
      </c>
      <c r="H575" s="7" t="str">
        <f t="shared" si="16"/>
        <v>In stock</v>
      </c>
      <c r="I575" s="7">
        <v>203776.62</v>
      </c>
      <c r="J575" s="9">
        <v>45814</v>
      </c>
      <c r="K575" s="9">
        <v>45884</v>
      </c>
      <c r="L575" s="7" t="s">
        <v>54</v>
      </c>
      <c r="M575" s="10" t="s">
        <v>30</v>
      </c>
      <c r="N575" s="11">
        <f t="shared" si="17"/>
        <v>100</v>
      </c>
    </row>
    <row r="576" spans="1:14">
      <c r="A576" s="7" t="s">
        <v>1588</v>
      </c>
      <c r="B576" s="7" t="s">
        <v>1589</v>
      </c>
      <c r="C576" s="7" t="s">
        <v>40</v>
      </c>
      <c r="D576" s="7" t="s">
        <v>41</v>
      </c>
      <c r="E576" s="8">
        <v>134</v>
      </c>
      <c r="F576" s="8">
        <v>70</v>
      </c>
      <c r="G576" s="8">
        <v>520.72</v>
      </c>
      <c r="H576" s="7" t="str">
        <f t="shared" si="16"/>
        <v>In stock</v>
      </c>
      <c r="I576" s="7">
        <v>8469.58</v>
      </c>
      <c r="J576" s="9">
        <v>45685</v>
      </c>
      <c r="K576" s="9">
        <v>45918</v>
      </c>
      <c r="L576" s="7" t="s">
        <v>57</v>
      </c>
      <c r="M576" s="10" t="s">
        <v>21</v>
      </c>
      <c r="N576" s="11">
        <f t="shared" si="17"/>
        <v>64</v>
      </c>
    </row>
    <row r="577" spans="1:14">
      <c r="A577" s="12" t="s">
        <v>1590</v>
      </c>
      <c r="B577" s="12" t="s">
        <v>1591</v>
      </c>
      <c r="C577" s="12" t="s">
        <v>44</v>
      </c>
      <c r="D577" s="12" t="s">
        <v>24</v>
      </c>
      <c r="E577" s="13">
        <v>7</v>
      </c>
      <c r="F577" s="13">
        <v>91</v>
      </c>
      <c r="G577" s="13">
        <v>4181.54</v>
      </c>
      <c r="H577" s="12" t="str">
        <f t="shared" si="16"/>
        <v>Low stock</v>
      </c>
      <c r="I577" s="12">
        <v>740168.96</v>
      </c>
      <c r="J577" s="14">
        <v>45799</v>
      </c>
      <c r="K577" s="14">
        <v>45856</v>
      </c>
      <c r="L577" s="12" t="s">
        <v>46</v>
      </c>
      <c r="M577" s="15" t="s">
        <v>58</v>
      </c>
      <c r="N577" s="11">
        <f t="shared" si="17"/>
        <v>-84</v>
      </c>
    </row>
    <row r="578" spans="1:14">
      <c r="A578" s="12" t="s">
        <v>1594</v>
      </c>
      <c r="B578" s="12" t="s">
        <v>1595</v>
      </c>
      <c r="C578" s="12" t="s">
        <v>20</v>
      </c>
      <c r="D578" s="12" t="s">
        <v>53</v>
      </c>
      <c r="E578" s="13">
        <v>97</v>
      </c>
      <c r="F578" s="13">
        <v>47</v>
      </c>
      <c r="G578" s="13">
        <v>9494.35</v>
      </c>
      <c r="H578" s="12" t="str">
        <f t="shared" ref="H578:H641" si="18">IF(E578&lt;=F578,"Low stock","In stock")</f>
        <v>In stock</v>
      </c>
      <c r="I578" s="12">
        <v>287390.84</v>
      </c>
      <c r="J578" s="14">
        <v>45801</v>
      </c>
      <c r="K578" s="14">
        <v>45932</v>
      </c>
      <c r="L578" s="12" t="s">
        <v>57</v>
      </c>
      <c r="M578" s="15" t="s">
        <v>17</v>
      </c>
      <c r="N578" s="11">
        <f t="shared" si="17"/>
        <v>50</v>
      </c>
    </row>
    <row r="579" spans="1:14">
      <c r="A579" s="7" t="s">
        <v>1596</v>
      </c>
      <c r="B579" s="7" t="s">
        <v>1597</v>
      </c>
      <c r="C579" s="7" t="s">
        <v>44</v>
      </c>
      <c r="D579" s="7" t="s">
        <v>53</v>
      </c>
      <c r="E579" s="8">
        <v>171</v>
      </c>
      <c r="F579" s="8">
        <v>23</v>
      </c>
      <c r="G579" s="8">
        <v>19157.91</v>
      </c>
      <c r="H579" s="7" t="str">
        <f t="shared" si="18"/>
        <v>In stock</v>
      </c>
      <c r="I579" s="7">
        <v>340884.6</v>
      </c>
      <c r="J579" s="9">
        <v>45716</v>
      </c>
      <c r="K579" s="9">
        <v>45903</v>
      </c>
      <c r="L579" s="7" t="s">
        <v>46</v>
      </c>
      <c r="M579" s="10" t="s">
        <v>30</v>
      </c>
      <c r="N579" s="11">
        <f t="shared" ref="N579:N642" si="19">E579-F579</f>
        <v>148</v>
      </c>
    </row>
    <row r="580" spans="1:14">
      <c r="A580" s="12" t="s">
        <v>1600</v>
      </c>
      <c r="B580" s="12" t="s">
        <v>1601</v>
      </c>
      <c r="C580" s="12" t="s">
        <v>28</v>
      </c>
      <c r="D580" s="12" t="s">
        <v>41</v>
      </c>
      <c r="E580" s="13">
        <v>21</v>
      </c>
      <c r="F580" s="13">
        <v>36</v>
      </c>
      <c r="G580" s="13">
        <v>4546.36</v>
      </c>
      <c r="H580" s="12" t="str">
        <f t="shared" si="18"/>
        <v>Low stock</v>
      </c>
      <c r="I580" s="12">
        <v>543297.3</v>
      </c>
      <c r="J580" s="14">
        <v>45790</v>
      </c>
      <c r="K580" s="14">
        <v>45868</v>
      </c>
      <c r="L580" s="12" t="s">
        <v>25</v>
      </c>
      <c r="M580" s="15" t="s">
        <v>58</v>
      </c>
      <c r="N580" s="11">
        <f t="shared" si="19"/>
        <v>-15</v>
      </c>
    </row>
    <row r="581" spans="1:14">
      <c r="A581" s="7" t="s">
        <v>1602</v>
      </c>
      <c r="B581" s="7" t="s">
        <v>1603</v>
      </c>
      <c r="C581" s="7" t="s">
        <v>28</v>
      </c>
      <c r="D581" s="7" t="s">
        <v>53</v>
      </c>
      <c r="E581" s="8">
        <v>198</v>
      </c>
      <c r="F581" s="8">
        <v>76</v>
      </c>
      <c r="G581" s="8">
        <v>12467.15</v>
      </c>
      <c r="H581" s="7" t="str">
        <f t="shared" si="18"/>
        <v>In stock</v>
      </c>
      <c r="I581" s="7">
        <v>1083684.47</v>
      </c>
      <c r="J581" s="9">
        <v>45835</v>
      </c>
      <c r="K581" s="9">
        <v>45893</v>
      </c>
      <c r="L581" s="7" t="s">
        <v>57</v>
      </c>
      <c r="M581" s="10" t="s">
        <v>33</v>
      </c>
      <c r="N581" s="11">
        <f t="shared" si="19"/>
        <v>122</v>
      </c>
    </row>
    <row r="582" spans="1:14">
      <c r="A582" s="12" t="s">
        <v>1604</v>
      </c>
      <c r="B582" s="12" t="s">
        <v>450</v>
      </c>
      <c r="C582" s="12" t="s">
        <v>28</v>
      </c>
      <c r="D582" s="12" t="s">
        <v>15</v>
      </c>
      <c r="E582" s="13">
        <v>82</v>
      </c>
      <c r="F582" s="13">
        <v>30</v>
      </c>
      <c r="G582" s="13">
        <v>19633.98</v>
      </c>
      <c r="H582" s="12" t="str">
        <f t="shared" si="18"/>
        <v>In stock</v>
      </c>
      <c r="I582" s="12">
        <v>3328723.78</v>
      </c>
      <c r="J582" s="14">
        <v>45827</v>
      </c>
      <c r="K582" s="14">
        <v>45931</v>
      </c>
      <c r="L582" s="12" t="s">
        <v>16</v>
      </c>
      <c r="M582" s="15" t="s">
        <v>33</v>
      </c>
      <c r="N582" s="11">
        <f t="shared" si="19"/>
        <v>52</v>
      </c>
    </row>
    <row r="583" spans="1:14">
      <c r="A583" s="7" t="s">
        <v>1605</v>
      </c>
      <c r="B583" s="7" t="s">
        <v>1606</v>
      </c>
      <c r="C583" s="7" t="s">
        <v>28</v>
      </c>
      <c r="D583" s="7" t="s">
        <v>41</v>
      </c>
      <c r="E583" s="8">
        <v>103</v>
      </c>
      <c r="F583" s="8">
        <v>87</v>
      </c>
      <c r="G583" s="8">
        <v>7793.91</v>
      </c>
      <c r="H583" s="7" t="str">
        <f t="shared" si="18"/>
        <v>In stock</v>
      </c>
      <c r="I583" s="7">
        <v>80901.2</v>
      </c>
      <c r="J583" s="9">
        <v>45768</v>
      </c>
      <c r="K583" s="9">
        <v>45883</v>
      </c>
      <c r="L583" s="7" t="s">
        <v>16</v>
      </c>
      <c r="M583" s="10" t="s">
        <v>30</v>
      </c>
      <c r="N583" s="11">
        <f t="shared" si="19"/>
        <v>16</v>
      </c>
    </row>
    <row r="584" spans="1:14">
      <c r="A584" s="7" t="s">
        <v>1609</v>
      </c>
      <c r="B584" s="7" t="s">
        <v>1610</v>
      </c>
      <c r="C584" s="7" t="s">
        <v>14</v>
      </c>
      <c r="D584" s="7" t="s">
        <v>15</v>
      </c>
      <c r="E584" s="8">
        <v>181</v>
      </c>
      <c r="F584" s="8">
        <v>79</v>
      </c>
      <c r="G584" s="8">
        <v>10799.32</v>
      </c>
      <c r="H584" s="7" t="str">
        <f t="shared" si="18"/>
        <v>In stock</v>
      </c>
      <c r="I584" s="7">
        <v>1580947.98</v>
      </c>
      <c r="J584" s="9">
        <v>45802</v>
      </c>
      <c r="K584" s="9">
        <v>45934</v>
      </c>
      <c r="L584" s="7" t="s">
        <v>46</v>
      </c>
      <c r="M584" s="10" t="s">
        <v>17</v>
      </c>
      <c r="N584" s="11">
        <f t="shared" si="19"/>
        <v>102</v>
      </c>
    </row>
    <row r="585" spans="1:14">
      <c r="A585" s="12" t="s">
        <v>1611</v>
      </c>
      <c r="B585" s="12" t="s">
        <v>120</v>
      </c>
      <c r="C585" s="12" t="s">
        <v>14</v>
      </c>
      <c r="D585" s="12" t="s">
        <v>41</v>
      </c>
      <c r="E585" s="13">
        <v>173</v>
      </c>
      <c r="F585" s="13">
        <v>45</v>
      </c>
      <c r="G585" s="13">
        <v>2988.7</v>
      </c>
      <c r="H585" s="12" t="str">
        <f t="shared" si="18"/>
        <v>In stock</v>
      </c>
      <c r="I585" s="12">
        <v>2501006.56</v>
      </c>
      <c r="J585" s="14">
        <v>45790</v>
      </c>
      <c r="K585" s="14">
        <v>45920</v>
      </c>
      <c r="L585" s="12" t="s">
        <v>29</v>
      </c>
      <c r="M585" s="15" t="s">
        <v>17</v>
      </c>
      <c r="N585" s="11">
        <f t="shared" si="19"/>
        <v>128</v>
      </c>
    </row>
    <row r="586" spans="1:14">
      <c r="A586" s="7" t="s">
        <v>1612</v>
      </c>
      <c r="B586" s="7" t="s">
        <v>1613</v>
      </c>
      <c r="C586" s="7" t="s">
        <v>44</v>
      </c>
      <c r="D586" s="7" t="s">
        <v>24</v>
      </c>
      <c r="E586" s="8">
        <v>51</v>
      </c>
      <c r="F586" s="8">
        <v>94</v>
      </c>
      <c r="G586" s="8">
        <v>939.05</v>
      </c>
      <c r="H586" s="7" t="str">
        <f t="shared" si="18"/>
        <v>Low stock</v>
      </c>
      <c r="I586" s="7">
        <v>81978.96</v>
      </c>
      <c r="J586" s="9">
        <v>45744</v>
      </c>
      <c r="K586" s="9">
        <v>45880</v>
      </c>
      <c r="L586" s="7" t="s">
        <v>46</v>
      </c>
      <c r="M586" s="10" t="s">
        <v>30</v>
      </c>
      <c r="N586" s="11">
        <f t="shared" si="19"/>
        <v>-43</v>
      </c>
    </row>
    <row r="587" spans="1:14">
      <c r="A587" s="12" t="s">
        <v>1614</v>
      </c>
      <c r="B587" s="12" t="s">
        <v>1615</v>
      </c>
      <c r="C587" s="12" t="s">
        <v>14</v>
      </c>
      <c r="D587" s="12" t="s">
        <v>53</v>
      </c>
      <c r="E587" s="13">
        <v>177</v>
      </c>
      <c r="F587" s="13">
        <v>57</v>
      </c>
      <c r="G587" s="13">
        <v>10616.71</v>
      </c>
      <c r="H587" s="12" t="str">
        <f t="shared" si="18"/>
        <v>In stock</v>
      </c>
      <c r="I587" s="12">
        <v>992532.25</v>
      </c>
      <c r="J587" s="14">
        <v>45734</v>
      </c>
      <c r="K587" s="14">
        <v>45893</v>
      </c>
      <c r="L587" s="12" t="s">
        <v>29</v>
      </c>
      <c r="M587" s="15" t="s">
        <v>17</v>
      </c>
      <c r="N587" s="11">
        <f t="shared" si="19"/>
        <v>120</v>
      </c>
    </row>
    <row r="588" spans="1:14">
      <c r="A588" s="7" t="s">
        <v>1616</v>
      </c>
      <c r="B588" s="7" t="s">
        <v>1617</v>
      </c>
      <c r="C588" s="7" t="s">
        <v>28</v>
      </c>
      <c r="D588" s="7" t="s">
        <v>15</v>
      </c>
      <c r="E588" s="8">
        <v>60</v>
      </c>
      <c r="F588" s="8">
        <v>40</v>
      </c>
      <c r="G588" s="8">
        <v>19248.09</v>
      </c>
      <c r="H588" s="7" t="str">
        <f t="shared" si="18"/>
        <v>In stock</v>
      </c>
      <c r="I588" s="7">
        <v>670644.45</v>
      </c>
      <c r="J588" s="9">
        <v>45779</v>
      </c>
      <c r="K588" s="9">
        <v>45870</v>
      </c>
      <c r="L588" s="7" t="s">
        <v>29</v>
      </c>
      <c r="M588" s="10" t="s">
        <v>17</v>
      </c>
      <c r="N588" s="11">
        <f t="shared" si="19"/>
        <v>20</v>
      </c>
    </row>
    <row r="589" spans="1:14">
      <c r="A589" s="12" t="s">
        <v>1618</v>
      </c>
      <c r="B589" s="12" t="s">
        <v>1619</v>
      </c>
      <c r="C589" s="12" t="s">
        <v>40</v>
      </c>
      <c r="D589" s="12" t="s">
        <v>24</v>
      </c>
      <c r="E589" s="13">
        <v>37</v>
      </c>
      <c r="F589" s="13">
        <v>81</v>
      </c>
      <c r="G589" s="13">
        <v>16148.96</v>
      </c>
      <c r="H589" s="12" t="str">
        <f t="shared" si="18"/>
        <v>Low stock</v>
      </c>
      <c r="I589" s="12">
        <v>2052487.74</v>
      </c>
      <c r="J589" s="14">
        <v>45692</v>
      </c>
      <c r="K589" s="14">
        <v>45932</v>
      </c>
      <c r="L589" s="12" t="s">
        <v>29</v>
      </c>
      <c r="M589" s="15" t="s">
        <v>33</v>
      </c>
      <c r="N589" s="11">
        <f t="shared" si="19"/>
        <v>-44</v>
      </c>
    </row>
    <row r="590" spans="1:14">
      <c r="A590" s="7" t="s">
        <v>1621</v>
      </c>
      <c r="B590" s="7" t="s">
        <v>1622</v>
      </c>
      <c r="C590" s="7" t="s">
        <v>20</v>
      </c>
      <c r="D590" s="7" t="s">
        <v>15</v>
      </c>
      <c r="E590" s="8">
        <v>2</v>
      </c>
      <c r="F590" s="8">
        <v>25</v>
      </c>
      <c r="G590" s="8">
        <v>8938.56</v>
      </c>
      <c r="H590" s="7" t="str">
        <f t="shared" si="18"/>
        <v>Low stock</v>
      </c>
      <c r="I590" s="7">
        <v>1275613.81</v>
      </c>
      <c r="J590" s="9">
        <v>45731</v>
      </c>
      <c r="K590" s="9">
        <v>45887</v>
      </c>
      <c r="L590" s="7" t="s">
        <v>54</v>
      </c>
      <c r="M590" s="10" t="s">
        <v>33</v>
      </c>
      <c r="N590" s="11">
        <f t="shared" si="19"/>
        <v>-23</v>
      </c>
    </row>
    <row r="591" spans="1:14">
      <c r="A591" s="12" t="s">
        <v>1626</v>
      </c>
      <c r="B591" s="12" t="s">
        <v>1627</v>
      </c>
      <c r="C591" s="12" t="s">
        <v>14</v>
      </c>
      <c r="D591" s="12" t="s">
        <v>45</v>
      </c>
      <c r="E591" s="13">
        <v>63</v>
      </c>
      <c r="F591" s="13">
        <v>78</v>
      </c>
      <c r="G591" s="13">
        <v>19623.82</v>
      </c>
      <c r="H591" s="12" t="str">
        <f t="shared" si="18"/>
        <v>Low stock</v>
      </c>
      <c r="I591" s="12">
        <v>98531.17</v>
      </c>
      <c r="J591" s="14">
        <v>45787</v>
      </c>
      <c r="K591" s="14">
        <v>45900</v>
      </c>
      <c r="L591" s="12" t="s">
        <v>29</v>
      </c>
      <c r="M591" s="15" t="s">
        <v>58</v>
      </c>
      <c r="N591" s="11">
        <f t="shared" si="19"/>
        <v>-15</v>
      </c>
    </row>
    <row r="592" spans="1:14">
      <c r="A592" s="7" t="s">
        <v>1628</v>
      </c>
      <c r="B592" s="7" t="s">
        <v>1629</v>
      </c>
      <c r="C592" s="7" t="s">
        <v>40</v>
      </c>
      <c r="D592" s="7" t="s">
        <v>45</v>
      </c>
      <c r="E592" s="8">
        <v>75</v>
      </c>
      <c r="F592" s="8">
        <v>30</v>
      </c>
      <c r="G592" s="8">
        <v>9206.32</v>
      </c>
      <c r="H592" s="7" t="str">
        <f t="shared" si="18"/>
        <v>In stock</v>
      </c>
      <c r="I592" s="7">
        <v>375511.9</v>
      </c>
      <c r="J592" s="9">
        <v>45772</v>
      </c>
      <c r="K592" s="9">
        <v>45876</v>
      </c>
      <c r="L592" s="7" t="s">
        <v>16</v>
      </c>
      <c r="M592" s="10" t="s">
        <v>21</v>
      </c>
      <c r="N592" s="11">
        <f t="shared" si="19"/>
        <v>45</v>
      </c>
    </row>
    <row r="593" spans="1:14">
      <c r="A593" s="7" t="s">
        <v>1632</v>
      </c>
      <c r="B593" s="7" t="s">
        <v>1633</v>
      </c>
      <c r="C593" s="7" t="s">
        <v>28</v>
      </c>
      <c r="D593" s="7" t="s">
        <v>41</v>
      </c>
      <c r="E593" s="8">
        <v>114</v>
      </c>
      <c r="F593" s="8">
        <v>48</v>
      </c>
      <c r="G593" s="8">
        <v>18162.58</v>
      </c>
      <c r="H593" s="7" t="str">
        <f t="shared" si="18"/>
        <v>In stock</v>
      </c>
      <c r="I593" s="7">
        <v>410676.14</v>
      </c>
      <c r="J593" s="9">
        <v>45794</v>
      </c>
      <c r="K593" s="9">
        <v>45890</v>
      </c>
      <c r="L593" s="7" t="s">
        <v>46</v>
      </c>
      <c r="M593" s="10" t="s">
        <v>58</v>
      </c>
      <c r="N593" s="11">
        <f t="shared" si="19"/>
        <v>66</v>
      </c>
    </row>
    <row r="594" spans="1:14">
      <c r="A594" s="12" t="s">
        <v>1634</v>
      </c>
      <c r="B594" s="12" t="s">
        <v>1635</v>
      </c>
      <c r="C594" s="12" t="s">
        <v>20</v>
      </c>
      <c r="D594" s="12" t="s">
        <v>41</v>
      </c>
      <c r="E594" s="13">
        <v>106</v>
      </c>
      <c r="F594" s="13">
        <v>62</v>
      </c>
      <c r="G594" s="13">
        <v>10453.12</v>
      </c>
      <c r="H594" s="12" t="str">
        <f t="shared" si="18"/>
        <v>In stock</v>
      </c>
      <c r="I594" s="12">
        <v>650013.28</v>
      </c>
      <c r="J594" s="14">
        <v>45768</v>
      </c>
      <c r="K594" s="14">
        <v>45872</v>
      </c>
      <c r="L594" s="12" t="s">
        <v>29</v>
      </c>
      <c r="M594" s="15" t="s">
        <v>17</v>
      </c>
      <c r="N594" s="11">
        <f t="shared" si="19"/>
        <v>44</v>
      </c>
    </row>
    <row r="595" spans="1:14">
      <c r="A595" s="12" t="s">
        <v>1640</v>
      </c>
      <c r="B595" s="12" t="s">
        <v>1641</v>
      </c>
      <c r="C595" s="12" t="s">
        <v>44</v>
      </c>
      <c r="D595" s="12" t="s">
        <v>24</v>
      </c>
      <c r="E595" s="13">
        <v>87</v>
      </c>
      <c r="F595" s="13">
        <v>63</v>
      </c>
      <c r="G595" s="13">
        <v>291.46</v>
      </c>
      <c r="H595" s="12" t="str">
        <f t="shared" si="18"/>
        <v>In stock</v>
      </c>
      <c r="I595" s="12">
        <v>521136.48</v>
      </c>
      <c r="J595" s="14">
        <v>45808</v>
      </c>
      <c r="K595" s="14">
        <v>45889</v>
      </c>
      <c r="L595" s="12" t="s">
        <v>46</v>
      </c>
      <c r="M595" s="15" t="s">
        <v>17</v>
      </c>
      <c r="N595" s="11">
        <f t="shared" si="19"/>
        <v>24</v>
      </c>
    </row>
    <row r="596" spans="1:14">
      <c r="A596" s="7" t="s">
        <v>1644</v>
      </c>
      <c r="B596" s="7" t="s">
        <v>1645</v>
      </c>
      <c r="C596" s="7" t="s">
        <v>20</v>
      </c>
      <c r="D596" s="7" t="s">
        <v>53</v>
      </c>
      <c r="E596" s="8">
        <v>169</v>
      </c>
      <c r="F596" s="8">
        <v>85</v>
      </c>
      <c r="G596" s="8">
        <v>10317.94</v>
      </c>
      <c r="H596" s="7" t="str">
        <f t="shared" si="18"/>
        <v>In stock</v>
      </c>
      <c r="I596" s="7">
        <v>873019.8</v>
      </c>
      <c r="J596" s="9">
        <v>45786</v>
      </c>
      <c r="K596" s="9">
        <v>45937</v>
      </c>
      <c r="L596" s="7" t="s">
        <v>29</v>
      </c>
      <c r="M596" s="10" t="s">
        <v>21</v>
      </c>
      <c r="N596" s="11">
        <f t="shared" si="19"/>
        <v>84</v>
      </c>
    </row>
    <row r="597" spans="1:14">
      <c r="A597" s="12" t="s">
        <v>1646</v>
      </c>
      <c r="B597" s="12" t="s">
        <v>1647</v>
      </c>
      <c r="C597" s="12" t="s">
        <v>28</v>
      </c>
      <c r="D597" s="12" t="s">
        <v>45</v>
      </c>
      <c r="E597" s="13">
        <v>21</v>
      </c>
      <c r="F597" s="13">
        <v>46</v>
      </c>
      <c r="G597" s="13">
        <v>631.94</v>
      </c>
      <c r="H597" s="12" t="str">
        <f t="shared" si="18"/>
        <v>Low stock</v>
      </c>
      <c r="I597" s="12">
        <v>387132.48</v>
      </c>
      <c r="J597" s="14">
        <v>45788</v>
      </c>
      <c r="K597" s="14">
        <v>45857</v>
      </c>
      <c r="L597" s="12" t="s">
        <v>46</v>
      </c>
      <c r="M597" s="15" t="s">
        <v>17</v>
      </c>
      <c r="N597" s="11">
        <f t="shared" si="19"/>
        <v>-25</v>
      </c>
    </row>
    <row r="598" spans="1:14">
      <c r="A598" s="7" t="s">
        <v>1648</v>
      </c>
      <c r="B598" s="7" t="s">
        <v>1649</v>
      </c>
      <c r="C598" s="7" t="s">
        <v>14</v>
      </c>
      <c r="D598" s="7" t="s">
        <v>41</v>
      </c>
      <c r="E598" s="8">
        <v>107</v>
      </c>
      <c r="F598" s="8">
        <v>32</v>
      </c>
      <c r="G598" s="8">
        <v>58.83</v>
      </c>
      <c r="H598" s="7" t="str">
        <f t="shared" si="18"/>
        <v>In stock</v>
      </c>
      <c r="I598" s="7">
        <v>3344095.19</v>
      </c>
      <c r="J598" s="9">
        <v>45797</v>
      </c>
      <c r="K598" s="9">
        <v>45899</v>
      </c>
      <c r="L598" s="7" t="s">
        <v>57</v>
      </c>
      <c r="M598" s="10" t="s">
        <v>33</v>
      </c>
      <c r="N598" s="11">
        <f t="shared" si="19"/>
        <v>75</v>
      </c>
    </row>
    <row r="599" spans="1:14">
      <c r="A599" s="12" t="s">
        <v>1650</v>
      </c>
      <c r="B599" s="12" t="s">
        <v>1651</v>
      </c>
      <c r="C599" s="12" t="s">
        <v>44</v>
      </c>
      <c r="D599" s="12" t="s">
        <v>24</v>
      </c>
      <c r="E599" s="13">
        <v>8</v>
      </c>
      <c r="F599" s="13">
        <v>73</v>
      </c>
      <c r="G599" s="13">
        <v>7986.84</v>
      </c>
      <c r="H599" s="12" t="str">
        <f t="shared" si="18"/>
        <v>Low stock</v>
      </c>
      <c r="I599" s="12">
        <v>779232.11</v>
      </c>
      <c r="J599" s="14">
        <v>45678</v>
      </c>
      <c r="K599" s="14">
        <v>45930</v>
      </c>
      <c r="L599" s="12" t="s">
        <v>29</v>
      </c>
      <c r="M599" s="15" t="s">
        <v>33</v>
      </c>
      <c r="N599" s="11">
        <f t="shared" si="19"/>
        <v>-65</v>
      </c>
    </row>
    <row r="600" spans="1:14">
      <c r="A600" s="12" t="s">
        <v>1656</v>
      </c>
      <c r="B600" s="12" t="s">
        <v>1657</v>
      </c>
      <c r="C600" s="12" t="s">
        <v>28</v>
      </c>
      <c r="D600" s="12" t="s">
        <v>45</v>
      </c>
      <c r="E600" s="13">
        <v>112</v>
      </c>
      <c r="F600" s="13">
        <v>97</v>
      </c>
      <c r="G600" s="13">
        <v>12459.69</v>
      </c>
      <c r="H600" s="12" t="str">
        <f t="shared" si="18"/>
        <v>In stock</v>
      </c>
      <c r="I600" s="12">
        <v>198914.88</v>
      </c>
      <c r="J600" s="14">
        <v>45676</v>
      </c>
      <c r="K600" s="14">
        <v>45922</v>
      </c>
      <c r="L600" s="12" t="s">
        <v>16</v>
      </c>
      <c r="M600" s="15" t="s">
        <v>21</v>
      </c>
      <c r="N600" s="11">
        <f t="shared" si="19"/>
        <v>15</v>
      </c>
    </row>
    <row r="601" spans="1:14">
      <c r="A601" s="7" t="s">
        <v>1658</v>
      </c>
      <c r="B601" s="7" t="s">
        <v>1659</v>
      </c>
      <c r="C601" s="7" t="s">
        <v>28</v>
      </c>
      <c r="D601" s="7" t="s">
        <v>45</v>
      </c>
      <c r="E601" s="8">
        <v>92</v>
      </c>
      <c r="F601" s="8">
        <v>72</v>
      </c>
      <c r="G601" s="8">
        <v>7203.64</v>
      </c>
      <c r="H601" s="7" t="str">
        <f t="shared" si="18"/>
        <v>In stock</v>
      </c>
      <c r="I601" s="7">
        <v>257502.78</v>
      </c>
      <c r="J601" s="9">
        <v>45747</v>
      </c>
      <c r="K601" s="9">
        <v>45931</v>
      </c>
      <c r="L601" s="7" t="s">
        <v>46</v>
      </c>
      <c r="M601" s="10" t="s">
        <v>33</v>
      </c>
      <c r="N601" s="11">
        <f t="shared" si="19"/>
        <v>20</v>
      </c>
    </row>
    <row r="602" spans="1:14">
      <c r="A602" s="12" t="s">
        <v>1660</v>
      </c>
      <c r="B602" s="12" t="s">
        <v>1661</v>
      </c>
      <c r="C602" s="12" t="s">
        <v>44</v>
      </c>
      <c r="D602" s="12" t="s">
        <v>15</v>
      </c>
      <c r="E602" s="13">
        <v>113</v>
      </c>
      <c r="F602" s="13">
        <v>20</v>
      </c>
      <c r="G602" s="13">
        <v>3872.28</v>
      </c>
      <c r="H602" s="12" t="str">
        <f t="shared" si="18"/>
        <v>In stock</v>
      </c>
      <c r="I602" s="12">
        <v>447397.02</v>
      </c>
      <c r="J602" s="14">
        <v>45704</v>
      </c>
      <c r="K602" s="14">
        <v>45913</v>
      </c>
      <c r="L602" s="12" t="s">
        <v>25</v>
      </c>
      <c r="M602" s="15" t="s">
        <v>30</v>
      </c>
      <c r="N602" s="11">
        <f t="shared" si="19"/>
        <v>93</v>
      </c>
    </row>
    <row r="603" spans="1:14">
      <c r="A603" s="12" t="s">
        <v>1663</v>
      </c>
      <c r="B603" s="12" t="s">
        <v>1664</v>
      </c>
      <c r="C603" s="12" t="s">
        <v>20</v>
      </c>
      <c r="D603" s="12" t="s">
        <v>45</v>
      </c>
      <c r="E603" s="13">
        <v>132</v>
      </c>
      <c r="F603" s="13">
        <v>84</v>
      </c>
      <c r="G603" s="13">
        <v>3545.67</v>
      </c>
      <c r="H603" s="12" t="str">
        <f t="shared" si="18"/>
        <v>In stock</v>
      </c>
      <c r="I603" s="12">
        <v>22206.24</v>
      </c>
      <c r="J603" s="14">
        <v>45757</v>
      </c>
      <c r="K603" s="14">
        <v>45861</v>
      </c>
      <c r="L603" s="12" t="s">
        <v>25</v>
      </c>
      <c r="M603" s="15" t="s">
        <v>58</v>
      </c>
      <c r="N603" s="11">
        <f t="shared" si="19"/>
        <v>48</v>
      </c>
    </row>
    <row r="604" spans="1:14">
      <c r="A604" s="7" t="s">
        <v>1667</v>
      </c>
      <c r="B604" s="7" t="s">
        <v>1668</v>
      </c>
      <c r="C604" s="7" t="s">
        <v>44</v>
      </c>
      <c r="D604" s="7" t="s">
        <v>24</v>
      </c>
      <c r="E604" s="8">
        <v>178</v>
      </c>
      <c r="F604" s="8">
        <v>40</v>
      </c>
      <c r="G604" s="8">
        <v>10358.13</v>
      </c>
      <c r="H604" s="7" t="str">
        <f t="shared" si="18"/>
        <v>In stock</v>
      </c>
      <c r="I604" s="7">
        <v>33203.28</v>
      </c>
      <c r="J604" s="9">
        <v>45748</v>
      </c>
      <c r="K604" s="9">
        <v>45888</v>
      </c>
      <c r="L604" s="7" t="s">
        <v>29</v>
      </c>
      <c r="M604" s="10" t="s">
        <v>33</v>
      </c>
      <c r="N604" s="11">
        <f t="shared" si="19"/>
        <v>138</v>
      </c>
    </row>
    <row r="605" spans="1:14">
      <c r="A605" s="12" t="s">
        <v>1669</v>
      </c>
      <c r="B605" s="12" t="s">
        <v>1670</v>
      </c>
      <c r="C605" s="12" t="s">
        <v>44</v>
      </c>
      <c r="D605" s="12" t="s">
        <v>24</v>
      </c>
      <c r="E605" s="13">
        <v>187</v>
      </c>
      <c r="F605" s="13">
        <v>90</v>
      </c>
      <c r="G605" s="13">
        <v>17887.18</v>
      </c>
      <c r="H605" s="12" t="str">
        <f t="shared" si="18"/>
        <v>In stock</v>
      </c>
      <c r="I605" s="12">
        <v>812055.19</v>
      </c>
      <c r="J605" s="14">
        <v>45808</v>
      </c>
      <c r="K605" s="14">
        <v>45864</v>
      </c>
      <c r="L605" s="12" t="s">
        <v>29</v>
      </c>
      <c r="M605" s="15" t="s">
        <v>33</v>
      </c>
      <c r="N605" s="11">
        <f t="shared" si="19"/>
        <v>97</v>
      </c>
    </row>
    <row r="606" spans="1:14">
      <c r="A606" s="7" t="s">
        <v>1671</v>
      </c>
      <c r="B606" s="7" t="s">
        <v>1672</v>
      </c>
      <c r="C606" s="7" t="s">
        <v>14</v>
      </c>
      <c r="D606" s="7" t="s">
        <v>41</v>
      </c>
      <c r="E606" s="8">
        <v>39</v>
      </c>
      <c r="F606" s="8">
        <v>24</v>
      </c>
      <c r="G606" s="8">
        <v>8417.99</v>
      </c>
      <c r="H606" s="7" t="str">
        <f t="shared" si="18"/>
        <v>In stock</v>
      </c>
      <c r="I606" s="7">
        <v>746982.6</v>
      </c>
      <c r="J606" s="9">
        <v>45828</v>
      </c>
      <c r="K606" s="9">
        <v>45860</v>
      </c>
      <c r="L606" s="7" t="s">
        <v>57</v>
      </c>
      <c r="M606" s="10" t="s">
        <v>17</v>
      </c>
      <c r="N606" s="11">
        <f t="shared" si="19"/>
        <v>15</v>
      </c>
    </row>
    <row r="607" spans="1:14">
      <c r="A607" s="12" t="s">
        <v>1673</v>
      </c>
      <c r="B607" s="12" t="s">
        <v>1256</v>
      </c>
      <c r="C607" s="12" t="s">
        <v>28</v>
      </c>
      <c r="D607" s="12" t="s">
        <v>45</v>
      </c>
      <c r="E607" s="13">
        <v>22</v>
      </c>
      <c r="F607" s="13">
        <v>34</v>
      </c>
      <c r="G607" s="13">
        <v>10912.89</v>
      </c>
      <c r="H607" s="12" t="str">
        <f t="shared" si="18"/>
        <v>Low stock</v>
      </c>
      <c r="I607" s="12">
        <v>1455492.9</v>
      </c>
      <c r="J607" s="14">
        <v>45679</v>
      </c>
      <c r="K607" s="14">
        <v>45923</v>
      </c>
      <c r="L607" s="12" t="s">
        <v>29</v>
      </c>
      <c r="M607" s="15" t="s">
        <v>33</v>
      </c>
      <c r="N607" s="11">
        <f t="shared" si="19"/>
        <v>-12</v>
      </c>
    </row>
    <row r="608" spans="1:14">
      <c r="A608" s="7" t="s">
        <v>1674</v>
      </c>
      <c r="B608" s="7" t="s">
        <v>1675</v>
      </c>
      <c r="C608" s="7" t="s">
        <v>20</v>
      </c>
      <c r="D608" s="7" t="s">
        <v>53</v>
      </c>
      <c r="E608" s="8">
        <v>135</v>
      </c>
      <c r="F608" s="8">
        <v>60</v>
      </c>
      <c r="G608" s="8">
        <v>5949.11</v>
      </c>
      <c r="H608" s="7" t="str">
        <f t="shared" si="18"/>
        <v>In stock</v>
      </c>
      <c r="I608" s="7">
        <v>3491603.5</v>
      </c>
      <c r="J608" s="9">
        <v>45723</v>
      </c>
      <c r="K608" s="9">
        <v>45853</v>
      </c>
      <c r="L608" s="7" t="s">
        <v>57</v>
      </c>
      <c r="M608" s="10" t="s">
        <v>30</v>
      </c>
      <c r="N608" s="11">
        <f t="shared" si="19"/>
        <v>75</v>
      </c>
    </row>
    <row r="609" spans="1:14">
      <c r="A609" s="12" t="s">
        <v>1680</v>
      </c>
      <c r="B609" s="12" t="s">
        <v>1681</v>
      </c>
      <c r="C609" s="12" t="s">
        <v>14</v>
      </c>
      <c r="D609" s="12" t="s">
        <v>24</v>
      </c>
      <c r="E609" s="13">
        <v>23</v>
      </c>
      <c r="F609" s="13">
        <v>23</v>
      </c>
      <c r="G609" s="13">
        <v>3074.32</v>
      </c>
      <c r="H609" s="12" t="str">
        <f t="shared" si="18"/>
        <v>Low stock</v>
      </c>
      <c r="I609" s="12">
        <v>1013269.6</v>
      </c>
      <c r="J609" s="14">
        <v>45723</v>
      </c>
      <c r="K609" s="14">
        <v>45890</v>
      </c>
      <c r="L609" s="12" t="s">
        <v>57</v>
      </c>
      <c r="M609" s="15" t="s">
        <v>21</v>
      </c>
      <c r="N609" s="11">
        <f t="shared" si="19"/>
        <v>0</v>
      </c>
    </row>
    <row r="610" spans="1:14">
      <c r="A610" s="12" t="s">
        <v>1684</v>
      </c>
      <c r="B610" s="12" t="s">
        <v>1685</v>
      </c>
      <c r="C610" s="12" t="s">
        <v>40</v>
      </c>
      <c r="D610" s="12" t="s">
        <v>41</v>
      </c>
      <c r="E610" s="13">
        <v>108</v>
      </c>
      <c r="F610" s="13">
        <v>88</v>
      </c>
      <c r="G610" s="13">
        <v>7866.89</v>
      </c>
      <c r="H610" s="12" t="str">
        <f t="shared" si="18"/>
        <v>In stock</v>
      </c>
      <c r="I610" s="12">
        <v>1903362.18</v>
      </c>
      <c r="J610" s="14">
        <v>45692</v>
      </c>
      <c r="K610" s="14">
        <v>45927</v>
      </c>
      <c r="L610" s="12" t="s">
        <v>46</v>
      </c>
      <c r="M610" s="15" t="s">
        <v>21</v>
      </c>
      <c r="N610" s="11">
        <f t="shared" si="19"/>
        <v>20</v>
      </c>
    </row>
    <row r="611" spans="1:14">
      <c r="A611" s="7" t="s">
        <v>1686</v>
      </c>
      <c r="B611" s="7" t="s">
        <v>1687</v>
      </c>
      <c r="C611" s="7" t="s">
        <v>20</v>
      </c>
      <c r="D611" s="7" t="s">
        <v>45</v>
      </c>
      <c r="E611" s="8">
        <v>61</v>
      </c>
      <c r="F611" s="8">
        <v>60</v>
      </c>
      <c r="G611" s="8">
        <v>50.23</v>
      </c>
      <c r="H611" s="7" t="str">
        <f t="shared" si="18"/>
        <v>In stock</v>
      </c>
      <c r="I611" s="7">
        <v>2762451.32</v>
      </c>
      <c r="J611" s="9">
        <v>45760</v>
      </c>
      <c r="K611" s="9">
        <v>45879</v>
      </c>
      <c r="L611" s="7" t="s">
        <v>57</v>
      </c>
      <c r="M611" s="10" t="s">
        <v>21</v>
      </c>
      <c r="N611" s="11">
        <f t="shared" si="19"/>
        <v>1</v>
      </c>
    </row>
    <row r="612" spans="1:14">
      <c r="A612" s="12" t="s">
        <v>1690</v>
      </c>
      <c r="B612" s="12" t="s">
        <v>1691</v>
      </c>
      <c r="C612" s="12" t="s">
        <v>14</v>
      </c>
      <c r="D612" s="12" t="s">
        <v>15</v>
      </c>
      <c r="E612" s="13">
        <v>102</v>
      </c>
      <c r="F612" s="13">
        <v>57</v>
      </c>
      <c r="G612" s="13">
        <v>251.31</v>
      </c>
      <c r="H612" s="12" t="str">
        <f t="shared" si="18"/>
        <v>In stock</v>
      </c>
      <c r="I612" s="12">
        <v>366394.56</v>
      </c>
      <c r="J612" s="14">
        <v>45817</v>
      </c>
      <c r="K612" s="14">
        <v>45931</v>
      </c>
      <c r="L612" s="12" t="s">
        <v>57</v>
      </c>
      <c r="M612" s="15" t="s">
        <v>30</v>
      </c>
      <c r="N612" s="11">
        <f t="shared" si="19"/>
        <v>45</v>
      </c>
    </row>
    <row r="613" spans="1:14">
      <c r="A613" s="7" t="s">
        <v>1692</v>
      </c>
      <c r="B613" s="7" t="s">
        <v>1693</v>
      </c>
      <c r="C613" s="7" t="s">
        <v>44</v>
      </c>
      <c r="D613" s="7" t="s">
        <v>45</v>
      </c>
      <c r="E613" s="8">
        <v>2</v>
      </c>
      <c r="F613" s="8">
        <v>70</v>
      </c>
      <c r="G613" s="8">
        <v>1085.42</v>
      </c>
      <c r="H613" s="7" t="str">
        <f t="shared" si="18"/>
        <v>Low stock</v>
      </c>
      <c r="I613" s="7">
        <v>246940.54</v>
      </c>
      <c r="J613" s="9">
        <v>45816</v>
      </c>
      <c r="K613" s="9">
        <v>45918</v>
      </c>
      <c r="L613" s="7" t="s">
        <v>57</v>
      </c>
      <c r="M613" s="10" t="s">
        <v>30</v>
      </c>
      <c r="N613" s="11">
        <f t="shared" si="19"/>
        <v>-68</v>
      </c>
    </row>
    <row r="614" spans="1:14">
      <c r="A614" s="12" t="s">
        <v>1694</v>
      </c>
      <c r="B614" s="12" t="s">
        <v>1082</v>
      </c>
      <c r="C614" s="12" t="s">
        <v>40</v>
      </c>
      <c r="D614" s="12" t="s">
        <v>15</v>
      </c>
      <c r="E614" s="13">
        <v>163</v>
      </c>
      <c r="F614" s="13">
        <v>60</v>
      </c>
      <c r="G614" s="13">
        <v>16976.09</v>
      </c>
      <c r="H614" s="12" t="str">
        <f t="shared" si="18"/>
        <v>In stock</v>
      </c>
      <c r="I614" s="12">
        <v>1082973.18</v>
      </c>
      <c r="J614" s="14">
        <v>45710</v>
      </c>
      <c r="K614" s="14">
        <v>45873</v>
      </c>
      <c r="L614" s="12" t="s">
        <v>57</v>
      </c>
      <c r="M614" s="15" t="s">
        <v>21</v>
      </c>
      <c r="N614" s="11">
        <f t="shared" si="19"/>
        <v>103</v>
      </c>
    </row>
    <row r="615" spans="1:14">
      <c r="A615" s="7" t="s">
        <v>1695</v>
      </c>
      <c r="B615" s="7" t="s">
        <v>1696</v>
      </c>
      <c r="C615" s="7" t="s">
        <v>40</v>
      </c>
      <c r="D615" s="7" t="s">
        <v>41</v>
      </c>
      <c r="E615" s="8">
        <v>49</v>
      </c>
      <c r="F615" s="8">
        <v>49</v>
      </c>
      <c r="G615" s="8">
        <v>6539.64</v>
      </c>
      <c r="H615" s="7" t="str">
        <f t="shared" si="18"/>
        <v>Low stock</v>
      </c>
      <c r="I615" s="7">
        <v>460468.09</v>
      </c>
      <c r="J615" s="9">
        <v>45739</v>
      </c>
      <c r="K615" s="9">
        <v>45893</v>
      </c>
      <c r="L615" s="7" t="s">
        <v>54</v>
      </c>
      <c r="M615" s="10" t="s">
        <v>33</v>
      </c>
      <c r="N615" s="11">
        <f t="shared" si="19"/>
        <v>0</v>
      </c>
    </row>
    <row r="616" spans="1:14">
      <c r="A616" s="12" t="s">
        <v>1697</v>
      </c>
      <c r="B616" s="12" t="s">
        <v>1698</v>
      </c>
      <c r="C616" s="12" t="s">
        <v>14</v>
      </c>
      <c r="D616" s="12" t="s">
        <v>24</v>
      </c>
      <c r="E616" s="13">
        <v>111</v>
      </c>
      <c r="F616" s="13">
        <v>46</v>
      </c>
      <c r="G616" s="13">
        <v>5465.2</v>
      </c>
      <c r="H616" s="12" t="str">
        <f t="shared" si="18"/>
        <v>In stock</v>
      </c>
      <c r="I616" s="12">
        <v>116045.72</v>
      </c>
      <c r="J616" s="14">
        <v>45702</v>
      </c>
      <c r="K616" s="14">
        <v>45873</v>
      </c>
      <c r="L616" s="12" t="s">
        <v>57</v>
      </c>
      <c r="M616" s="15" t="s">
        <v>33</v>
      </c>
      <c r="N616" s="11">
        <f t="shared" si="19"/>
        <v>65</v>
      </c>
    </row>
    <row r="617" spans="1:14">
      <c r="A617" s="12" t="s">
        <v>1701</v>
      </c>
      <c r="B617" s="12" t="s">
        <v>1702</v>
      </c>
      <c r="C617" s="12" t="s">
        <v>20</v>
      </c>
      <c r="D617" s="12" t="s">
        <v>41</v>
      </c>
      <c r="E617" s="13">
        <v>53</v>
      </c>
      <c r="F617" s="13">
        <v>40</v>
      </c>
      <c r="G617" s="13">
        <v>3034.55</v>
      </c>
      <c r="H617" s="12" t="str">
        <f t="shared" si="18"/>
        <v>In stock</v>
      </c>
      <c r="I617" s="12">
        <v>51377.04</v>
      </c>
      <c r="J617" s="14">
        <v>45797</v>
      </c>
      <c r="K617" s="14">
        <v>45928</v>
      </c>
      <c r="L617" s="12" t="s">
        <v>16</v>
      </c>
      <c r="M617" s="15" t="s">
        <v>17</v>
      </c>
      <c r="N617" s="11">
        <f t="shared" si="19"/>
        <v>13</v>
      </c>
    </row>
    <row r="618" spans="1:14">
      <c r="A618" s="7" t="s">
        <v>1707</v>
      </c>
      <c r="B618" s="7" t="s">
        <v>1708</v>
      </c>
      <c r="C618" s="7" t="s">
        <v>40</v>
      </c>
      <c r="D618" s="7" t="s">
        <v>53</v>
      </c>
      <c r="E618" s="8">
        <v>9</v>
      </c>
      <c r="F618" s="8">
        <v>36</v>
      </c>
      <c r="G618" s="8">
        <v>12051</v>
      </c>
      <c r="H618" s="7" t="str">
        <f t="shared" si="18"/>
        <v>Low stock</v>
      </c>
      <c r="I618" s="7">
        <v>318490.26</v>
      </c>
      <c r="J618" s="9">
        <v>45709</v>
      </c>
      <c r="K618" s="9">
        <v>45866</v>
      </c>
      <c r="L618" s="7" t="s">
        <v>54</v>
      </c>
      <c r="M618" s="10" t="s">
        <v>30</v>
      </c>
      <c r="N618" s="11">
        <f t="shared" si="19"/>
        <v>-27</v>
      </c>
    </row>
    <row r="619" spans="1:14">
      <c r="A619" s="12" t="s">
        <v>1119</v>
      </c>
      <c r="B619" s="12" t="s">
        <v>1709</v>
      </c>
      <c r="C619" s="12" t="s">
        <v>44</v>
      </c>
      <c r="D619" s="12" t="s">
        <v>53</v>
      </c>
      <c r="E619" s="13">
        <v>110</v>
      </c>
      <c r="F619" s="13">
        <v>44</v>
      </c>
      <c r="G619" s="13">
        <v>2642.33</v>
      </c>
      <c r="H619" s="12" t="str">
        <f t="shared" si="18"/>
        <v>In stock</v>
      </c>
      <c r="I619" s="12">
        <v>1100408.29</v>
      </c>
      <c r="J619" s="14">
        <v>45780</v>
      </c>
      <c r="K619" s="14">
        <v>45884</v>
      </c>
      <c r="L619" s="12" t="s">
        <v>57</v>
      </c>
      <c r="M619" s="15" t="s">
        <v>58</v>
      </c>
      <c r="N619" s="11">
        <f t="shared" si="19"/>
        <v>66</v>
      </c>
    </row>
    <row r="620" spans="1:14">
      <c r="A620" s="7" t="s">
        <v>1343</v>
      </c>
      <c r="B620" s="7" t="s">
        <v>1710</v>
      </c>
      <c r="C620" s="7" t="s">
        <v>44</v>
      </c>
      <c r="D620" s="7" t="s">
        <v>53</v>
      </c>
      <c r="E620" s="8">
        <v>64</v>
      </c>
      <c r="F620" s="8">
        <v>82</v>
      </c>
      <c r="G620" s="8">
        <v>10202.37</v>
      </c>
      <c r="H620" s="7" t="str">
        <f t="shared" si="18"/>
        <v>Low stock</v>
      </c>
      <c r="I620" s="7">
        <v>1630236.36</v>
      </c>
      <c r="J620" s="9">
        <v>45779</v>
      </c>
      <c r="K620" s="9">
        <v>45891</v>
      </c>
      <c r="L620" s="7" t="s">
        <v>25</v>
      </c>
      <c r="M620" s="10" t="s">
        <v>58</v>
      </c>
      <c r="N620" s="11">
        <f t="shared" si="19"/>
        <v>-18</v>
      </c>
    </row>
    <row r="621" spans="1:14">
      <c r="A621" s="12" t="s">
        <v>1713</v>
      </c>
      <c r="B621" s="12" t="s">
        <v>1714</v>
      </c>
      <c r="C621" s="12" t="s">
        <v>40</v>
      </c>
      <c r="D621" s="12" t="s">
        <v>15</v>
      </c>
      <c r="E621" s="13">
        <v>166</v>
      </c>
      <c r="F621" s="13">
        <v>89</v>
      </c>
      <c r="G621" s="13">
        <v>18423.84</v>
      </c>
      <c r="H621" s="12" t="str">
        <f t="shared" si="18"/>
        <v>In stock</v>
      </c>
      <c r="I621" s="12">
        <v>90806.32</v>
      </c>
      <c r="J621" s="14">
        <v>45699</v>
      </c>
      <c r="K621" s="14">
        <v>45936</v>
      </c>
      <c r="L621" s="12" t="s">
        <v>54</v>
      </c>
      <c r="M621" s="15" t="s">
        <v>17</v>
      </c>
      <c r="N621" s="11">
        <f t="shared" si="19"/>
        <v>77</v>
      </c>
    </row>
    <row r="622" spans="1:14">
      <c r="A622" s="7" t="s">
        <v>1715</v>
      </c>
      <c r="B622" s="7" t="s">
        <v>1716</v>
      </c>
      <c r="C622" s="7" t="s">
        <v>14</v>
      </c>
      <c r="D622" s="7" t="s">
        <v>41</v>
      </c>
      <c r="E622" s="8">
        <v>121</v>
      </c>
      <c r="F622" s="8">
        <v>58</v>
      </c>
      <c r="G622" s="8">
        <v>17016.91</v>
      </c>
      <c r="H622" s="7" t="str">
        <f t="shared" si="18"/>
        <v>In stock</v>
      </c>
      <c r="I622" s="7">
        <v>23751</v>
      </c>
      <c r="J622" s="9">
        <v>45812</v>
      </c>
      <c r="K622" s="9">
        <v>45885</v>
      </c>
      <c r="L622" s="7" t="s">
        <v>57</v>
      </c>
      <c r="M622" s="10" t="s">
        <v>30</v>
      </c>
      <c r="N622" s="11">
        <f t="shared" si="19"/>
        <v>63</v>
      </c>
    </row>
    <row r="623" spans="1:14">
      <c r="A623" s="12" t="s">
        <v>1717</v>
      </c>
      <c r="B623" s="12" t="s">
        <v>1718</v>
      </c>
      <c r="C623" s="12" t="s">
        <v>20</v>
      </c>
      <c r="D623" s="12" t="s">
        <v>24</v>
      </c>
      <c r="E623" s="13">
        <v>161</v>
      </c>
      <c r="F623" s="13">
        <v>60</v>
      </c>
      <c r="G623" s="13">
        <v>3945.05</v>
      </c>
      <c r="H623" s="12" t="str">
        <f t="shared" si="18"/>
        <v>In stock</v>
      </c>
      <c r="I623" s="12">
        <v>1179727.44</v>
      </c>
      <c r="J623" s="14">
        <v>45725</v>
      </c>
      <c r="K623" s="14">
        <v>45908</v>
      </c>
      <c r="L623" s="12" t="s">
        <v>29</v>
      </c>
      <c r="M623" s="15" t="s">
        <v>17</v>
      </c>
      <c r="N623" s="11">
        <f t="shared" si="19"/>
        <v>101</v>
      </c>
    </row>
    <row r="624" spans="1:14">
      <c r="A624" s="7" t="s">
        <v>1719</v>
      </c>
      <c r="B624" s="7" t="s">
        <v>1720</v>
      </c>
      <c r="C624" s="7" t="s">
        <v>44</v>
      </c>
      <c r="D624" s="7" t="s">
        <v>53</v>
      </c>
      <c r="E624" s="8">
        <v>69</v>
      </c>
      <c r="F624" s="8">
        <v>25</v>
      </c>
      <c r="G624" s="8">
        <v>13319.67</v>
      </c>
      <c r="H624" s="7" t="str">
        <f t="shared" si="18"/>
        <v>In stock</v>
      </c>
      <c r="I624" s="7">
        <v>2577273.75</v>
      </c>
      <c r="J624" s="9">
        <v>45673</v>
      </c>
      <c r="K624" s="9">
        <v>45942</v>
      </c>
      <c r="L624" s="7" t="s">
        <v>16</v>
      </c>
      <c r="M624" s="10" t="s">
        <v>33</v>
      </c>
      <c r="N624" s="11">
        <f t="shared" si="19"/>
        <v>44</v>
      </c>
    </row>
    <row r="625" spans="1:14">
      <c r="A625" s="12" t="s">
        <v>1721</v>
      </c>
      <c r="B625" s="12" t="s">
        <v>1722</v>
      </c>
      <c r="C625" s="12" t="s">
        <v>14</v>
      </c>
      <c r="D625" s="12" t="s">
        <v>41</v>
      </c>
      <c r="E625" s="13">
        <v>2</v>
      </c>
      <c r="F625" s="13">
        <v>82</v>
      </c>
      <c r="G625" s="13">
        <v>15306.15</v>
      </c>
      <c r="H625" s="12" t="str">
        <f t="shared" si="18"/>
        <v>Low stock</v>
      </c>
      <c r="I625" s="12">
        <v>265849.98</v>
      </c>
      <c r="J625" s="14">
        <v>45731</v>
      </c>
      <c r="K625" s="14">
        <v>45901</v>
      </c>
      <c r="L625" s="12" t="s">
        <v>16</v>
      </c>
      <c r="M625" s="15" t="s">
        <v>21</v>
      </c>
      <c r="N625" s="11">
        <f t="shared" si="19"/>
        <v>-80</v>
      </c>
    </row>
    <row r="626" spans="1:14">
      <c r="A626" s="7" t="s">
        <v>1723</v>
      </c>
      <c r="B626" s="7" t="s">
        <v>1724</v>
      </c>
      <c r="C626" s="7" t="s">
        <v>28</v>
      </c>
      <c r="D626" s="7" t="s">
        <v>24</v>
      </c>
      <c r="E626" s="8">
        <v>174</v>
      </c>
      <c r="F626" s="8">
        <v>74</v>
      </c>
      <c r="G626" s="8">
        <v>11008.73</v>
      </c>
      <c r="H626" s="7" t="str">
        <f t="shared" si="18"/>
        <v>In stock</v>
      </c>
      <c r="I626" s="7">
        <v>2157102.29</v>
      </c>
      <c r="J626" s="9">
        <v>45707</v>
      </c>
      <c r="K626" s="9">
        <v>45898</v>
      </c>
      <c r="L626" s="7" t="s">
        <v>16</v>
      </c>
      <c r="M626" s="10" t="s">
        <v>58</v>
      </c>
      <c r="N626" s="11">
        <f t="shared" si="19"/>
        <v>100</v>
      </c>
    </row>
    <row r="627" spans="1:14">
      <c r="A627" s="12" t="s">
        <v>1725</v>
      </c>
      <c r="B627" s="12" t="s">
        <v>1726</v>
      </c>
      <c r="C627" s="12" t="s">
        <v>20</v>
      </c>
      <c r="D627" s="12" t="s">
        <v>41</v>
      </c>
      <c r="E627" s="13">
        <v>14</v>
      </c>
      <c r="F627" s="13">
        <v>51</v>
      </c>
      <c r="G627" s="13">
        <v>7775.38</v>
      </c>
      <c r="H627" s="12" t="str">
        <f t="shared" si="18"/>
        <v>Low stock</v>
      </c>
      <c r="I627" s="12">
        <v>237082.56</v>
      </c>
      <c r="J627" s="14">
        <v>45773</v>
      </c>
      <c r="K627" s="14">
        <v>45920</v>
      </c>
      <c r="L627" s="12" t="s">
        <v>25</v>
      </c>
      <c r="M627" s="15" t="s">
        <v>30</v>
      </c>
      <c r="N627" s="11">
        <f t="shared" si="19"/>
        <v>-37</v>
      </c>
    </row>
    <row r="628" spans="1:14">
      <c r="A628" s="7" t="s">
        <v>1730</v>
      </c>
      <c r="B628" s="7" t="s">
        <v>1731</v>
      </c>
      <c r="C628" s="7" t="s">
        <v>20</v>
      </c>
      <c r="D628" s="7" t="s">
        <v>45</v>
      </c>
      <c r="E628" s="8">
        <v>188</v>
      </c>
      <c r="F628" s="8">
        <v>23</v>
      </c>
      <c r="G628" s="8">
        <v>11201.66</v>
      </c>
      <c r="H628" s="7" t="str">
        <f t="shared" si="18"/>
        <v>In stock</v>
      </c>
      <c r="I628" s="7">
        <v>2176144.2</v>
      </c>
      <c r="J628" s="9">
        <v>45838</v>
      </c>
      <c r="K628" s="9">
        <v>45912</v>
      </c>
      <c r="L628" s="7" t="s">
        <v>16</v>
      </c>
      <c r="M628" s="10" t="s">
        <v>30</v>
      </c>
      <c r="N628" s="11">
        <f t="shared" si="19"/>
        <v>165</v>
      </c>
    </row>
    <row r="629" spans="1:14">
      <c r="A629" s="12" t="s">
        <v>1732</v>
      </c>
      <c r="B629" s="12" t="s">
        <v>1733</v>
      </c>
      <c r="C629" s="12" t="s">
        <v>20</v>
      </c>
      <c r="D629" s="12" t="s">
        <v>15</v>
      </c>
      <c r="E629" s="13">
        <v>82</v>
      </c>
      <c r="F629" s="13">
        <v>25</v>
      </c>
      <c r="G629" s="13">
        <v>10951.28</v>
      </c>
      <c r="H629" s="12" t="str">
        <f t="shared" si="18"/>
        <v>In stock</v>
      </c>
      <c r="I629" s="12">
        <v>426690</v>
      </c>
      <c r="J629" s="14">
        <v>45738</v>
      </c>
      <c r="K629" s="14">
        <v>45878</v>
      </c>
      <c r="L629" s="12" t="s">
        <v>25</v>
      </c>
      <c r="M629" s="15" t="s">
        <v>33</v>
      </c>
      <c r="N629" s="11">
        <f t="shared" si="19"/>
        <v>57</v>
      </c>
    </row>
    <row r="630" spans="1:14">
      <c r="A630" s="7" t="s">
        <v>1734</v>
      </c>
      <c r="B630" s="7" t="s">
        <v>1439</v>
      </c>
      <c r="C630" s="7" t="s">
        <v>14</v>
      </c>
      <c r="D630" s="7" t="s">
        <v>41</v>
      </c>
      <c r="E630" s="8">
        <v>167</v>
      </c>
      <c r="F630" s="8">
        <v>84</v>
      </c>
      <c r="G630" s="8">
        <v>6211.25</v>
      </c>
      <c r="H630" s="7" t="str">
        <f t="shared" si="18"/>
        <v>In stock</v>
      </c>
      <c r="I630" s="7">
        <v>282293.44</v>
      </c>
      <c r="J630" s="9">
        <v>45673</v>
      </c>
      <c r="K630" s="9">
        <v>45854</v>
      </c>
      <c r="L630" s="7" t="s">
        <v>54</v>
      </c>
      <c r="M630" s="10" t="s">
        <v>17</v>
      </c>
      <c r="N630" s="11">
        <f t="shared" si="19"/>
        <v>83</v>
      </c>
    </row>
    <row r="631" spans="1:14">
      <c r="A631" s="7" t="s">
        <v>1737</v>
      </c>
      <c r="B631" s="7" t="s">
        <v>1738</v>
      </c>
      <c r="C631" s="7" t="s">
        <v>14</v>
      </c>
      <c r="D631" s="7" t="s">
        <v>53</v>
      </c>
      <c r="E631" s="8">
        <v>79</v>
      </c>
      <c r="F631" s="8">
        <v>62</v>
      </c>
      <c r="G631" s="8">
        <v>17312.65</v>
      </c>
      <c r="H631" s="7" t="str">
        <f t="shared" si="18"/>
        <v>In stock</v>
      </c>
      <c r="I631" s="7">
        <v>1049803.9</v>
      </c>
      <c r="J631" s="9">
        <v>45721</v>
      </c>
      <c r="K631" s="9">
        <v>45929</v>
      </c>
      <c r="L631" s="7" t="s">
        <v>16</v>
      </c>
      <c r="M631" s="10" t="s">
        <v>33</v>
      </c>
      <c r="N631" s="11">
        <f t="shared" si="19"/>
        <v>17</v>
      </c>
    </row>
    <row r="632" spans="1:14">
      <c r="A632" s="12" t="s">
        <v>1739</v>
      </c>
      <c r="B632" s="12" t="s">
        <v>1740</v>
      </c>
      <c r="C632" s="12" t="s">
        <v>20</v>
      </c>
      <c r="D632" s="12" t="s">
        <v>53</v>
      </c>
      <c r="E632" s="13">
        <v>94</v>
      </c>
      <c r="F632" s="13">
        <v>87</v>
      </c>
      <c r="G632" s="13">
        <v>12519.33</v>
      </c>
      <c r="H632" s="12" t="str">
        <f t="shared" si="18"/>
        <v>In stock</v>
      </c>
      <c r="I632" s="12">
        <v>1671930.89</v>
      </c>
      <c r="J632" s="14">
        <v>45807</v>
      </c>
      <c r="K632" s="14">
        <v>45931</v>
      </c>
      <c r="L632" s="12" t="s">
        <v>46</v>
      </c>
      <c r="M632" s="15" t="s">
        <v>30</v>
      </c>
      <c r="N632" s="11">
        <f t="shared" si="19"/>
        <v>7</v>
      </c>
    </row>
    <row r="633" spans="1:14">
      <c r="A633" s="7" t="s">
        <v>1741</v>
      </c>
      <c r="B633" s="7" t="s">
        <v>1742</v>
      </c>
      <c r="C633" s="7" t="s">
        <v>20</v>
      </c>
      <c r="D633" s="7" t="s">
        <v>53</v>
      </c>
      <c r="E633" s="8">
        <v>114</v>
      </c>
      <c r="F633" s="8">
        <v>76</v>
      </c>
      <c r="G633" s="8">
        <v>15943.79</v>
      </c>
      <c r="H633" s="7" t="str">
        <f t="shared" si="18"/>
        <v>In stock</v>
      </c>
      <c r="I633" s="7">
        <v>55019.97</v>
      </c>
      <c r="J633" s="9">
        <v>45794</v>
      </c>
      <c r="K633" s="9">
        <v>45859</v>
      </c>
      <c r="L633" s="7" t="s">
        <v>54</v>
      </c>
      <c r="M633" s="10" t="s">
        <v>21</v>
      </c>
      <c r="N633" s="11">
        <f t="shared" si="19"/>
        <v>38</v>
      </c>
    </row>
    <row r="634" spans="1:14">
      <c r="A634" s="12" t="s">
        <v>1744</v>
      </c>
      <c r="B634" s="12" t="s">
        <v>1745</v>
      </c>
      <c r="C634" s="12" t="s">
        <v>28</v>
      </c>
      <c r="D634" s="12" t="s">
        <v>41</v>
      </c>
      <c r="E634" s="13">
        <v>178</v>
      </c>
      <c r="F634" s="13">
        <v>99</v>
      </c>
      <c r="G634" s="13">
        <v>3298.16</v>
      </c>
      <c r="H634" s="12" t="str">
        <f t="shared" si="18"/>
        <v>In stock</v>
      </c>
      <c r="I634" s="12">
        <v>62933.97</v>
      </c>
      <c r="J634" s="14">
        <v>45695</v>
      </c>
      <c r="K634" s="14">
        <v>45913</v>
      </c>
      <c r="L634" s="12" t="s">
        <v>46</v>
      </c>
      <c r="M634" s="15" t="s">
        <v>33</v>
      </c>
      <c r="N634" s="11">
        <f t="shared" si="19"/>
        <v>79</v>
      </c>
    </row>
    <row r="635" spans="1:14">
      <c r="A635" s="7" t="s">
        <v>1746</v>
      </c>
      <c r="B635" s="7" t="s">
        <v>1747</v>
      </c>
      <c r="C635" s="7" t="s">
        <v>28</v>
      </c>
      <c r="D635" s="7" t="s">
        <v>53</v>
      </c>
      <c r="E635" s="8">
        <v>112</v>
      </c>
      <c r="F635" s="8">
        <v>31</v>
      </c>
      <c r="G635" s="8">
        <v>5788.27</v>
      </c>
      <c r="H635" s="7" t="str">
        <f t="shared" si="18"/>
        <v>In stock</v>
      </c>
      <c r="I635" s="7">
        <v>530333.92</v>
      </c>
      <c r="J635" s="9">
        <v>45760</v>
      </c>
      <c r="K635" s="9">
        <v>45867</v>
      </c>
      <c r="L635" s="7" t="s">
        <v>16</v>
      </c>
      <c r="M635" s="10" t="s">
        <v>58</v>
      </c>
      <c r="N635" s="11">
        <f t="shared" si="19"/>
        <v>81</v>
      </c>
    </row>
    <row r="636" spans="1:14">
      <c r="A636" s="12" t="s">
        <v>1750</v>
      </c>
      <c r="B636" s="12" t="s">
        <v>1751</v>
      </c>
      <c r="C636" s="12" t="s">
        <v>14</v>
      </c>
      <c r="D636" s="12" t="s">
        <v>53</v>
      </c>
      <c r="E636" s="13">
        <v>77</v>
      </c>
      <c r="F636" s="13">
        <v>88</v>
      </c>
      <c r="G636" s="13">
        <v>1413.65</v>
      </c>
      <c r="H636" s="12" t="str">
        <f t="shared" si="18"/>
        <v>Low stock</v>
      </c>
      <c r="I636" s="12">
        <v>2633963.68</v>
      </c>
      <c r="J636" s="14">
        <v>45723</v>
      </c>
      <c r="K636" s="14">
        <v>45933</v>
      </c>
      <c r="L636" s="12" t="s">
        <v>16</v>
      </c>
      <c r="M636" s="15" t="s">
        <v>33</v>
      </c>
      <c r="N636" s="11">
        <f t="shared" si="19"/>
        <v>-11</v>
      </c>
    </row>
    <row r="637" spans="1:14">
      <c r="A637" s="7" t="s">
        <v>79</v>
      </c>
      <c r="B637" s="7" t="s">
        <v>1752</v>
      </c>
      <c r="C637" s="7" t="s">
        <v>44</v>
      </c>
      <c r="D637" s="7" t="s">
        <v>24</v>
      </c>
      <c r="E637" s="8">
        <v>61</v>
      </c>
      <c r="F637" s="8">
        <v>69</v>
      </c>
      <c r="G637" s="8">
        <v>8683.7</v>
      </c>
      <c r="H637" s="7" t="str">
        <f t="shared" si="18"/>
        <v>Low stock</v>
      </c>
      <c r="I637" s="7">
        <v>805476.86</v>
      </c>
      <c r="J637" s="9">
        <v>45810</v>
      </c>
      <c r="K637" s="9">
        <v>45865</v>
      </c>
      <c r="L637" s="7" t="s">
        <v>46</v>
      </c>
      <c r="M637" s="10" t="s">
        <v>33</v>
      </c>
      <c r="N637" s="11">
        <f t="shared" si="19"/>
        <v>-8</v>
      </c>
    </row>
    <row r="638" spans="1:14">
      <c r="A638" s="12" t="s">
        <v>1755</v>
      </c>
      <c r="B638" s="12" t="s">
        <v>1756</v>
      </c>
      <c r="C638" s="12" t="s">
        <v>14</v>
      </c>
      <c r="D638" s="12" t="s">
        <v>24</v>
      </c>
      <c r="E638" s="13">
        <v>195</v>
      </c>
      <c r="F638" s="13">
        <v>52</v>
      </c>
      <c r="G638" s="13">
        <v>12852.6</v>
      </c>
      <c r="H638" s="12" t="str">
        <f t="shared" si="18"/>
        <v>In stock</v>
      </c>
      <c r="I638" s="12">
        <v>1008510.72</v>
      </c>
      <c r="J638" s="14">
        <v>45725</v>
      </c>
      <c r="K638" s="14">
        <v>45913</v>
      </c>
      <c r="L638" s="12" t="s">
        <v>57</v>
      </c>
      <c r="M638" s="15" t="s">
        <v>21</v>
      </c>
      <c r="N638" s="11">
        <f t="shared" si="19"/>
        <v>143</v>
      </c>
    </row>
    <row r="639" spans="1:14">
      <c r="A639" s="7" t="s">
        <v>1757</v>
      </c>
      <c r="B639" s="7" t="s">
        <v>1758</v>
      </c>
      <c r="C639" s="7" t="s">
        <v>20</v>
      </c>
      <c r="D639" s="7" t="s">
        <v>41</v>
      </c>
      <c r="E639" s="8">
        <v>134</v>
      </c>
      <c r="F639" s="8">
        <v>98</v>
      </c>
      <c r="G639" s="8">
        <v>2368.01</v>
      </c>
      <c r="H639" s="7" t="str">
        <f t="shared" si="18"/>
        <v>In stock</v>
      </c>
      <c r="I639" s="7">
        <v>2564158.8</v>
      </c>
      <c r="J639" s="9">
        <v>45702</v>
      </c>
      <c r="K639" s="9">
        <v>45860</v>
      </c>
      <c r="L639" s="7" t="s">
        <v>29</v>
      </c>
      <c r="M639" s="10" t="s">
        <v>17</v>
      </c>
      <c r="N639" s="11">
        <f t="shared" si="19"/>
        <v>36</v>
      </c>
    </row>
    <row r="640" spans="1:14">
      <c r="A640" s="12" t="s">
        <v>1759</v>
      </c>
      <c r="B640" s="12" t="s">
        <v>1094</v>
      </c>
      <c r="C640" s="12" t="s">
        <v>20</v>
      </c>
      <c r="D640" s="12" t="s">
        <v>15</v>
      </c>
      <c r="E640" s="13">
        <v>146</v>
      </c>
      <c r="F640" s="13">
        <v>73</v>
      </c>
      <c r="G640" s="13">
        <v>12042</v>
      </c>
      <c r="H640" s="12" t="str">
        <f t="shared" si="18"/>
        <v>In stock</v>
      </c>
      <c r="I640" s="12">
        <v>2461866.6</v>
      </c>
      <c r="J640" s="14">
        <v>45833</v>
      </c>
      <c r="K640" s="14">
        <v>45890</v>
      </c>
      <c r="L640" s="12" t="s">
        <v>29</v>
      </c>
      <c r="M640" s="15" t="s">
        <v>30</v>
      </c>
      <c r="N640" s="11">
        <f t="shared" si="19"/>
        <v>73</v>
      </c>
    </row>
    <row r="641" spans="1:14">
      <c r="A641" s="12" t="s">
        <v>1762</v>
      </c>
      <c r="B641" s="12" t="s">
        <v>1763</v>
      </c>
      <c r="C641" s="12" t="s">
        <v>20</v>
      </c>
      <c r="D641" s="12" t="s">
        <v>45</v>
      </c>
      <c r="E641" s="13">
        <v>104</v>
      </c>
      <c r="F641" s="13">
        <v>76</v>
      </c>
      <c r="G641" s="13">
        <v>279.04</v>
      </c>
      <c r="H641" s="12" t="str">
        <f t="shared" si="18"/>
        <v>In stock</v>
      </c>
      <c r="I641" s="12">
        <v>3798821.92</v>
      </c>
      <c r="J641" s="14">
        <v>45811</v>
      </c>
      <c r="K641" s="14">
        <v>45934</v>
      </c>
      <c r="L641" s="12" t="s">
        <v>54</v>
      </c>
      <c r="M641" s="15" t="s">
        <v>58</v>
      </c>
      <c r="N641" s="11">
        <f t="shared" si="19"/>
        <v>28</v>
      </c>
    </row>
    <row r="642" spans="1:14">
      <c r="A642" s="7" t="s">
        <v>1764</v>
      </c>
      <c r="B642" s="7" t="s">
        <v>1765</v>
      </c>
      <c r="C642" s="7" t="s">
        <v>40</v>
      </c>
      <c r="D642" s="7" t="s">
        <v>15</v>
      </c>
      <c r="E642" s="8">
        <v>156</v>
      </c>
      <c r="F642" s="8">
        <v>93</v>
      </c>
      <c r="G642" s="8">
        <v>3628.33</v>
      </c>
      <c r="H642" s="7" t="str">
        <f t="shared" ref="H642:H705" si="20">IF(E642&lt;=F642,"Low stock","In stock")</f>
        <v>In stock</v>
      </c>
      <c r="I642" s="7">
        <v>2902677.96</v>
      </c>
      <c r="J642" s="9">
        <v>45847</v>
      </c>
      <c r="K642" s="9">
        <v>45857</v>
      </c>
      <c r="L642" s="7" t="s">
        <v>29</v>
      </c>
      <c r="M642" s="10" t="s">
        <v>17</v>
      </c>
      <c r="N642" s="11">
        <f t="shared" si="19"/>
        <v>63</v>
      </c>
    </row>
    <row r="643" spans="1:14">
      <c r="A643" s="12" t="s">
        <v>1766</v>
      </c>
      <c r="B643" s="12" t="s">
        <v>1767</v>
      </c>
      <c r="C643" s="12" t="s">
        <v>20</v>
      </c>
      <c r="D643" s="12" t="s">
        <v>45</v>
      </c>
      <c r="E643" s="13">
        <v>57</v>
      </c>
      <c r="F643" s="13">
        <v>88</v>
      </c>
      <c r="G643" s="13">
        <v>19580.2</v>
      </c>
      <c r="H643" s="12" t="str">
        <f t="shared" si="20"/>
        <v>Low stock</v>
      </c>
      <c r="I643" s="12">
        <v>463157.27</v>
      </c>
      <c r="J643" s="14">
        <v>45687</v>
      </c>
      <c r="K643" s="14">
        <v>45870</v>
      </c>
      <c r="L643" s="12" t="s">
        <v>46</v>
      </c>
      <c r="M643" s="15" t="s">
        <v>33</v>
      </c>
      <c r="N643" s="11">
        <f t="shared" ref="N643:N706" si="21">E643-F643</f>
        <v>-31</v>
      </c>
    </row>
    <row r="644" spans="1:14">
      <c r="A644" s="7" t="s">
        <v>1772</v>
      </c>
      <c r="B644" s="7" t="s">
        <v>1773</v>
      </c>
      <c r="C644" s="7" t="s">
        <v>20</v>
      </c>
      <c r="D644" s="7" t="s">
        <v>45</v>
      </c>
      <c r="E644" s="8">
        <v>1</v>
      </c>
      <c r="F644" s="8">
        <v>43</v>
      </c>
      <c r="G644" s="8">
        <v>13152.28</v>
      </c>
      <c r="H644" s="7" t="str">
        <f t="shared" si="20"/>
        <v>Low stock</v>
      </c>
      <c r="I644" s="7">
        <v>67258.44</v>
      </c>
      <c r="J644" s="9">
        <v>45677</v>
      </c>
      <c r="K644" s="9">
        <v>45905</v>
      </c>
      <c r="L644" s="7" t="s">
        <v>54</v>
      </c>
      <c r="M644" s="10" t="s">
        <v>58</v>
      </c>
      <c r="N644" s="11">
        <f t="shared" si="21"/>
        <v>-42</v>
      </c>
    </row>
    <row r="645" spans="1:14">
      <c r="A645" s="12" t="s">
        <v>1774</v>
      </c>
      <c r="B645" s="12" t="s">
        <v>245</v>
      </c>
      <c r="C645" s="12" t="s">
        <v>40</v>
      </c>
      <c r="D645" s="12" t="s">
        <v>41</v>
      </c>
      <c r="E645" s="13">
        <v>153</v>
      </c>
      <c r="F645" s="13">
        <v>62</v>
      </c>
      <c r="G645" s="13">
        <v>11927.43</v>
      </c>
      <c r="H645" s="12" t="str">
        <f t="shared" si="20"/>
        <v>In stock</v>
      </c>
      <c r="I645" s="12">
        <v>225050.88</v>
      </c>
      <c r="J645" s="14">
        <v>45717</v>
      </c>
      <c r="K645" s="14">
        <v>45941</v>
      </c>
      <c r="L645" s="12" t="s">
        <v>29</v>
      </c>
      <c r="M645" s="15" t="s">
        <v>17</v>
      </c>
      <c r="N645" s="11">
        <f t="shared" si="21"/>
        <v>91</v>
      </c>
    </row>
    <row r="646" spans="1:14">
      <c r="A646" s="7" t="s">
        <v>1777</v>
      </c>
      <c r="B646" s="7" t="s">
        <v>1778</v>
      </c>
      <c r="C646" s="7" t="s">
        <v>40</v>
      </c>
      <c r="D646" s="7" t="s">
        <v>15</v>
      </c>
      <c r="E646" s="8">
        <v>110</v>
      </c>
      <c r="F646" s="8">
        <v>85</v>
      </c>
      <c r="G646" s="8">
        <v>5384.67</v>
      </c>
      <c r="H646" s="7" t="str">
        <f t="shared" si="20"/>
        <v>In stock</v>
      </c>
      <c r="I646" s="7">
        <v>399787</v>
      </c>
      <c r="J646" s="9">
        <v>45760</v>
      </c>
      <c r="K646" s="9">
        <v>45883</v>
      </c>
      <c r="L646" s="7" t="s">
        <v>57</v>
      </c>
      <c r="M646" s="10" t="s">
        <v>58</v>
      </c>
      <c r="N646" s="11">
        <f t="shared" si="21"/>
        <v>25</v>
      </c>
    </row>
    <row r="647" spans="1:14">
      <c r="A647" s="12" t="s">
        <v>236</v>
      </c>
      <c r="B647" s="12" t="s">
        <v>881</v>
      </c>
      <c r="C647" s="12" t="s">
        <v>40</v>
      </c>
      <c r="D647" s="12" t="s">
        <v>41</v>
      </c>
      <c r="E647" s="13">
        <v>149</v>
      </c>
      <c r="F647" s="13">
        <v>86</v>
      </c>
      <c r="G647" s="13">
        <v>7496.53</v>
      </c>
      <c r="H647" s="12" t="str">
        <f t="shared" si="20"/>
        <v>In stock</v>
      </c>
      <c r="I647" s="12">
        <v>814186.17</v>
      </c>
      <c r="J647" s="14">
        <v>45672</v>
      </c>
      <c r="K647" s="14">
        <v>45933</v>
      </c>
      <c r="L647" s="12" t="s">
        <v>57</v>
      </c>
      <c r="M647" s="15" t="s">
        <v>33</v>
      </c>
      <c r="N647" s="11">
        <f t="shared" si="21"/>
        <v>63</v>
      </c>
    </row>
    <row r="648" spans="1:14">
      <c r="A648" s="7" t="s">
        <v>103</v>
      </c>
      <c r="B648" s="7" t="s">
        <v>1779</v>
      </c>
      <c r="C648" s="7" t="s">
        <v>20</v>
      </c>
      <c r="D648" s="7" t="s">
        <v>15</v>
      </c>
      <c r="E648" s="8">
        <v>9</v>
      </c>
      <c r="F648" s="8">
        <v>92</v>
      </c>
      <c r="G648" s="8">
        <v>14147.27</v>
      </c>
      <c r="H648" s="7" t="str">
        <f t="shared" si="20"/>
        <v>Low stock</v>
      </c>
      <c r="I648" s="7">
        <v>584510.96</v>
      </c>
      <c r="J648" s="9">
        <v>45728</v>
      </c>
      <c r="K648" s="9">
        <v>45879</v>
      </c>
      <c r="L648" s="7" t="s">
        <v>16</v>
      </c>
      <c r="M648" s="10" t="s">
        <v>21</v>
      </c>
      <c r="N648" s="11">
        <f t="shared" si="21"/>
        <v>-83</v>
      </c>
    </row>
    <row r="649" spans="1:14">
      <c r="A649" s="12" t="s">
        <v>1780</v>
      </c>
      <c r="B649" s="12" t="s">
        <v>1363</v>
      </c>
      <c r="C649" s="12" t="s">
        <v>28</v>
      </c>
      <c r="D649" s="12" t="s">
        <v>45</v>
      </c>
      <c r="E649" s="13">
        <v>58</v>
      </c>
      <c r="F649" s="13">
        <v>21</v>
      </c>
      <c r="G649" s="13">
        <v>17328.61</v>
      </c>
      <c r="H649" s="12" t="str">
        <f t="shared" si="20"/>
        <v>In stock</v>
      </c>
      <c r="I649" s="12">
        <v>1597748.88</v>
      </c>
      <c r="J649" s="14">
        <v>45750</v>
      </c>
      <c r="K649" s="14">
        <v>45863</v>
      </c>
      <c r="L649" s="12" t="s">
        <v>25</v>
      </c>
      <c r="M649" s="15" t="s">
        <v>17</v>
      </c>
      <c r="N649" s="11">
        <f t="shared" si="21"/>
        <v>37</v>
      </c>
    </row>
    <row r="650" spans="1:14">
      <c r="A650" s="7" t="s">
        <v>1781</v>
      </c>
      <c r="B650" s="7" t="s">
        <v>1782</v>
      </c>
      <c r="C650" s="7" t="s">
        <v>40</v>
      </c>
      <c r="D650" s="7" t="s">
        <v>45</v>
      </c>
      <c r="E650" s="8">
        <v>153</v>
      </c>
      <c r="F650" s="8">
        <v>29</v>
      </c>
      <c r="G650" s="8">
        <v>12264.55</v>
      </c>
      <c r="H650" s="7" t="str">
        <f t="shared" si="20"/>
        <v>In stock</v>
      </c>
      <c r="I650" s="7">
        <v>2016992.6</v>
      </c>
      <c r="J650" s="9">
        <v>45801</v>
      </c>
      <c r="K650" s="9">
        <v>45919</v>
      </c>
      <c r="L650" s="7" t="s">
        <v>57</v>
      </c>
      <c r="M650" s="10" t="s">
        <v>58</v>
      </c>
      <c r="N650" s="11">
        <f t="shared" si="21"/>
        <v>124</v>
      </c>
    </row>
    <row r="651" spans="1:14">
      <c r="A651" s="7" t="s">
        <v>1785</v>
      </c>
      <c r="B651" s="7" t="s">
        <v>1786</v>
      </c>
      <c r="C651" s="7" t="s">
        <v>40</v>
      </c>
      <c r="D651" s="7" t="s">
        <v>24</v>
      </c>
      <c r="E651" s="8">
        <v>21</v>
      </c>
      <c r="F651" s="8">
        <v>49</v>
      </c>
      <c r="G651" s="8">
        <v>13618.23</v>
      </c>
      <c r="H651" s="7" t="str">
        <f t="shared" si="20"/>
        <v>Low stock</v>
      </c>
      <c r="I651" s="7">
        <v>75931.02</v>
      </c>
      <c r="J651" s="9">
        <v>45728</v>
      </c>
      <c r="K651" s="9">
        <v>45940</v>
      </c>
      <c r="L651" s="7" t="s">
        <v>57</v>
      </c>
      <c r="M651" s="10" t="s">
        <v>33</v>
      </c>
      <c r="N651" s="11">
        <f t="shared" si="21"/>
        <v>-28</v>
      </c>
    </row>
    <row r="652" spans="1:14">
      <c r="A652" s="12" t="s">
        <v>1787</v>
      </c>
      <c r="B652" s="12" t="s">
        <v>1788</v>
      </c>
      <c r="C652" s="12" t="s">
        <v>28</v>
      </c>
      <c r="D652" s="12" t="s">
        <v>24</v>
      </c>
      <c r="E652" s="13">
        <v>192</v>
      </c>
      <c r="F652" s="13">
        <v>64</v>
      </c>
      <c r="G652" s="13">
        <v>11679.37</v>
      </c>
      <c r="H652" s="12" t="str">
        <f t="shared" si="20"/>
        <v>In stock</v>
      </c>
      <c r="I652" s="12">
        <v>17907.4</v>
      </c>
      <c r="J652" s="14">
        <v>45679</v>
      </c>
      <c r="K652" s="14">
        <v>45915</v>
      </c>
      <c r="L652" s="12" t="s">
        <v>16</v>
      </c>
      <c r="M652" s="15" t="s">
        <v>58</v>
      </c>
      <c r="N652" s="11">
        <f t="shared" si="21"/>
        <v>128</v>
      </c>
    </row>
    <row r="653" spans="1:14">
      <c r="A653" s="12" t="s">
        <v>1791</v>
      </c>
      <c r="B653" s="12" t="s">
        <v>1154</v>
      </c>
      <c r="C653" s="12" t="s">
        <v>40</v>
      </c>
      <c r="D653" s="12" t="s">
        <v>41</v>
      </c>
      <c r="E653" s="13">
        <v>163</v>
      </c>
      <c r="F653" s="13">
        <v>92</v>
      </c>
      <c r="G653" s="13">
        <v>16804.04</v>
      </c>
      <c r="H653" s="12" t="str">
        <f t="shared" si="20"/>
        <v>In stock</v>
      </c>
      <c r="I653" s="12">
        <v>108657.18</v>
      </c>
      <c r="J653" s="14">
        <v>45790</v>
      </c>
      <c r="K653" s="14">
        <v>45930</v>
      </c>
      <c r="L653" s="12" t="s">
        <v>16</v>
      </c>
      <c r="M653" s="15" t="s">
        <v>21</v>
      </c>
      <c r="N653" s="11">
        <f t="shared" si="21"/>
        <v>71</v>
      </c>
    </row>
    <row r="654" spans="1:14">
      <c r="A654" s="7" t="s">
        <v>1792</v>
      </c>
      <c r="B654" s="7" t="s">
        <v>1793</v>
      </c>
      <c r="C654" s="7" t="s">
        <v>44</v>
      </c>
      <c r="D654" s="7" t="s">
        <v>53</v>
      </c>
      <c r="E654" s="8">
        <v>31</v>
      </c>
      <c r="F654" s="8">
        <v>25</v>
      </c>
      <c r="G654" s="8">
        <v>19541.29</v>
      </c>
      <c r="H654" s="7" t="str">
        <f t="shared" si="20"/>
        <v>In stock</v>
      </c>
      <c r="I654" s="7">
        <v>24178.6</v>
      </c>
      <c r="J654" s="9">
        <v>45684</v>
      </c>
      <c r="K654" s="9">
        <v>45921</v>
      </c>
      <c r="L654" s="7" t="s">
        <v>25</v>
      </c>
      <c r="M654" s="10" t="s">
        <v>30</v>
      </c>
      <c r="N654" s="11">
        <f t="shared" si="21"/>
        <v>6</v>
      </c>
    </row>
    <row r="655" spans="1:14">
      <c r="A655" s="12" t="s">
        <v>1794</v>
      </c>
      <c r="B655" s="12" t="s">
        <v>1795</v>
      </c>
      <c r="C655" s="12" t="s">
        <v>40</v>
      </c>
      <c r="D655" s="12" t="s">
        <v>15</v>
      </c>
      <c r="E655" s="13">
        <v>113</v>
      </c>
      <c r="F655" s="13">
        <v>46</v>
      </c>
      <c r="G655" s="13">
        <v>8699.98</v>
      </c>
      <c r="H655" s="12" t="str">
        <f t="shared" si="20"/>
        <v>In stock</v>
      </c>
      <c r="I655" s="12">
        <v>577642.76</v>
      </c>
      <c r="J655" s="14">
        <v>45824</v>
      </c>
      <c r="K655" s="14">
        <v>45876</v>
      </c>
      <c r="L655" s="12" t="s">
        <v>16</v>
      </c>
      <c r="M655" s="15" t="s">
        <v>21</v>
      </c>
      <c r="N655" s="11">
        <f t="shared" si="21"/>
        <v>67</v>
      </c>
    </row>
    <row r="656" spans="1:14">
      <c r="A656" s="7" t="s">
        <v>449</v>
      </c>
      <c r="B656" s="7" t="s">
        <v>1722</v>
      </c>
      <c r="C656" s="7" t="s">
        <v>44</v>
      </c>
      <c r="D656" s="7" t="s">
        <v>45</v>
      </c>
      <c r="E656" s="8">
        <v>84</v>
      </c>
      <c r="F656" s="8">
        <v>44</v>
      </c>
      <c r="G656" s="8">
        <v>8708.72</v>
      </c>
      <c r="H656" s="7" t="str">
        <f t="shared" si="20"/>
        <v>In stock</v>
      </c>
      <c r="I656" s="7">
        <v>17842.76</v>
      </c>
      <c r="J656" s="9">
        <v>45751</v>
      </c>
      <c r="K656" s="9">
        <v>45852</v>
      </c>
      <c r="L656" s="7" t="s">
        <v>29</v>
      </c>
      <c r="M656" s="10" t="s">
        <v>30</v>
      </c>
      <c r="N656" s="11">
        <f t="shared" si="21"/>
        <v>40</v>
      </c>
    </row>
    <row r="657" spans="1:14">
      <c r="A657" s="12" t="s">
        <v>1798</v>
      </c>
      <c r="B657" s="12" t="s">
        <v>1799</v>
      </c>
      <c r="C657" s="12" t="s">
        <v>28</v>
      </c>
      <c r="D657" s="12" t="s">
        <v>15</v>
      </c>
      <c r="E657" s="13">
        <v>91</v>
      </c>
      <c r="F657" s="13">
        <v>36</v>
      </c>
      <c r="G657" s="13">
        <v>10960.18</v>
      </c>
      <c r="H657" s="12" t="str">
        <f t="shared" si="20"/>
        <v>In stock</v>
      </c>
      <c r="I657" s="12">
        <v>1694112.39</v>
      </c>
      <c r="J657" s="14">
        <v>45688</v>
      </c>
      <c r="K657" s="14">
        <v>45915</v>
      </c>
      <c r="L657" s="12" t="s">
        <v>29</v>
      </c>
      <c r="M657" s="15" t="s">
        <v>33</v>
      </c>
      <c r="N657" s="11">
        <f t="shared" si="21"/>
        <v>55</v>
      </c>
    </row>
    <row r="658" spans="1:14">
      <c r="A658" s="7" t="s">
        <v>1800</v>
      </c>
      <c r="B658" s="7" t="s">
        <v>1801</v>
      </c>
      <c r="C658" s="7" t="s">
        <v>20</v>
      </c>
      <c r="D658" s="7" t="s">
        <v>45</v>
      </c>
      <c r="E658" s="8">
        <v>167</v>
      </c>
      <c r="F658" s="8">
        <v>58</v>
      </c>
      <c r="G658" s="8">
        <v>4025.44</v>
      </c>
      <c r="H658" s="7" t="str">
        <f t="shared" si="20"/>
        <v>In stock</v>
      </c>
      <c r="I658" s="7">
        <v>821914.83</v>
      </c>
      <c r="J658" s="9">
        <v>45772</v>
      </c>
      <c r="K658" s="9">
        <v>45904</v>
      </c>
      <c r="L658" s="7" t="s">
        <v>25</v>
      </c>
      <c r="M658" s="10" t="s">
        <v>33</v>
      </c>
      <c r="N658" s="11">
        <f t="shared" si="21"/>
        <v>109</v>
      </c>
    </row>
    <row r="659" spans="1:14">
      <c r="A659" s="12" t="s">
        <v>1802</v>
      </c>
      <c r="B659" s="12" t="s">
        <v>1803</v>
      </c>
      <c r="C659" s="12" t="s">
        <v>14</v>
      </c>
      <c r="D659" s="12" t="s">
        <v>15</v>
      </c>
      <c r="E659" s="13">
        <v>110</v>
      </c>
      <c r="F659" s="13">
        <v>71</v>
      </c>
      <c r="G659" s="13">
        <v>324.22</v>
      </c>
      <c r="H659" s="12" t="str">
        <f t="shared" si="20"/>
        <v>In stock</v>
      </c>
      <c r="I659" s="12">
        <v>2356381.3</v>
      </c>
      <c r="J659" s="14">
        <v>45797</v>
      </c>
      <c r="K659" s="14">
        <v>45889</v>
      </c>
      <c r="L659" s="12" t="s">
        <v>29</v>
      </c>
      <c r="M659" s="15" t="s">
        <v>58</v>
      </c>
      <c r="N659" s="11">
        <f t="shared" si="21"/>
        <v>39</v>
      </c>
    </row>
    <row r="660" spans="1:14">
      <c r="A660" s="7" t="s">
        <v>1804</v>
      </c>
      <c r="B660" s="7" t="s">
        <v>1805</v>
      </c>
      <c r="C660" s="7" t="s">
        <v>14</v>
      </c>
      <c r="D660" s="7" t="s">
        <v>53</v>
      </c>
      <c r="E660" s="8">
        <v>109</v>
      </c>
      <c r="F660" s="8">
        <v>88</v>
      </c>
      <c r="G660" s="8">
        <v>1589.05</v>
      </c>
      <c r="H660" s="7" t="str">
        <f t="shared" si="20"/>
        <v>In stock</v>
      </c>
      <c r="I660" s="7">
        <v>214100.1</v>
      </c>
      <c r="J660" s="9">
        <v>45780</v>
      </c>
      <c r="K660" s="9">
        <v>45888</v>
      </c>
      <c r="L660" s="7" t="s">
        <v>29</v>
      </c>
      <c r="M660" s="10" t="s">
        <v>58</v>
      </c>
      <c r="N660" s="11">
        <f t="shared" si="21"/>
        <v>21</v>
      </c>
    </row>
    <row r="661" spans="1:14">
      <c r="A661" s="12" t="s">
        <v>1806</v>
      </c>
      <c r="B661" s="12" t="s">
        <v>1807</v>
      </c>
      <c r="C661" s="12" t="s">
        <v>20</v>
      </c>
      <c r="D661" s="12" t="s">
        <v>41</v>
      </c>
      <c r="E661" s="13">
        <v>39</v>
      </c>
      <c r="F661" s="13">
        <v>94</v>
      </c>
      <c r="G661" s="13">
        <v>9205.86</v>
      </c>
      <c r="H661" s="12" t="str">
        <f t="shared" si="20"/>
        <v>Low stock</v>
      </c>
      <c r="I661" s="12">
        <v>965951.47</v>
      </c>
      <c r="J661" s="14">
        <v>45678</v>
      </c>
      <c r="K661" s="14">
        <v>45881</v>
      </c>
      <c r="L661" s="12" t="s">
        <v>16</v>
      </c>
      <c r="M661" s="15" t="s">
        <v>30</v>
      </c>
      <c r="N661" s="11">
        <f t="shared" si="21"/>
        <v>-55</v>
      </c>
    </row>
    <row r="662" spans="1:14">
      <c r="A662" s="7" t="s">
        <v>1808</v>
      </c>
      <c r="B662" s="7" t="s">
        <v>1809</v>
      </c>
      <c r="C662" s="7" t="s">
        <v>44</v>
      </c>
      <c r="D662" s="7" t="s">
        <v>53</v>
      </c>
      <c r="E662" s="8">
        <v>57</v>
      </c>
      <c r="F662" s="8">
        <v>52</v>
      </c>
      <c r="G662" s="8">
        <v>13473.79</v>
      </c>
      <c r="H662" s="7" t="str">
        <f t="shared" si="20"/>
        <v>In stock</v>
      </c>
      <c r="I662" s="7">
        <v>635039.42</v>
      </c>
      <c r="J662" s="9">
        <v>45801</v>
      </c>
      <c r="K662" s="9">
        <v>45922</v>
      </c>
      <c r="L662" s="7" t="s">
        <v>46</v>
      </c>
      <c r="M662" s="10" t="s">
        <v>33</v>
      </c>
      <c r="N662" s="11">
        <f t="shared" si="21"/>
        <v>5</v>
      </c>
    </row>
    <row r="663" spans="1:14">
      <c r="A663" s="7" t="s">
        <v>1811</v>
      </c>
      <c r="B663" s="7" t="s">
        <v>1812</v>
      </c>
      <c r="C663" s="7" t="s">
        <v>14</v>
      </c>
      <c r="D663" s="7" t="s">
        <v>53</v>
      </c>
      <c r="E663" s="8">
        <v>163</v>
      </c>
      <c r="F663" s="8">
        <v>78</v>
      </c>
      <c r="G663" s="8">
        <v>5701.93</v>
      </c>
      <c r="H663" s="7" t="str">
        <f t="shared" si="20"/>
        <v>In stock</v>
      </c>
      <c r="I663" s="7">
        <v>861089.18</v>
      </c>
      <c r="J663" s="9">
        <v>45814</v>
      </c>
      <c r="K663" s="9">
        <v>45893</v>
      </c>
      <c r="L663" s="7" t="s">
        <v>46</v>
      </c>
      <c r="M663" s="10" t="s">
        <v>17</v>
      </c>
      <c r="N663" s="11">
        <f t="shared" si="21"/>
        <v>85</v>
      </c>
    </row>
    <row r="664" spans="1:14">
      <c r="A664" s="12" t="s">
        <v>1813</v>
      </c>
      <c r="B664" s="12" t="s">
        <v>1814</v>
      </c>
      <c r="C664" s="12" t="s">
        <v>40</v>
      </c>
      <c r="D664" s="12" t="s">
        <v>41</v>
      </c>
      <c r="E664" s="13">
        <v>101</v>
      </c>
      <c r="F664" s="13">
        <v>84</v>
      </c>
      <c r="G664" s="13">
        <v>5104.48</v>
      </c>
      <c r="H664" s="12" t="str">
        <f t="shared" si="20"/>
        <v>In stock</v>
      </c>
      <c r="I664" s="12">
        <v>2248624.16</v>
      </c>
      <c r="J664" s="14">
        <v>45700</v>
      </c>
      <c r="K664" s="14">
        <v>45932</v>
      </c>
      <c r="L664" s="12" t="s">
        <v>25</v>
      </c>
      <c r="M664" s="15" t="s">
        <v>58</v>
      </c>
      <c r="N664" s="11">
        <f t="shared" si="21"/>
        <v>17</v>
      </c>
    </row>
    <row r="665" spans="1:14">
      <c r="A665" s="7" t="s">
        <v>1815</v>
      </c>
      <c r="B665" s="7" t="s">
        <v>1816</v>
      </c>
      <c r="C665" s="7" t="s">
        <v>20</v>
      </c>
      <c r="D665" s="7" t="s">
        <v>15</v>
      </c>
      <c r="E665" s="8">
        <v>7</v>
      </c>
      <c r="F665" s="8">
        <v>70</v>
      </c>
      <c r="G665" s="8">
        <v>15426.31</v>
      </c>
      <c r="H665" s="7" t="str">
        <f t="shared" si="20"/>
        <v>Low stock</v>
      </c>
      <c r="I665" s="7">
        <v>4312</v>
      </c>
      <c r="J665" s="9">
        <v>45806</v>
      </c>
      <c r="K665" s="9">
        <v>45876</v>
      </c>
      <c r="L665" s="7" t="s">
        <v>25</v>
      </c>
      <c r="M665" s="10" t="s">
        <v>30</v>
      </c>
      <c r="N665" s="11">
        <f t="shared" si="21"/>
        <v>-63</v>
      </c>
    </row>
    <row r="666" spans="1:14">
      <c r="A666" s="7" t="s">
        <v>1821</v>
      </c>
      <c r="B666" s="7" t="s">
        <v>1822</v>
      </c>
      <c r="C666" s="7" t="s">
        <v>44</v>
      </c>
      <c r="D666" s="7" t="s">
        <v>41</v>
      </c>
      <c r="E666" s="8">
        <v>188</v>
      </c>
      <c r="F666" s="8">
        <v>77</v>
      </c>
      <c r="G666" s="8">
        <v>5005.25</v>
      </c>
      <c r="H666" s="7" t="str">
        <f t="shared" si="20"/>
        <v>In stock</v>
      </c>
      <c r="I666" s="7">
        <v>920951.95</v>
      </c>
      <c r="J666" s="9">
        <v>45844</v>
      </c>
      <c r="K666" s="9">
        <v>45906</v>
      </c>
      <c r="L666" s="7" t="s">
        <v>25</v>
      </c>
      <c r="M666" s="10" t="s">
        <v>58</v>
      </c>
      <c r="N666" s="11">
        <f t="shared" si="21"/>
        <v>111</v>
      </c>
    </row>
    <row r="667" spans="1:14">
      <c r="A667" s="12" t="s">
        <v>1823</v>
      </c>
      <c r="B667" s="12" t="s">
        <v>1824</v>
      </c>
      <c r="C667" s="12" t="s">
        <v>28</v>
      </c>
      <c r="D667" s="12" t="s">
        <v>53</v>
      </c>
      <c r="E667" s="13">
        <v>167</v>
      </c>
      <c r="F667" s="13">
        <v>55</v>
      </c>
      <c r="G667" s="13">
        <v>10723.76</v>
      </c>
      <c r="H667" s="12" t="str">
        <f t="shared" si="20"/>
        <v>In stock</v>
      </c>
      <c r="I667" s="12">
        <v>3276002.61</v>
      </c>
      <c r="J667" s="14">
        <v>45768</v>
      </c>
      <c r="K667" s="14">
        <v>45893</v>
      </c>
      <c r="L667" s="12" t="s">
        <v>54</v>
      </c>
      <c r="M667" s="15" t="s">
        <v>17</v>
      </c>
      <c r="N667" s="11">
        <f t="shared" si="21"/>
        <v>112</v>
      </c>
    </row>
    <row r="668" spans="1:14">
      <c r="A668" s="12" t="s">
        <v>1699</v>
      </c>
      <c r="B668" s="12" t="s">
        <v>436</v>
      </c>
      <c r="C668" s="12" t="s">
        <v>20</v>
      </c>
      <c r="D668" s="12" t="s">
        <v>45</v>
      </c>
      <c r="E668" s="13">
        <v>3</v>
      </c>
      <c r="F668" s="13">
        <v>26</v>
      </c>
      <c r="G668" s="13">
        <v>1170.71</v>
      </c>
      <c r="H668" s="12" t="str">
        <f t="shared" si="20"/>
        <v>Low stock</v>
      </c>
      <c r="I668" s="12">
        <v>95473.56</v>
      </c>
      <c r="J668" s="14">
        <v>45703</v>
      </c>
      <c r="K668" s="14">
        <v>45920</v>
      </c>
      <c r="L668" s="12" t="s">
        <v>46</v>
      </c>
      <c r="M668" s="15" t="s">
        <v>21</v>
      </c>
      <c r="N668" s="11">
        <f t="shared" si="21"/>
        <v>-23</v>
      </c>
    </row>
    <row r="669" spans="1:14">
      <c r="A669" s="7" t="s">
        <v>1828</v>
      </c>
      <c r="B669" s="7" t="s">
        <v>1829</v>
      </c>
      <c r="C669" s="7" t="s">
        <v>28</v>
      </c>
      <c r="D669" s="7" t="s">
        <v>41</v>
      </c>
      <c r="E669" s="8">
        <v>128</v>
      </c>
      <c r="F669" s="8">
        <v>74</v>
      </c>
      <c r="G669" s="8">
        <v>14273.55</v>
      </c>
      <c r="H669" s="7" t="str">
        <f t="shared" si="20"/>
        <v>In stock</v>
      </c>
      <c r="I669" s="7">
        <v>2468495.7</v>
      </c>
      <c r="J669" s="9">
        <v>45761</v>
      </c>
      <c r="K669" s="9">
        <v>45901</v>
      </c>
      <c r="L669" s="7" t="s">
        <v>16</v>
      </c>
      <c r="M669" s="10" t="s">
        <v>21</v>
      </c>
      <c r="N669" s="11">
        <f t="shared" si="21"/>
        <v>54</v>
      </c>
    </row>
    <row r="670" spans="1:14">
      <c r="A670" s="12" t="s">
        <v>1830</v>
      </c>
      <c r="B670" s="12" t="s">
        <v>1831</v>
      </c>
      <c r="C670" s="12" t="s">
        <v>40</v>
      </c>
      <c r="D670" s="12" t="s">
        <v>45</v>
      </c>
      <c r="E670" s="13">
        <v>128</v>
      </c>
      <c r="F670" s="13">
        <v>57</v>
      </c>
      <c r="G670" s="13">
        <v>2282.02</v>
      </c>
      <c r="H670" s="12" t="str">
        <f t="shared" si="20"/>
        <v>In stock</v>
      </c>
      <c r="I670" s="12">
        <v>1609986.36</v>
      </c>
      <c r="J670" s="14">
        <v>45809</v>
      </c>
      <c r="K670" s="14">
        <v>45930</v>
      </c>
      <c r="L670" s="12" t="s">
        <v>16</v>
      </c>
      <c r="M670" s="15" t="s">
        <v>58</v>
      </c>
      <c r="N670" s="11">
        <f t="shared" si="21"/>
        <v>71</v>
      </c>
    </row>
    <row r="671" spans="1:14">
      <c r="A671" s="7" t="s">
        <v>1832</v>
      </c>
      <c r="B671" s="7" t="s">
        <v>1833</v>
      </c>
      <c r="C671" s="7" t="s">
        <v>20</v>
      </c>
      <c r="D671" s="7" t="s">
        <v>15</v>
      </c>
      <c r="E671" s="8">
        <v>91</v>
      </c>
      <c r="F671" s="8">
        <v>40</v>
      </c>
      <c r="G671" s="8">
        <v>14948.19</v>
      </c>
      <c r="H671" s="7" t="str">
        <f t="shared" si="20"/>
        <v>In stock</v>
      </c>
      <c r="I671" s="7">
        <v>802772.73</v>
      </c>
      <c r="J671" s="9">
        <v>45677</v>
      </c>
      <c r="K671" s="9">
        <v>45883</v>
      </c>
      <c r="L671" s="7" t="s">
        <v>29</v>
      </c>
      <c r="M671" s="10" t="s">
        <v>21</v>
      </c>
      <c r="N671" s="11">
        <f t="shared" si="21"/>
        <v>51</v>
      </c>
    </row>
    <row r="672" spans="1:14">
      <c r="A672" s="7" t="s">
        <v>1838</v>
      </c>
      <c r="B672" s="7" t="s">
        <v>1839</v>
      </c>
      <c r="C672" s="7" t="s">
        <v>20</v>
      </c>
      <c r="D672" s="7" t="s">
        <v>24</v>
      </c>
      <c r="E672" s="8">
        <v>22</v>
      </c>
      <c r="F672" s="8">
        <v>44</v>
      </c>
      <c r="G672" s="8">
        <v>7169.88</v>
      </c>
      <c r="H672" s="7" t="str">
        <f t="shared" si="20"/>
        <v>Low stock</v>
      </c>
      <c r="I672" s="7">
        <v>1954676.92</v>
      </c>
      <c r="J672" s="9">
        <v>45685</v>
      </c>
      <c r="K672" s="9">
        <v>45860</v>
      </c>
      <c r="L672" s="7" t="s">
        <v>29</v>
      </c>
      <c r="M672" s="10" t="s">
        <v>33</v>
      </c>
      <c r="N672" s="11">
        <f t="shared" si="21"/>
        <v>-22</v>
      </c>
    </row>
    <row r="673" spans="1:14">
      <c r="A673" s="12" t="s">
        <v>1841</v>
      </c>
      <c r="B673" s="12" t="s">
        <v>1842</v>
      </c>
      <c r="C673" s="12" t="s">
        <v>20</v>
      </c>
      <c r="D673" s="12" t="s">
        <v>53</v>
      </c>
      <c r="E673" s="13">
        <v>95</v>
      </c>
      <c r="F673" s="13">
        <v>24</v>
      </c>
      <c r="G673" s="13">
        <v>6568.51</v>
      </c>
      <c r="H673" s="12" t="str">
        <f t="shared" si="20"/>
        <v>In stock</v>
      </c>
      <c r="I673" s="12">
        <v>517045.1</v>
      </c>
      <c r="J673" s="14">
        <v>45840</v>
      </c>
      <c r="K673" s="14">
        <v>45870</v>
      </c>
      <c r="L673" s="12" t="s">
        <v>54</v>
      </c>
      <c r="M673" s="15" t="s">
        <v>21</v>
      </c>
      <c r="N673" s="11">
        <f t="shared" si="21"/>
        <v>71</v>
      </c>
    </row>
    <row r="674" spans="1:14">
      <c r="A674" s="7" t="s">
        <v>1843</v>
      </c>
      <c r="B674" s="7" t="s">
        <v>1153</v>
      </c>
      <c r="C674" s="7" t="s">
        <v>44</v>
      </c>
      <c r="D674" s="7" t="s">
        <v>53</v>
      </c>
      <c r="E674" s="8">
        <v>176</v>
      </c>
      <c r="F674" s="8">
        <v>77</v>
      </c>
      <c r="G674" s="8">
        <v>18825.36</v>
      </c>
      <c r="H674" s="7" t="str">
        <f t="shared" si="20"/>
        <v>In stock</v>
      </c>
      <c r="I674" s="7">
        <v>47891.55</v>
      </c>
      <c r="J674" s="9">
        <v>45746</v>
      </c>
      <c r="K674" s="9">
        <v>45880</v>
      </c>
      <c r="L674" s="7" t="s">
        <v>57</v>
      </c>
      <c r="M674" s="10" t="s">
        <v>33</v>
      </c>
      <c r="N674" s="11">
        <f t="shared" si="21"/>
        <v>99</v>
      </c>
    </row>
    <row r="675" spans="1:14">
      <c r="A675" s="12" t="s">
        <v>1844</v>
      </c>
      <c r="B675" s="12" t="s">
        <v>1845</v>
      </c>
      <c r="C675" s="12" t="s">
        <v>28</v>
      </c>
      <c r="D675" s="12" t="s">
        <v>41</v>
      </c>
      <c r="E675" s="13">
        <v>60</v>
      </c>
      <c r="F675" s="13">
        <v>28</v>
      </c>
      <c r="G675" s="13">
        <v>1598.93</v>
      </c>
      <c r="H675" s="12" t="str">
        <f t="shared" si="20"/>
        <v>In stock</v>
      </c>
      <c r="I675" s="12">
        <v>1879157.67</v>
      </c>
      <c r="J675" s="14">
        <v>45671</v>
      </c>
      <c r="K675" s="14">
        <v>45895</v>
      </c>
      <c r="L675" s="12" t="s">
        <v>46</v>
      </c>
      <c r="M675" s="15" t="s">
        <v>30</v>
      </c>
      <c r="N675" s="11">
        <f t="shared" si="21"/>
        <v>32</v>
      </c>
    </row>
    <row r="676" spans="1:14">
      <c r="A676" s="7" t="s">
        <v>1846</v>
      </c>
      <c r="B676" s="7" t="s">
        <v>1847</v>
      </c>
      <c r="C676" s="7" t="s">
        <v>14</v>
      </c>
      <c r="D676" s="7" t="s">
        <v>53</v>
      </c>
      <c r="E676" s="8">
        <v>38</v>
      </c>
      <c r="F676" s="8">
        <v>41</v>
      </c>
      <c r="G676" s="8">
        <v>10455.91</v>
      </c>
      <c r="H676" s="7" t="str">
        <f t="shared" si="20"/>
        <v>Low stock</v>
      </c>
      <c r="I676" s="7">
        <v>1154885.4</v>
      </c>
      <c r="J676" s="9">
        <v>45771</v>
      </c>
      <c r="K676" s="9">
        <v>45912</v>
      </c>
      <c r="L676" s="7" t="s">
        <v>46</v>
      </c>
      <c r="M676" s="10" t="s">
        <v>30</v>
      </c>
      <c r="N676" s="11">
        <f t="shared" si="21"/>
        <v>-3</v>
      </c>
    </row>
    <row r="677" spans="1:14">
      <c r="A677" s="12" t="s">
        <v>1848</v>
      </c>
      <c r="B677" s="12" t="s">
        <v>1849</v>
      </c>
      <c r="C677" s="12" t="s">
        <v>20</v>
      </c>
      <c r="D677" s="12" t="s">
        <v>53</v>
      </c>
      <c r="E677" s="13">
        <v>75</v>
      </c>
      <c r="F677" s="13">
        <v>99</v>
      </c>
      <c r="G677" s="13">
        <v>14979.7</v>
      </c>
      <c r="H677" s="12" t="str">
        <f t="shared" si="20"/>
        <v>Low stock</v>
      </c>
      <c r="I677" s="12">
        <v>597511.52</v>
      </c>
      <c r="J677" s="14">
        <v>45733</v>
      </c>
      <c r="K677" s="14">
        <v>45868</v>
      </c>
      <c r="L677" s="12" t="s">
        <v>46</v>
      </c>
      <c r="M677" s="15" t="s">
        <v>21</v>
      </c>
      <c r="N677" s="11">
        <f t="shared" si="21"/>
        <v>-24</v>
      </c>
    </row>
    <row r="678" spans="1:14">
      <c r="A678" s="7" t="s">
        <v>1850</v>
      </c>
      <c r="B678" s="7" t="s">
        <v>1265</v>
      </c>
      <c r="C678" s="7" t="s">
        <v>44</v>
      </c>
      <c r="D678" s="7" t="s">
        <v>45</v>
      </c>
      <c r="E678" s="8">
        <v>126</v>
      </c>
      <c r="F678" s="8">
        <v>92</v>
      </c>
      <c r="G678" s="8">
        <v>3249.29</v>
      </c>
      <c r="H678" s="7" t="str">
        <f t="shared" si="20"/>
        <v>In stock</v>
      </c>
      <c r="I678" s="7">
        <v>280829.78</v>
      </c>
      <c r="J678" s="9">
        <v>45803</v>
      </c>
      <c r="K678" s="9">
        <v>45930</v>
      </c>
      <c r="L678" s="7" t="s">
        <v>16</v>
      </c>
      <c r="M678" s="10" t="s">
        <v>21</v>
      </c>
      <c r="N678" s="11">
        <f t="shared" si="21"/>
        <v>34</v>
      </c>
    </row>
    <row r="679" spans="1:14">
      <c r="A679" s="7" t="s">
        <v>1783</v>
      </c>
      <c r="B679" s="7" t="s">
        <v>1857</v>
      </c>
      <c r="C679" s="7" t="s">
        <v>28</v>
      </c>
      <c r="D679" s="7" t="s">
        <v>45</v>
      </c>
      <c r="E679" s="8">
        <v>32</v>
      </c>
      <c r="F679" s="8">
        <v>49</v>
      </c>
      <c r="G679" s="8">
        <v>431.62</v>
      </c>
      <c r="H679" s="7" t="str">
        <f t="shared" si="20"/>
        <v>Low stock</v>
      </c>
      <c r="I679" s="7">
        <v>297794.91</v>
      </c>
      <c r="J679" s="9">
        <v>45774</v>
      </c>
      <c r="K679" s="9">
        <v>45872</v>
      </c>
      <c r="L679" s="7" t="s">
        <v>46</v>
      </c>
      <c r="M679" s="10" t="s">
        <v>21</v>
      </c>
      <c r="N679" s="11">
        <f t="shared" si="21"/>
        <v>-17</v>
      </c>
    </row>
    <row r="680" spans="1:14">
      <c r="A680" s="12" t="s">
        <v>1860</v>
      </c>
      <c r="B680" s="12" t="s">
        <v>1861</v>
      </c>
      <c r="C680" s="12" t="s">
        <v>20</v>
      </c>
      <c r="D680" s="12" t="s">
        <v>15</v>
      </c>
      <c r="E680" s="13">
        <v>163</v>
      </c>
      <c r="F680" s="13">
        <v>53</v>
      </c>
      <c r="G680" s="13">
        <v>10408.53</v>
      </c>
      <c r="H680" s="12" t="str">
        <f t="shared" si="20"/>
        <v>In stock</v>
      </c>
      <c r="I680" s="12">
        <v>1298308.76</v>
      </c>
      <c r="J680" s="14">
        <v>45839</v>
      </c>
      <c r="K680" s="14">
        <v>45914</v>
      </c>
      <c r="L680" s="12" t="s">
        <v>16</v>
      </c>
      <c r="M680" s="15" t="s">
        <v>33</v>
      </c>
      <c r="N680" s="11">
        <f t="shared" si="21"/>
        <v>110</v>
      </c>
    </row>
    <row r="681" spans="1:14">
      <c r="A681" s="7" t="s">
        <v>1864</v>
      </c>
      <c r="B681" s="7" t="s">
        <v>1865</v>
      </c>
      <c r="C681" s="7" t="s">
        <v>40</v>
      </c>
      <c r="D681" s="7" t="s">
        <v>15</v>
      </c>
      <c r="E681" s="8">
        <v>117</v>
      </c>
      <c r="F681" s="8">
        <v>34</v>
      </c>
      <c r="G681" s="8">
        <v>15000.34</v>
      </c>
      <c r="H681" s="7" t="str">
        <f t="shared" si="20"/>
        <v>In stock</v>
      </c>
      <c r="I681" s="7">
        <v>1236300.66</v>
      </c>
      <c r="J681" s="9">
        <v>45841</v>
      </c>
      <c r="K681" s="9">
        <v>45890</v>
      </c>
      <c r="L681" s="7" t="s">
        <v>54</v>
      </c>
      <c r="M681" s="10" t="s">
        <v>58</v>
      </c>
      <c r="N681" s="11">
        <f t="shared" si="21"/>
        <v>83</v>
      </c>
    </row>
    <row r="682" spans="1:14">
      <c r="A682" s="12" t="s">
        <v>1866</v>
      </c>
      <c r="B682" s="12" t="s">
        <v>1867</v>
      </c>
      <c r="C682" s="12" t="s">
        <v>14</v>
      </c>
      <c r="D682" s="12" t="s">
        <v>41</v>
      </c>
      <c r="E682" s="13">
        <v>71</v>
      </c>
      <c r="F682" s="13">
        <v>28</v>
      </c>
      <c r="G682" s="13">
        <v>8344.71</v>
      </c>
      <c r="H682" s="12" t="str">
        <f t="shared" si="20"/>
        <v>In stock</v>
      </c>
      <c r="I682" s="12">
        <v>690474</v>
      </c>
      <c r="J682" s="14">
        <v>45756</v>
      </c>
      <c r="K682" s="14">
        <v>45882</v>
      </c>
      <c r="L682" s="12" t="s">
        <v>54</v>
      </c>
      <c r="M682" s="15" t="s">
        <v>21</v>
      </c>
      <c r="N682" s="11">
        <f t="shared" si="21"/>
        <v>43</v>
      </c>
    </row>
    <row r="683" spans="1:14">
      <c r="A683" s="7" t="s">
        <v>1869</v>
      </c>
      <c r="B683" s="7" t="s">
        <v>1870</v>
      </c>
      <c r="C683" s="7" t="s">
        <v>44</v>
      </c>
      <c r="D683" s="7" t="s">
        <v>24</v>
      </c>
      <c r="E683" s="8">
        <v>192</v>
      </c>
      <c r="F683" s="8">
        <v>48</v>
      </c>
      <c r="G683" s="8">
        <v>10027.25</v>
      </c>
      <c r="H683" s="7" t="str">
        <f t="shared" si="20"/>
        <v>In stock</v>
      </c>
      <c r="I683" s="7">
        <v>17986.86</v>
      </c>
      <c r="J683" s="9">
        <v>45727</v>
      </c>
      <c r="K683" s="9">
        <v>45877</v>
      </c>
      <c r="L683" s="7" t="s">
        <v>29</v>
      </c>
      <c r="M683" s="10" t="s">
        <v>21</v>
      </c>
      <c r="N683" s="11">
        <f t="shared" si="21"/>
        <v>144</v>
      </c>
    </row>
    <row r="684" spans="1:14">
      <c r="A684" s="12" t="s">
        <v>1871</v>
      </c>
      <c r="B684" s="12" t="s">
        <v>1872</v>
      </c>
      <c r="C684" s="12" t="s">
        <v>14</v>
      </c>
      <c r="D684" s="12" t="s">
        <v>24</v>
      </c>
      <c r="E684" s="13">
        <v>140</v>
      </c>
      <c r="F684" s="13">
        <v>20</v>
      </c>
      <c r="G684" s="13">
        <v>12646.81</v>
      </c>
      <c r="H684" s="12" t="str">
        <f t="shared" si="20"/>
        <v>In stock</v>
      </c>
      <c r="I684" s="12">
        <v>2070534.12</v>
      </c>
      <c r="J684" s="14">
        <v>45786</v>
      </c>
      <c r="K684" s="14">
        <v>45941</v>
      </c>
      <c r="L684" s="12" t="s">
        <v>57</v>
      </c>
      <c r="M684" s="15" t="s">
        <v>58</v>
      </c>
      <c r="N684" s="11">
        <f t="shared" si="21"/>
        <v>120</v>
      </c>
    </row>
    <row r="685" spans="1:14">
      <c r="A685" s="7" t="s">
        <v>1875</v>
      </c>
      <c r="B685" s="7" t="s">
        <v>1876</v>
      </c>
      <c r="C685" s="7" t="s">
        <v>44</v>
      </c>
      <c r="D685" s="7" t="s">
        <v>24</v>
      </c>
      <c r="E685" s="8">
        <v>127</v>
      </c>
      <c r="F685" s="8">
        <v>45</v>
      </c>
      <c r="G685" s="8">
        <v>10270.08</v>
      </c>
      <c r="H685" s="7" t="str">
        <f t="shared" si="20"/>
        <v>In stock</v>
      </c>
      <c r="I685" s="7">
        <v>1108030.72</v>
      </c>
      <c r="J685" s="9">
        <v>45735</v>
      </c>
      <c r="K685" s="9">
        <v>45898</v>
      </c>
      <c r="L685" s="7" t="s">
        <v>16</v>
      </c>
      <c r="M685" s="10" t="s">
        <v>58</v>
      </c>
      <c r="N685" s="11">
        <f t="shared" si="21"/>
        <v>82</v>
      </c>
    </row>
    <row r="686" spans="1:14">
      <c r="A686" s="12" t="s">
        <v>1877</v>
      </c>
      <c r="B686" s="12" t="s">
        <v>1878</v>
      </c>
      <c r="C686" s="12" t="s">
        <v>20</v>
      </c>
      <c r="D686" s="12" t="s">
        <v>53</v>
      </c>
      <c r="E686" s="13">
        <v>68</v>
      </c>
      <c r="F686" s="13">
        <v>45</v>
      </c>
      <c r="G686" s="13">
        <v>17918.71</v>
      </c>
      <c r="H686" s="12" t="str">
        <f t="shared" si="20"/>
        <v>In stock</v>
      </c>
      <c r="I686" s="12">
        <v>527331.35</v>
      </c>
      <c r="J686" s="14">
        <v>45800</v>
      </c>
      <c r="K686" s="14">
        <v>45910</v>
      </c>
      <c r="L686" s="12" t="s">
        <v>57</v>
      </c>
      <c r="M686" s="15" t="s">
        <v>33</v>
      </c>
      <c r="N686" s="11">
        <f t="shared" si="21"/>
        <v>23</v>
      </c>
    </row>
    <row r="687" spans="1:14">
      <c r="A687" s="7" t="s">
        <v>397</v>
      </c>
      <c r="B687" s="7" t="s">
        <v>1879</v>
      </c>
      <c r="C687" s="7" t="s">
        <v>28</v>
      </c>
      <c r="D687" s="7" t="s">
        <v>15</v>
      </c>
      <c r="E687" s="8">
        <v>57</v>
      </c>
      <c r="F687" s="8">
        <v>68</v>
      </c>
      <c r="G687" s="8">
        <v>19031.27</v>
      </c>
      <c r="H687" s="7" t="str">
        <f t="shared" si="20"/>
        <v>Low stock</v>
      </c>
      <c r="I687" s="7">
        <v>873219.1</v>
      </c>
      <c r="J687" s="9">
        <v>45714</v>
      </c>
      <c r="K687" s="9">
        <v>45904</v>
      </c>
      <c r="L687" s="7" t="s">
        <v>16</v>
      </c>
      <c r="M687" s="10" t="s">
        <v>30</v>
      </c>
      <c r="N687" s="11">
        <f t="shared" si="21"/>
        <v>-11</v>
      </c>
    </row>
    <row r="688" spans="1:14">
      <c r="A688" s="12" t="s">
        <v>1880</v>
      </c>
      <c r="B688" s="12" t="s">
        <v>1881</v>
      </c>
      <c r="C688" s="12" t="s">
        <v>44</v>
      </c>
      <c r="D688" s="12" t="s">
        <v>53</v>
      </c>
      <c r="E688" s="13">
        <v>61</v>
      </c>
      <c r="F688" s="13">
        <v>36</v>
      </c>
      <c r="G688" s="13">
        <v>17153.31</v>
      </c>
      <c r="H688" s="12" t="str">
        <f t="shared" si="20"/>
        <v>In stock</v>
      </c>
      <c r="I688" s="12">
        <v>25357.02</v>
      </c>
      <c r="J688" s="14">
        <v>45738</v>
      </c>
      <c r="K688" s="14">
        <v>45917</v>
      </c>
      <c r="L688" s="12" t="s">
        <v>25</v>
      </c>
      <c r="M688" s="15" t="s">
        <v>17</v>
      </c>
      <c r="N688" s="11">
        <f t="shared" si="21"/>
        <v>25</v>
      </c>
    </row>
    <row r="689" spans="1:14">
      <c r="A689" s="12" t="s">
        <v>1884</v>
      </c>
      <c r="B689" s="12" t="s">
        <v>1885</v>
      </c>
      <c r="C689" s="12" t="s">
        <v>40</v>
      </c>
      <c r="D689" s="12" t="s">
        <v>15</v>
      </c>
      <c r="E689" s="13">
        <v>155</v>
      </c>
      <c r="F689" s="13">
        <v>92</v>
      </c>
      <c r="G689" s="13">
        <v>10736.35</v>
      </c>
      <c r="H689" s="12" t="str">
        <f t="shared" si="20"/>
        <v>In stock</v>
      </c>
      <c r="I689" s="12">
        <v>1743731.86</v>
      </c>
      <c r="J689" s="14">
        <v>45693</v>
      </c>
      <c r="K689" s="14">
        <v>45917</v>
      </c>
      <c r="L689" s="12" t="s">
        <v>29</v>
      </c>
      <c r="M689" s="15" t="s">
        <v>30</v>
      </c>
      <c r="N689" s="11">
        <f t="shared" si="21"/>
        <v>63</v>
      </c>
    </row>
    <row r="690" spans="1:14">
      <c r="A690" s="7" t="s">
        <v>1886</v>
      </c>
      <c r="B690" s="7" t="s">
        <v>1887</v>
      </c>
      <c r="C690" s="7" t="s">
        <v>20</v>
      </c>
      <c r="D690" s="7" t="s">
        <v>53</v>
      </c>
      <c r="E690" s="8">
        <v>92</v>
      </c>
      <c r="F690" s="8">
        <v>99</v>
      </c>
      <c r="G690" s="8">
        <v>4108.56</v>
      </c>
      <c r="H690" s="7" t="str">
        <f t="shared" si="20"/>
        <v>Low stock</v>
      </c>
      <c r="I690" s="7">
        <v>13270.74</v>
      </c>
      <c r="J690" s="9">
        <v>45676</v>
      </c>
      <c r="K690" s="9">
        <v>45906</v>
      </c>
      <c r="L690" s="7" t="s">
        <v>46</v>
      </c>
      <c r="M690" s="10" t="s">
        <v>33</v>
      </c>
      <c r="N690" s="11">
        <f t="shared" si="21"/>
        <v>-7</v>
      </c>
    </row>
    <row r="691" spans="1:14">
      <c r="A691" s="12" t="s">
        <v>1888</v>
      </c>
      <c r="B691" s="12" t="s">
        <v>1889</v>
      </c>
      <c r="C691" s="12" t="s">
        <v>28</v>
      </c>
      <c r="D691" s="12" t="s">
        <v>53</v>
      </c>
      <c r="E691" s="13">
        <v>198</v>
      </c>
      <c r="F691" s="13">
        <v>97</v>
      </c>
      <c r="G691" s="13">
        <v>10235.71</v>
      </c>
      <c r="H691" s="12" t="str">
        <f t="shared" si="20"/>
        <v>In stock</v>
      </c>
      <c r="I691" s="12">
        <v>6294.81</v>
      </c>
      <c r="J691" s="14">
        <v>45748</v>
      </c>
      <c r="K691" s="14">
        <v>45888</v>
      </c>
      <c r="L691" s="12" t="s">
        <v>54</v>
      </c>
      <c r="M691" s="15" t="s">
        <v>21</v>
      </c>
      <c r="N691" s="11">
        <f t="shared" si="21"/>
        <v>101</v>
      </c>
    </row>
    <row r="692" spans="1:14">
      <c r="A692" s="12" t="s">
        <v>1892</v>
      </c>
      <c r="B692" s="12" t="s">
        <v>1893</v>
      </c>
      <c r="C692" s="12" t="s">
        <v>40</v>
      </c>
      <c r="D692" s="12" t="s">
        <v>24</v>
      </c>
      <c r="E692" s="13">
        <v>138</v>
      </c>
      <c r="F692" s="13">
        <v>72</v>
      </c>
      <c r="G692" s="13">
        <v>8224.3</v>
      </c>
      <c r="H692" s="12" t="str">
        <f t="shared" si="20"/>
        <v>In stock</v>
      </c>
      <c r="I692" s="12">
        <v>31217.34</v>
      </c>
      <c r="J692" s="14">
        <v>45801</v>
      </c>
      <c r="K692" s="14">
        <v>45867</v>
      </c>
      <c r="L692" s="12" t="s">
        <v>29</v>
      </c>
      <c r="M692" s="15" t="s">
        <v>33</v>
      </c>
      <c r="N692" s="11">
        <f t="shared" si="21"/>
        <v>66</v>
      </c>
    </row>
    <row r="693" spans="1:14">
      <c r="A693" s="7" t="s">
        <v>1894</v>
      </c>
      <c r="B693" s="7" t="s">
        <v>1895</v>
      </c>
      <c r="C693" s="7" t="s">
        <v>28</v>
      </c>
      <c r="D693" s="7" t="s">
        <v>45</v>
      </c>
      <c r="E693" s="8">
        <v>145</v>
      </c>
      <c r="F693" s="8">
        <v>70</v>
      </c>
      <c r="G693" s="8">
        <v>5653.6</v>
      </c>
      <c r="H693" s="7" t="str">
        <f t="shared" si="20"/>
        <v>In stock</v>
      </c>
      <c r="I693" s="7">
        <v>996440.94</v>
      </c>
      <c r="J693" s="9">
        <v>45731</v>
      </c>
      <c r="K693" s="9">
        <v>45901</v>
      </c>
      <c r="L693" s="7" t="s">
        <v>25</v>
      </c>
      <c r="M693" s="10" t="s">
        <v>58</v>
      </c>
      <c r="N693" s="11">
        <f t="shared" si="21"/>
        <v>75</v>
      </c>
    </row>
    <row r="694" spans="1:14">
      <c r="A694" s="12" t="s">
        <v>1896</v>
      </c>
      <c r="B694" s="12" t="s">
        <v>1897</v>
      </c>
      <c r="C694" s="12" t="s">
        <v>44</v>
      </c>
      <c r="D694" s="12" t="s">
        <v>24</v>
      </c>
      <c r="E694" s="13">
        <v>135</v>
      </c>
      <c r="F694" s="13">
        <v>41</v>
      </c>
      <c r="G694" s="13">
        <v>9611.24</v>
      </c>
      <c r="H694" s="12" t="str">
        <f t="shared" si="20"/>
        <v>In stock</v>
      </c>
      <c r="I694" s="12">
        <v>1395485.28</v>
      </c>
      <c r="J694" s="14">
        <v>45776</v>
      </c>
      <c r="K694" s="14">
        <v>45861</v>
      </c>
      <c r="L694" s="12" t="s">
        <v>16</v>
      </c>
      <c r="M694" s="15" t="s">
        <v>21</v>
      </c>
      <c r="N694" s="11">
        <f t="shared" si="21"/>
        <v>94</v>
      </c>
    </row>
    <row r="695" spans="1:14">
      <c r="A695" s="7" t="s">
        <v>1898</v>
      </c>
      <c r="B695" s="7" t="s">
        <v>1899</v>
      </c>
      <c r="C695" s="7" t="s">
        <v>20</v>
      </c>
      <c r="D695" s="7" t="s">
        <v>45</v>
      </c>
      <c r="E695" s="8">
        <v>103</v>
      </c>
      <c r="F695" s="8">
        <v>55</v>
      </c>
      <c r="G695" s="8">
        <v>16966.16</v>
      </c>
      <c r="H695" s="7" t="str">
        <f t="shared" si="20"/>
        <v>In stock</v>
      </c>
      <c r="I695" s="7">
        <v>662734.88</v>
      </c>
      <c r="J695" s="9">
        <v>45700</v>
      </c>
      <c r="K695" s="9">
        <v>45886</v>
      </c>
      <c r="L695" s="7" t="s">
        <v>54</v>
      </c>
      <c r="M695" s="10" t="s">
        <v>58</v>
      </c>
      <c r="N695" s="11">
        <f t="shared" si="21"/>
        <v>48</v>
      </c>
    </row>
    <row r="696" spans="1:14">
      <c r="A696" s="12" t="s">
        <v>1902</v>
      </c>
      <c r="B696" s="12" t="s">
        <v>1088</v>
      </c>
      <c r="C696" s="12" t="s">
        <v>28</v>
      </c>
      <c r="D696" s="12" t="s">
        <v>41</v>
      </c>
      <c r="E696" s="13">
        <v>78</v>
      </c>
      <c r="F696" s="13">
        <v>39</v>
      </c>
      <c r="G696" s="13">
        <v>19943.79</v>
      </c>
      <c r="H696" s="12" t="str">
        <f t="shared" si="20"/>
        <v>In stock</v>
      </c>
      <c r="I696" s="12">
        <v>437567.64</v>
      </c>
      <c r="J696" s="14">
        <v>45733</v>
      </c>
      <c r="K696" s="14">
        <v>45896</v>
      </c>
      <c r="L696" s="12" t="s">
        <v>16</v>
      </c>
      <c r="M696" s="15" t="s">
        <v>33</v>
      </c>
      <c r="N696" s="11">
        <f t="shared" si="21"/>
        <v>39</v>
      </c>
    </row>
    <row r="697" spans="1:14">
      <c r="A697" s="7" t="s">
        <v>784</v>
      </c>
      <c r="B697" s="7" t="s">
        <v>1903</v>
      </c>
      <c r="C697" s="7" t="s">
        <v>40</v>
      </c>
      <c r="D697" s="7" t="s">
        <v>15</v>
      </c>
      <c r="E697" s="8">
        <v>66</v>
      </c>
      <c r="F697" s="8">
        <v>22</v>
      </c>
      <c r="G697" s="8">
        <v>7042.88</v>
      </c>
      <c r="H697" s="7" t="str">
        <f t="shared" si="20"/>
        <v>In stock</v>
      </c>
      <c r="I697" s="7">
        <v>1445172.38</v>
      </c>
      <c r="J697" s="9">
        <v>45823</v>
      </c>
      <c r="K697" s="9">
        <v>45874</v>
      </c>
      <c r="L697" s="7" t="s">
        <v>16</v>
      </c>
      <c r="M697" s="10" t="s">
        <v>33</v>
      </c>
      <c r="N697" s="11">
        <f t="shared" si="21"/>
        <v>44</v>
      </c>
    </row>
    <row r="698" spans="1:14">
      <c r="A698" s="12" t="s">
        <v>457</v>
      </c>
      <c r="B698" s="12" t="s">
        <v>1904</v>
      </c>
      <c r="C698" s="12" t="s">
        <v>20</v>
      </c>
      <c r="D698" s="12" t="s">
        <v>41</v>
      </c>
      <c r="E698" s="13">
        <v>39</v>
      </c>
      <c r="F698" s="13">
        <v>78</v>
      </c>
      <c r="G698" s="13">
        <v>14147.35</v>
      </c>
      <c r="H698" s="12" t="str">
        <f t="shared" si="20"/>
        <v>Low stock</v>
      </c>
      <c r="I698" s="12">
        <v>468028.44</v>
      </c>
      <c r="J698" s="14">
        <v>45768</v>
      </c>
      <c r="K698" s="14">
        <v>45938</v>
      </c>
      <c r="L698" s="12" t="s">
        <v>16</v>
      </c>
      <c r="M698" s="15" t="s">
        <v>17</v>
      </c>
      <c r="N698" s="11">
        <f t="shared" si="21"/>
        <v>-39</v>
      </c>
    </row>
    <row r="699" spans="1:14">
      <c r="A699" s="7" t="s">
        <v>744</v>
      </c>
      <c r="B699" s="7" t="s">
        <v>1905</v>
      </c>
      <c r="C699" s="7" t="s">
        <v>14</v>
      </c>
      <c r="D699" s="7" t="s">
        <v>15</v>
      </c>
      <c r="E699" s="8">
        <v>59</v>
      </c>
      <c r="F699" s="8">
        <v>94</v>
      </c>
      <c r="G699" s="8">
        <v>13151.75</v>
      </c>
      <c r="H699" s="7" t="str">
        <f t="shared" si="20"/>
        <v>Low stock</v>
      </c>
      <c r="I699" s="7">
        <v>1957764.48</v>
      </c>
      <c r="J699" s="9">
        <v>45706</v>
      </c>
      <c r="K699" s="9">
        <v>45874</v>
      </c>
      <c r="L699" s="7" t="s">
        <v>46</v>
      </c>
      <c r="M699" s="10" t="s">
        <v>17</v>
      </c>
      <c r="N699" s="11">
        <f t="shared" si="21"/>
        <v>-35</v>
      </c>
    </row>
    <row r="700" spans="1:14">
      <c r="A700" s="12" t="s">
        <v>1906</v>
      </c>
      <c r="B700" s="12" t="s">
        <v>1907</v>
      </c>
      <c r="C700" s="12" t="s">
        <v>20</v>
      </c>
      <c r="D700" s="12" t="s">
        <v>45</v>
      </c>
      <c r="E700" s="13">
        <v>90</v>
      </c>
      <c r="F700" s="13">
        <v>49</v>
      </c>
      <c r="G700" s="13">
        <v>4392.46</v>
      </c>
      <c r="H700" s="12" t="str">
        <f t="shared" si="20"/>
        <v>In stock</v>
      </c>
      <c r="I700" s="12">
        <v>1843747.14</v>
      </c>
      <c r="J700" s="14">
        <v>45694</v>
      </c>
      <c r="K700" s="14">
        <v>45915</v>
      </c>
      <c r="L700" s="12" t="s">
        <v>46</v>
      </c>
      <c r="M700" s="15" t="s">
        <v>33</v>
      </c>
      <c r="N700" s="11">
        <f t="shared" si="21"/>
        <v>41</v>
      </c>
    </row>
    <row r="701" spans="1:14">
      <c r="A701" s="7" t="s">
        <v>1908</v>
      </c>
      <c r="B701" s="7" t="s">
        <v>1909</v>
      </c>
      <c r="C701" s="7" t="s">
        <v>28</v>
      </c>
      <c r="D701" s="7" t="s">
        <v>41</v>
      </c>
      <c r="E701" s="8">
        <v>123</v>
      </c>
      <c r="F701" s="8">
        <v>80</v>
      </c>
      <c r="G701" s="8">
        <v>2118.39</v>
      </c>
      <c r="H701" s="7" t="str">
        <f t="shared" si="20"/>
        <v>In stock</v>
      </c>
      <c r="I701" s="7">
        <v>3344902.66</v>
      </c>
      <c r="J701" s="9">
        <v>45745</v>
      </c>
      <c r="K701" s="9">
        <v>45924</v>
      </c>
      <c r="L701" s="7" t="s">
        <v>25</v>
      </c>
      <c r="M701" s="10" t="s">
        <v>21</v>
      </c>
      <c r="N701" s="11">
        <f t="shared" si="21"/>
        <v>43</v>
      </c>
    </row>
    <row r="702" spans="1:14">
      <c r="A702" s="12" t="s">
        <v>1910</v>
      </c>
      <c r="B702" s="12" t="s">
        <v>1911</v>
      </c>
      <c r="C702" s="12" t="s">
        <v>40</v>
      </c>
      <c r="D702" s="12" t="s">
        <v>24</v>
      </c>
      <c r="E702" s="13">
        <v>152</v>
      </c>
      <c r="F702" s="13">
        <v>55</v>
      </c>
      <c r="G702" s="13">
        <v>15341.98</v>
      </c>
      <c r="H702" s="12" t="str">
        <f t="shared" si="20"/>
        <v>In stock</v>
      </c>
      <c r="I702" s="12">
        <v>328301.61</v>
      </c>
      <c r="J702" s="14">
        <v>45731</v>
      </c>
      <c r="K702" s="14">
        <v>45921</v>
      </c>
      <c r="L702" s="12" t="s">
        <v>16</v>
      </c>
      <c r="M702" s="15" t="s">
        <v>33</v>
      </c>
      <c r="N702" s="11">
        <f t="shared" si="21"/>
        <v>97</v>
      </c>
    </row>
    <row r="703" spans="1:14">
      <c r="A703" s="12" t="s">
        <v>1916</v>
      </c>
      <c r="B703" s="12" t="s">
        <v>1917</v>
      </c>
      <c r="C703" s="12" t="s">
        <v>20</v>
      </c>
      <c r="D703" s="12" t="s">
        <v>41</v>
      </c>
      <c r="E703" s="13">
        <v>70</v>
      </c>
      <c r="F703" s="13">
        <v>28</v>
      </c>
      <c r="G703" s="13">
        <v>6971.91</v>
      </c>
      <c r="H703" s="12" t="str">
        <f t="shared" si="20"/>
        <v>In stock</v>
      </c>
      <c r="I703" s="12">
        <v>803129.85</v>
      </c>
      <c r="J703" s="14">
        <v>45839</v>
      </c>
      <c r="K703" s="14">
        <v>45915</v>
      </c>
      <c r="L703" s="12" t="s">
        <v>29</v>
      </c>
      <c r="M703" s="15" t="s">
        <v>21</v>
      </c>
      <c r="N703" s="11">
        <f t="shared" si="21"/>
        <v>42</v>
      </c>
    </row>
    <row r="704" spans="1:14">
      <c r="A704" s="7" t="s">
        <v>1918</v>
      </c>
      <c r="B704" s="7" t="s">
        <v>1758</v>
      </c>
      <c r="C704" s="7" t="s">
        <v>40</v>
      </c>
      <c r="D704" s="7" t="s">
        <v>53</v>
      </c>
      <c r="E704" s="8">
        <v>156</v>
      </c>
      <c r="F704" s="8">
        <v>77</v>
      </c>
      <c r="G704" s="8">
        <v>18169.16</v>
      </c>
      <c r="H704" s="7" t="str">
        <f t="shared" si="20"/>
        <v>In stock</v>
      </c>
      <c r="I704" s="7">
        <v>573257.25</v>
      </c>
      <c r="J704" s="9">
        <v>45846</v>
      </c>
      <c r="K704" s="9">
        <v>45877</v>
      </c>
      <c r="L704" s="7" t="s">
        <v>46</v>
      </c>
      <c r="M704" s="10" t="s">
        <v>33</v>
      </c>
      <c r="N704" s="11">
        <f t="shared" si="21"/>
        <v>79</v>
      </c>
    </row>
    <row r="705" spans="1:14">
      <c r="A705" s="12" t="s">
        <v>1919</v>
      </c>
      <c r="B705" s="12" t="s">
        <v>1920</v>
      </c>
      <c r="C705" s="12" t="s">
        <v>28</v>
      </c>
      <c r="D705" s="12" t="s">
        <v>53</v>
      </c>
      <c r="E705" s="13">
        <v>130</v>
      </c>
      <c r="F705" s="13">
        <v>40</v>
      </c>
      <c r="G705" s="13">
        <v>13099.95</v>
      </c>
      <c r="H705" s="12" t="str">
        <f t="shared" si="20"/>
        <v>In stock</v>
      </c>
      <c r="I705" s="12">
        <v>1178929.32</v>
      </c>
      <c r="J705" s="14">
        <v>45739</v>
      </c>
      <c r="K705" s="14">
        <v>45889</v>
      </c>
      <c r="L705" s="12" t="s">
        <v>54</v>
      </c>
      <c r="M705" s="15" t="s">
        <v>17</v>
      </c>
      <c r="N705" s="11">
        <f t="shared" si="21"/>
        <v>90</v>
      </c>
    </row>
    <row r="706" spans="1:14">
      <c r="A706" s="7" t="s">
        <v>1921</v>
      </c>
      <c r="B706" s="7" t="s">
        <v>1922</v>
      </c>
      <c r="C706" s="7" t="s">
        <v>44</v>
      </c>
      <c r="D706" s="7" t="s">
        <v>24</v>
      </c>
      <c r="E706" s="8">
        <v>61</v>
      </c>
      <c r="F706" s="8">
        <v>61</v>
      </c>
      <c r="G706" s="8">
        <v>6172.75</v>
      </c>
      <c r="H706" s="7" t="str">
        <f t="shared" ref="H706:H769" si="22">IF(E706&lt;=F706,"Low stock","In stock")</f>
        <v>Low stock</v>
      </c>
      <c r="I706" s="7">
        <v>70709.36</v>
      </c>
      <c r="J706" s="9">
        <v>45760</v>
      </c>
      <c r="K706" s="9">
        <v>45871</v>
      </c>
      <c r="L706" s="7" t="s">
        <v>54</v>
      </c>
      <c r="M706" s="10" t="s">
        <v>33</v>
      </c>
      <c r="N706" s="11">
        <f t="shared" si="21"/>
        <v>0</v>
      </c>
    </row>
    <row r="707" spans="1:14">
      <c r="A707" s="12" t="s">
        <v>1925</v>
      </c>
      <c r="B707" s="12" t="s">
        <v>817</v>
      </c>
      <c r="C707" s="12" t="s">
        <v>44</v>
      </c>
      <c r="D707" s="12" t="s">
        <v>41</v>
      </c>
      <c r="E707" s="13">
        <v>58</v>
      </c>
      <c r="F707" s="13">
        <v>76</v>
      </c>
      <c r="G707" s="13">
        <v>4867.94</v>
      </c>
      <c r="H707" s="12" t="str">
        <f t="shared" si="22"/>
        <v>Low stock</v>
      </c>
      <c r="I707" s="12">
        <v>1000616.32</v>
      </c>
      <c r="J707" s="14">
        <v>45763</v>
      </c>
      <c r="K707" s="14">
        <v>45858</v>
      </c>
      <c r="L707" s="12" t="s">
        <v>57</v>
      </c>
      <c r="M707" s="15" t="s">
        <v>33</v>
      </c>
      <c r="N707" s="11">
        <f t="shared" ref="N707:N770" si="23">E707-F707</f>
        <v>-18</v>
      </c>
    </row>
    <row r="708" spans="1:14">
      <c r="A708" s="7" t="s">
        <v>688</v>
      </c>
      <c r="B708" s="7" t="s">
        <v>1926</v>
      </c>
      <c r="C708" s="7" t="s">
        <v>14</v>
      </c>
      <c r="D708" s="7" t="s">
        <v>45</v>
      </c>
      <c r="E708" s="8">
        <v>129</v>
      </c>
      <c r="F708" s="8">
        <v>95</v>
      </c>
      <c r="G708" s="8">
        <v>14500.67</v>
      </c>
      <c r="H708" s="7" t="str">
        <f t="shared" si="22"/>
        <v>In stock</v>
      </c>
      <c r="I708" s="7">
        <v>849624.12</v>
      </c>
      <c r="J708" s="9">
        <v>45673</v>
      </c>
      <c r="K708" s="9">
        <v>45897</v>
      </c>
      <c r="L708" s="7" t="s">
        <v>46</v>
      </c>
      <c r="M708" s="10" t="s">
        <v>21</v>
      </c>
      <c r="N708" s="11">
        <f t="shared" si="23"/>
        <v>34</v>
      </c>
    </row>
    <row r="709" spans="1:14">
      <c r="A709" s="12" t="s">
        <v>1927</v>
      </c>
      <c r="B709" s="12" t="s">
        <v>1928</v>
      </c>
      <c r="C709" s="12" t="s">
        <v>14</v>
      </c>
      <c r="D709" s="12" t="s">
        <v>15</v>
      </c>
      <c r="E709" s="13">
        <v>79</v>
      </c>
      <c r="F709" s="13">
        <v>21</v>
      </c>
      <c r="G709" s="13">
        <v>2716.33</v>
      </c>
      <c r="H709" s="12" t="str">
        <f t="shared" si="22"/>
        <v>In stock</v>
      </c>
      <c r="I709" s="12">
        <v>3064.03</v>
      </c>
      <c r="J709" s="14">
        <v>45805</v>
      </c>
      <c r="K709" s="14">
        <v>45922</v>
      </c>
      <c r="L709" s="12" t="s">
        <v>29</v>
      </c>
      <c r="M709" s="15" t="s">
        <v>58</v>
      </c>
      <c r="N709" s="11">
        <f t="shared" si="23"/>
        <v>58</v>
      </c>
    </row>
    <row r="710" spans="1:14">
      <c r="A710" s="7" t="s">
        <v>1929</v>
      </c>
      <c r="B710" s="7" t="s">
        <v>192</v>
      </c>
      <c r="C710" s="7" t="s">
        <v>28</v>
      </c>
      <c r="D710" s="7" t="s">
        <v>15</v>
      </c>
      <c r="E710" s="8">
        <v>89</v>
      </c>
      <c r="F710" s="8">
        <v>42</v>
      </c>
      <c r="G710" s="8">
        <v>13207.24</v>
      </c>
      <c r="H710" s="7" t="str">
        <f t="shared" si="22"/>
        <v>In stock</v>
      </c>
      <c r="I710" s="7">
        <v>1360503.54</v>
      </c>
      <c r="J710" s="9">
        <v>45785</v>
      </c>
      <c r="K710" s="9">
        <v>45911</v>
      </c>
      <c r="L710" s="7" t="s">
        <v>57</v>
      </c>
      <c r="M710" s="10" t="s">
        <v>33</v>
      </c>
      <c r="N710" s="11">
        <f t="shared" si="23"/>
        <v>47</v>
      </c>
    </row>
    <row r="711" spans="1:14">
      <c r="A711" s="12" t="s">
        <v>1932</v>
      </c>
      <c r="B711" s="12" t="s">
        <v>1933</v>
      </c>
      <c r="C711" s="12" t="s">
        <v>40</v>
      </c>
      <c r="D711" s="12" t="s">
        <v>41</v>
      </c>
      <c r="E711" s="13">
        <v>165</v>
      </c>
      <c r="F711" s="13">
        <v>86</v>
      </c>
      <c r="G711" s="13">
        <v>12745.67</v>
      </c>
      <c r="H711" s="12" t="str">
        <f t="shared" si="22"/>
        <v>In stock</v>
      </c>
      <c r="I711" s="12">
        <v>25633.62</v>
      </c>
      <c r="J711" s="14">
        <v>45830</v>
      </c>
      <c r="K711" s="14">
        <v>45899</v>
      </c>
      <c r="L711" s="12" t="s">
        <v>46</v>
      </c>
      <c r="M711" s="15" t="s">
        <v>58</v>
      </c>
      <c r="N711" s="11">
        <f t="shared" si="23"/>
        <v>79</v>
      </c>
    </row>
    <row r="712" spans="1:14">
      <c r="A712" s="12" t="s">
        <v>1937</v>
      </c>
      <c r="B712" s="12" t="s">
        <v>1938</v>
      </c>
      <c r="C712" s="12" t="s">
        <v>44</v>
      </c>
      <c r="D712" s="12" t="s">
        <v>45</v>
      </c>
      <c r="E712" s="13">
        <v>180</v>
      </c>
      <c r="F712" s="13">
        <v>98</v>
      </c>
      <c r="G712" s="13">
        <v>16441.88</v>
      </c>
      <c r="H712" s="12" t="str">
        <f t="shared" si="22"/>
        <v>In stock</v>
      </c>
      <c r="I712" s="12">
        <v>2767102.67</v>
      </c>
      <c r="J712" s="14">
        <v>45729</v>
      </c>
      <c r="K712" s="14">
        <v>45890</v>
      </c>
      <c r="L712" s="12" t="s">
        <v>25</v>
      </c>
      <c r="M712" s="15" t="s">
        <v>30</v>
      </c>
      <c r="N712" s="11">
        <f t="shared" si="23"/>
        <v>82</v>
      </c>
    </row>
    <row r="713" spans="1:14">
      <c r="A713" s="7" t="s">
        <v>1939</v>
      </c>
      <c r="B713" s="7" t="s">
        <v>1940</v>
      </c>
      <c r="C713" s="7" t="s">
        <v>40</v>
      </c>
      <c r="D713" s="7" t="s">
        <v>45</v>
      </c>
      <c r="E713" s="8">
        <v>22</v>
      </c>
      <c r="F713" s="8">
        <v>89</v>
      </c>
      <c r="G713" s="8">
        <v>15744.83</v>
      </c>
      <c r="H713" s="7" t="str">
        <f t="shared" si="22"/>
        <v>Low stock</v>
      </c>
      <c r="I713" s="7">
        <v>320442.36</v>
      </c>
      <c r="J713" s="9">
        <v>45826</v>
      </c>
      <c r="K713" s="9">
        <v>45894</v>
      </c>
      <c r="L713" s="7" t="s">
        <v>57</v>
      </c>
      <c r="M713" s="10" t="s">
        <v>30</v>
      </c>
      <c r="N713" s="11">
        <f t="shared" si="23"/>
        <v>-67</v>
      </c>
    </row>
    <row r="714" spans="1:14">
      <c r="A714" s="7" t="s">
        <v>1945</v>
      </c>
      <c r="B714" s="7" t="s">
        <v>1946</v>
      </c>
      <c r="C714" s="7" t="s">
        <v>44</v>
      </c>
      <c r="D714" s="7" t="s">
        <v>41</v>
      </c>
      <c r="E714" s="8">
        <v>95</v>
      </c>
      <c r="F714" s="8">
        <v>54</v>
      </c>
      <c r="G714" s="8">
        <v>16495.32</v>
      </c>
      <c r="H714" s="7" t="str">
        <f t="shared" si="22"/>
        <v>In stock</v>
      </c>
      <c r="I714" s="7">
        <v>2017942.5</v>
      </c>
      <c r="J714" s="9">
        <v>45754</v>
      </c>
      <c r="K714" s="9">
        <v>45869</v>
      </c>
      <c r="L714" s="7" t="s">
        <v>16</v>
      </c>
      <c r="M714" s="10" t="s">
        <v>58</v>
      </c>
      <c r="N714" s="11">
        <f t="shared" si="23"/>
        <v>41</v>
      </c>
    </row>
    <row r="715" spans="1:14">
      <c r="A715" s="12" t="s">
        <v>1951</v>
      </c>
      <c r="B715" s="12" t="s">
        <v>1952</v>
      </c>
      <c r="C715" s="12" t="s">
        <v>14</v>
      </c>
      <c r="D715" s="12" t="s">
        <v>45</v>
      </c>
      <c r="E715" s="13">
        <v>198</v>
      </c>
      <c r="F715" s="13">
        <v>96</v>
      </c>
      <c r="G715" s="13">
        <v>16517.04</v>
      </c>
      <c r="H715" s="12" t="str">
        <f t="shared" si="22"/>
        <v>In stock</v>
      </c>
      <c r="I715" s="12">
        <v>160831.15</v>
      </c>
      <c r="J715" s="14">
        <v>45753</v>
      </c>
      <c r="K715" s="14">
        <v>45926</v>
      </c>
      <c r="L715" s="12" t="s">
        <v>25</v>
      </c>
      <c r="M715" s="15" t="s">
        <v>17</v>
      </c>
      <c r="N715" s="11">
        <f t="shared" si="23"/>
        <v>102</v>
      </c>
    </row>
    <row r="716" spans="1:14">
      <c r="A716" s="7" t="s">
        <v>1953</v>
      </c>
      <c r="B716" s="7" t="s">
        <v>1954</v>
      </c>
      <c r="C716" s="7" t="s">
        <v>20</v>
      </c>
      <c r="D716" s="7" t="s">
        <v>41</v>
      </c>
      <c r="E716" s="8">
        <v>181</v>
      </c>
      <c r="F716" s="8">
        <v>57</v>
      </c>
      <c r="G716" s="8">
        <v>1943.61</v>
      </c>
      <c r="H716" s="7" t="str">
        <f t="shared" si="22"/>
        <v>In stock</v>
      </c>
      <c r="I716" s="7">
        <v>875156.2</v>
      </c>
      <c r="J716" s="9">
        <v>45702</v>
      </c>
      <c r="K716" s="9">
        <v>45870</v>
      </c>
      <c r="L716" s="7" t="s">
        <v>16</v>
      </c>
      <c r="M716" s="10" t="s">
        <v>58</v>
      </c>
      <c r="N716" s="11">
        <f t="shared" si="23"/>
        <v>124</v>
      </c>
    </row>
    <row r="717" spans="1:14">
      <c r="A717" s="7" t="s">
        <v>1957</v>
      </c>
      <c r="B717" s="7" t="s">
        <v>1839</v>
      </c>
      <c r="C717" s="7" t="s">
        <v>44</v>
      </c>
      <c r="D717" s="7" t="s">
        <v>24</v>
      </c>
      <c r="E717" s="8">
        <v>108</v>
      </c>
      <c r="F717" s="8">
        <v>54</v>
      </c>
      <c r="G717" s="8">
        <v>11444.69</v>
      </c>
      <c r="H717" s="7" t="str">
        <f t="shared" si="22"/>
        <v>In stock</v>
      </c>
      <c r="I717" s="7">
        <v>108459</v>
      </c>
      <c r="J717" s="9">
        <v>45776</v>
      </c>
      <c r="K717" s="9">
        <v>45861</v>
      </c>
      <c r="L717" s="7" t="s">
        <v>46</v>
      </c>
      <c r="M717" s="10" t="s">
        <v>21</v>
      </c>
      <c r="N717" s="11">
        <f t="shared" si="23"/>
        <v>54</v>
      </c>
    </row>
    <row r="718" spans="1:14">
      <c r="A718" s="12" t="s">
        <v>1958</v>
      </c>
      <c r="B718" s="12" t="s">
        <v>1959</v>
      </c>
      <c r="C718" s="12" t="s">
        <v>44</v>
      </c>
      <c r="D718" s="12" t="s">
        <v>41</v>
      </c>
      <c r="E718" s="13">
        <v>12</v>
      </c>
      <c r="F718" s="13">
        <v>54</v>
      </c>
      <c r="G718" s="13">
        <v>497.4</v>
      </c>
      <c r="H718" s="12" t="str">
        <f t="shared" si="22"/>
        <v>Low stock</v>
      </c>
      <c r="I718" s="12">
        <v>290656.3</v>
      </c>
      <c r="J718" s="14">
        <v>45711</v>
      </c>
      <c r="K718" s="14">
        <v>45896</v>
      </c>
      <c r="L718" s="12" t="s">
        <v>57</v>
      </c>
      <c r="M718" s="15" t="s">
        <v>17</v>
      </c>
      <c r="N718" s="11">
        <f t="shared" si="23"/>
        <v>-42</v>
      </c>
    </row>
    <row r="719" spans="1:14">
      <c r="A719" s="7" t="s">
        <v>1960</v>
      </c>
      <c r="B719" s="7" t="s">
        <v>1961</v>
      </c>
      <c r="C719" s="7" t="s">
        <v>14</v>
      </c>
      <c r="D719" s="7" t="s">
        <v>15</v>
      </c>
      <c r="E719" s="8">
        <v>181</v>
      </c>
      <c r="F719" s="8">
        <v>94</v>
      </c>
      <c r="G719" s="8">
        <v>323.29</v>
      </c>
      <c r="H719" s="7" t="str">
        <f t="shared" si="22"/>
        <v>In stock</v>
      </c>
      <c r="I719" s="7">
        <v>652951.68</v>
      </c>
      <c r="J719" s="9">
        <v>45695</v>
      </c>
      <c r="K719" s="9">
        <v>45890</v>
      </c>
      <c r="L719" s="7" t="s">
        <v>29</v>
      </c>
      <c r="M719" s="10" t="s">
        <v>17</v>
      </c>
      <c r="N719" s="11">
        <f t="shared" si="23"/>
        <v>87</v>
      </c>
    </row>
    <row r="720" spans="1:14">
      <c r="A720" s="12" t="s">
        <v>1962</v>
      </c>
      <c r="B720" s="12" t="s">
        <v>1963</v>
      </c>
      <c r="C720" s="12" t="s">
        <v>40</v>
      </c>
      <c r="D720" s="12" t="s">
        <v>53</v>
      </c>
      <c r="E720" s="13">
        <v>34</v>
      </c>
      <c r="F720" s="13">
        <v>57</v>
      </c>
      <c r="G720" s="13">
        <v>392.14</v>
      </c>
      <c r="H720" s="12" t="str">
        <f t="shared" si="22"/>
        <v>Low stock</v>
      </c>
      <c r="I720" s="12">
        <v>1758875.58</v>
      </c>
      <c r="J720" s="14">
        <v>45802</v>
      </c>
      <c r="K720" s="14">
        <v>45898</v>
      </c>
      <c r="L720" s="12" t="s">
        <v>25</v>
      </c>
      <c r="M720" s="15" t="s">
        <v>33</v>
      </c>
      <c r="N720" s="11">
        <f t="shared" si="23"/>
        <v>-23</v>
      </c>
    </row>
    <row r="721" spans="1:14">
      <c r="A721" s="7" t="s">
        <v>1964</v>
      </c>
      <c r="B721" s="7" t="s">
        <v>1185</v>
      </c>
      <c r="C721" s="7" t="s">
        <v>14</v>
      </c>
      <c r="D721" s="7" t="s">
        <v>53</v>
      </c>
      <c r="E721" s="8">
        <v>113</v>
      </c>
      <c r="F721" s="8">
        <v>68</v>
      </c>
      <c r="G721" s="8">
        <v>15257.94</v>
      </c>
      <c r="H721" s="7" t="str">
        <f t="shared" si="22"/>
        <v>In stock</v>
      </c>
      <c r="I721" s="7">
        <v>3058357.44</v>
      </c>
      <c r="J721" s="9">
        <v>45687</v>
      </c>
      <c r="K721" s="9">
        <v>45865</v>
      </c>
      <c r="L721" s="7" t="s">
        <v>46</v>
      </c>
      <c r="M721" s="10" t="s">
        <v>33</v>
      </c>
      <c r="N721" s="11">
        <f t="shared" si="23"/>
        <v>45</v>
      </c>
    </row>
    <row r="722" spans="1:14">
      <c r="A722" s="12" t="s">
        <v>1965</v>
      </c>
      <c r="B722" s="12" t="s">
        <v>1966</v>
      </c>
      <c r="C722" s="12" t="s">
        <v>44</v>
      </c>
      <c r="D722" s="12" t="s">
        <v>24</v>
      </c>
      <c r="E722" s="13">
        <v>182</v>
      </c>
      <c r="F722" s="13">
        <v>98</v>
      </c>
      <c r="G722" s="13">
        <v>10257.13</v>
      </c>
      <c r="H722" s="12" t="str">
        <f t="shared" si="22"/>
        <v>In stock</v>
      </c>
      <c r="I722" s="12">
        <v>2059046.11</v>
      </c>
      <c r="J722" s="14">
        <v>45696</v>
      </c>
      <c r="K722" s="14">
        <v>45894</v>
      </c>
      <c r="L722" s="12" t="s">
        <v>16</v>
      </c>
      <c r="M722" s="15" t="s">
        <v>30</v>
      </c>
      <c r="N722" s="11">
        <f t="shared" si="23"/>
        <v>84</v>
      </c>
    </row>
    <row r="723" spans="1:14">
      <c r="A723" s="7" t="s">
        <v>1967</v>
      </c>
      <c r="B723" s="7" t="s">
        <v>1968</v>
      </c>
      <c r="C723" s="7" t="s">
        <v>28</v>
      </c>
      <c r="D723" s="7" t="s">
        <v>41</v>
      </c>
      <c r="E723" s="8">
        <v>98</v>
      </c>
      <c r="F723" s="8">
        <v>22</v>
      </c>
      <c r="G723" s="8">
        <v>12511.05</v>
      </c>
      <c r="H723" s="7" t="str">
        <f t="shared" si="22"/>
        <v>In stock</v>
      </c>
      <c r="I723" s="7">
        <v>635153.05</v>
      </c>
      <c r="J723" s="9">
        <v>45728</v>
      </c>
      <c r="K723" s="9">
        <v>45922</v>
      </c>
      <c r="L723" s="7" t="s">
        <v>57</v>
      </c>
      <c r="M723" s="10" t="s">
        <v>17</v>
      </c>
      <c r="N723" s="11">
        <f t="shared" si="23"/>
        <v>76</v>
      </c>
    </row>
    <row r="724" spans="1:14">
      <c r="A724" s="12" t="s">
        <v>1969</v>
      </c>
      <c r="B724" s="12" t="s">
        <v>1970</v>
      </c>
      <c r="C724" s="12" t="s">
        <v>44</v>
      </c>
      <c r="D724" s="12" t="s">
        <v>24</v>
      </c>
      <c r="E724" s="13">
        <v>60</v>
      </c>
      <c r="F724" s="13">
        <v>48</v>
      </c>
      <c r="G724" s="13">
        <v>15146.77</v>
      </c>
      <c r="H724" s="12" t="str">
        <f t="shared" si="22"/>
        <v>In stock</v>
      </c>
      <c r="I724" s="12">
        <v>919057.23</v>
      </c>
      <c r="J724" s="14">
        <v>45733</v>
      </c>
      <c r="K724" s="14">
        <v>45930</v>
      </c>
      <c r="L724" s="12" t="s">
        <v>57</v>
      </c>
      <c r="M724" s="15" t="s">
        <v>17</v>
      </c>
      <c r="N724" s="11">
        <f t="shared" si="23"/>
        <v>12</v>
      </c>
    </row>
    <row r="725" spans="1:14">
      <c r="A725" s="7" t="s">
        <v>1971</v>
      </c>
      <c r="B725" s="7" t="s">
        <v>1972</v>
      </c>
      <c r="C725" s="7" t="s">
        <v>28</v>
      </c>
      <c r="D725" s="7" t="s">
        <v>53</v>
      </c>
      <c r="E725" s="8">
        <v>73</v>
      </c>
      <c r="F725" s="8">
        <v>80</v>
      </c>
      <c r="G725" s="8">
        <v>7815.15</v>
      </c>
      <c r="H725" s="7" t="str">
        <f t="shared" si="22"/>
        <v>Low stock</v>
      </c>
      <c r="I725" s="7">
        <v>30612.3</v>
      </c>
      <c r="J725" s="9">
        <v>45764</v>
      </c>
      <c r="K725" s="9">
        <v>45917</v>
      </c>
      <c r="L725" s="7" t="s">
        <v>46</v>
      </c>
      <c r="M725" s="10" t="s">
        <v>21</v>
      </c>
      <c r="N725" s="11">
        <f t="shared" si="23"/>
        <v>-7</v>
      </c>
    </row>
    <row r="726" spans="1:14">
      <c r="A726" s="12" t="s">
        <v>1973</v>
      </c>
      <c r="B726" s="12" t="s">
        <v>1974</v>
      </c>
      <c r="C726" s="12" t="s">
        <v>14</v>
      </c>
      <c r="D726" s="12" t="s">
        <v>24</v>
      </c>
      <c r="E726" s="13">
        <v>47</v>
      </c>
      <c r="F726" s="13">
        <v>43</v>
      </c>
      <c r="G726" s="13">
        <v>7613.6</v>
      </c>
      <c r="H726" s="12" t="str">
        <f t="shared" si="22"/>
        <v>In stock</v>
      </c>
      <c r="I726" s="12">
        <v>1915519.02</v>
      </c>
      <c r="J726" s="14">
        <v>45677</v>
      </c>
      <c r="K726" s="14">
        <v>45858</v>
      </c>
      <c r="L726" s="12" t="s">
        <v>29</v>
      </c>
      <c r="M726" s="15" t="s">
        <v>21</v>
      </c>
      <c r="N726" s="11">
        <f t="shared" si="23"/>
        <v>4</v>
      </c>
    </row>
    <row r="727" spans="1:14">
      <c r="A727" s="7" t="s">
        <v>1975</v>
      </c>
      <c r="B727" s="7" t="s">
        <v>1976</v>
      </c>
      <c r="C727" s="7" t="s">
        <v>14</v>
      </c>
      <c r="D727" s="7" t="s">
        <v>53</v>
      </c>
      <c r="E727" s="8">
        <v>27</v>
      </c>
      <c r="F727" s="8">
        <v>88</v>
      </c>
      <c r="G727" s="8">
        <v>12679.8</v>
      </c>
      <c r="H727" s="7" t="str">
        <f t="shared" si="22"/>
        <v>Low stock</v>
      </c>
      <c r="I727" s="7">
        <v>108855.32</v>
      </c>
      <c r="J727" s="9">
        <v>45733</v>
      </c>
      <c r="K727" s="9">
        <v>45918</v>
      </c>
      <c r="L727" s="7" t="s">
        <v>46</v>
      </c>
      <c r="M727" s="10" t="s">
        <v>30</v>
      </c>
      <c r="N727" s="11">
        <f t="shared" si="23"/>
        <v>-61</v>
      </c>
    </row>
    <row r="728" spans="1:14">
      <c r="A728" s="7" t="s">
        <v>1979</v>
      </c>
      <c r="B728" s="7" t="s">
        <v>1980</v>
      </c>
      <c r="C728" s="7" t="s">
        <v>44</v>
      </c>
      <c r="D728" s="7" t="s">
        <v>24</v>
      </c>
      <c r="E728" s="8">
        <v>169</v>
      </c>
      <c r="F728" s="8">
        <v>57</v>
      </c>
      <c r="G728" s="8">
        <v>11883.51</v>
      </c>
      <c r="H728" s="7" t="str">
        <f t="shared" si="22"/>
        <v>In stock</v>
      </c>
      <c r="I728" s="7">
        <v>949982.88</v>
      </c>
      <c r="J728" s="9">
        <v>45752</v>
      </c>
      <c r="K728" s="9">
        <v>45873</v>
      </c>
      <c r="L728" s="7" t="s">
        <v>57</v>
      </c>
      <c r="M728" s="10" t="s">
        <v>21</v>
      </c>
      <c r="N728" s="11">
        <f t="shared" si="23"/>
        <v>112</v>
      </c>
    </row>
    <row r="729" spans="1:14">
      <c r="A729" s="12" t="s">
        <v>1981</v>
      </c>
      <c r="B729" s="12" t="s">
        <v>1982</v>
      </c>
      <c r="C729" s="12" t="s">
        <v>20</v>
      </c>
      <c r="D729" s="12" t="s">
        <v>53</v>
      </c>
      <c r="E729" s="13">
        <v>138</v>
      </c>
      <c r="F729" s="13">
        <v>80</v>
      </c>
      <c r="G729" s="13">
        <v>13511.99</v>
      </c>
      <c r="H729" s="12" t="str">
        <f t="shared" si="22"/>
        <v>In stock</v>
      </c>
      <c r="I729" s="12">
        <v>2105912.08</v>
      </c>
      <c r="J729" s="14">
        <v>45810</v>
      </c>
      <c r="K729" s="14">
        <v>45860</v>
      </c>
      <c r="L729" s="12" t="s">
        <v>16</v>
      </c>
      <c r="M729" s="15" t="s">
        <v>17</v>
      </c>
      <c r="N729" s="11">
        <f t="shared" si="23"/>
        <v>58</v>
      </c>
    </row>
    <row r="730" spans="1:14">
      <c r="A730" s="12" t="s">
        <v>1985</v>
      </c>
      <c r="B730" s="12" t="s">
        <v>1986</v>
      </c>
      <c r="C730" s="12" t="s">
        <v>20</v>
      </c>
      <c r="D730" s="12" t="s">
        <v>45</v>
      </c>
      <c r="E730" s="13">
        <v>86</v>
      </c>
      <c r="F730" s="13">
        <v>60</v>
      </c>
      <c r="G730" s="13">
        <v>12902.92</v>
      </c>
      <c r="H730" s="12" t="str">
        <f t="shared" si="22"/>
        <v>In stock</v>
      </c>
      <c r="I730" s="12">
        <v>1037278.75</v>
      </c>
      <c r="J730" s="14">
        <v>45796</v>
      </c>
      <c r="K730" s="14">
        <v>45888</v>
      </c>
      <c r="L730" s="12" t="s">
        <v>29</v>
      </c>
      <c r="M730" s="15" t="s">
        <v>21</v>
      </c>
      <c r="N730" s="11">
        <f t="shared" si="23"/>
        <v>26</v>
      </c>
    </row>
    <row r="731" spans="1:14">
      <c r="A731" s="7" t="s">
        <v>1987</v>
      </c>
      <c r="B731" s="7" t="s">
        <v>1988</v>
      </c>
      <c r="C731" s="7" t="s">
        <v>44</v>
      </c>
      <c r="D731" s="7" t="s">
        <v>15</v>
      </c>
      <c r="E731" s="8">
        <v>181</v>
      </c>
      <c r="F731" s="8">
        <v>93</v>
      </c>
      <c r="G731" s="8">
        <v>11116.02</v>
      </c>
      <c r="H731" s="7" t="str">
        <f t="shared" si="22"/>
        <v>In stock</v>
      </c>
      <c r="I731" s="7">
        <v>171629.88</v>
      </c>
      <c r="J731" s="9">
        <v>45795</v>
      </c>
      <c r="K731" s="9">
        <v>45878</v>
      </c>
      <c r="L731" s="7" t="s">
        <v>46</v>
      </c>
      <c r="M731" s="10" t="s">
        <v>17</v>
      </c>
      <c r="N731" s="11">
        <f t="shared" si="23"/>
        <v>88</v>
      </c>
    </row>
    <row r="732" spans="1:14">
      <c r="A732" s="7" t="s">
        <v>1990</v>
      </c>
      <c r="B732" s="7" t="s">
        <v>963</v>
      </c>
      <c r="C732" s="7" t="s">
        <v>20</v>
      </c>
      <c r="D732" s="7" t="s">
        <v>24</v>
      </c>
      <c r="E732" s="8">
        <v>92</v>
      </c>
      <c r="F732" s="8">
        <v>65</v>
      </c>
      <c r="G732" s="8">
        <v>3436.08</v>
      </c>
      <c r="H732" s="7" t="str">
        <f t="shared" si="22"/>
        <v>In stock</v>
      </c>
      <c r="I732" s="7">
        <v>1176817.02</v>
      </c>
      <c r="J732" s="9">
        <v>45692</v>
      </c>
      <c r="K732" s="9">
        <v>45867</v>
      </c>
      <c r="L732" s="7" t="s">
        <v>46</v>
      </c>
      <c r="M732" s="10" t="s">
        <v>33</v>
      </c>
      <c r="N732" s="11">
        <f t="shared" si="23"/>
        <v>27</v>
      </c>
    </row>
    <row r="733" spans="1:14">
      <c r="A733" s="12" t="s">
        <v>1991</v>
      </c>
      <c r="B733" s="12" t="s">
        <v>1992</v>
      </c>
      <c r="C733" s="12" t="s">
        <v>14</v>
      </c>
      <c r="D733" s="12" t="s">
        <v>45</v>
      </c>
      <c r="E733" s="13">
        <v>111</v>
      </c>
      <c r="F733" s="13">
        <v>52</v>
      </c>
      <c r="G733" s="13">
        <v>12213.46</v>
      </c>
      <c r="H733" s="12" t="str">
        <f t="shared" si="22"/>
        <v>In stock</v>
      </c>
      <c r="I733" s="12">
        <v>1817592.06</v>
      </c>
      <c r="J733" s="14">
        <v>45813</v>
      </c>
      <c r="K733" s="14">
        <v>45857</v>
      </c>
      <c r="L733" s="12" t="s">
        <v>29</v>
      </c>
      <c r="M733" s="15" t="s">
        <v>21</v>
      </c>
      <c r="N733" s="11">
        <f t="shared" si="23"/>
        <v>59</v>
      </c>
    </row>
    <row r="734" spans="1:14">
      <c r="A734" s="7" t="s">
        <v>1993</v>
      </c>
      <c r="B734" s="7" t="s">
        <v>1994</v>
      </c>
      <c r="C734" s="7" t="s">
        <v>44</v>
      </c>
      <c r="D734" s="7" t="s">
        <v>41</v>
      </c>
      <c r="E734" s="8">
        <v>11</v>
      </c>
      <c r="F734" s="8">
        <v>59</v>
      </c>
      <c r="G734" s="8">
        <v>16066.08</v>
      </c>
      <c r="H734" s="7" t="str">
        <f t="shared" si="22"/>
        <v>Low stock</v>
      </c>
      <c r="I734" s="7">
        <v>3114855.81</v>
      </c>
      <c r="J734" s="9">
        <v>45818</v>
      </c>
      <c r="K734" s="9">
        <v>45894</v>
      </c>
      <c r="L734" s="7" t="s">
        <v>54</v>
      </c>
      <c r="M734" s="10" t="s">
        <v>21</v>
      </c>
      <c r="N734" s="11">
        <f t="shared" si="23"/>
        <v>-48</v>
      </c>
    </row>
    <row r="735" spans="1:14">
      <c r="A735" s="12" t="s">
        <v>1995</v>
      </c>
      <c r="B735" s="12" t="s">
        <v>1996</v>
      </c>
      <c r="C735" s="12" t="s">
        <v>20</v>
      </c>
      <c r="D735" s="12" t="s">
        <v>53</v>
      </c>
      <c r="E735" s="13">
        <v>165</v>
      </c>
      <c r="F735" s="13">
        <v>22</v>
      </c>
      <c r="G735" s="13">
        <v>12798.69</v>
      </c>
      <c r="H735" s="12" t="str">
        <f t="shared" si="22"/>
        <v>In stock</v>
      </c>
      <c r="I735" s="12">
        <v>587072.48</v>
      </c>
      <c r="J735" s="14">
        <v>45765</v>
      </c>
      <c r="K735" s="14">
        <v>45888</v>
      </c>
      <c r="L735" s="12" t="s">
        <v>29</v>
      </c>
      <c r="M735" s="15" t="s">
        <v>33</v>
      </c>
      <c r="N735" s="11">
        <f t="shared" si="23"/>
        <v>143</v>
      </c>
    </row>
    <row r="736" spans="1:14">
      <c r="A736" s="7" t="s">
        <v>1997</v>
      </c>
      <c r="B736" s="7" t="s">
        <v>1998</v>
      </c>
      <c r="C736" s="7" t="s">
        <v>40</v>
      </c>
      <c r="D736" s="7" t="s">
        <v>53</v>
      </c>
      <c r="E736" s="8">
        <v>93</v>
      </c>
      <c r="F736" s="8">
        <v>32</v>
      </c>
      <c r="G736" s="8">
        <v>3116.14</v>
      </c>
      <c r="H736" s="7" t="str">
        <f t="shared" si="22"/>
        <v>In stock</v>
      </c>
      <c r="I736" s="7">
        <v>648286.24</v>
      </c>
      <c r="J736" s="9">
        <v>45677</v>
      </c>
      <c r="K736" s="9">
        <v>45920</v>
      </c>
      <c r="L736" s="7" t="s">
        <v>29</v>
      </c>
      <c r="M736" s="10" t="s">
        <v>30</v>
      </c>
      <c r="N736" s="11">
        <f t="shared" si="23"/>
        <v>61</v>
      </c>
    </row>
    <row r="737" spans="1:14">
      <c r="A737" s="7" t="s">
        <v>473</v>
      </c>
      <c r="B737" s="7" t="s">
        <v>2000</v>
      </c>
      <c r="C737" s="7" t="s">
        <v>44</v>
      </c>
      <c r="D737" s="7" t="s">
        <v>24</v>
      </c>
      <c r="E737" s="8">
        <v>107</v>
      </c>
      <c r="F737" s="8">
        <v>59</v>
      </c>
      <c r="G737" s="8">
        <v>11901.95</v>
      </c>
      <c r="H737" s="7" t="str">
        <f t="shared" si="22"/>
        <v>In stock</v>
      </c>
      <c r="I737" s="7">
        <v>108851.05</v>
      </c>
      <c r="J737" s="9">
        <v>45727</v>
      </c>
      <c r="K737" s="9">
        <v>45913</v>
      </c>
      <c r="L737" s="7" t="s">
        <v>16</v>
      </c>
      <c r="M737" s="10" t="s">
        <v>21</v>
      </c>
      <c r="N737" s="11">
        <f t="shared" si="23"/>
        <v>48</v>
      </c>
    </row>
    <row r="738" spans="1:14">
      <c r="A738" s="12" t="s">
        <v>2001</v>
      </c>
      <c r="B738" s="12" t="s">
        <v>2002</v>
      </c>
      <c r="C738" s="12" t="s">
        <v>20</v>
      </c>
      <c r="D738" s="12" t="s">
        <v>24</v>
      </c>
      <c r="E738" s="13">
        <v>28</v>
      </c>
      <c r="F738" s="13">
        <v>59</v>
      </c>
      <c r="G738" s="13">
        <v>4654.35</v>
      </c>
      <c r="H738" s="12" t="str">
        <f t="shared" si="22"/>
        <v>Low stock</v>
      </c>
      <c r="I738" s="12">
        <v>529705.7</v>
      </c>
      <c r="J738" s="14">
        <v>45822</v>
      </c>
      <c r="K738" s="14">
        <v>45918</v>
      </c>
      <c r="L738" s="12" t="s">
        <v>16</v>
      </c>
      <c r="M738" s="15" t="s">
        <v>17</v>
      </c>
      <c r="N738" s="11">
        <f t="shared" si="23"/>
        <v>-31</v>
      </c>
    </row>
    <row r="739" spans="1:14">
      <c r="A739" s="12" t="s">
        <v>2003</v>
      </c>
      <c r="B739" s="12" t="s">
        <v>161</v>
      </c>
      <c r="C739" s="12" t="s">
        <v>40</v>
      </c>
      <c r="D739" s="12" t="s">
        <v>53</v>
      </c>
      <c r="E739" s="13">
        <v>6</v>
      </c>
      <c r="F739" s="13">
        <v>99</v>
      </c>
      <c r="G739" s="13">
        <v>17266.79</v>
      </c>
      <c r="H739" s="12" t="str">
        <f t="shared" si="22"/>
        <v>Low stock</v>
      </c>
      <c r="I739" s="12">
        <v>2506257</v>
      </c>
      <c r="J739" s="14">
        <v>45774</v>
      </c>
      <c r="K739" s="14">
        <v>45887</v>
      </c>
      <c r="L739" s="12" t="s">
        <v>25</v>
      </c>
      <c r="M739" s="15" t="s">
        <v>58</v>
      </c>
      <c r="N739" s="11">
        <f t="shared" si="23"/>
        <v>-93</v>
      </c>
    </row>
    <row r="740" spans="1:14">
      <c r="A740" s="7" t="s">
        <v>2004</v>
      </c>
      <c r="B740" s="7" t="s">
        <v>2005</v>
      </c>
      <c r="C740" s="7" t="s">
        <v>28</v>
      </c>
      <c r="D740" s="7" t="s">
        <v>45</v>
      </c>
      <c r="E740" s="8">
        <v>183</v>
      </c>
      <c r="F740" s="8">
        <v>67</v>
      </c>
      <c r="G740" s="8">
        <v>7540.05</v>
      </c>
      <c r="H740" s="7" t="str">
        <f t="shared" si="22"/>
        <v>In stock</v>
      </c>
      <c r="I740" s="7">
        <v>317313.34</v>
      </c>
      <c r="J740" s="9">
        <v>45780</v>
      </c>
      <c r="K740" s="9">
        <v>45926</v>
      </c>
      <c r="L740" s="7" t="s">
        <v>29</v>
      </c>
      <c r="M740" s="10" t="s">
        <v>30</v>
      </c>
      <c r="N740" s="11">
        <f t="shared" si="23"/>
        <v>116</v>
      </c>
    </row>
    <row r="741" spans="1:14">
      <c r="A741" s="12" t="s">
        <v>2006</v>
      </c>
      <c r="B741" s="12" t="s">
        <v>2007</v>
      </c>
      <c r="C741" s="12" t="s">
        <v>44</v>
      </c>
      <c r="D741" s="12" t="s">
        <v>41</v>
      </c>
      <c r="E741" s="13">
        <v>87</v>
      </c>
      <c r="F741" s="13">
        <v>92</v>
      </c>
      <c r="G741" s="13">
        <v>19944.9</v>
      </c>
      <c r="H741" s="12" t="str">
        <f t="shared" si="22"/>
        <v>Low stock</v>
      </c>
      <c r="I741" s="12">
        <v>1758132</v>
      </c>
      <c r="J741" s="14">
        <v>45818</v>
      </c>
      <c r="K741" s="14">
        <v>45861</v>
      </c>
      <c r="L741" s="12" t="s">
        <v>16</v>
      </c>
      <c r="M741" s="15" t="s">
        <v>21</v>
      </c>
      <c r="N741" s="11">
        <f t="shared" si="23"/>
        <v>-5</v>
      </c>
    </row>
    <row r="742" spans="1:14">
      <c r="A742" s="7" t="s">
        <v>2008</v>
      </c>
      <c r="B742" s="7" t="s">
        <v>2009</v>
      </c>
      <c r="C742" s="7" t="s">
        <v>44</v>
      </c>
      <c r="D742" s="7" t="s">
        <v>45</v>
      </c>
      <c r="E742" s="8">
        <v>36</v>
      </c>
      <c r="F742" s="8">
        <v>76</v>
      </c>
      <c r="G742" s="8">
        <v>9326.94</v>
      </c>
      <c r="H742" s="7" t="str">
        <f t="shared" si="22"/>
        <v>Low stock</v>
      </c>
      <c r="I742" s="7">
        <v>155751.96</v>
      </c>
      <c r="J742" s="9">
        <v>45688</v>
      </c>
      <c r="K742" s="9">
        <v>45886</v>
      </c>
      <c r="L742" s="7" t="s">
        <v>29</v>
      </c>
      <c r="M742" s="10" t="s">
        <v>30</v>
      </c>
      <c r="N742" s="11">
        <f t="shared" si="23"/>
        <v>-40</v>
      </c>
    </row>
    <row r="743" spans="1:14">
      <c r="A743" s="12" t="s">
        <v>2010</v>
      </c>
      <c r="B743" s="12" t="s">
        <v>2011</v>
      </c>
      <c r="C743" s="12" t="s">
        <v>28</v>
      </c>
      <c r="D743" s="12" t="s">
        <v>24</v>
      </c>
      <c r="E743" s="13">
        <v>109</v>
      </c>
      <c r="F743" s="13">
        <v>39</v>
      </c>
      <c r="G743" s="13">
        <v>6982.77</v>
      </c>
      <c r="H743" s="12" t="str">
        <f t="shared" si="22"/>
        <v>In stock</v>
      </c>
      <c r="I743" s="12">
        <v>29020.16</v>
      </c>
      <c r="J743" s="14">
        <v>45727</v>
      </c>
      <c r="K743" s="14">
        <v>45909</v>
      </c>
      <c r="L743" s="12" t="s">
        <v>29</v>
      </c>
      <c r="M743" s="15" t="s">
        <v>30</v>
      </c>
      <c r="N743" s="11">
        <f t="shared" si="23"/>
        <v>70</v>
      </c>
    </row>
    <row r="744" spans="1:14">
      <c r="A744" s="12" t="s">
        <v>2017</v>
      </c>
      <c r="B744" s="12" t="s">
        <v>623</v>
      </c>
      <c r="C744" s="12" t="s">
        <v>28</v>
      </c>
      <c r="D744" s="12" t="s">
        <v>53</v>
      </c>
      <c r="E744" s="13">
        <v>33</v>
      </c>
      <c r="F744" s="13">
        <v>39</v>
      </c>
      <c r="G744" s="13">
        <v>1151.69</v>
      </c>
      <c r="H744" s="12" t="str">
        <f t="shared" si="22"/>
        <v>Low stock</v>
      </c>
      <c r="I744" s="12">
        <v>1116071.4</v>
      </c>
      <c r="J744" s="14">
        <v>45741</v>
      </c>
      <c r="K744" s="14">
        <v>45916</v>
      </c>
      <c r="L744" s="12" t="s">
        <v>57</v>
      </c>
      <c r="M744" s="15" t="s">
        <v>33</v>
      </c>
      <c r="N744" s="11">
        <f t="shared" si="23"/>
        <v>-6</v>
      </c>
    </row>
    <row r="745" spans="1:14">
      <c r="A745" s="7" t="s">
        <v>2018</v>
      </c>
      <c r="B745" s="7" t="s">
        <v>2019</v>
      </c>
      <c r="C745" s="7" t="s">
        <v>44</v>
      </c>
      <c r="D745" s="7" t="s">
        <v>41</v>
      </c>
      <c r="E745" s="8">
        <v>137</v>
      </c>
      <c r="F745" s="8">
        <v>51</v>
      </c>
      <c r="G745" s="8">
        <v>3391.45</v>
      </c>
      <c r="H745" s="7" t="str">
        <f t="shared" si="22"/>
        <v>In stock</v>
      </c>
      <c r="I745" s="7">
        <v>334415.79</v>
      </c>
      <c r="J745" s="9">
        <v>45677</v>
      </c>
      <c r="K745" s="9">
        <v>45877</v>
      </c>
      <c r="L745" s="7" t="s">
        <v>29</v>
      </c>
      <c r="M745" s="10" t="s">
        <v>58</v>
      </c>
      <c r="N745" s="11">
        <f t="shared" si="23"/>
        <v>86</v>
      </c>
    </row>
    <row r="746" spans="1:14">
      <c r="A746" s="12" t="s">
        <v>2022</v>
      </c>
      <c r="B746" s="12" t="s">
        <v>2023</v>
      </c>
      <c r="C746" s="12" t="s">
        <v>28</v>
      </c>
      <c r="D746" s="12" t="s">
        <v>15</v>
      </c>
      <c r="E746" s="13">
        <v>39</v>
      </c>
      <c r="F746" s="13">
        <v>75</v>
      </c>
      <c r="G746" s="13">
        <v>3153.65</v>
      </c>
      <c r="H746" s="12" t="str">
        <f t="shared" si="22"/>
        <v>Low stock</v>
      </c>
      <c r="I746" s="12">
        <v>290247.3</v>
      </c>
      <c r="J746" s="14">
        <v>45778</v>
      </c>
      <c r="K746" s="14">
        <v>45866</v>
      </c>
      <c r="L746" s="12" t="s">
        <v>54</v>
      </c>
      <c r="M746" s="15" t="s">
        <v>17</v>
      </c>
      <c r="N746" s="11">
        <f t="shared" si="23"/>
        <v>-36</v>
      </c>
    </row>
    <row r="747" spans="1:14">
      <c r="A747" s="7" t="s">
        <v>2024</v>
      </c>
      <c r="B747" s="7" t="s">
        <v>2025</v>
      </c>
      <c r="C747" s="7" t="s">
        <v>28</v>
      </c>
      <c r="D747" s="7" t="s">
        <v>45</v>
      </c>
      <c r="E747" s="8">
        <v>109</v>
      </c>
      <c r="F747" s="8">
        <v>83</v>
      </c>
      <c r="G747" s="8">
        <v>6022.7</v>
      </c>
      <c r="H747" s="7" t="str">
        <f t="shared" si="22"/>
        <v>In stock</v>
      </c>
      <c r="I747" s="7">
        <v>13152.28</v>
      </c>
      <c r="J747" s="9">
        <v>45813</v>
      </c>
      <c r="K747" s="9">
        <v>45925</v>
      </c>
      <c r="L747" s="7" t="s">
        <v>57</v>
      </c>
      <c r="M747" s="10" t="s">
        <v>58</v>
      </c>
      <c r="N747" s="11">
        <f t="shared" si="23"/>
        <v>26</v>
      </c>
    </row>
    <row r="748" spans="1:14">
      <c r="A748" s="12" t="s">
        <v>2026</v>
      </c>
      <c r="B748" s="12" t="s">
        <v>2027</v>
      </c>
      <c r="C748" s="12" t="s">
        <v>44</v>
      </c>
      <c r="D748" s="12" t="s">
        <v>45</v>
      </c>
      <c r="E748" s="13">
        <v>55</v>
      </c>
      <c r="F748" s="13">
        <v>79</v>
      </c>
      <c r="G748" s="13">
        <v>16541.04</v>
      </c>
      <c r="H748" s="12" t="str">
        <f t="shared" si="22"/>
        <v>Low stock</v>
      </c>
      <c r="I748" s="12">
        <v>1824896.79</v>
      </c>
      <c r="J748" s="14">
        <v>45824</v>
      </c>
      <c r="K748" s="14">
        <v>45872</v>
      </c>
      <c r="L748" s="12" t="s">
        <v>46</v>
      </c>
      <c r="M748" s="15" t="s">
        <v>58</v>
      </c>
      <c r="N748" s="11">
        <f t="shared" si="23"/>
        <v>-24</v>
      </c>
    </row>
    <row r="749" spans="1:14">
      <c r="A749" s="7" t="s">
        <v>258</v>
      </c>
      <c r="B749" s="7" t="s">
        <v>2028</v>
      </c>
      <c r="C749" s="7" t="s">
        <v>44</v>
      </c>
      <c r="D749" s="7" t="s">
        <v>45</v>
      </c>
      <c r="E749" s="8">
        <v>124</v>
      </c>
      <c r="F749" s="8">
        <v>32</v>
      </c>
      <c r="G749" s="8">
        <v>1298.17</v>
      </c>
      <c r="H749" s="7" t="str">
        <f t="shared" si="22"/>
        <v>In stock</v>
      </c>
      <c r="I749" s="7">
        <v>35848.06</v>
      </c>
      <c r="J749" s="9">
        <v>45722</v>
      </c>
      <c r="K749" s="9">
        <v>45860</v>
      </c>
      <c r="L749" s="7" t="s">
        <v>25</v>
      </c>
      <c r="M749" s="10" t="s">
        <v>33</v>
      </c>
      <c r="N749" s="11">
        <f t="shared" si="23"/>
        <v>92</v>
      </c>
    </row>
    <row r="750" spans="1:14">
      <c r="A750" s="7" t="s">
        <v>2031</v>
      </c>
      <c r="B750" s="7" t="s">
        <v>2032</v>
      </c>
      <c r="C750" s="7" t="s">
        <v>40</v>
      </c>
      <c r="D750" s="7" t="s">
        <v>41</v>
      </c>
      <c r="E750" s="8">
        <v>165</v>
      </c>
      <c r="F750" s="8">
        <v>41</v>
      </c>
      <c r="G750" s="8">
        <v>9716.53</v>
      </c>
      <c r="H750" s="7" t="str">
        <f t="shared" si="22"/>
        <v>In stock</v>
      </c>
      <c r="I750" s="7">
        <v>1116982.97</v>
      </c>
      <c r="J750" s="9">
        <v>45700</v>
      </c>
      <c r="K750" s="9">
        <v>45853</v>
      </c>
      <c r="L750" s="7" t="s">
        <v>29</v>
      </c>
      <c r="M750" s="10" t="s">
        <v>21</v>
      </c>
      <c r="N750" s="11">
        <f t="shared" si="23"/>
        <v>124</v>
      </c>
    </row>
    <row r="751" spans="1:14">
      <c r="A751" s="12" t="s">
        <v>2035</v>
      </c>
      <c r="B751" s="12" t="s">
        <v>2036</v>
      </c>
      <c r="C751" s="12" t="s">
        <v>28</v>
      </c>
      <c r="D751" s="12" t="s">
        <v>45</v>
      </c>
      <c r="E751" s="13">
        <v>167</v>
      </c>
      <c r="F751" s="13">
        <v>43</v>
      </c>
      <c r="G751" s="13">
        <v>12498.77</v>
      </c>
      <c r="H751" s="12" t="str">
        <f t="shared" si="22"/>
        <v>In stock</v>
      </c>
      <c r="I751" s="12">
        <v>127325.43</v>
      </c>
      <c r="J751" s="14">
        <v>45677</v>
      </c>
      <c r="K751" s="14">
        <v>45860</v>
      </c>
      <c r="L751" s="12" t="s">
        <v>29</v>
      </c>
      <c r="M751" s="15" t="s">
        <v>17</v>
      </c>
      <c r="N751" s="11">
        <f t="shared" si="23"/>
        <v>124</v>
      </c>
    </row>
    <row r="752" spans="1:14">
      <c r="A752" s="12" t="s">
        <v>2039</v>
      </c>
      <c r="B752" s="12" t="s">
        <v>2040</v>
      </c>
      <c r="C752" s="12" t="s">
        <v>44</v>
      </c>
      <c r="D752" s="12" t="s">
        <v>45</v>
      </c>
      <c r="E752" s="13">
        <v>56</v>
      </c>
      <c r="F752" s="13">
        <v>74</v>
      </c>
      <c r="G752" s="13">
        <v>1186.73</v>
      </c>
      <c r="H752" s="12" t="str">
        <f t="shared" si="22"/>
        <v>Low stock</v>
      </c>
      <c r="I752" s="12">
        <v>1876476.15</v>
      </c>
      <c r="J752" s="14">
        <v>45763</v>
      </c>
      <c r="K752" s="14">
        <v>45939</v>
      </c>
      <c r="L752" s="12" t="s">
        <v>54</v>
      </c>
      <c r="M752" s="15" t="s">
        <v>33</v>
      </c>
      <c r="N752" s="11">
        <f t="shared" si="23"/>
        <v>-18</v>
      </c>
    </row>
    <row r="753" spans="1:14">
      <c r="A753" s="7" t="s">
        <v>2043</v>
      </c>
      <c r="B753" s="7" t="s">
        <v>2044</v>
      </c>
      <c r="C753" s="7" t="s">
        <v>14</v>
      </c>
      <c r="D753" s="7" t="s">
        <v>15</v>
      </c>
      <c r="E753" s="8">
        <v>17</v>
      </c>
      <c r="F753" s="8">
        <v>95</v>
      </c>
      <c r="G753" s="8">
        <v>15552.13</v>
      </c>
      <c r="H753" s="7" t="str">
        <f t="shared" si="22"/>
        <v>Low stock</v>
      </c>
      <c r="I753" s="7">
        <v>32629.18</v>
      </c>
      <c r="J753" s="9">
        <v>45766</v>
      </c>
      <c r="K753" s="9">
        <v>45871</v>
      </c>
      <c r="L753" s="7" t="s">
        <v>25</v>
      </c>
      <c r="M753" s="10" t="s">
        <v>17</v>
      </c>
      <c r="N753" s="11">
        <f t="shared" si="23"/>
        <v>-78</v>
      </c>
    </row>
    <row r="754" spans="1:14">
      <c r="A754" s="12" t="s">
        <v>2045</v>
      </c>
      <c r="B754" s="12" t="s">
        <v>2046</v>
      </c>
      <c r="C754" s="12" t="s">
        <v>28</v>
      </c>
      <c r="D754" s="12" t="s">
        <v>15</v>
      </c>
      <c r="E754" s="13">
        <v>105</v>
      </c>
      <c r="F754" s="13">
        <v>34</v>
      </c>
      <c r="G754" s="13">
        <v>946.98</v>
      </c>
      <c r="H754" s="12" t="str">
        <f t="shared" si="22"/>
        <v>In stock</v>
      </c>
      <c r="I754" s="12">
        <v>285982.83</v>
      </c>
      <c r="J754" s="14">
        <v>45727</v>
      </c>
      <c r="K754" s="14">
        <v>45870</v>
      </c>
      <c r="L754" s="12" t="s">
        <v>46</v>
      </c>
      <c r="M754" s="15" t="s">
        <v>17</v>
      </c>
      <c r="N754" s="11">
        <f t="shared" si="23"/>
        <v>71</v>
      </c>
    </row>
    <row r="755" spans="1:14">
      <c r="A755" s="7" t="s">
        <v>2047</v>
      </c>
      <c r="B755" s="7" t="s">
        <v>2048</v>
      </c>
      <c r="C755" s="7" t="s">
        <v>14</v>
      </c>
      <c r="D755" s="7" t="s">
        <v>24</v>
      </c>
      <c r="E755" s="8">
        <v>12</v>
      </c>
      <c r="F755" s="8">
        <v>51</v>
      </c>
      <c r="G755" s="8">
        <v>17795.91</v>
      </c>
      <c r="H755" s="7" t="str">
        <f t="shared" si="22"/>
        <v>Low stock</v>
      </c>
      <c r="I755" s="7">
        <v>2242439.04</v>
      </c>
      <c r="J755" s="9">
        <v>45752</v>
      </c>
      <c r="K755" s="9">
        <v>45857</v>
      </c>
      <c r="L755" s="7" t="s">
        <v>54</v>
      </c>
      <c r="M755" s="10" t="s">
        <v>58</v>
      </c>
      <c r="N755" s="11">
        <f t="shared" si="23"/>
        <v>-39</v>
      </c>
    </row>
    <row r="756" spans="1:14">
      <c r="A756" s="12" t="s">
        <v>2049</v>
      </c>
      <c r="B756" s="12" t="s">
        <v>2050</v>
      </c>
      <c r="C756" s="12" t="s">
        <v>28</v>
      </c>
      <c r="D756" s="12" t="s">
        <v>41</v>
      </c>
      <c r="E756" s="13">
        <v>81</v>
      </c>
      <c r="F756" s="13">
        <v>96</v>
      </c>
      <c r="G756" s="13">
        <v>14845.75</v>
      </c>
      <c r="H756" s="12" t="str">
        <f t="shared" si="22"/>
        <v>Low stock</v>
      </c>
      <c r="I756" s="12">
        <v>2556262.8</v>
      </c>
      <c r="J756" s="14">
        <v>45817</v>
      </c>
      <c r="K756" s="14">
        <v>45877</v>
      </c>
      <c r="L756" s="12" t="s">
        <v>57</v>
      </c>
      <c r="M756" s="15" t="s">
        <v>21</v>
      </c>
      <c r="N756" s="11">
        <f t="shared" si="23"/>
        <v>-15</v>
      </c>
    </row>
    <row r="757" spans="1:14">
      <c r="A757" s="7" t="s">
        <v>2051</v>
      </c>
      <c r="B757" s="7" t="s">
        <v>2052</v>
      </c>
      <c r="C757" s="7" t="s">
        <v>40</v>
      </c>
      <c r="D757" s="7" t="s">
        <v>41</v>
      </c>
      <c r="E757" s="8">
        <v>75</v>
      </c>
      <c r="F757" s="8">
        <v>63</v>
      </c>
      <c r="G757" s="8">
        <v>13756.43</v>
      </c>
      <c r="H757" s="7" t="str">
        <f t="shared" si="22"/>
        <v>In stock</v>
      </c>
      <c r="I757" s="7">
        <v>2739058.52</v>
      </c>
      <c r="J757" s="9">
        <v>45709</v>
      </c>
      <c r="K757" s="9">
        <v>45935</v>
      </c>
      <c r="L757" s="7" t="s">
        <v>54</v>
      </c>
      <c r="M757" s="10" t="s">
        <v>17</v>
      </c>
      <c r="N757" s="11">
        <f t="shared" si="23"/>
        <v>12</v>
      </c>
    </row>
    <row r="758" spans="1:14">
      <c r="A758" s="12" t="s">
        <v>2055</v>
      </c>
      <c r="B758" s="12" t="s">
        <v>2056</v>
      </c>
      <c r="C758" s="12" t="s">
        <v>28</v>
      </c>
      <c r="D758" s="12" t="s">
        <v>15</v>
      </c>
      <c r="E758" s="13">
        <v>38</v>
      </c>
      <c r="F758" s="13">
        <v>87</v>
      </c>
      <c r="G758" s="13">
        <v>8352.1</v>
      </c>
      <c r="H758" s="12" t="str">
        <f t="shared" si="22"/>
        <v>Low stock</v>
      </c>
      <c r="I758" s="12">
        <v>605779.99</v>
      </c>
      <c r="J758" s="14">
        <v>45812</v>
      </c>
      <c r="K758" s="14">
        <v>45884</v>
      </c>
      <c r="L758" s="12" t="s">
        <v>46</v>
      </c>
      <c r="M758" s="15" t="s">
        <v>30</v>
      </c>
      <c r="N758" s="11">
        <f t="shared" si="23"/>
        <v>-49</v>
      </c>
    </row>
    <row r="759" spans="1:14">
      <c r="A759" s="7" t="s">
        <v>1729</v>
      </c>
      <c r="B759" s="7" t="s">
        <v>1986</v>
      </c>
      <c r="C759" s="7" t="s">
        <v>28</v>
      </c>
      <c r="D759" s="7" t="s">
        <v>45</v>
      </c>
      <c r="E759" s="8">
        <v>140</v>
      </c>
      <c r="F759" s="8">
        <v>25</v>
      </c>
      <c r="G759" s="8">
        <v>11376.16</v>
      </c>
      <c r="H759" s="7" t="str">
        <f t="shared" si="22"/>
        <v>In stock</v>
      </c>
      <c r="I759" s="7">
        <v>983097.74</v>
      </c>
      <c r="J759" s="9">
        <v>45769</v>
      </c>
      <c r="K759" s="9">
        <v>45903</v>
      </c>
      <c r="L759" s="7" t="s">
        <v>54</v>
      </c>
      <c r="M759" s="10" t="s">
        <v>30</v>
      </c>
      <c r="N759" s="11">
        <f t="shared" si="23"/>
        <v>115</v>
      </c>
    </row>
    <row r="760" spans="1:14">
      <c r="A760" s="12" t="s">
        <v>2057</v>
      </c>
      <c r="B760" s="12" t="s">
        <v>2058</v>
      </c>
      <c r="C760" s="12" t="s">
        <v>44</v>
      </c>
      <c r="D760" s="12" t="s">
        <v>41</v>
      </c>
      <c r="E760" s="13">
        <v>13</v>
      </c>
      <c r="F760" s="13">
        <v>73</v>
      </c>
      <c r="G760" s="13">
        <v>4635.04</v>
      </c>
      <c r="H760" s="12" t="str">
        <f t="shared" si="22"/>
        <v>Low stock</v>
      </c>
      <c r="I760" s="12">
        <v>731532.48</v>
      </c>
      <c r="J760" s="14">
        <v>45732</v>
      </c>
      <c r="K760" s="14">
        <v>45853</v>
      </c>
      <c r="L760" s="12" t="s">
        <v>29</v>
      </c>
      <c r="M760" s="15" t="s">
        <v>58</v>
      </c>
      <c r="N760" s="11">
        <f t="shared" si="23"/>
        <v>-60</v>
      </c>
    </row>
    <row r="761" spans="1:14">
      <c r="A761" s="12" t="s">
        <v>2063</v>
      </c>
      <c r="B761" s="12" t="s">
        <v>2064</v>
      </c>
      <c r="C761" s="12" t="s">
        <v>20</v>
      </c>
      <c r="D761" s="12" t="s">
        <v>41</v>
      </c>
      <c r="E761" s="13">
        <v>194</v>
      </c>
      <c r="F761" s="13">
        <v>47</v>
      </c>
      <c r="G761" s="13">
        <v>9840.76</v>
      </c>
      <c r="H761" s="12" t="str">
        <f t="shared" si="22"/>
        <v>In stock</v>
      </c>
      <c r="I761" s="12">
        <v>997376.38</v>
      </c>
      <c r="J761" s="14">
        <v>45719</v>
      </c>
      <c r="K761" s="14">
        <v>45885</v>
      </c>
      <c r="L761" s="12" t="s">
        <v>54</v>
      </c>
      <c r="M761" s="15" t="s">
        <v>58</v>
      </c>
      <c r="N761" s="11">
        <f t="shared" si="23"/>
        <v>147</v>
      </c>
    </row>
    <row r="762" spans="1:14">
      <c r="A762" s="7" t="s">
        <v>2067</v>
      </c>
      <c r="B762" s="7" t="s">
        <v>2068</v>
      </c>
      <c r="C762" s="7" t="s">
        <v>40</v>
      </c>
      <c r="D762" s="7" t="s">
        <v>24</v>
      </c>
      <c r="E762" s="8">
        <v>61</v>
      </c>
      <c r="F762" s="8">
        <v>76</v>
      </c>
      <c r="G762" s="8">
        <v>15723.58</v>
      </c>
      <c r="H762" s="7" t="str">
        <f t="shared" si="22"/>
        <v>Low stock</v>
      </c>
      <c r="I762" s="7">
        <v>672248.48</v>
      </c>
      <c r="J762" s="9">
        <v>45807</v>
      </c>
      <c r="K762" s="9">
        <v>45897</v>
      </c>
      <c r="L762" s="7" t="s">
        <v>57</v>
      </c>
      <c r="M762" s="10" t="s">
        <v>30</v>
      </c>
      <c r="N762" s="11">
        <f t="shared" si="23"/>
        <v>-15</v>
      </c>
    </row>
    <row r="763" spans="1:14">
      <c r="A763" s="12" t="s">
        <v>2069</v>
      </c>
      <c r="B763" s="12" t="s">
        <v>2070</v>
      </c>
      <c r="C763" s="12" t="s">
        <v>20</v>
      </c>
      <c r="D763" s="12" t="s">
        <v>41</v>
      </c>
      <c r="E763" s="13">
        <v>186</v>
      </c>
      <c r="F763" s="13">
        <v>95</v>
      </c>
      <c r="G763" s="13">
        <v>11157.86</v>
      </c>
      <c r="H763" s="12" t="str">
        <f t="shared" si="22"/>
        <v>In stock</v>
      </c>
      <c r="I763" s="12">
        <v>35664.2</v>
      </c>
      <c r="J763" s="14">
        <v>45694</v>
      </c>
      <c r="K763" s="14">
        <v>45937</v>
      </c>
      <c r="L763" s="12" t="s">
        <v>16</v>
      </c>
      <c r="M763" s="15" t="s">
        <v>33</v>
      </c>
      <c r="N763" s="11">
        <f t="shared" si="23"/>
        <v>91</v>
      </c>
    </row>
    <row r="764" spans="1:14">
      <c r="A764" s="7" t="s">
        <v>2073</v>
      </c>
      <c r="B764" s="7" t="s">
        <v>2074</v>
      </c>
      <c r="C764" s="7" t="s">
        <v>44</v>
      </c>
      <c r="D764" s="7" t="s">
        <v>45</v>
      </c>
      <c r="E764" s="8">
        <v>126</v>
      </c>
      <c r="F764" s="8">
        <v>60</v>
      </c>
      <c r="G764" s="8">
        <v>5090.29</v>
      </c>
      <c r="H764" s="7" t="str">
        <f t="shared" si="22"/>
        <v>In stock</v>
      </c>
      <c r="I764" s="7">
        <v>173206.45</v>
      </c>
      <c r="J764" s="9">
        <v>45804</v>
      </c>
      <c r="K764" s="9">
        <v>45910</v>
      </c>
      <c r="L764" s="7" t="s">
        <v>57</v>
      </c>
      <c r="M764" s="10" t="s">
        <v>17</v>
      </c>
      <c r="N764" s="11">
        <f t="shared" si="23"/>
        <v>66</v>
      </c>
    </row>
    <row r="765" spans="1:14">
      <c r="A765" s="12" t="s">
        <v>2075</v>
      </c>
      <c r="B765" s="12" t="s">
        <v>2076</v>
      </c>
      <c r="C765" s="12" t="s">
        <v>44</v>
      </c>
      <c r="D765" s="12" t="s">
        <v>45</v>
      </c>
      <c r="E765" s="13">
        <v>83</v>
      </c>
      <c r="F765" s="13">
        <v>41</v>
      </c>
      <c r="G765" s="13">
        <v>15045.94</v>
      </c>
      <c r="H765" s="12" t="str">
        <f t="shared" si="22"/>
        <v>In stock</v>
      </c>
      <c r="I765" s="12">
        <v>359028.54</v>
      </c>
      <c r="J765" s="14">
        <v>45772</v>
      </c>
      <c r="K765" s="14">
        <v>45872</v>
      </c>
      <c r="L765" s="12" t="s">
        <v>46</v>
      </c>
      <c r="M765" s="15" t="s">
        <v>30</v>
      </c>
      <c r="N765" s="11">
        <f t="shared" si="23"/>
        <v>42</v>
      </c>
    </row>
    <row r="766" spans="1:14">
      <c r="A766" s="7" t="s">
        <v>2077</v>
      </c>
      <c r="B766" s="7" t="s">
        <v>2078</v>
      </c>
      <c r="C766" s="7" t="s">
        <v>20</v>
      </c>
      <c r="D766" s="7" t="s">
        <v>45</v>
      </c>
      <c r="E766" s="8">
        <v>113</v>
      </c>
      <c r="F766" s="8">
        <v>68</v>
      </c>
      <c r="G766" s="8">
        <v>12565.21</v>
      </c>
      <c r="H766" s="7" t="str">
        <f t="shared" si="22"/>
        <v>In stock</v>
      </c>
      <c r="I766" s="7">
        <v>768006.03</v>
      </c>
      <c r="J766" s="9">
        <v>45727</v>
      </c>
      <c r="K766" s="9">
        <v>45894</v>
      </c>
      <c r="L766" s="7" t="s">
        <v>16</v>
      </c>
      <c r="M766" s="10" t="s">
        <v>33</v>
      </c>
      <c r="N766" s="11">
        <f t="shared" si="23"/>
        <v>45</v>
      </c>
    </row>
    <row r="767" spans="1:14">
      <c r="A767" s="12" t="s">
        <v>2079</v>
      </c>
      <c r="B767" s="12" t="s">
        <v>2080</v>
      </c>
      <c r="C767" s="12" t="s">
        <v>14</v>
      </c>
      <c r="D767" s="12" t="s">
        <v>45</v>
      </c>
      <c r="E767" s="13">
        <v>181</v>
      </c>
      <c r="F767" s="13">
        <v>55</v>
      </c>
      <c r="G767" s="13">
        <v>9193.56</v>
      </c>
      <c r="H767" s="12" t="str">
        <f t="shared" si="22"/>
        <v>In stock</v>
      </c>
      <c r="I767" s="12">
        <v>832136.88</v>
      </c>
      <c r="J767" s="14">
        <v>45671</v>
      </c>
      <c r="K767" s="14">
        <v>45898</v>
      </c>
      <c r="L767" s="12" t="s">
        <v>29</v>
      </c>
      <c r="M767" s="15" t="s">
        <v>33</v>
      </c>
      <c r="N767" s="11">
        <f t="shared" si="23"/>
        <v>126</v>
      </c>
    </row>
    <row r="768" spans="1:14">
      <c r="A768" s="7" t="s">
        <v>2081</v>
      </c>
      <c r="B768" s="7" t="s">
        <v>2082</v>
      </c>
      <c r="C768" s="7" t="s">
        <v>20</v>
      </c>
      <c r="D768" s="7" t="s">
        <v>24</v>
      </c>
      <c r="E768" s="8">
        <v>16</v>
      </c>
      <c r="F768" s="8">
        <v>43</v>
      </c>
      <c r="G768" s="8">
        <v>9748.3</v>
      </c>
      <c r="H768" s="7" t="str">
        <f t="shared" si="22"/>
        <v>Low stock</v>
      </c>
      <c r="I768" s="7">
        <v>929414.59</v>
      </c>
      <c r="J768" s="9">
        <v>45779</v>
      </c>
      <c r="K768" s="9">
        <v>45898</v>
      </c>
      <c r="L768" s="7" t="s">
        <v>29</v>
      </c>
      <c r="M768" s="10" t="s">
        <v>58</v>
      </c>
      <c r="N768" s="11">
        <f t="shared" si="23"/>
        <v>-27</v>
      </c>
    </row>
    <row r="769" spans="1:14">
      <c r="A769" s="12" t="s">
        <v>2083</v>
      </c>
      <c r="B769" s="12" t="s">
        <v>2084</v>
      </c>
      <c r="C769" s="12" t="s">
        <v>40</v>
      </c>
      <c r="D769" s="12" t="s">
        <v>45</v>
      </c>
      <c r="E769" s="13">
        <v>108</v>
      </c>
      <c r="F769" s="13">
        <v>42</v>
      </c>
      <c r="G769" s="13">
        <v>5864.65</v>
      </c>
      <c r="H769" s="12" t="str">
        <f t="shared" si="22"/>
        <v>In stock</v>
      </c>
      <c r="I769" s="12">
        <v>515552.48</v>
      </c>
      <c r="J769" s="14">
        <v>45838</v>
      </c>
      <c r="K769" s="14">
        <v>45924</v>
      </c>
      <c r="L769" s="12" t="s">
        <v>46</v>
      </c>
      <c r="M769" s="15" t="s">
        <v>58</v>
      </c>
      <c r="N769" s="11">
        <f t="shared" si="23"/>
        <v>66</v>
      </c>
    </row>
    <row r="770" spans="1:14">
      <c r="A770" s="7" t="s">
        <v>2085</v>
      </c>
      <c r="B770" s="7" t="s">
        <v>2086</v>
      </c>
      <c r="C770" s="7" t="s">
        <v>44</v>
      </c>
      <c r="D770" s="7" t="s">
        <v>41</v>
      </c>
      <c r="E770" s="8">
        <v>110</v>
      </c>
      <c r="F770" s="8">
        <v>78</v>
      </c>
      <c r="G770" s="8">
        <v>11819.46</v>
      </c>
      <c r="H770" s="7" t="str">
        <f t="shared" ref="H770:H833" si="24">IF(E770&lt;=F770,"Low stock","In stock")</f>
        <v>In stock</v>
      </c>
      <c r="I770" s="7">
        <v>107984.17</v>
      </c>
      <c r="J770" s="9">
        <v>45706</v>
      </c>
      <c r="K770" s="9">
        <v>45933</v>
      </c>
      <c r="L770" s="7" t="s">
        <v>54</v>
      </c>
      <c r="M770" s="10" t="s">
        <v>33</v>
      </c>
      <c r="N770" s="11">
        <f t="shared" si="23"/>
        <v>32</v>
      </c>
    </row>
    <row r="771" spans="1:14">
      <c r="A771" s="12" t="s">
        <v>2089</v>
      </c>
      <c r="B771" s="12" t="s">
        <v>2090</v>
      </c>
      <c r="C771" s="12" t="s">
        <v>40</v>
      </c>
      <c r="D771" s="12" t="s">
        <v>41</v>
      </c>
      <c r="E771" s="13">
        <v>144</v>
      </c>
      <c r="F771" s="13">
        <v>49</v>
      </c>
      <c r="G771" s="13">
        <v>19991.18</v>
      </c>
      <c r="H771" s="12" t="str">
        <f t="shared" si="24"/>
        <v>In stock</v>
      </c>
      <c r="I771" s="12">
        <v>1152316.08</v>
      </c>
      <c r="J771" s="14">
        <v>45747</v>
      </c>
      <c r="K771" s="14">
        <v>45873</v>
      </c>
      <c r="L771" s="12" t="s">
        <v>16</v>
      </c>
      <c r="M771" s="15" t="s">
        <v>17</v>
      </c>
      <c r="N771" s="11">
        <f t="shared" ref="N771:N834" si="25">E771-F771</f>
        <v>95</v>
      </c>
    </row>
    <row r="772" spans="1:14">
      <c r="A772" s="7" t="s">
        <v>1853</v>
      </c>
      <c r="B772" s="7" t="s">
        <v>2093</v>
      </c>
      <c r="C772" s="7" t="s">
        <v>44</v>
      </c>
      <c r="D772" s="7" t="s">
        <v>24</v>
      </c>
      <c r="E772" s="8">
        <v>54</v>
      </c>
      <c r="F772" s="8">
        <v>59</v>
      </c>
      <c r="G772" s="8">
        <v>4573.49</v>
      </c>
      <c r="H772" s="7" t="str">
        <f t="shared" si="24"/>
        <v>Low stock</v>
      </c>
      <c r="I772" s="7">
        <v>828862.72</v>
      </c>
      <c r="J772" s="9">
        <v>45812</v>
      </c>
      <c r="K772" s="9">
        <v>45936</v>
      </c>
      <c r="L772" s="7" t="s">
        <v>29</v>
      </c>
      <c r="M772" s="10" t="s">
        <v>33</v>
      </c>
      <c r="N772" s="11">
        <f t="shared" si="25"/>
        <v>-5</v>
      </c>
    </row>
    <row r="773" spans="1:14">
      <c r="A773" s="12" t="s">
        <v>2094</v>
      </c>
      <c r="B773" s="12" t="s">
        <v>2095</v>
      </c>
      <c r="C773" s="12" t="s">
        <v>20</v>
      </c>
      <c r="D773" s="12" t="s">
        <v>53</v>
      </c>
      <c r="E773" s="13">
        <v>179</v>
      </c>
      <c r="F773" s="13">
        <v>93</v>
      </c>
      <c r="G773" s="13">
        <v>15482.38</v>
      </c>
      <c r="H773" s="12" t="str">
        <f t="shared" si="24"/>
        <v>In stock</v>
      </c>
      <c r="I773" s="12">
        <v>1276406.1</v>
      </c>
      <c r="J773" s="14">
        <v>45693</v>
      </c>
      <c r="K773" s="14">
        <v>45881</v>
      </c>
      <c r="L773" s="12" t="s">
        <v>57</v>
      </c>
      <c r="M773" s="15" t="s">
        <v>30</v>
      </c>
      <c r="N773" s="11">
        <f t="shared" si="25"/>
        <v>86</v>
      </c>
    </row>
    <row r="774" spans="1:14">
      <c r="A774" s="7" t="s">
        <v>2096</v>
      </c>
      <c r="B774" s="7" t="s">
        <v>2097</v>
      </c>
      <c r="C774" s="7" t="s">
        <v>28</v>
      </c>
      <c r="D774" s="7" t="s">
        <v>24</v>
      </c>
      <c r="E774" s="8">
        <v>160</v>
      </c>
      <c r="F774" s="8">
        <v>76</v>
      </c>
      <c r="G774" s="8">
        <v>8791.66</v>
      </c>
      <c r="H774" s="7" t="str">
        <f t="shared" si="24"/>
        <v>In stock</v>
      </c>
      <c r="I774" s="7">
        <v>940987</v>
      </c>
      <c r="J774" s="9">
        <v>45732</v>
      </c>
      <c r="K774" s="9">
        <v>45907</v>
      </c>
      <c r="L774" s="7" t="s">
        <v>29</v>
      </c>
      <c r="M774" s="10" t="s">
        <v>17</v>
      </c>
      <c r="N774" s="11">
        <f t="shared" si="25"/>
        <v>84</v>
      </c>
    </row>
    <row r="775" spans="1:14">
      <c r="A775" s="12" t="s">
        <v>2100</v>
      </c>
      <c r="B775" s="12" t="s">
        <v>2101</v>
      </c>
      <c r="C775" s="12" t="s">
        <v>14</v>
      </c>
      <c r="D775" s="12" t="s">
        <v>15</v>
      </c>
      <c r="E775" s="13">
        <v>8</v>
      </c>
      <c r="F775" s="13">
        <v>51</v>
      </c>
      <c r="G775" s="13">
        <v>1039.81</v>
      </c>
      <c r="H775" s="12" t="str">
        <f t="shared" si="24"/>
        <v>Low stock</v>
      </c>
      <c r="I775" s="12">
        <v>1790867.92</v>
      </c>
      <c r="J775" s="14">
        <v>45845</v>
      </c>
      <c r="K775" s="14">
        <v>45860</v>
      </c>
      <c r="L775" s="12" t="s">
        <v>54</v>
      </c>
      <c r="M775" s="15" t="s">
        <v>58</v>
      </c>
      <c r="N775" s="11">
        <f t="shared" si="25"/>
        <v>-43</v>
      </c>
    </row>
    <row r="776" spans="1:14">
      <c r="A776" s="7" t="s">
        <v>2105</v>
      </c>
      <c r="B776" s="7" t="s">
        <v>2106</v>
      </c>
      <c r="C776" s="7" t="s">
        <v>14</v>
      </c>
      <c r="D776" s="7" t="s">
        <v>15</v>
      </c>
      <c r="E776" s="8">
        <v>94</v>
      </c>
      <c r="F776" s="8">
        <v>36</v>
      </c>
      <c r="G776" s="8">
        <v>4255.09</v>
      </c>
      <c r="H776" s="7" t="str">
        <f t="shared" si="24"/>
        <v>In stock</v>
      </c>
      <c r="I776" s="7">
        <v>3512.13</v>
      </c>
      <c r="J776" s="9">
        <v>45835</v>
      </c>
      <c r="K776" s="9">
        <v>45896</v>
      </c>
      <c r="L776" s="7" t="s">
        <v>54</v>
      </c>
      <c r="M776" s="10" t="s">
        <v>58</v>
      </c>
      <c r="N776" s="11">
        <f t="shared" si="25"/>
        <v>58</v>
      </c>
    </row>
    <row r="777" spans="1:14">
      <c r="A777" s="12" t="s">
        <v>2108</v>
      </c>
      <c r="B777" s="12" t="s">
        <v>2109</v>
      </c>
      <c r="C777" s="12" t="s">
        <v>40</v>
      </c>
      <c r="D777" s="12" t="s">
        <v>41</v>
      </c>
      <c r="E777" s="13">
        <v>85</v>
      </c>
      <c r="F777" s="13">
        <v>69</v>
      </c>
      <c r="G777" s="13">
        <v>6395.09</v>
      </c>
      <c r="H777" s="12" t="str">
        <f t="shared" si="24"/>
        <v>In stock</v>
      </c>
      <c r="I777" s="12">
        <v>1827014.4</v>
      </c>
      <c r="J777" s="14">
        <v>45806</v>
      </c>
      <c r="K777" s="14">
        <v>45938</v>
      </c>
      <c r="L777" s="12" t="s">
        <v>46</v>
      </c>
      <c r="M777" s="15" t="s">
        <v>17</v>
      </c>
      <c r="N777" s="11">
        <f t="shared" si="25"/>
        <v>16</v>
      </c>
    </row>
    <row r="778" spans="1:14">
      <c r="A778" s="7" t="s">
        <v>640</v>
      </c>
      <c r="B778" s="7" t="s">
        <v>2110</v>
      </c>
      <c r="C778" s="7" t="s">
        <v>20</v>
      </c>
      <c r="D778" s="7" t="s">
        <v>41</v>
      </c>
      <c r="E778" s="8">
        <v>191</v>
      </c>
      <c r="F778" s="8">
        <v>73</v>
      </c>
      <c r="G778" s="8">
        <v>1796.6</v>
      </c>
      <c r="H778" s="7" t="str">
        <f t="shared" si="24"/>
        <v>In stock</v>
      </c>
      <c r="I778" s="7">
        <v>292098.56</v>
      </c>
      <c r="J778" s="9">
        <v>45753</v>
      </c>
      <c r="K778" s="9">
        <v>45920</v>
      </c>
      <c r="L778" s="7" t="s">
        <v>46</v>
      </c>
      <c r="M778" s="10" t="s">
        <v>33</v>
      </c>
      <c r="N778" s="11">
        <f t="shared" si="25"/>
        <v>118</v>
      </c>
    </row>
    <row r="779" spans="1:14">
      <c r="A779" s="12" t="s">
        <v>2111</v>
      </c>
      <c r="B779" s="12" t="s">
        <v>2112</v>
      </c>
      <c r="C779" s="12" t="s">
        <v>40</v>
      </c>
      <c r="D779" s="12" t="s">
        <v>53</v>
      </c>
      <c r="E779" s="13">
        <v>114</v>
      </c>
      <c r="F779" s="13">
        <v>30</v>
      </c>
      <c r="G779" s="13">
        <v>5885.7</v>
      </c>
      <c r="H779" s="12" t="str">
        <f t="shared" si="24"/>
        <v>In stock</v>
      </c>
      <c r="I779" s="12">
        <v>1360285.29</v>
      </c>
      <c r="J779" s="14">
        <v>45846</v>
      </c>
      <c r="K779" s="14">
        <v>45872</v>
      </c>
      <c r="L779" s="12" t="s">
        <v>16</v>
      </c>
      <c r="M779" s="15" t="s">
        <v>17</v>
      </c>
      <c r="N779" s="11">
        <f t="shared" si="25"/>
        <v>84</v>
      </c>
    </row>
    <row r="780" spans="1:14">
      <c r="A780" s="7" t="s">
        <v>2113</v>
      </c>
      <c r="B780" s="7" t="s">
        <v>2114</v>
      </c>
      <c r="C780" s="7" t="s">
        <v>40</v>
      </c>
      <c r="D780" s="7" t="s">
        <v>41</v>
      </c>
      <c r="E780" s="8">
        <v>193</v>
      </c>
      <c r="F780" s="8">
        <v>82</v>
      </c>
      <c r="G780" s="8">
        <v>877.91</v>
      </c>
      <c r="H780" s="7" t="str">
        <f t="shared" si="24"/>
        <v>In stock</v>
      </c>
      <c r="I780" s="7">
        <v>741823.6</v>
      </c>
      <c r="J780" s="9">
        <v>45843</v>
      </c>
      <c r="K780" s="9">
        <v>45915</v>
      </c>
      <c r="L780" s="7" t="s">
        <v>54</v>
      </c>
      <c r="M780" s="10" t="s">
        <v>17</v>
      </c>
      <c r="N780" s="11">
        <f t="shared" si="25"/>
        <v>111</v>
      </c>
    </row>
    <row r="781" spans="1:14">
      <c r="A781" s="7" t="s">
        <v>2117</v>
      </c>
      <c r="B781" s="7" t="s">
        <v>2118</v>
      </c>
      <c r="C781" s="7" t="s">
        <v>28</v>
      </c>
      <c r="D781" s="7" t="s">
        <v>15</v>
      </c>
      <c r="E781" s="8">
        <v>193</v>
      </c>
      <c r="F781" s="8">
        <v>57</v>
      </c>
      <c r="G781" s="8">
        <v>18945.87</v>
      </c>
      <c r="H781" s="7" t="str">
        <f t="shared" si="24"/>
        <v>In stock</v>
      </c>
      <c r="I781" s="7">
        <v>157737.36</v>
      </c>
      <c r="J781" s="9">
        <v>45792</v>
      </c>
      <c r="K781" s="9">
        <v>45852</v>
      </c>
      <c r="L781" s="7" t="s">
        <v>16</v>
      </c>
      <c r="M781" s="10" t="s">
        <v>21</v>
      </c>
      <c r="N781" s="11">
        <f t="shared" si="25"/>
        <v>136</v>
      </c>
    </row>
    <row r="782" spans="1:14">
      <c r="A782" s="7" t="s">
        <v>2121</v>
      </c>
      <c r="B782" s="7" t="s">
        <v>2122</v>
      </c>
      <c r="C782" s="7" t="s">
        <v>44</v>
      </c>
      <c r="D782" s="7" t="s">
        <v>15</v>
      </c>
      <c r="E782" s="8">
        <v>12</v>
      </c>
      <c r="F782" s="8">
        <v>71</v>
      </c>
      <c r="G782" s="8">
        <v>13578.37</v>
      </c>
      <c r="H782" s="7" t="str">
        <f t="shared" si="24"/>
        <v>Low stock</v>
      </c>
      <c r="I782" s="7">
        <v>624008.45</v>
      </c>
      <c r="J782" s="9">
        <v>45674</v>
      </c>
      <c r="K782" s="9">
        <v>45909</v>
      </c>
      <c r="L782" s="7" t="s">
        <v>16</v>
      </c>
      <c r="M782" s="10" t="s">
        <v>17</v>
      </c>
      <c r="N782" s="11">
        <f t="shared" si="25"/>
        <v>-59</v>
      </c>
    </row>
    <row r="783" spans="1:14">
      <c r="A783" s="12" t="s">
        <v>2124</v>
      </c>
      <c r="B783" s="12" t="s">
        <v>2125</v>
      </c>
      <c r="C783" s="12" t="s">
        <v>40</v>
      </c>
      <c r="D783" s="12" t="s">
        <v>24</v>
      </c>
      <c r="E783" s="13">
        <v>103</v>
      </c>
      <c r="F783" s="13">
        <v>75</v>
      </c>
      <c r="G783" s="13">
        <v>8883.82</v>
      </c>
      <c r="H783" s="12" t="str">
        <f t="shared" si="24"/>
        <v>In stock</v>
      </c>
      <c r="I783" s="12">
        <v>3313263.36</v>
      </c>
      <c r="J783" s="14">
        <v>45734</v>
      </c>
      <c r="K783" s="14">
        <v>45918</v>
      </c>
      <c r="L783" s="12" t="s">
        <v>29</v>
      </c>
      <c r="M783" s="15" t="s">
        <v>21</v>
      </c>
      <c r="N783" s="11">
        <f t="shared" si="25"/>
        <v>28</v>
      </c>
    </row>
    <row r="784" spans="1:14">
      <c r="A784" s="7" t="s">
        <v>2126</v>
      </c>
      <c r="B784" s="7" t="s">
        <v>2127</v>
      </c>
      <c r="C784" s="7" t="s">
        <v>14</v>
      </c>
      <c r="D784" s="7" t="s">
        <v>45</v>
      </c>
      <c r="E784" s="8">
        <v>169</v>
      </c>
      <c r="F784" s="8">
        <v>67</v>
      </c>
      <c r="G784" s="8">
        <v>16699.71</v>
      </c>
      <c r="H784" s="7" t="str">
        <f t="shared" si="24"/>
        <v>In stock</v>
      </c>
      <c r="I784" s="7">
        <v>95935.8</v>
      </c>
      <c r="J784" s="9">
        <v>45844</v>
      </c>
      <c r="K784" s="9">
        <v>45910</v>
      </c>
      <c r="L784" s="7" t="s">
        <v>57</v>
      </c>
      <c r="M784" s="10" t="s">
        <v>17</v>
      </c>
      <c r="N784" s="11">
        <f t="shared" si="25"/>
        <v>102</v>
      </c>
    </row>
    <row r="785" spans="1:14">
      <c r="A785" s="12" t="s">
        <v>2128</v>
      </c>
      <c r="B785" s="12" t="s">
        <v>2129</v>
      </c>
      <c r="C785" s="12" t="s">
        <v>28</v>
      </c>
      <c r="D785" s="12" t="s">
        <v>24</v>
      </c>
      <c r="E785" s="13">
        <v>199</v>
      </c>
      <c r="F785" s="13">
        <v>99</v>
      </c>
      <c r="G785" s="13">
        <v>9083.63</v>
      </c>
      <c r="H785" s="12" t="str">
        <f t="shared" si="24"/>
        <v>In stock</v>
      </c>
      <c r="I785" s="12">
        <v>397324.58</v>
      </c>
      <c r="J785" s="14">
        <v>45780</v>
      </c>
      <c r="K785" s="14">
        <v>45873</v>
      </c>
      <c r="L785" s="12" t="s">
        <v>46</v>
      </c>
      <c r="M785" s="15" t="s">
        <v>58</v>
      </c>
      <c r="N785" s="11">
        <f t="shared" si="25"/>
        <v>100</v>
      </c>
    </row>
    <row r="786" spans="1:14">
      <c r="A786" s="7" t="s">
        <v>1338</v>
      </c>
      <c r="B786" s="7" t="s">
        <v>2130</v>
      </c>
      <c r="C786" s="7" t="s">
        <v>44</v>
      </c>
      <c r="D786" s="7" t="s">
        <v>45</v>
      </c>
      <c r="E786" s="8">
        <v>154</v>
      </c>
      <c r="F786" s="8">
        <v>28</v>
      </c>
      <c r="G786" s="8">
        <v>4837.79</v>
      </c>
      <c r="H786" s="7" t="str">
        <f t="shared" si="24"/>
        <v>In stock</v>
      </c>
      <c r="I786" s="7">
        <v>1123477.5</v>
      </c>
      <c r="J786" s="9">
        <v>45834</v>
      </c>
      <c r="K786" s="9">
        <v>45920</v>
      </c>
      <c r="L786" s="7" t="s">
        <v>54</v>
      </c>
      <c r="M786" s="10" t="s">
        <v>30</v>
      </c>
      <c r="N786" s="11">
        <f t="shared" si="25"/>
        <v>126</v>
      </c>
    </row>
    <row r="787" spans="1:14">
      <c r="A787" s="12" t="s">
        <v>2133</v>
      </c>
      <c r="B787" s="12" t="s">
        <v>2134</v>
      </c>
      <c r="C787" s="12" t="s">
        <v>44</v>
      </c>
      <c r="D787" s="12" t="s">
        <v>15</v>
      </c>
      <c r="E787" s="13">
        <v>24</v>
      </c>
      <c r="F787" s="13">
        <v>53</v>
      </c>
      <c r="G787" s="13">
        <v>3828.4</v>
      </c>
      <c r="H787" s="12" t="str">
        <f t="shared" si="24"/>
        <v>Low stock</v>
      </c>
      <c r="I787" s="12">
        <v>409410.54</v>
      </c>
      <c r="J787" s="14">
        <v>45684</v>
      </c>
      <c r="K787" s="14">
        <v>45896</v>
      </c>
      <c r="L787" s="12" t="s">
        <v>54</v>
      </c>
      <c r="M787" s="15" t="s">
        <v>17</v>
      </c>
      <c r="N787" s="11">
        <f t="shared" si="25"/>
        <v>-29</v>
      </c>
    </row>
    <row r="788" spans="1:14">
      <c r="A788" s="12" t="s">
        <v>2137</v>
      </c>
      <c r="B788" s="12" t="s">
        <v>2138</v>
      </c>
      <c r="C788" s="12" t="s">
        <v>14</v>
      </c>
      <c r="D788" s="12" t="s">
        <v>24</v>
      </c>
      <c r="E788" s="13">
        <v>151</v>
      </c>
      <c r="F788" s="13">
        <v>24</v>
      </c>
      <c r="G788" s="13">
        <v>2340.2</v>
      </c>
      <c r="H788" s="12" t="str">
        <f t="shared" si="24"/>
        <v>In stock</v>
      </c>
      <c r="I788" s="12">
        <v>502114.5</v>
      </c>
      <c r="J788" s="14">
        <v>45701</v>
      </c>
      <c r="K788" s="14">
        <v>45941</v>
      </c>
      <c r="L788" s="12" t="s">
        <v>29</v>
      </c>
      <c r="M788" s="15" t="s">
        <v>30</v>
      </c>
      <c r="N788" s="11">
        <f t="shared" si="25"/>
        <v>127</v>
      </c>
    </row>
    <row r="789" spans="1:14">
      <c r="A789" s="12" t="s">
        <v>2149</v>
      </c>
      <c r="B789" s="12" t="s">
        <v>2150</v>
      </c>
      <c r="C789" s="12" t="s">
        <v>28</v>
      </c>
      <c r="D789" s="12" t="s">
        <v>53</v>
      </c>
      <c r="E789" s="13">
        <v>115</v>
      </c>
      <c r="F789" s="13">
        <v>57</v>
      </c>
      <c r="G789" s="13">
        <v>13658.96</v>
      </c>
      <c r="H789" s="12" t="str">
        <f t="shared" si="24"/>
        <v>In stock</v>
      </c>
      <c r="I789" s="12">
        <v>1696590.39</v>
      </c>
      <c r="J789" s="14">
        <v>45837</v>
      </c>
      <c r="K789" s="14">
        <v>45906</v>
      </c>
      <c r="L789" s="12" t="s">
        <v>46</v>
      </c>
      <c r="M789" s="15" t="s">
        <v>21</v>
      </c>
      <c r="N789" s="11">
        <f t="shared" si="25"/>
        <v>58</v>
      </c>
    </row>
    <row r="790" spans="1:14">
      <c r="A790" s="7" t="s">
        <v>2151</v>
      </c>
      <c r="B790" s="7" t="s">
        <v>2152</v>
      </c>
      <c r="C790" s="7" t="s">
        <v>28</v>
      </c>
      <c r="D790" s="7" t="s">
        <v>15</v>
      </c>
      <c r="E790" s="8">
        <v>109</v>
      </c>
      <c r="F790" s="8">
        <v>71</v>
      </c>
      <c r="G790" s="8">
        <v>14690.97</v>
      </c>
      <c r="H790" s="7" t="str">
        <f t="shared" si="24"/>
        <v>In stock</v>
      </c>
      <c r="I790" s="7">
        <v>1303284.26</v>
      </c>
      <c r="J790" s="9">
        <v>45765</v>
      </c>
      <c r="K790" s="9">
        <v>45901</v>
      </c>
      <c r="L790" s="7" t="s">
        <v>25</v>
      </c>
      <c r="M790" s="10" t="s">
        <v>21</v>
      </c>
      <c r="N790" s="11">
        <f t="shared" si="25"/>
        <v>38</v>
      </c>
    </row>
    <row r="791" spans="1:14">
      <c r="A791" s="12" t="s">
        <v>2153</v>
      </c>
      <c r="B791" s="12" t="s">
        <v>2154</v>
      </c>
      <c r="C791" s="12" t="s">
        <v>20</v>
      </c>
      <c r="D791" s="12" t="s">
        <v>45</v>
      </c>
      <c r="E791" s="13">
        <v>20</v>
      </c>
      <c r="F791" s="13">
        <v>24</v>
      </c>
      <c r="G791" s="13">
        <v>7134.88</v>
      </c>
      <c r="H791" s="12" t="str">
        <f t="shared" si="24"/>
        <v>Low stock</v>
      </c>
      <c r="I791" s="12">
        <v>1755039.78</v>
      </c>
      <c r="J791" s="14">
        <v>45848</v>
      </c>
      <c r="K791" s="14">
        <v>45929</v>
      </c>
      <c r="L791" s="12" t="s">
        <v>25</v>
      </c>
      <c r="M791" s="15" t="s">
        <v>21</v>
      </c>
      <c r="N791" s="11">
        <f t="shared" si="25"/>
        <v>-4</v>
      </c>
    </row>
    <row r="792" spans="1:14">
      <c r="A792" s="7" t="s">
        <v>2155</v>
      </c>
      <c r="B792" s="7" t="s">
        <v>2156</v>
      </c>
      <c r="C792" s="7" t="s">
        <v>14</v>
      </c>
      <c r="D792" s="7" t="s">
        <v>45</v>
      </c>
      <c r="E792" s="8">
        <v>107</v>
      </c>
      <c r="F792" s="8">
        <v>66</v>
      </c>
      <c r="G792" s="8">
        <v>352.78</v>
      </c>
      <c r="H792" s="7" t="str">
        <f t="shared" si="24"/>
        <v>In stock</v>
      </c>
      <c r="I792" s="7">
        <v>592474.41</v>
      </c>
      <c r="J792" s="9">
        <v>45750</v>
      </c>
      <c r="K792" s="9">
        <v>45908</v>
      </c>
      <c r="L792" s="7" t="s">
        <v>57</v>
      </c>
      <c r="M792" s="10" t="s">
        <v>21</v>
      </c>
      <c r="N792" s="11">
        <f t="shared" si="25"/>
        <v>41</v>
      </c>
    </row>
    <row r="793" spans="1:14">
      <c r="A793" s="7" t="s">
        <v>2159</v>
      </c>
      <c r="B793" s="7" t="s">
        <v>689</v>
      </c>
      <c r="C793" s="7" t="s">
        <v>20</v>
      </c>
      <c r="D793" s="7" t="s">
        <v>24</v>
      </c>
      <c r="E793" s="8">
        <v>103</v>
      </c>
      <c r="F793" s="8">
        <v>42</v>
      </c>
      <c r="G793" s="8">
        <v>14008.81</v>
      </c>
      <c r="H793" s="7" t="str">
        <f t="shared" si="24"/>
        <v>In stock</v>
      </c>
      <c r="I793" s="7">
        <v>1925232</v>
      </c>
      <c r="J793" s="9">
        <v>45825</v>
      </c>
      <c r="K793" s="9">
        <v>45895</v>
      </c>
      <c r="L793" s="7" t="s">
        <v>46</v>
      </c>
      <c r="M793" s="10" t="s">
        <v>21</v>
      </c>
      <c r="N793" s="11">
        <f t="shared" si="25"/>
        <v>61</v>
      </c>
    </row>
    <row r="794" spans="1:14">
      <c r="A794" s="12" t="s">
        <v>2160</v>
      </c>
      <c r="B794" s="12" t="s">
        <v>2161</v>
      </c>
      <c r="C794" s="12" t="s">
        <v>20</v>
      </c>
      <c r="D794" s="12" t="s">
        <v>53</v>
      </c>
      <c r="E794" s="13">
        <v>137</v>
      </c>
      <c r="F794" s="13">
        <v>71</v>
      </c>
      <c r="G794" s="13">
        <v>265.68</v>
      </c>
      <c r="H794" s="12" t="str">
        <f t="shared" si="24"/>
        <v>In stock</v>
      </c>
      <c r="I794" s="12">
        <v>1770553.4</v>
      </c>
      <c r="J794" s="14">
        <v>45805</v>
      </c>
      <c r="K794" s="14">
        <v>45911</v>
      </c>
      <c r="L794" s="12" t="s">
        <v>25</v>
      </c>
      <c r="M794" s="15" t="s">
        <v>17</v>
      </c>
      <c r="N794" s="11">
        <f t="shared" si="25"/>
        <v>66</v>
      </c>
    </row>
    <row r="795" spans="1:14">
      <c r="A795" s="12" t="s">
        <v>2164</v>
      </c>
      <c r="B795" s="12" t="s">
        <v>2165</v>
      </c>
      <c r="C795" s="12" t="s">
        <v>20</v>
      </c>
      <c r="D795" s="12" t="s">
        <v>41</v>
      </c>
      <c r="E795" s="13">
        <v>54</v>
      </c>
      <c r="F795" s="13">
        <v>56</v>
      </c>
      <c r="G795" s="13">
        <v>2418.25</v>
      </c>
      <c r="H795" s="12" t="str">
        <f t="shared" si="24"/>
        <v>Low stock</v>
      </c>
      <c r="I795" s="12">
        <v>1304300.16</v>
      </c>
      <c r="J795" s="14">
        <v>45818</v>
      </c>
      <c r="K795" s="14">
        <v>45852</v>
      </c>
      <c r="L795" s="12" t="s">
        <v>29</v>
      </c>
      <c r="M795" s="15" t="s">
        <v>21</v>
      </c>
      <c r="N795" s="11">
        <f t="shared" si="25"/>
        <v>-2</v>
      </c>
    </row>
    <row r="796" spans="1:14">
      <c r="A796" s="7" t="s">
        <v>2168</v>
      </c>
      <c r="B796" s="7" t="s">
        <v>2169</v>
      </c>
      <c r="C796" s="7" t="s">
        <v>40</v>
      </c>
      <c r="D796" s="7" t="s">
        <v>45</v>
      </c>
      <c r="E796" s="8">
        <v>103</v>
      </c>
      <c r="F796" s="8">
        <v>79</v>
      </c>
      <c r="G796" s="8">
        <v>12358.03</v>
      </c>
      <c r="H796" s="7" t="str">
        <f t="shared" si="24"/>
        <v>In stock</v>
      </c>
      <c r="I796" s="7">
        <v>1218472.28</v>
      </c>
      <c r="J796" s="9">
        <v>45818</v>
      </c>
      <c r="K796" s="9">
        <v>45884</v>
      </c>
      <c r="L796" s="7" t="s">
        <v>16</v>
      </c>
      <c r="M796" s="10" t="s">
        <v>33</v>
      </c>
      <c r="N796" s="11">
        <f t="shared" si="25"/>
        <v>24</v>
      </c>
    </row>
    <row r="797" spans="1:14">
      <c r="A797" s="12" t="s">
        <v>2170</v>
      </c>
      <c r="B797" s="12" t="s">
        <v>2171</v>
      </c>
      <c r="C797" s="12" t="s">
        <v>40</v>
      </c>
      <c r="D797" s="12" t="s">
        <v>15</v>
      </c>
      <c r="E797" s="13">
        <v>107</v>
      </c>
      <c r="F797" s="13">
        <v>95</v>
      </c>
      <c r="G797" s="13">
        <v>17468.52</v>
      </c>
      <c r="H797" s="12" t="str">
        <f t="shared" si="24"/>
        <v>In stock</v>
      </c>
      <c r="I797" s="12">
        <v>1084782.39</v>
      </c>
      <c r="J797" s="14">
        <v>45787</v>
      </c>
      <c r="K797" s="14">
        <v>45908</v>
      </c>
      <c r="L797" s="12" t="s">
        <v>29</v>
      </c>
      <c r="M797" s="15" t="s">
        <v>21</v>
      </c>
      <c r="N797" s="11">
        <f t="shared" si="25"/>
        <v>12</v>
      </c>
    </row>
    <row r="798" spans="1:14">
      <c r="A798" s="7" t="s">
        <v>2172</v>
      </c>
      <c r="B798" s="7" t="s">
        <v>2173</v>
      </c>
      <c r="C798" s="7" t="s">
        <v>14</v>
      </c>
      <c r="D798" s="7" t="s">
        <v>53</v>
      </c>
      <c r="E798" s="8">
        <v>199</v>
      </c>
      <c r="F798" s="8">
        <v>82</v>
      </c>
      <c r="G798" s="8">
        <v>11247.05</v>
      </c>
      <c r="H798" s="7" t="str">
        <f t="shared" si="24"/>
        <v>In stock</v>
      </c>
      <c r="I798" s="7">
        <v>1046351.91</v>
      </c>
      <c r="J798" s="9">
        <v>45774</v>
      </c>
      <c r="K798" s="9">
        <v>45921</v>
      </c>
      <c r="L798" s="7" t="s">
        <v>54</v>
      </c>
      <c r="M798" s="10" t="s">
        <v>21</v>
      </c>
      <c r="N798" s="11">
        <f t="shared" si="25"/>
        <v>117</v>
      </c>
    </row>
    <row r="799" spans="1:14">
      <c r="A799" s="12" t="s">
        <v>2176</v>
      </c>
      <c r="B799" s="12" t="s">
        <v>1720</v>
      </c>
      <c r="C799" s="12" t="s">
        <v>20</v>
      </c>
      <c r="D799" s="12" t="s">
        <v>45</v>
      </c>
      <c r="E799" s="13">
        <v>183</v>
      </c>
      <c r="F799" s="13">
        <v>53</v>
      </c>
      <c r="G799" s="13">
        <v>1054.47</v>
      </c>
      <c r="H799" s="12" t="str">
        <f t="shared" si="24"/>
        <v>In stock</v>
      </c>
      <c r="I799" s="12">
        <v>2303354.3</v>
      </c>
      <c r="J799" s="14">
        <v>45746</v>
      </c>
      <c r="K799" s="14">
        <v>45881</v>
      </c>
      <c r="L799" s="12" t="s">
        <v>54</v>
      </c>
      <c r="M799" s="15" t="s">
        <v>21</v>
      </c>
      <c r="N799" s="11">
        <f t="shared" si="25"/>
        <v>130</v>
      </c>
    </row>
    <row r="800" spans="1:14">
      <c r="A800" s="7" t="s">
        <v>2177</v>
      </c>
      <c r="B800" s="7" t="s">
        <v>1809</v>
      </c>
      <c r="C800" s="7" t="s">
        <v>28</v>
      </c>
      <c r="D800" s="7" t="s">
        <v>53</v>
      </c>
      <c r="E800" s="8">
        <v>88</v>
      </c>
      <c r="F800" s="8">
        <v>95</v>
      </c>
      <c r="G800" s="8">
        <v>10495.55</v>
      </c>
      <c r="H800" s="7" t="str">
        <f t="shared" si="24"/>
        <v>Low stock</v>
      </c>
      <c r="I800" s="7">
        <v>1664134.25</v>
      </c>
      <c r="J800" s="9">
        <v>45698</v>
      </c>
      <c r="K800" s="9">
        <v>45853</v>
      </c>
      <c r="L800" s="7" t="s">
        <v>29</v>
      </c>
      <c r="M800" s="10" t="s">
        <v>58</v>
      </c>
      <c r="N800" s="11">
        <f t="shared" si="25"/>
        <v>-7</v>
      </c>
    </row>
    <row r="801" spans="1:14">
      <c r="A801" s="12" t="s">
        <v>2178</v>
      </c>
      <c r="B801" s="12" t="s">
        <v>2179</v>
      </c>
      <c r="C801" s="12" t="s">
        <v>40</v>
      </c>
      <c r="D801" s="12" t="s">
        <v>53</v>
      </c>
      <c r="E801" s="13">
        <v>39</v>
      </c>
      <c r="F801" s="13">
        <v>20</v>
      </c>
      <c r="G801" s="13">
        <v>5094.52</v>
      </c>
      <c r="H801" s="12" t="str">
        <f t="shared" si="24"/>
        <v>In stock</v>
      </c>
      <c r="I801" s="12">
        <v>377987.52</v>
      </c>
      <c r="J801" s="14">
        <v>45770</v>
      </c>
      <c r="K801" s="14">
        <v>45876</v>
      </c>
      <c r="L801" s="12" t="s">
        <v>16</v>
      </c>
      <c r="M801" s="15" t="s">
        <v>33</v>
      </c>
      <c r="N801" s="11">
        <f t="shared" si="25"/>
        <v>19</v>
      </c>
    </row>
    <row r="802" spans="1:14">
      <c r="A802" s="12" t="s">
        <v>1774</v>
      </c>
      <c r="B802" s="12" t="s">
        <v>2181</v>
      </c>
      <c r="C802" s="12" t="s">
        <v>20</v>
      </c>
      <c r="D802" s="12" t="s">
        <v>15</v>
      </c>
      <c r="E802" s="13">
        <v>165</v>
      </c>
      <c r="F802" s="13">
        <v>99</v>
      </c>
      <c r="G802" s="13">
        <v>7283.07</v>
      </c>
      <c r="H802" s="12" t="str">
        <f t="shared" si="24"/>
        <v>In stock</v>
      </c>
      <c r="I802" s="12">
        <v>3407814.51</v>
      </c>
      <c r="J802" s="14">
        <v>45692</v>
      </c>
      <c r="K802" s="14">
        <v>45896</v>
      </c>
      <c r="L802" s="12" t="s">
        <v>57</v>
      </c>
      <c r="M802" s="15" t="s">
        <v>17</v>
      </c>
      <c r="N802" s="11">
        <f t="shared" si="25"/>
        <v>66</v>
      </c>
    </row>
    <row r="803" spans="1:14">
      <c r="A803" s="7" t="s">
        <v>2182</v>
      </c>
      <c r="B803" s="7" t="s">
        <v>2183</v>
      </c>
      <c r="C803" s="7" t="s">
        <v>20</v>
      </c>
      <c r="D803" s="7" t="s">
        <v>53</v>
      </c>
      <c r="E803" s="8">
        <v>16</v>
      </c>
      <c r="F803" s="8">
        <v>36</v>
      </c>
      <c r="G803" s="8">
        <v>11168.35</v>
      </c>
      <c r="H803" s="7" t="str">
        <f t="shared" si="24"/>
        <v>Low stock</v>
      </c>
      <c r="I803" s="7">
        <v>1134953.4</v>
      </c>
      <c r="J803" s="9">
        <v>45801</v>
      </c>
      <c r="K803" s="9">
        <v>45940</v>
      </c>
      <c r="L803" s="7" t="s">
        <v>16</v>
      </c>
      <c r="M803" s="10" t="s">
        <v>30</v>
      </c>
      <c r="N803" s="11">
        <f t="shared" si="25"/>
        <v>-20</v>
      </c>
    </row>
    <row r="804" spans="1:14">
      <c r="A804" s="12" t="s">
        <v>1255</v>
      </c>
      <c r="B804" s="12" t="s">
        <v>2186</v>
      </c>
      <c r="C804" s="12" t="s">
        <v>44</v>
      </c>
      <c r="D804" s="12" t="s">
        <v>41</v>
      </c>
      <c r="E804" s="13">
        <v>13</v>
      </c>
      <c r="F804" s="13">
        <v>91</v>
      </c>
      <c r="G804" s="13">
        <v>16177.69</v>
      </c>
      <c r="H804" s="12" t="str">
        <f t="shared" si="24"/>
        <v>Low stock</v>
      </c>
      <c r="I804" s="12">
        <v>819772</v>
      </c>
      <c r="J804" s="14">
        <v>45716</v>
      </c>
      <c r="K804" s="14">
        <v>45902</v>
      </c>
      <c r="L804" s="12" t="s">
        <v>54</v>
      </c>
      <c r="M804" s="15" t="s">
        <v>17</v>
      </c>
      <c r="N804" s="11">
        <f t="shared" si="25"/>
        <v>-78</v>
      </c>
    </row>
    <row r="805" spans="1:14">
      <c r="A805" s="7" t="s">
        <v>2187</v>
      </c>
      <c r="B805" s="7" t="s">
        <v>2188</v>
      </c>
      <c r="C805" s="7" t="s">
        <v>40</v>
      </c>
      <c r="D805" s="7" t="s">
        <v>53</v>
      </c>
      <c r="E805" s="8">
        <v>26</v>
      </c>
      <c r="F805" s="8">
        <v>32</v>
      </c>
      <c r="G805" s="8">
        <v>9209.52</v>
      </c>
      <c r="H805" s="7" t="str">
        <f t="shared" si="24"/>
        <v>Low stock</v>
      </c>
      <c r="I805" s="7">
        <v>1297517.4</v>
      </c>
      <c r="J805" s="9">
        <v>45785</v>
      </c>
      <c r="K805" s="9">
        <v>45888</v>
      </c>
      <c r="L805" s="7" t="s">
        <v>46</v>
      </c>
      <c r="M805" s="10" t="s">
        <v>21</v>
      </c>
      <c r="N805" s="11">
        <f t="shared" si="25"/>
        <v>-6</v>
      </c>
    </row>
    <row r="806" spans="1:14">
      <c r="A806" s="12" t="s">
        <v>2189</v>
      </c>
      <c r="B806" s="12" t="s">
        <v>671</v>
      </c>
      <c r="C806" s="12" t="s">
        <v>20</v>
      </c>
      <c r="D806" s="12" t="s">
        <v>53</v>
      </c>
      <c r="E806" s="13">
        <v>162</v>
      </c>
      <c r="F806" s="13">
        <v>79</v>
      </c>
      <c r="G806" s="13">
        <v>2416.94</v>
      </c>
      <c r="H806" s="12" t="str">
        <f t="shared" si="24"/>
        <v>In stock</v>
      </c>
      <c r="I806" s="12">
        <v>1747514.48</v>
      </c>
      <c r="J806" s="14">
        <v>45686</v>
      </c>
      <c r="K806" s="14">
        <v>45919</v>
      </c>
      <c r="L806" s="12" t="s">
        <v>29</v>
      </c>
      <c r="M806" s="15" t="s">
        <v>21</v>
      </c>
      <c r="N806" s="11">
        <f t="shared" si="25"/>
        <v>83</v>
      </c>
    </row>
    <row r="807" spans="1:14">
      <c r="A807" s="7" t="s">
        <v>2190</v>
      </c>
      <c r="B807" s="7" t="s">
        <v>2191</v>
      </c>
      <c r="C807" s="7" t="s">
        <v>40</v>
      </c>
      <c r="D807" s="7" t="s">
        <v>53</v>
      </c>
      <c r="E807" s="8">
        <v>150</v>
      </c>
      <c r="F807" s="8">
        <v>53</v>
      </c>
      <c r="G807" s="8">
        <v>701.55</v>
      </c>
      <c r="H807" s="7" t="str">
        <f t="shared" si="24"/>
        <v>In stock</v>
      </c>
      <c r="I807" s="7">
        <v>833627.7</v>
      </c>
      <c r="J807" s="9">
        <v>45833</v>
      </c>
      <c r="K807" s="9">
        <v>45860</v>
      </c>
      <c r="L807" s="7" t="s">
        <v>46</v>
      </c>
      <c r="M807" s="10" t="s">
        <v>17</v>
      </c>
      <c r="N807" s="11">
        <f t="shared" si="25"/>
        <v>97</v>
      </c>
    </row>
    <row r="808" spans="1:14">
      <c r="A808" s="12" t="s">
        <v>2192</v>
      </c>
      <c r="B808" s="12" t="s">
        <v>1446</v>
      </c>
      <c r="C808" s="12" t="s">
        <v>40</v>
      </c>
      <c r="D808" s="12" t="s">
        <v>45</v>
      </c>
      <c r="E808" s="13">
        <v>19</v>
      </c>
      <c r="F808" s="13">
        <v>25</v>
      </c>
      <c r="G808" s="13">
        <v>3266.32</v>
      </c>
      <c r="H808" s="12" t="str">
        <f t="shared" si="24"/>
        <v>Low stock</v>
      </c>
      <c r="I808" s="12">
        <v>1555615.62</v>
      </c>
      <c r="J808" s="14">
        <v>45790</v>
      </c>
      <c r="K808" s="14">
        <v>45870</v>
      </c>
      <c r="L808" s="12" t="s">
        <v>46</v>
      </c>
      <c r="M808" s="15" t="s">
        <v>58</v>
      </c>
      <c r="N808" s="11">
        <f t="shared" si="25"/>
        <v>-6</v>
      </c>
    </row>
    <row r="809" spans="1:14">
      <c r="A809" s="7" t="s">
        <v>2193</v>
      </c>
      <c r="B809" s="7" t="s">
        <v>2194</v>
      </c>
      <c r="C809" s="7" t="s">
        <v>44</v>
      </c>
      <c r="D809" s="7" t="s">
        <v>15</v>
      </c>
      <c r="E809" s="8">
        <v>131</v>
      </c>
      <c r="F809" s="8">
        <v>36</v>
      </c>
      <c r="G809" s="8">
        <v>18565.63</v>
      </c>
      <c r="H809" s="7" t="str">
        <f t="shared" si="24"/>
        <v>In stock</v>
      </c>
      <c r="I809" s="7">
        <v>464830.08</v>
      </c>
      <c r="J809" s="9">
        <v>45799</v>
      </c>
      <c r="K809" s="9">
        <v>45888</v>
      </c>
      <c r="L809" s="7" t="s">
        <v>54</v>
      </c>
      <c r="M809" s="10" t="s">
        <v>58</v>
      </c>
      <c r="N809" s="11">
        <f t="shared" si="25"/>
        <v>95</v>
      </c>
    </row>
    <row r="810" spans="1:14">
      <c r="A810" s="12" t="s">
        <v>2197</v>
      </c>
      <c r="B810" s="12" t="s">
        <v>2198</v>
      </c>
      <c r="C810" s="12" t="s">
        <v>28</v>
      </c>
      <c r="D810" s="12" t="s">
        <v>15</v>
      </c>
      <c r="E810" s="13">
        <v>162</v>
      </c>
      <c r="F810" s="13">
        <v>54</v>
      </c>
      <c r="G810" s="13">
        <v>7125.59</v>
      </c>
      <c r="H810" s="12" t="str">
        <f t="shared" si="24"/>
        <v>In stock</v>
      </c>
      <c r="I810" s="12">
        <v>551746.65</v>
      </c>
      <c r="J810" s="14">
        <v>45792</v>
      </c>
      <c r="K810" s="14">
        <v>45926</v>
      </c>
      <c r="L810" s="12" t="s">
        <v>25</v>
      </c>
      <c r="M810" s="15" t="s">
        <v>21</v>
      </c>
      <c r="N810" s="11">
        <f t="shared" si="25"/>
        <v>108</v>
      </c>
    </row>
    <row r="811" spans="1:14">
      <c r="A811" s="12" t="s">
        <v>2200</v>
      </c>
      <c r="B811" s="12" t="s">
        <v>2201</v>
      </c>
      <c r="C811" s="12" t="s">
        <v>20</v>
      </c>
      <c r="D811" s="12" t="s">
        <v>45</v>
      </c>
      <c r="E811" s="13">
        <v>151</v>
      </c>
      <c r="F811" s="13">
        <v>80</v>
      </c>
      <c r="G811" s="13">
        <v>8791.63</v>
      </c>
      <c r="H811" s="12" t="str">
        <f t="shared" si="24"/>
        <v>In stock</v>
      </c>
      <c r="I811" s="12">
        <v>395321.4</v>
      </c>
      <c r="J811" s="14">
        <v>45809</v>
      </c>
      <c r="K811" s="14">
        <v>45855</v>
      </c>
      <c r="L811" s="12" t="s">
        <v>57</v>
      </c>
      <c r="M811" s="15" t="s">
        <v>21</v>
      </c>
      <c r="N811" s="11">
        <f t="shared" si="25"/>
        <v>71</v>
      </c>
    </row>
    <row r="812" spans="1:14">
      <c r="A812" s="7" t="s">
        <v>2202</v>
      </c>
      <c r="B812" s="7" t="s">
        <v>2203</v>
      </c>
      <c r="C812" s="7" t="s">
        <v>40</v>
      </c>
      <c r="D812" s="7" t="s">
        <v>41</v>
      </c>
      <c r="E812" s="8">
        <v>64</v>
      </c>
      <c r="F812" s="8">
        <v>51</v>
      </c>
      <c r="G812" s="8">
        <v>15013.07</v>
      </c>
      <c r="H812" s="7" t="str">
        <f t="shared" si="24"/>
        <v>In stock</v>
      </c>
      <c r="I812" s="7">
        <v>260561.97</v>
      </c>
      <c r="J812" s="9">
        <v>45707</v>
      </c>
      <c r="K812" s="9">
        <v>45868</v>
      </c>
      <c r="L812" s="7" t="s">
        <v>16</v>
      </c>
      <c r="M812" s="10" t="s">
        <v>58</v>
      </c>
      <c r="N812" s="11">
        <f t="shared" si="25"/>
        <v>13</v>
      </c>
    </row>
    <row r="813" spans="1:14">
      <c r="A813" s="12" t="s">
        <v>2204</v>
      </c>
      <c r="B813" s="12" t="s">
        <v>2205</v>
      </c>
      <c r="C813" s="12" t="s">
        <v>20</v>
      </c>
      <c r="D813" s="12" t="s">
        <v>24</v>
      </c>
      <c r="E813" s="13">
        <v>111</v>
      </c>
      <c r="F813" s="13">
        <v>98</v>
      </c>
      <c r="G813" s="13">
        <v>7935.42</v>
      </c>
      <c r="H813" s="12" t="str">
        <f t="shared" si="24"/>
        <v>In stock</v>
      </c>
      <c r="I813" s="12">
        <v>2331980.96</v>
      </c>
      <c r="J813" s="14">
        <v>45680</v>
      </c>
      <c r="K813" s="14">
        <v>45901</v>
      </c>
      <c r="L813" s="12" t="s">
        <v>16</v>
      </c>
      <c r="M813" s="15" t="s">
        <v>33</v>
      </c>
      <c r="N813" s="11">
        <f t="shared" si="25"/>
        <v>13</v>
      </c>
    </row>
    <row r="814" spans="1:14">
      <c r="A814" s="12" t="s">
        <v>536</v>
      </c>
      <c r="B814" s="12" t="s">
        <v>2208</v>
      </c>
      <c r="C814" s="12" t="s">
        <v>14</v>
      </c>
      <c r="D814" s="12" t="s">
        <v>53</v>
      </c>
      <c r="E814" s="13">
        <v>89</v>
      </c>
      <c r="F814" s="13">
        <v>47</v>
      </c>
      <c r="G814" s="13">
        <v>10389.61</v>
      </c>
      <c r="H814" s="12" t="str">
        <f t="shared" si="24"/>
        <v>In stock</v>
      </c>
      <c r="I814" s="12">
        <v>1399347.88</v>
      </c>
      <c r="J814" s="14">
        <v>45712</v>
      </c>
      <c r="K814" s="14">
        <v>45920</v>
      </c>
      <c r="L814" s="12" t="s">
        <v>16</v>
      </c>
      <c r="M814" s="15" t="s">
        <v>58</v>
      </c>
      <c r="N814" s="11">
        <f t="shared" si="25"/>
        <v>42</v>
      </c>
    </row>
    <row r="815" spans="1:14">
      <c r="A815" s="7" t="s">
        <v>2209</v>
      </c>
      <c r="B815" s="7" t="s">
        <v>2210</v>
      </c>
      <c r="C815" s="7" t="s">
        <v>40</v>
      </c>
      <c r="D815" s="7" t="s">
        <v>53</v>
      </c>
      <c r="E815" s="8">
        <v>30</v>
      </c>
      <c r="F815" s="8">
        <v>22</v>
      </c>
      <c r="G815" s="8">
        <v>4666.04</v>
      </c>
      <c r="H815" s="7" t="str">
        <f t="shared" si="24"/>
        <v>In stock</v>
      </c>
      <c r="I815" s="7">
        <v>488033.7</v>
      </c>
      <c r="J815" s="9">
        <v>45686</v>
      </c>
      <c r="K815" s="9">
        <v>45899</v>
      </c>
      <c r="L815" s="7" t="s">
        <v>46</v>
      </c>
      <c r="M815" s="10" t="s">
        <v>17</v>
      </c>
      <c r="N815" s="11">
        <f t="shared" si="25"/>
        <v>8</v>
      </c>
    </row>
    <row r="816" spans="1:14">
      <c r="A816" s="12" t="s">
        <v>2211</v>
      </c>
      <c r="B816" s="12" t="s">
        <v>2212</v>
      </c>
      <c r="C816" s="12" t="s">
        <v>28</v>
      </c>
      <c r="D816" s="12" t="s">
        <v>41</v>
      </c>
      <c r="E816" s="13">
        <v>14</v>
      </c>
      <c r="F816" s="13">
        <v>62</v>
      </c>
      <c r="G816" s="13">
        <v>5283.74</v>
      </c>
      <c r="H816" s="12" t="str">
        <f t="shared" si="24"/>
        <v>Low stock</v>
      </c>
      <c r="I816" s="12">
        <v>2834388.96</v>
      </c>
      <c r="J816" s="14">
        <v>45725</v>
      </c>
      <c r="K816" s="14">
        <v>45903</v>
      </c>
      <c r="L816" s="12" t="s">
        <v>57</v>
      </c>
      <c r="M816" s="15" t="s">
        <v>17</v>
      </c>
      <c r="N816" s="11">
        <f t="shared" si="25"/>
        <v>-48</v>
      </c>
    </row>
    <row r="817" spans="1:14">
      <c r="A817" s="12" t="s">
        <v>2215</v>
      </c>
      <c r="B817" s="12" t="s">
        <v>1655</v>
      </c>
      <c r="C817" s="12" t="s">
        <v>28</v>
      </c>
      <c r="D817" s="12" t="s">
        <v>41</v>
      </c>
      <c r="E817" s="13">
        <v>107</v>
      </c>
      <c r="F817" s="13">
        <v>76</v>
      </c>
      <c r="G817" s="13">
        <v>5749.71</v>
      </c>
      <c r="H817" s="12" t="str">
        <f t="shared" si="24"/>
        <v>In stock</v>
      </c>
      <c r="I817" s="12">
        <v>376537.75</v>
      </c>
      <c r="J817" s="14">
        <v>45824</v>
      </c>
      <c r="K817" s="14">
        <v>45904</v>
      </c>
      <c r="L817" s="12" t="s">
        <v>46</v>
      </c>
      <c r="M817" s="15" t="s">
        <v>30</v>
      </c>
      <c r="N817" s="11">
        <f t="shared" si="25"/>
        <v>31</v>
      </c>
    </row>
    <row r="818" spans="1:14">
      <c r="A818" s="12" t="s">
        <v>2218</v>
      </c>
      <c r="B818" s="12" t="s">
        <v>2219</v>
      </c>
      <c r="C818" s="12" t="s">
        <v>44</v>
      </c>
      <c r="D818" s="12" t="s">
        <v>53</v>
      </c>
      <c r="E818" s="13">
        <v>59</v>
      </c>
      <c r="F818" s="13">
        <v>62</v>
      </c>
      <c r="G818" s="13">
        <v>17877.21</v>
      </c>
      <c r="H818" s="12" t="str">
        <f t="shared" si="24"/>
        <v>Low stock</v>
      </c>
      <c r="I818" s="12">
        <v>282340.52</v>
      </c>
      <c r="J818" s="14">
        <v>45822</v>
      </c>
      <c r="K818" s="14">
        <v>45855</v>
      </c>
      <c r="L818" s="12" t="s">
        <v>16</v>
      </c>
      <c r="M818" s="15" t="s">
        <v>17</v>
      </c>
      <c r="N818" s="11">
        <f t="shared" si="25"/>
        <v>-3</v>
      </c>
    </row>
    <row r="819" spans="1:14">
      <c r="A819" s="7" t="s">
        <v>2220</v>
      </c>
      <c r="B819" s="7" t="s">
        <v>2221</v>
      </c>
      <c r="C819" s="7" t="s">
        <v>14</v>
      </c>
      <c r="D819" s="7" t="s">
        <v>24</v>
      </c>
      <c r="E819" s="8">
        <v>196</v>
      </c>
      <c r="F819" s="8">
        <v>25</v>
      </c>
      <c r="G819" s="8">
        <v>18866.34</v>
      </c>
      <c r="H819" s="7" t="str">
        <f t="shared" si="24"/>
        <v>In stock</v>
      </c>
      <c r="I819" s="7">
        <v>1870586.43</v>
      </c>
      <c r="J819" s="9">
        <v>45684</v>
      </c>
      <c r="K819" s="9">
        <v>45892</v>
      </c>
      <c r="L819" s="7" t="s">
        <v>54</v>
      </c>
      <c r="M819" s="10" t="s">
        <v>30</v>
      </c>
      <c r="N819" s="11">
        <f t="shared" si="25"/>
        <v>171</v>
      </c>
    </row>
    <row r="820" spans="1:14">
      <c r="A820" s="12" t="s">
        <v>576</v>
      </c>
      <c r="B820" s="12" t="s">
        <v>2222</v>
      </c>
      <c r="C820" s="12" t="s">
        <v>40</v>
      </c>
      <c r="D820" s="12" t="s">
        <v>41</v>
      </c>
      <c r="E820" s="13">
        <v>107</v>
      </c>
      <c r="F820" s="13">
        <v>23</v>
      </c>
      <c r="G820" s="13">
        <v>15374.16</v>
      </c>
      <c r="H820" s="12" t="str">
        <f t="shared" si="24"/>
        <v>In stock</v>
      </c>
      <c r="I820" s="12">
        <v>214590.07</v>
      </c>
      <c r="J820" s="14">
        <v>45789</v>
      </c>
      <c r="K820" s="14">
        <v>45923</v>
      </c>
      <c r="L820" s="12" t="s">
        <v>16</v>
      </c>
      <c r="M820" s="15" t="s">
        <v>21</v>
      </c>
      <c r="N820" s="11">
        <f t="shared" si="25"/>
        <v>84</v>
      </c>
    </row>
    <row r="821" spans="1:14">
      <c r="A821" s="7" t="s">
        <v>2225</v>
      </c>
      <c r="B821" s="7" t="s">
        <v>2226</v>
      </c>
      <c r="C821" s="7" t="s">
        <v>28</v>
      </c>
      <c r="D821" s="7" t="s">
        <v>24</v>
      </c>
      <c r="E821" s="8">
        <v>95</v>
      </c>
      <c r="F821" s="8">
        <v>92</v>
      </c>
      <c r="G821" s="8">
        <v>6203.94</v>
      </c>
      <c r="H821" s="7" t="str">
        <f t="shared" si="24"/>
        <v>In stock</v>
      </c>
      <c r="I821" s="7">
        <v>1175444.36</v>
      </c>
      <c r="J821" s="9">
        <v>45744</v>
      </c>
      <c r="K821" s="9">
        <v>45915</v>
      </c>
      <c r="L821" s="7" t="s">
        <v>16</v>
      </c>
      <c r="M821" s="10" t="s">
        <v>21</v>
      </c>
      <c r="N821" s="11">
        <f t="shared" si="25"/>
        <v>3</v>
      </c>
    </row>
    <row r="822" spans="1:14">
      <c r="A822" s="12" t="s">
        <v>2227</v>
      </c>
      <c r="B822" s="12" t="s">
        <v>2228</v>
      </c>
      <c r="C822" s="12" t="s">
        <v>28</v>
      </c>
      <c r="D822" s="12" t="s">
        <v>24</v>
      </c>
      <c r="E822" s="13">
        <v>119</v>
      </c>
      <c r="F822" s="13">
        <v>82</v>
      </c>
      <c r="G822" s="13">
        <v>5476.37</v>
      </c>
      <c r="H822" s="12" t="str">
        <f t="shared" si="24"/>
        <v>In stock</v>
      </c>
      <c r="I822" s="12">
        <v>651990.57</v>
      </c>
      <c r="J822" s="14">
        <v>45804</v>
      </c>
      <c r="K822" s="14">
        <v>45881</v>
      </c>
      <c r="L822" s="12" t="s">
        <v>46</v>
      </c>
      <c r="M822" s="15" t="s">
        <v>58</v>
      </c>
      <c r="N822" s="11">
        <f t="shared" si="25"/>
        <v>37</v>
      </c>
    </row>
    <row r="823" spans="1:14">
      <c r="A823" s="7" t="s">
        <v>2229</v>
      </c>
      <c r="B823" s="7" t="s">
        <v>2230</v>
      </c>
      <c r="C823" s="7" t="s">
        <v>14</v>
      </c>
      <c r="D823" s="7" t="s">
        <v>45</v>
      </c>
      <c r="E823" s="8">
        <v>42</v>
      </c>
      <c r="F823" s="8">
        <v>36</v>
      </c>
      <c r="G823" s="8">
        <v>13949.07</v>
      </c>
      <c r="H823" s="7" t="str">
        <f t="shared" si="24"/>
        <v>In stock</v>
      </c>
      <c r="I823" s="7">
        <v>2103035.55</v>
      </c>
      <c r="J823" s="9">
        <v>45749</v>
      </c>
      <c r="K823" s="9">
        <v>45866</v>
      </c>
      <c r="L823" s="7" t="s">
        <v>54</v>
      </c>
      <c r="M823" s="10" t="s">
        <v>58</v>
      </c>
      <c r="N823" s="11">
        <f t="shared" si="25"/>
        <v>6</v>
      </c>
    </row>
    <row r="824" spans="1:14">
      <c r="A824" s="12" t="s">
        <v>2233</v>
      </c>
      <c r="B824" s="12" t="s">
        <v>2234</v>
      </c>
      <c r="C824" s="12" t="s">
        <v>44</v>
      </c>
      <c r="D824" s="12" t="s">
        <v>24</v>
      </c>
      <c r="E824" s="13">
        <v>197</v>
      </c>
      <c r="F824" s="13">
        <v>54</v>
      </c>
      <c r="G824" s="13">
        <v>18937.79</v>
      </c>
      <c r="H824" s="12" t="str">
        <f t="shared" si="24"/>
        <v>In stock</v>
      </c>
      <c r="I824" s="12">
        <v>2155753.95</v>
      </c>
      <c r="J824" s="14">
        <v>45812</v>
      </c>
      <c r="K824" s="14">
        <v>45910</v>
      </c>
      <c r="L824" s="12" t="s">
        <v>29</v>
      </c>
      <c r="M824" s="15" t="s">
        <v>21</v>
      </c>
      <c r="N824" s="11">
        <f t="shared" si="25"/>
        <v>143</v>
      </c>
    </row>
    <row r="825" spans="1:14">
      <c r="A825" s="12" t="s">
        <v>433</v>
      </c>
      <c r="B825" s="12" t="s">
        <v>2239</v>
      </c>
      <c r="C825" s="12" t="s">
        <v>40</v>
      </c>
      <c r="D825" s="12" t="s">
        <v>45</v>
      </c>
      <c r="E825" s="13">
        <v>17</v>
      </c>
      <c r="F825" s="13">
        <v>92</v>
      </c>
      <c r="G825" s="13">
        <v>3664.61</v>
      </c>
      <c r="H825" s="12" t="str">
        <f t="shared" si="24"/>
        <v>Low stock</v>
      </c>
      <c r="I825" s="12">
        <v>2959538.4</v>
      </c>
      <c r="J825" s="14">
        <v>45823</v>
      </c>
      <c r="K825" s="14">
        <v>45855</v>
      </c>
      <c r="L825" s="12" t="s">
        <v>57</v>
      </c>
      <c r="M825" s="15" t="s">
        <v>17</v>
      </c>
      <c r="N825" s="11">
        <f t="shared" si="25"/>
        <v>-75</v>
      </c>
    </row>
    <row r="826" spans="1:14">
      <c r="A826" s="7" t="s">
        <v>2240</v>
      </c>
      <c r="B826" s="7" t="s">
        <v>2241</v>
      </c>
      <c r="C826" s="7" t="s">
        <v>44</v>
      </c>
      <c r="D826" s="7" t="s">
        <v>45</v>
      </c>
      <c r="E826" s="8">
        <v>124</v>
      </c>
      <c r="F826" s="8">
        <v>66</v>
      </c>
      <c r="G826" s="8">
        <v>8425.98</v>
      </c>
      <c r="H826" s="7" t="str">
        <f t="shared" si="24"/>
        <v>In stock</v>
      </c>
      <c r="I826" s="7">
        <v>346386.26</v>
      </c>
      <c r="J826" s="9">
        <v>45708</v>
      </c>
      <c r="K826" s="9">
        <v>45920</v>
      </c>
      <c r="L826" s="7" t="s">
        <v>57</v>
      </c>
      <c r="M826" s="10" t="s">
        <v>30</v>
      </c>
      <c r="N826" s="11">
        <f t="shared" si="25"/>
        <v>58</v>
      </c>
    </row>
    <row r="827" spans="1:14">
      <c r="A827" s="12" t="s">
        <v>125</v>
      </c>
      <c r="B827" s="12" t="s">
        <v>2242</v>
      </c>
      <c r="C827" s="12" t="s">
        <v>14</v>
      </c>
      <c r="D827" s="12" t="s">
        <v>53</v>
      </c>
      <c r="E827" s="13">
        <v>29</v>
      </c>
      <c r="F827" s="13">
        <v>44</v>
      </c>
      <c r="G827" s="13">
        <v>3246.5</v>
      </c>
      <c r="H827" s="12" t="str">
        <f t="shared" si="24"/>
        <v>Low stock</v>
      </c>
      <c r="I827" s="12">
        <v>253534.29</v>
      </c>
      <c r="J827" s="14">
        <v>45826</v>
      </c>
      <c r="K827" s="14">
        <v>45892</v>
      </c>
      <c r="L827" s="12" t="s">
        <v>54</v>
      </c>
      <c r="M827" s="15" t="s">
        <v>17</v>
      </c>
      <c r="N827" s="11">
        <f t="shared" si="25"/>
        <v>-15</v>
      </c>
    </row>
    <row r="828" spans="1:14">
      <c r="A828" s="7" t="s">
        <v>2243</v>
      </c>
      <c r="B828" s="7" t="s">
        <v>2244</v>
      </c>
      <c r="C828" s="7" t="s">
        <v>20</v>
      </c>
      <c r="D828" s="7" t="s">
        <v>53</v>
      </c>
      <c r="E828" s="8">
        <v>111</v>
      </c>
      <c r="F828" s="8">
        <v>44</v>
      </c>
      <c r="G828" s="8">
        <v>15954.36</v>
      </c>
      <c r="H828" s="7" t="str">
        <f t="shared" si="24"/>
        <v>In stock</v>
      </c>
      <c r="I828" s="7">
        <v>871969.96</v>
      </c>
      <c r="J828" s="9">
        <v>45685</v>
      </c>
      <c r="K828" s="9">
        <v>45906</v>
      </c>
      <c r="L828" s="7" t="s">
        <v>29</v>
      </c>
      <c r="M828" s="10" t="s">
        <v>21</v>
      </c>
      <c r="N828" s="11">
        <f t="shared" si="25"/>
        <v>67</v>
      </c>
    </row>
    <row r="829" spans="1:14">
      <c r="A829" s="12" t="s">
        <v>2245</v>
      </c>
      <c r="B829" s="12" t="s">
        <v>2181</v>
      </c>
      <c r="C829" s="12" t="s">
        <v>14</v>
      </c>
      <c r="D829" s="12" t="s">
        <v>45</v>
      </c>
      <c r="E829" s="13">
        <v>57</v>
      </c>
      <c r="F829" s="13">
        <v>60</v>
      </c>
      <c r="G829" s="13">
        <v>1095.21</v>
      </c>
      <c r="H829" s="12" t="str">
        <f t="shared" si="24"/>
        <v>Low stock</v>
      </c>
      <c r="I829" s="12">
        <v>1567055.4</v>
      </c>
      <c r="J829" s="14">
        <v>45776</v>
      </c>
      <c r="K829" s="14">
        <v>45873</v>
      </c>
      <c r="L829" s="12" t="s">
        <v>25</v>
      </c>
      <c r="M829" s="15" t="s">
        <v>33</v>
      </c>
      <c r="N829" s="11">
        <f t="shared" si="25"/>
        <v>-3</v>
      </c>
    </row>
    <row r="830" spans="1:14">
      <c r="A830" s="12" t="s">
        <v>1914</v>
      </c>
      <c r="B830" s="12" t="s">
        <v>2249</v>
      </c>
      <c r="C830" s="12" t="s">
        <v>44</v>
      </c>
      <c r="D830" s="12" t="s">
        <v>53</v>
      </c>
      <c r="E830" s="13">
        <v>191</v>
      </c>
      <c r="F830" s="13">
        <v>83</v>
      </c>
      <c r="G830" s="13">
        <v>5590.5</v>
      </c>
      <c r="H830" s="12" t="str">
        <f t="shared" si="24"/>
        <v>In stock</v>
      </c>
      <c r="I830" s="12">
        <v>1123605.79</v>
      </c>
      <c r="J830" s="14">
        <v>45758</v>
      </c>
      <c r="K830" s="14">
        <v>45882</v>
      </c>
      <c r="L830" s="12" t="s">
        <v>54</v>
      </c>
      <c r="M830" s="15" t="s">
        <v>30</v>
      </c>
      <c r="N830" s="11">
        <f t="shared" si="25"/>
        <v>108</v>
      </c>
    </row>
    <row r="831" spans="1:14">
      <c r="A831" s="7" t="s">
        <v>2250</v>
      </c>
      <c r="B831" s="7" t="s">
        <v>1013</v>
      </c>
      <c r="C831" s="7" t="s">
        <v>40</v>
      </c>
      <c r="D831" s="7" t="s">
        <v>53</v>
      </c>
      <c r="E831" s="8">
        <v>74</v>
      </c>
      <c r="F831" s="8">
        <v>35</v>
      </c>
      <c r="G831" s="8">
        <v>11500.3</v>
      </c>
      <c r="H831" s="7" t="str">
        <f t="shared" si="24"/>
        <v>In stock</v>
      </c>
      <c r="I831" s="7">
        <v>3270373.92</v>
      </c>
      <c r="J831" s="9">
        <v>45763</v>
      </c>
      <c r="K831" s="9">
        <v>45901</v>
      </c>
      <c r="L831" s="7" t="s">
        <v>54</v>
      </c>
      <c r="M831" s="10" t="s">
        <v>30</v>
      </c>
      <c r="N831" s="11">
        <f t="shared" si="25"/>
        <v>39</v>
      </c>
    </row>
    <row r="832" spans="1:14">
      <c r="A832" s="12" t="s">
        <v>2251</v>
      </c>
      <c r="B832" s="12" t="s">
        <v>2252</v>
      </c>
      <c r="C832" s="12" t="s">
        <v>40</v>
      </c>
      <c r="D832" s="12" t="s">
        <v>15</v>
      </c>
      <c r="E832" s="13">
        <v>186</v>
      </c>
      <c r="F832" s="13">
        <v>35</v>
      </c>
      <c r="G832" s="13">
        <v>275.49</v>
      </c>
      <c r="H832" s="12" t="str">
        <f t="shared" si="24"/>
        <v>In stock</v>
      </c>
      <c r="I832" s="12">
        <v>351793.41</v>
      </c>
      <c r="J832" s="14">
        <v>45785</v>
      </c>
      <c r="K832" s="14">
        <v>45889</v>
      </c>
      <c r="L832" s="12" t="s">
        <v>54</v>
      </c>
      <c r="M832" s="15" t="s">
        <v>58</v>
      </c>
      <c r="N832" s="11">
        <f t="shared" si="25"/>
        <v>151</v>
      </c>
    </row>
    <row r="833" spans="1:14">
      <c r="A833" s="12" t="s">
        <v>2255</v>
      </c>
      <c r="B833" s="12" t="s">
        <v>2256</v>
      </c>
      <c r="C833" s="12" t="s">
        <v>28</v>
      </c>
      <c r="D833" s="12" t="s">
        <v>15</v>
      </c>
      <c r="E833" s="13">
        <v>129</v>
      </c>
      <c r="F833" s="13">
        <v>78</v>
      </c>
      <c r="G833" s="13">
        <v>10730.59</v>
      </c>
      <c r="H833" s="12" t="str">
        <f t="shared" si="24"/>
        <v>In stock</v>
      </c>
      <c r="I833" s="12">
        <v>1236026.52</v>
      </c>
      <c r="J833" s="14">
        <v>45681</v>
      </c>
      <c r="K833" s="14">
        <v>45865</v>
      </c>
      <c r="L833" s="12" t="s">
        <v>16</v>
      </c>
      <c r="M833" s="15" t="s">
        <v>58</v>
      </c>
      <c r="N833" s="11">
        <f t="shared" si="25"/>
        <v>51</v>
      </c>
    </row>
    <row r="834" spans="1:14">
      <c r="A834" s="7" t="s">
        <v>2257</v>
      </c>
      <c r="B834" s="7" t="s">
        <v>2258</v>
      </c>
      <c r="C834" s="7" t="s">
        <v>14</v>
      </c>
      <c r="D834" s="7" t="s">
        <v>45</v>
      </c>
      <c r="E834" s="8">
        <v>71</v>
      </c>
      <c r="F834" s="8">
        <v>26</v>
      </c>
      <c r="G834" s="8">
        <v>2682.71</v>
      </c>
      <c r="H834" s="7" t="str">
        <f t="shared" ref="H834:H897" si="26">IF(E834&lt;=F834,"Low stock","In stock")</f>
        <v>In stock</v>
      </c>
      <c r="I834" s="7">
        <v>5968.8</v>
      </c>
      <c r="J834" s="9">
        <v>45711</v>
      </c>
      <c r="K834" s="9">
        <v>45887</v>
      </c>
      <c r="L834" s="7" t="s">
        <v>16</v>
      </c>
      <c r="M834" s="10" t="s">
        <v>21</v>
      </c>
      <c r="N834" s="11">
        <f t="shared" si="25"/>
        <v>45</v>
      </c>
    </row>
    <row r="835" spans="1:14">
      <c r="A835" s="12" t="s">
        <v>467</v>
      </c>
      <c r="B835" s="12" t="s">
        <v>2259</v>
      </c>
      <c r="C835" s="12" t="s">
        <v>44</v>
      </c>
      <c r="D835" s="12" t="s">
        <v>24</v>
      </c>
      <c r="E835" s="13">
        <v>123</v>
      </c>
      <c r="F835" s="13">
        <v>31</v>
      </c>
      <c r="G835" s="13">
        <v>8239.39</v>
      </c>
      <c r="H835" s="12" t="str">
        <f t="shared" si="26"/>
        <v>In stock</v>
      </c>
      <c r="I835" s="12">
        <v>58515.49</v>
      </c>
      <c r="J835" s="14">
        <v>45720</v>
      </c>
      <c r="K835" s="14">
        <v>45939</v>
      </c>
      <c r="L835" s="12" t="s">
        <v>29</v>
      </c>
      <c r="M835" s="15" t="s">
        <v>21</v>
      </c>
      <c r="N835" s="11">
        <f t="shared" ref="N835:N898" si="27">E835-F835</f>
        <v>92</v>
      </c>
    </row>
    <row r="836" spans="1:14">
      <c r="A836" s="7" t="s">
        <v>1061</v>
      </c>
      <c r="B836" s="7" t="s">
        <v>2260</v>
      </c>
      <c r="C836" s="7" t="s">
        <v>40</v>
      </c>
      <c r="D836" s="7" t="s">
        <v>45</v>
      </c>
      <c r="E836" s="8">
        <v>62</v>
      </c>
      <c r="F836" s="8">
        <v>55</v>
      </c>
      <c r="G836" s="8">
        <v>16355.24</v>
      </c>
      <c r="H836" s="7" t="str">
        <f t="shared" si="26"/>
        <v>In stock</v>
      </c>
      <c r="I836" s="7">
        <v>13332.76</v>
      </c>
      <c r="J836" s="9">
        <v>45738</v>
      </c>
      <c r="K836" s="9">
        <v>45912</v>
      </c>
      <c r="L836" s="7" t="s">
        <v>29</v>
      </c>
      <c r="M836" s="10" t="s">
        <v>30</v>
      </c>
      <c r="N836" s="11">
        <f t="shared" si="27"/>
        <v>7</v>
      </c>
    </row>
    <row r="837" spans="1:14">
      <c r="A837" s="12" t="s">
        <v>2261</v>
      </c>
      <c r="B837" s="12" t="s">
        <v>2262</v>
      </c>
      <c r="C837" s="12" t="s">
        <v>28</v>
      </c>
      <c r="D837" s="12" t="s">
        <v>24</v>
      </c>
      <c r="E837" s="13">
        <v>89</v>
      </c>
      <c r="F837" s="13">
        <v>99</v>
      </c>
      <c r="G837" s="13">
        <v>3905.33</v>
      </c>
      <c r="H837" s="12" t="str">
        <f t="shared" si="26"/>
        <v>Low stock</v>
      </c>
      <c r="I837" s="12">
        <v>1724147.22</v>
      </c>
      <c r="J837" s="14">
        <v>45850</v>
      </c>
      <c r="K837" s="14">
        <v>45858</v>
      </c>
      <c r="L837" s="12" t="s">
        <v>57</v>
      </c>
      <c r="M837" s="15" t="s">
        <v>58</v>
      </c>
      <c r="N837" s="11">
        <f t="shared" si="27"/>
        <v>-10</v>
      </c>
    </row>
    <row r="838" spans="1:14">
      <c r="A838" s="7" t="s">
        <v>2263</v>
      </c>
      <c r="B838" s="7" t="s">
        <v>2264</v>
      </c>
      <c r="C838" s="7" t="s">
        <v>20</v>
      </c>
      <c r="D838" s="7" t="s">
        <v>41</v>
      </c>
      <c r="E838" s="8">
        <v>13</v>
      </c>
      <c r="F838" s="8">
        <v>93</v>
      </c>
      <c r="G838" s="8">
        <v>13272.79</v>
      </c>
      <c r="H838" s="7" t="str">
        <f t="shared" si="26"/>
        <v>Low stock</v>
      </c>
      <c r="I838" s="7">
        <v>1866797.66</v>
      </c>
      <c r="J838" s="9">
        <v>45830</v>
      </c>
      <c r="K838" s="9">
        <v>45929</v>
      </c>
      <c r="L838" s="7" t="s">
        <v>16</v>
      </c>
      <c r="M838" s="10" t="s">
        <v>30</v>
      </c>
      <c r="N838" s="11">
        <f t="shared" si="27"/>
        <v>-80</v>
      </c>
    </row>
    <row r="839" spans="1:14">
      <c r="A839" s="12" t="s">
        <v>2265</v>
      </c>
      <c r="B839" s="12" t="s">
        <v>2266</v>
      </c>
      <c r="C839" s="12" t="s">
        <v>40</v>
      </c>
      <c r="D839" s="12" t="s">
        <v>45</v>
      </c>
      <c r="E839" s="13">
        <v>123</v>
      </c>
      <c r="F839" s="13">
        <v>56</v>
      </c>
      <c r="G839" s="13">
        <v>14564.21</v>
      </c>
      <c r="H839" s="12" t="str">
        <f t="shared" si="26"/>
        <v>In stock</v>
      </c>
      <c r="I839" s="12">
        <v>1226082.9</v>
      </c>
      <c r="J839" s="14">
        <v>45701</v>
      </c>
      <c r="K839" s="14">
        <v>45862</v>
      </c>
      <c r="L839" s="12" t="s">
        <v>54</v>
      </c>
      <c r="M839" s="15" t="s">
        <v>33</v>
      </c>
      <c r="N839" s="11">
        <f t="shared" si="27"/>
        <v>67</v>
      </c>
    </row>
    <row r="840" spans="1:14">
      <c r="A840" s="7" t="s">
        <v>2269</v>
      </c>
      <c r="B840" s="7" t="s">
        <v>2270</v>
      </c>
      <c r="C840" s="7" t="s">
        <v>44</v>
      </c>
      <c r="D840" s="7" t="s">
        <v>41</v>
      </c>
      <c r="E840" s="8">
        <v>20</v>
      </c>
      <c r="F840" s="8">
        <v>83</v>
      </c>
      <c r="G840" s="8">
        <v>5963.02</v>
      </c>
      <c r="H840" s="7" t="str">
        <f t="shared" si="26"/>
        <v>Low stock</v>
      </c>
      <c r="I840" s="7">
        <v>908806.2</v>
      </c>
      <c r="J840" s="9">
        <v>45808</v>
      </c>
      <c r="K840" s="9">
        <v>45866</v>
      </c>
      <c r="L840" s="7" t="s">
        <v>25</v>
      </c>
      <c r="M840" s="10" t="s">
        <v>30</v>
      </c>
      <c r="N840" s="11">
        <f t="shared" si="27"/>
        <v>-63</v>
      </c>
    </row>
    <row r="841" spans="1:14">
      <c r="A841" s="12" t="s">
        <v>2271</v>
      </c>
      <c r="B841" s="12" t="s">
        <v>2272</v>
      </c>
      <c r="C841" s="12" t="s">
        <v>44</v>
      </c>
      <c r="D841" s="12" t="s">
        <v>24</v>
      </c>
      <c r="E841" s="13">
        <v>28</v>
      </c>
      <c r="F841" s="13">
        <v>39</v>
      </c>
      <c r="G841" s="13">
        <v>14691.41</v>
      </c>
      <c r="H841" s="12" t="str">
        <f t="shared" si="26"/>
        <v>Low stock</v>
      </c>
      <c r="I841" s="12">
        <v>570505.95</v>
      </c>
      <c r="J841" s="14">
        <v>45800</v>
      </c>
      <c r="K841" s="14">
        <v>45893</v>
      </c>
      <c r="L841" s="12" t="s">
        <v>25</v>
      </c>
      <c r="M841" s="15" t="s">
        <v>58</v>
      </c>
      <c r="N841" s="11">
        <f t="shared" si="27"/>
        <v>-11</v>
      </c>
    </row>
    <row r="842" spans="1:14">
      <c r="A842" s="7" t="s">
        <v>2275</v>
      </c>
      <c r="B842" s="7" t="s">
        <v>2276</v>
      </c>
      <c r="C842" s="7" t="s">
        <v>20</v>
      </c>
      <c r="D842" s="7" t="s">
        <v>53</v>
      </c>
      <c r="E842" s="8">
        <v>145</v>
      </c>
      <c r="F842" s="8">
        <v>88</v>
      </c>
      <c r="G842" s="8">
        <v>16555.76</v>
      </c>
      <c r="H842" s="7" t="str">
        <f t="shared" si="26"/>
        <v>In stock</v>
      </c>
      <c r="I842" s="7">
        <v>357839.2</v>
      </c>
      <c r="J842" s="9">
        <v>45674</v>
      </c>
      <c r="K842" s="9">
        <v>45862</v>
      </c>
      <c r="L842" s="7" t="s">
        <v>16</v>
      </c>
      <c r="M842" s="10" t="s">
        <v>33</v>
      </c>
      <c r="N842" s="11">
        <f t="shared" si="27"/>
        <v>57</v>
      </c>
    </row>
    <row r="843" spans="1:14">
      <c r="A843" s="12" t="s">
        <v>2279</v>
      </c>
      <c r="B843" s="12" t="s">
        <v>2280</v>
      </c>
      <c r="C843" s="12" t="s">
        <v>20</v>
      </c>
      <c r="D843" s="12" t="s">
        <v>15</v>
      </c>
      <c r="E843" s="13">
        <v>99</v>
      </c>
      <c r="F843" s="13">
        <v>41</v>
      </c>
      <c r="G843" s="13">
        <v>6779.35</v>
      </c>
      <c r="H843" s="12" t="str">
        <f t="shared" si="26"/>
        <v>In stock</v>
      </c>
      <c r="I843" s="12">
        <v>342354.6</v>
      </c>
      <c r="J843" s="14">
        <v>45845</v>
      </c>
      <c r="K843" s="14">
        <v>45918</v>
      </c>
      <c r="L843" s="12" t="s">
        <v>29</v>
      </c>
      <c r="M843" s="15" t="s">
        <v>58</v>
      </c>
      <c r="N843" s="11">
        <f t="shared" si="27"/>
        <v>58</v>
      </c>
    </row>
    <row r="844" spans="1:14">
      <c r="A844" s="7" t="s">
        <v>2281</v>
      </c>
      <c r="B844" s="7" t="s">
        <v>2282</v>
      </c>
      <c r="C844" s="7" t="s">
        <v>44</v>
      </c>
      <c r="D844" s="7" t="s">
        <v>24</v>
      </c>
      <c r="E844" s="8">
        <v>72</v>
      </c>
      <c r="F844" s="8">
        <v>38</v>
      </c>
      <c r="G844" s="8">
        <v>12979.7</v>
      </c>
      <c r="H844" s="7" t="str">
        <f t="shared" si="26"/>
        <v>In stock</v>
      </c>
      <c r="I844" s="7">
        <v>981165</v>
      </c>
      <c r="J844" s="9">
        <v>45835</v>
      </c>
      <c r="K844" s="9">
        <v>45913</v>
      </c>
      <c r="L844" s="7" t="s">
        <v>46</v>
      </c>
      <c r="M844" s="10" t="s">
        <v>30</v>
      </c>
      <c r="N844" s="11">
        <f t="shared" si="27"/>
        <v>34</v>
      </c>
    </row>
    <row r="845" spans="1:14">
      <c r="A845" s="12" t="s">
        <v>2283</v>
      </c>
      <c r="B845" s="12" t="s">
        <v>2284</v>
      </c>
      <c r="C845" s="12" t="s">
        <v>14</v>
      </c>
      <c r="D845" s="12" t="s">
        <v>41</v>
      </c>
      <c r="E845" s="13">
        <v>78</v>
      </c>
      <c r="F845" s="13">
        <v>76</v>
      </c>
      <c r="G845" s="13">
        <v>2865.1</v>
      </c>
      <c r="H845" s="12" t="str">
        <f t="shared" si="26"/>
        <v>In stock</v>
      </c>
      <c r="I845" s="12">
        <v>2008313.19</v>
      </c>
      <c r="J845" s="14">
        <v>45669</v>
      </c>
      <c r="K845" s="14">
        <v>45897</v>
      </c>
      <c r="L845" s="12" t="s">
        <v>25</v>
      </c>
      <c r="M845" s="15" t="s">
        <v>33</v>
      </c>
      <c r="N845" s="11">
        <f t="shared" si="27"/>
        <v>2</v>
      </c>
    </row>
    <row r="846" spans="1:14">
      <c r="A846" s="7" t="s">
        <v>2287</v>
      </c>
      <c r="B846" s="7" t="s">
        <v>2288</v>
      </c>
      <c r="C846" s="7" t="s">
        <v>28</v>
      </c>
      <c r="D846" s="7" t="s">
        <v>41</v>
      </c>
      <c r="E846" s="8">
        <v>74</v>
      </c>
      <c r="F846" s="8">
        <v>56</v>
      </c>
      <c r="G846" s="8">
        <v>1686.37</v>
      </c>
      <c r="H846" s="7" t="str">
        <f t="shared" si="26"/>
        <v>In stock</v>
      </c>
      <c r="I846" s="7">
        <v>1864654.62</v>
      </c>
      <c r="J846" s="9">
        <v>45696</v>
      </c>
      <c r="K846" s="9">
        <v>45860</v>
      </c>
      <c r="L846" s="7" t="s">
        <v>16</v>
      </c>
      <c r="M846" s="10" t="s">
        <v>30</v>
      </c>
      <c r="N846" s="11">
        <f t="shared" si="27"/>
        <v>18</v>
      </c>
    </row>
    <row r="847" spans="1:14">
      <c r="A847" s="12" t="s">
        <v>2289</v>
      </c>
      <c r="B847" s="12" t="s">
        <v>2290</v>
      </c>
      <c r="C847" s="12" t="s">
        <v>14</v>
      </c>
      <c r="D847" s="12" t="s">
        <v>15</v>
      </c>
      <c r="E847" s="13">
        <v>43</v>
      </c>
      <c r="F847" s="13">
        <v>53</v>
      </c>
      <c r="G847" s="13">
        <v>648.93</v>
      </c>
      <c r="H847" s="12" t="str">
        <f t="shared" si="26"/>
        <v>Low stock</v>
      </c>
      <c r="I847" s="12">
        <v>403263.63</v>
      </c>
      <c r="J847" s="14">
        <v>45704</v>
      </c>
      <c r="K847" s="14">
        <v>45896</v>
      </c>
      <c r="L847" s="12" t="s">
        <v>29</v>
      </c>
      <c r="M847" s="15" t="s">
        <v>58</v>
      </c>
      <c r="N847" s="11">
        <f t="shared" si="27"/>
        <v>-10</v>
      </c>
    </row>
    <row r="848" spans="1:14">
      <c r="A848" s="7" t="s">
        <v>2291</v>
      </c>
      <c r="B848" s="7" t="s">
        <v>2292</v>
      </c>
      <c r="C848" s="7" t="s">
        <v>28</v>
      </c>
      <c r="D848" s="7" t="s">
        <v>53</v>
      </c>
      <c r="E848" s="8">
        <v>105</v>
      </c>
      <c r="F848" s="8">
        <v>26</v>
      </c>
      <c r="G848" s="8">
        <v>2389.74</v>
      </c>
      <c r="H848" s="7" t="str">
        <f t="shared" si="26"/>
        <v>In stock</v>
      </c>
      <c r="I848" s="7">
        <v>1109651.12</v>
      </c>
      <c r="J848" s="9">
        <v>45673</v>
      </c>
      <c r="K848" s="9">
        <v>45855</v>
      </c>
      <c r="L848" s="7" t="s">
        <v>25</v>
      </c>
      <c r="M848" s="10" t="s">
        <v>33</v>
      </c>
      <c r="N848" s="11">
        <f t="shared" si="27"/>
        <v>79</v>
      </c>
    </row>
    <row r="849" spans="1:14">
      <c r="A849" s="12" t="s">
        <v>2293</v>
      </c>
      <c r="B849" s="12" t="s">
        <v>2294</v>
      </c>
      <c r="C849" s="12" t="s">
        <v>14</v>
      </c>
      <c r="D849" s="12" t="s">
        <v>15</v>
      </c>
      <c r="E849" s="13">
        <v>158</v>
      </c>
      <c r="F849" s="13">
        <v>54</v>
      </c>
      <c r="G849" s="13">
        <v>11577.25</v>
      </c>
      <c r="H849" s="12" t="str">
        <f t="shared" si="26"/>
        <v>In stock</v>
      </c>
      <c r="I849" s="12">
        <v>2011999.62</v>
      </c>
      <c r="J849" s="14">
        <v>45764</v>
      </c>
      <c r="K849" s="14">
        <v>45857</v>
      </c>
      <c r="L849" s="12" t="s">
        <v>25</v>
      </c>
      <c r="M849" s="15" t="s">
        <v>17</v>
      </c>
      <c r="N849" s="11">
        <f t="shared" si="27"/>
        <v>104</v>
      </c>
    </row>
    <row r="850" spans="1:14">
      <c r="A850" s="7" t="s">
        <v>2295</v>
      </c>
      <c r="B850" s="7" t="s">
        <v>2296</v>
      </c>
      <c r="C850" s="7" t="s">
        <v>28</v>
      </c>
      <c r="D850" s="7" t="s">
        <v>15</v>
      </c>
      <c r="E850" s="8">
        <v>158</v>
      </c>
      <c r="F850" s="8">
        <v>72</v>
      </c>
      <c r="G850" s="8">
        <v>15371.71</v>
      </c>
      <c r="H850" s="7" t="str">
        <f t="shared" si="26"/>
        <v>In stock</v>
      </c>
      <c r="I850" s="7">
        <v>10884.45</v>
      </c>
      <c r="J850" s="9">
        <v>45673</v>
      </c>
      <c r="K850" s="9">
        <v>45884</v>
      </c>
      <c r="L850" s="7" t="s">
        <v>54</v>
      </c>
      <c r="M850" s="10" t="s">
        <v>21</v>
      </c>
      <c r="N850" s="11">
        <f t="shared" si="27"/>
        <v>86</v>
      </c>
    </row>
    <row r="851" spans="1:14">
      <c r="A851" s="12" t="s">
        <v>2299</v>
      </c>
      <c r="B851" s="12" t="s">
        <v>2300</v>
      </c>
      <c r="C851" s="12" t="s">
        <v>20</v>
      </c>
      <c r="D851" s="12" t="s">
        <v>45</v>
      </c>
      <c r="E851" s="13">
        <v>16</v>
      </c>
      <c r="F851" s="13">
        <v>35</v>
      </c>
      <c r="G851" s="13">
        <v>12914.98</v>
      </c>
      <c r="H851" s="12" t="str">
        <f t="shared" si="26"/>
        <v>Low stock</v>
      </c>
      <c r="I851" s="12">
        <v>316119.36</v>
      </c>
      <c r="J851" s="14">
        <v>45718</v>
      </c>
      <c r="K851" s="14">
        <v>45937</v>
      </c>
      <c r="L851" s="12" t="s">
        <v>29</v>
      </c>
      <c r="M851" s="15" t="s">
        <v>33</v>
      </c>
      <c r="N851" s="11">
        <f t="shared" si="27"/>
        <v>-19</v>
      </c>
    </row>
    <row r="852" spans="1:14">
      <c r="A852" s="7" t="s">
        <v>2301</v>
      </c>
      <c r="B852" s="7" t="s">
        <v>2302</v>
      </c>
      <c r="C852" s="7" t="s">
        <v>20</v>
      </c>
      <c r="D852" s="7" t="s">
        <v>53</v>
      </c>
      <c r="E852" s="8">
        <v>158</v>
      </c>
      <c r="F852" s="8">
        <v>20</v>
      </c>
      <c r="G852" s="8">
        <v>2627.03</v>
      </c>
      <c r="H852" s="7" t="str">
        <f t="shared" si="26"/>
        <v>In stock</v>
      </c>
      <c r="I852" s="7">
        <v>1355694.06</v>
      </c>
      <c r="J852" s="9">
        <v>45733</v>
      </c>
      <c r="K852" s="9">
        <v>45909</v>
      </c>
      <c r="L852" s="7" t="s">
        <v>54</v>
      </c>
      <c r="M852" s="10" t="s">
        <v>33</v>
      </c>
      <c r="N852" s="11">
        <f t="shared" si="27"/>
        <v>138</v>
      </c>
    </row>
    <row r="853" spans="1:14">
      <c r="A853" s="12" t="s">
        <v>2303</v>
      </c>
      <c r="B853" s="12" t="s">
        <v>2304</v>
      </c>
      <c r="C853" s="12" t="s">
        <v>44</v>
      </c>
      <c r="D853" s="12" t="s">
        <v>15</v>
      </c>
      <c r="E853" s="13">
        <v>3</v>
      </c>
      <c r="F853" s="13">
        <v>90</v>
      </c>
      <c r="G853" s="13">
        <v>373.2</v>
      </c>
      <c r="H853" s="12" t="str">
        <f t="shared" si="26"/>
        <v>Low stock</v>
      </c>
      <c r="I853" s="12">
        <v>176726.88</v>
      </c>
      <c r="J853" s="14">
        <v>45849</v>
      </c>
      <c r="K853" s="14">
        <v>45879</v>
      </c>
      <c r="L853" s="12" t="s">
        <v>25</v>
      </c>
      <c r="M853" s="15" t="s">
        <v>17</v>
      </c>
      <c r="N853" s="11">
        <f t="shared" si="27"/>
        <v>-87</v>
      </c>
    </row>
    <row r="854" spans="1:14">
      <c r="A854" s="7" t="s">
        <v>2305</v>
      </c>
      <c r="B854" s="7" t="s">
        <v>2306</v>
      </c>
      <c r="C854" s="7" t="s">
        <v>44</v>
      </c>
      <c r="D854" s="7" t="s">
        <v>24</v>
      </c>
      <c r="E854" s="8">
        <v>139</v>
      </c>
      <c r="F854" s="8">
        <v>94</v>
      </c>
      <c r="G854" s="8">
        <v>19839.66</v>
      </c>
      <c r="H854" s="7" t="str">
        <f t="shared" si="26"/>
        <v>In stock</v>
      </c>
      <c r="I854" s="7">
        <v>2111783.85</v>
      </c>
      <c r="J854" s="9">
        <v>45830</v>
      </c>
      <c r="K854" s="9">
        <v>45859</v>
      </c>
      <c r="L854" s="7" t="s">
        <v>29</v>
      </c>
      <c r="M854" s="10" t="s">
        <v>30</v>
      </c>
      <c r="N854" s="11">
        <f t="shared" si="27"/>
        <v>45</v>
      </c>
    </row>
    <row r="855" spans="1:14">
      <c r="A855" s="12" t="s">
        <v>2307</v>
      </c>
      <c r="B855" s="12" t="s">
        <v>2308</v>
      </c>
      <c r="C855" s="12" t="s">
        <v>44</v>
      </c>
      <c r="D855" s="12" t="s">
        <v>41</v>
      </c>
      <c r="E855" s="13">
        <v>46</v>
      </c>
      <c r="F855" s="13">
        <v>72</v>
      </c>
      <c r="G855" s="13">
        <v>15319</v>
      </c>
      <c r="H855" s="12" t="str">
        <f t="shared" si="26"/>
        <v>Low stock</v>
      </c>
      <c r="I855" s="12">
        <v>289801.02</v>
      </c>
      <c r="J855" s="14">
        <v>45690</v>
      </c>
      <c r="K855" s="14">
        <v>45893</v>
      </c>
      <c r="L855" s="12" t="s">
        <v>57</v>
      </c>
      <c r="M855" s="15" t="s">
        <v>21</v>
      </c>
      <c r="N855" s="11">
        <f t="shared" si="27"/>
        <v>-26</v>
      </c>
    </row>
    <row r="856" spans="1:14">
      <c r="A856" s="7" t="s">
        <v>2309</v>
      </c>
      <c r="B856" s="7" t="s">
        <v>2310</v>
      </c>
      <c r="C856" s="7" t="s">
        <v>20</v>
      </c>
      <c r="D856" s="7" t="s">
        <v>53</v>
      </c>
      <c r="E856" s="8">
        <v>105</v>
      </c>
      <c r="F856" s="8">
        <v>43</v>
      </c>
      <c r="G856" s="8">
        <v>10257.19</v>
      </c>
      <c r="H856" s="7" t="str">
        <f t="shared" si="26"/>
        <v>In stock</v>
      </c>
      <c r="I856" s="7">
        <v>3243694.08</v>
      </c>
      <c r="J856" s="9">
        <v>45839</v>
      </c>
      <c r="K856" s="9">
        <v>45879</v>
      </c>
      <c r="L856" s="7" t="s">
        <v>16</v>
      </c>
      <c r="M856" s="10" t="s">
        <v>30</v>
      </c>
      <c r="N856" s="11">
        <f t="shared" si="27"/>
        <v>62</v>
      </c>
    </row>
    <row r="857" spans="1:14">
      <c r="A857" s="7" t="s">
        <v>2317</v>
      </c>
      <c r="B857" s="7" t="s">
        <v>2318</v>
      </c>
      <c r="C857" s="7" t="s">
        <v>40</v>
      </c>
      <c r="D857" s="7" t="s">
        <v>53</v>
      </c>
      <c r="E857" s="8">
        <v>83</v>
      </c>
      <c r="F857" s="8">
        <v>57</v>
      </c>
      <c r="G857" s="8">
        <v>2910.74</v>
      </c>
      <c r="H857" s="7" t="str">
        <f t="shared" si="26"/>
        <v>In stock</v>
      </c>
      <c r="I857" s="7">
        <v>130321.8</v>
      </c>
      <c r="J857" s="9">
        <v>45758</v>
      </c>
      <c r="K857" s="9">
        <v>45921</v>
      </c>
      <c r="L857" s="7" t="s">
        <v>25</v>
      </c>
      <c r="M857" s="10" t="s">
        <v>17</v>
      </c>
      <c r="N857" s="11">
        <f t="shared" si="27"/>
        <v>26</v>
      </c>
    </row>
    <row r="858" spans="1:14">
      <c r="A858" s="7" t="s">
        <v>2189</v>
      </c>
      <c r="B858" s="7" t="s">
        <v>2319</v>
      </c>
      <c r="C858" s="7" t="s">
        <v>40</v>
      </c>
      <c r="D858" s="7" t="s">
        <v>45</v>
      </c>
      <c r="E858" s="8">
        <v>104</v>
      </c>
      <c r="F858" s="8">
        <v>61</v>
      </c>
      <c r="G858" s="8">
        <v>5059.05</v>
      </c>
      <c r="H858" s="7" t="str">
        <f t="shared" si="26"/>
        <v>In stock</v>
      </c>
      <c r="I858" s="7">
        <v>103600.74</v>
      </c>
      <c r="J858" s="9">
        <v>45834</v>
      </c>
      <c r="K858" s="9">
        <v>45906</v>
      </c>
      <c r="L858" s="7" t="s">
        <v>25</v>
      </c>
      <c r="M858" s="10" t="s">
        <v>58</v>
      </c>
      <c r="N858" s="11">
        <f t="shared" si="27"/>
        <v>43</v>
      </c>
    </row>
    <row r="859" spans="1:14">
      <c r="A859" s="12" t="s">
        <v>2320</v>
      </c>
      <c r="B859" s="12" t="s">
        <v>2321</v>
      </c>
      <c r="C859" s="12" t="s">
        <v>14</v>
      </c>
      <c r="D859" s="12" t="s">
        <v>53</v>
      </c>
      <c r="E859" s="13">
        <v>21</v>
      </c>
      <c r="F859" s="13">
        <v>76</v>
      </c>
      <c r="G859" s="13">
        <v>16996.46</v>
      </c>
      <c r="H859" s="12" t="str">
        <f t="shared" si="26"/>
        <v>Low stock</v>
      </c>
      <c r="I859" s="12">
        <v>1379829.15</v>
      </c>
      <c r="J859" s="14">
        <v>45802</v>
      </c>
      <c r="K859" s="14">
        <v>45900</v>
      </c>
      <c r="L859" s="12" t="s">
        <v>25</v>
      </c>
      <c r="M859" s="15" t="s">
        <v>21</v>
      </c>
      <c r="N859" s="11">
        <f t="shared" si="27"/>
        <v>-55</v>
      </c>
    </row>
    <row r="860" spans="1:14">
      <c r="A860" s="7" t="s">
        <v>2322</v>
      </c>
      <c r="B860" s="7" t="s">
        <v>2323</v>
      </c>
      <c r="C860" s="7" t="s">
        <v>20</v>
      </c>
      <c r="D860" s="7" t="s">
        <v>41</v>
      </c>
      <c r="E860" s="8">
        <v>79</v>
      </c>
      <c r="F860" s="8">
        <v>53</v>
      </c>
      <c r="G860" s="8">
        <v>3709.88</v>
      </c>
      <c r="H860" s="7" t="str">
        <f t="shared" si="26"/>
        <v>In stock</v>
      </c>
      <c r="I860" s="7">
        <v>1735206.3</v>
      </c>
      <c r="J860" s="9">
        <v>45683</v>
      </c>
      <c r="K860" s="9">
        <v>45925</v>
      </c>
      <c r="L860" s="7" t="s">
        <v>54</v>
      </c>
      <c r="M860" s="10" t="s">
        <v>21</v>
      </c>
      <c r="N860" s="11">
        <f t="shared" si="27"/>
        <v>26</v>
      </c>
    </row>
    <row r="861" spans="1:14">
      <c r="A861" s="7" t="s">
        <v>2325</v>
      </c>
      <c r="B861" s="7" t="s">
        <v>390</v>
      </c>
      <c r="C861" s="7" t="s">
        <v>20</v>
      </c>
      <c r="D861" s="7" t="s">
        <v>45</v>
      </c>
      <c r="E861" s="8">
        <v>95</v>
      </c>
      <c r="F861" s="8">
        <v>67</v>
      </c>
      <c r="G861" s="8">
        <v>605.65</v>
      </c>
      <c r="H861" s="7" t="str">
        <f t="shared" si="26"/>
        <v>In stock</v>
      </c>
      <c r="I861" s="7">
        <v>761121.93</v>
      </c>
      <c r="J861" s="9">
        <v>45744</v>
      </c>
      <c r="K861" s="9">
        <v>45893</v>
      </c>
      <c r="L861" s="7" t="s">
        <v>54</v>
      </c>
      <c r="M861" s="10" t="s">
        <v>30</v>
      </c>
      <c r="N861" s="11">
        <f t="shared" si="27"/>
        <v>28</v>
      </c>
    </row>
    <row r="862" spans="1:14">
      <c r="A862" s="7" t="s">
        <v>2328</v>
      </c>
      <c r="B862" s="7" t="s">
        <v>2329</v>
      </c>
      <c r="C862" s="7" t="s">
        <v>44</v>
      </c>
      <c r="D862" s="7" t="s">
        <v>53</v>
      </c>
      <c r="E862" s="8">
        <v>158</v>
      </c>
      <c r="F862" s="8">
        <v>76</v>
      </c>
      <c r="G862" s="8">
        <v>19307.79</v>
      </c>
      <c r="H862" s="7" t="str">
        <f t="shared" si="26"/>
        <v>In stock</v>
      </c>
      <c r="I862" s="7">
        <v>162546.33</v>
      </c>
      <c r="J862" s="9">
        <v>45753</v>
      </c>
      <c r="K862" s="9">
        <v>45930</v>
      </c>
      <c r="L862" s="7" t="s">
        <v>54</v>
      </c>
      <c r="M862" s="10" t="s">
        <v>17</v>
      </c>
      <c r="N862" s="11">
        <f t="shared" si="27"/>
        <v>82</v>
      </c>
    </row>
    <row r="863" spans="1:14">
      <c r="A863" s="12" t="s">
        <v>2330</v>
      </c>
      <c r="B863" s="12" t="s">
        <v>2331</v>
      </c>
      <c r="C863" s="12" t="s">
        <v>20</v>
      </c>
      <c r="D863" s="12" t="s">
        <v>15</v>
      </c>
      <c r="E863" s="13">
        <v>14</v>
      </c>
      <c r="F863" s="13">
        <v>31</v>
      </c>
      <c r="G863" s="13">
        <v>11860.74</v>
      </c>
      <c r="H863" s="12" t="str">
        <f t="shared" si="26"/>
        <v>Low stock</v>
      </c>
      <c r="I863" s="12">
        <v>810294.35</v>
      </c>
      <c r="J863" s="14">
        <v>45750</v>
      </c>
      <c r="K863" s="14">
        <v>45898</v>
      </c>
      <c r="L863" s="12" t="s">
        <v>57</v>
      </c>
      <c r="M863" s="15" t="s">
        <v>58</v>
      </c>
      <c r="N863" s="11">
        <f t="shared" si="27"/>
        <v>-17</v>
      </c>
    </row>
    <row r="864" spans="1:14">
      <c r="A864" s="7" t="s">
        <v>2332</v>
      </c>
      <c r="B864" s="7" t="s">
        <v>1029</v>
      </c>
      <c r="C864" s="7" t="s">
        <v>20</v>
      </c>
      <c r="D864" s="7" t="s">
        <v>15</v>
      </c>
      <c r="E864" s="8">
        <v>102</v>
      </c>
      <c r="F864" s="8">
        <v>43</v>
      </c>
      <c r="G864" s="8">
        <v>7286.93</v>
      </c>
      <c r="H864" s="7" t="str">
        <f t="shared" si="26"/>
        <v>In stock</v>
      </c>
      <c r="I864" s="7">
        <v>38005.77</v>
      </c>
      <c r="J864" s="9">
        <v>45822</v>
      </c>
      <c r="K864" s="9">
        <v>45896</v>
      </c>
      <c r="L864" s="7" t="s">
        <v>46</v>
      </c>
      <c r="M864" s="10" t="s">
        <v>58</v>
      </c>
      <c r="N864" s="11">
        <f t="shared" si="27"/>
        <v>59</v>
      </c>
    </row>
    <row r="865" spans="1:14">
      <c r="A865" s="12" t="s">
        <v>2333</v>
      </c>
      <c r="B865" s="12" t="s">
        <v>1627</v>
      </c>
      <c r="C865" s="12" t="s">
        <v>20</v>
      </c>
      <c r="D865" s="12" t="s">
        <v>53</v>
      </c>
      <c r="E865" s="13">
        <v>77</v>
      </c>
      <c r="F865" s="13">
        <v>37</v>
      </c>
      <c r="G865" s="13">
        <v>2593.34</v>
      </c>
      <c r="H865" s="12" t="str">
        <f t="shared" si="26"/>
        <v>In stock</v>
      </c>
      <c r="I865" s="12">
        <v>464628.65</v>
      </c>
      <c r="J865" s="14">
        <v>45784</v>
      </c>
      <c r="K865" s="14">
        <v>45932</v>
      </c>
      <c r="L865" s="12" t="s">
        <v>29</v>
      </c>
      <c r="M865" s="15" t="s">
        <v>33</v>
      </c>
      <c r="N865" s="11">
        <f t="shared" si="27"/>
        <v>40</v>
      </c>
    </row>
    <row r="866" spans="1:14">
      <c r="A866" s="12" t="s">
        <v>2335</v>
      </c>
      <c r="B866" s="12" t="s">
        <v>2336</v>
      </c>
      <c r="C866" s="12" t="s">
        <v>20</v>
      </c>
      <c r="D866" s="12" t="s">
        <v>53</v>
      </c>
      <c r="E866" s="13">
        <v>197</v>
      </c>
      <c r="F866" s="13">
        <v>55</v>
      </c>
      <c r="G866" s="13">
        <v>19829.5</v>
      </c>
      <c r="H866" s="12" t="str">
        <f t="shared" si="26"/>
        <v>In stock</v>
      </c>
      <c r="I866" s="12">
        <v>122992.35</v>
      </c>
      <c r="J866" s="14">
        <v>45680</v>
      </c>
      <c r="K866" s="14">
        <v>45914</v>
      </c>
      <c r="L866" s="12" t="s">
        <v>25</v>
      </c>
      <c r="M866" s="15" t="s">
        <v>21</v>
      </c>
      <c r="N866" s="11">
        <f t="shared" si="27"/>
        <v>142</v>
      </c>
    </row>
    <row r="867" spans="1:14">
      <c r="A867" s="12" t="s">
        <v>2339</v>
      </c>
      <c r="B867" s="12" t="s">
        <v>2340</v>
      </c>
      <c r="C867" s="12" t="s">
        <v>20</v>
      </c>
      <c r="D867" s="12" t="s">
        <v>41</v>
      </c>
      <c r="E867" s="13">
        <v>95</v>
      </c>
      <c r="F867" s="13">
        <v>52</v>
      </c>
      <c r="G867" s="13">
        <v>16758.74</v>
      </c>
      <c r="H867" s="12" t="str">
        <f t="shared" si="26"/>
        <v>In stock</v>
      </c>
      <c r="I867" s="12">
        <v>909757.2</v>
      </c>
      <c r="J867" s="14">
        <v>45706</v>
      </c>
      <c r="K867" s="14">
        <v>45922</v>
      </c>
      <c r="L867" s="12" t="s">
        <v>46</v>
      </c>
      <c r="M867" s="15" t="s">
        <v>58</v>
      </c>
      <c r="N867" s="11">
        <f t="shared" si="27"/>
        <v>43</v>
      </c>
    </row>
    <row r="868" spans="1:14">
      <c r="A868" s="7" t="s">
        <v>2341</v>
      </c>
      <c r="B868" s="7" t="s">
        <v>2342</v>
      </c>
      <c r="C868" s="7" t="s">
        <v>28</v>
      </c>
      <c r="D868" s="7" t="s">
        <v>41</v>
      </c>
      <c r="E868" s="8">
        <v>37</v>
      </c>
      <c r="F868" s="8">
        <v>86</v>
      </c>
      <c r="G868" s="8">
        <v>5110.03</v>
      </c>
      <c r="H868" s="7" t="str">
        <f t="shared" si="26"/>
        <v>Low stock</v>
      </c>
      <c r="I868" s="7">
        <v>160973.08</v>
      </c>
      <c r="J868" s="9">
        <v>45811</v>
      </c>
      <c r="K868" s="9">
        <v>45916</v>
      </c>
      <c r="L868" s="7" t="s">
        <v>29</v>
      </c>
      <c r="M868" s="10" t="s">
        <v>33</v>
      </c>
      <c r="N868" s="11">
        <f t="shared" si="27"/>
        <v>-49</v>
      </c>
    </row>
    <row r="869" spans="1:14">
      <c r="A869" s="12" t="s">
        <v>2343</v>
      </c>
      <c r="B869" s="12" t="s">
        <v>452</v>
      </c>
      <c r="C869" s="12" t="s">
        <v>40</v>
      </c>
      <c r="D869" s="12" t="s">
        <v>45</v>
      </c>
      <c r="E869" s="13">
        <v>122</v>
      </c>
      <c r="F869" s="13">
        <v>35</v>
      </c>
      <c r="G869" s="13">
        <v>4396.93</v>
      </c>
      <c r="H869" s="12" t="str">
        <f t="shared" si="26"/>
        <v>In stock</v>
      </c>
      <c r="I869" s="12">
        <v>74527.25</v>
      </c>
      <c r="J869" s="14">
        <v>45791</v>
      </c>
      <c r="K869" s="14">
        <v>45918</v>
      </c>
      <c r="L869" s="12" t="s">
        <v>46</v>
      </c>
      <c r="M869" s="15" t="s">
        <v>33</v>
      </c>
      <c r="N869" s="11">
        <f t="shared" si="27"/>
        <v>87</v>
      </c>
    </row>
    <row r="870" spans="1:14">
      <c r="A870" s="7" t="s">
        <v>2351</v>
      </c>
      <c r="B870" s="7" t="s">
        <v>2352</v>
      </c>
      <c r="C870" s="7" t="s">
        <v>44</v>
      </c>
      <c r="D870" s="7" t="s">
        <v>15</v>
      </c>
      <c r="E870" s="8">
        <v>115</v>
      </c>
      <c r="F870" s="8">
        <v>97</v>
      </c>
      <c r="G870" s="8">
        <v>2408.46</v>
      </c>
      <c r="H870" s="7" t="str">
        <f t="shared" si="26"/>
        <v>In stock</v>
      </c>
      <c r="I870" s="7">
        <v>2087294.59</v>
      </c>
      <c r="J870" s="9">
        <v>45812</v>
      </c>
      <c r="K870" s="9">
        <v>45890</v>
      </c>
      <c r="L870" s="7" t="s">
        <v>54</v>
      </c>
      <c r="M870" s="10" t="s">
        <v>30</v>
      </c>
      <c r="N870" s="11">
        <f t="shared" si="27"/>
        <v>18</v>
      </c>
    </row>
    <row r="871" spans="1:14">
      <c r="A871" s="12" t="s">
        <v>2353</v>
      </c>
      <c r="B871" s="12" t="s">
        <v>2354</v>
      </c>
      <c r="C871" s="12" t="s">
        <v>20</v>
      </c>
      <c r="D871" s="12" t="s">
        <v>45</v>
      </c>
      <c r="E871" s="13">
        <v>30</v>
      </c>
      <c r="F871" s="13">
        <v>36</v>
      </c>
      <c r="G871" s="13">
        <v>11109.42</v>
      </c>
      <c r="H871" s="12" t="str">
        <f t="shared" si="26"/>
        <v>Low stock</v>
      </c>
      <c r="I871" s="12">
        <v>1033346.06</v>
      </c>
      <c r="J871" s="14">
        <v>45718</v>
      </c>
      <c r="K871" s="14">
        <v>45879</v>
      </c>
      <c r="L871" s="12" t="s">
        <v>57</v>
      </c>
      <c r="M871" s="15" t="s">
        <v>33</v>
      </c>
      <c r="N871" s="11">
        <f t="shared" si="27"/>
        <v>-6</v>
      </c>
    </row>
    <row r="872" spans="1:14">
      <c r="A872" s="7" t="s">
        <v>2356</v>
      </c>
      <c r="B872" s="7" t="s">
        <v>2357</v>
      </c>
      <c r="C872" s="7" t="s">
        <v>40</v>
      </c>
      <c r="D872" s="7" t="s">
        <v>41</v>
      </c>
      <c r="E872" s="8">
        <v>140</v>
      </c>
      <c r="F872" s="8">
        <v>54</v>
      </c>
      <c r="G872" s="8">
        <v>17980.82</v>
      </c>
      <c r="H872" s="7" t="str">
        <f t="shared" si="26"/>
        <v>In stock</v>
      </c>
      <c r="I872" s="7">
        <v>66456.88</v>
      </c>
      <c r="J872" s="9">
        <v>45701</v>
      </c>
      <c r="K872" s="9">
        <v>45856</v>
      </c>
      <c r="L872" s="7" t="s">
        <v>29</v>
      </c>
      <c r="M872" s="10" t="s">
        <v>21</v>
      </c>
      <c r="N872" s="11">
        <f t="shared" si="27"/>
        <v>86</v>
      </c>
    </row>
    <row r="873" spans="1:14">
      <c r="A873" s="12" t="s">
        <v>2358</v>
      </c>
      <c r="B873" s="12" t="s">
        <v>2359</v>
      </c>
      <c r="C873" s="12" t="s">
        <v>28</v>
      </c>
      <c r="D873" s="12" t="s">
        <v>53</v>
      </c>
      <c r="E873" s="13">
        <v>152</v>
      </c>
      <c r="F873" s="13">
        <v>41</v>
      </c>
      <c r="G873" s="13">
        <v>13342.04</v>
      </c>
      <c r="H873" s="12" t="str">
        <f t="shared" si="26"/>
        <v>In stock</v>
      </c>
      <c r="I873" s="12">
        <v>116110.96</v>
      </c>
      <c r="J873" s="14">
        <v>45725</v>
      </c>
      <c r="K873" s="14">
        <v>45861</v>
      </c>
      <c r="L873" s="12" t="s">
        <v>25</v>
      </c>
      <c r="M873" s="15" t="s">
        <v>21</v>
      </c>
      <c r="N873" s="11">
        <f t="shared" si="27"/>
        <v>111</v>
      </c>
    </row>
    <row r="874" spans="1:14">
      <c r="A874" s="7" t="s">
        <v>2360</v>
      </c>
      <c r="B874" s="7" t="s">
        <v>2361</v>
      </c>
      <c r="C874" s="7" t="s">
        <v>40</v>
      </c>
      <c r="D874" s="7" t="s">
        <v>41</v>
      </c>
      <c r="E874" s="8">
        <v>88</v>
      </c>
      <c r="F874" s="8">
        <v>91</v>
      </c>
      <c r="G874" s="8">
        <v>1944.56</v>
      </c>
      <c r="H874" s="7" t="str">
        <f t="shared" si="26"/>
        <v>Low stock</v>
      </c>
      <c r="I874" s="7">
        <v>264386.21</v>
      </c>
      <c r="J874" s="9">
        <v>45710</v>
      </c>
      <c r="K874" s="9">
        <v>45936</v>
      </c>
      <c r="L874" s="7" t="s">
        <v>25</v>
      </c>
      <c r="M874" s="10" t="s">
        <v>58</v>
      </c>
      <c r="N874" s="11">
        <f t="shared" si="27"/>
        <v>-3</v>
      </c>
    </row>
    <row r="875" spans="1:14">
      <c r="A875" s="12" t="s">
        <v>2364</v>
      </c>
      <c r="B875" s="12" t="s">
        <v>2365</v>
      </c>
      <c r="C875" s="12" t="s">
        <v>44</v>
      </c>
      <c r="D875" s="12" t="s">
        <v>41</v>
      </c>
      <c r="E875" s="13">
        <v>98</v>
      </c>
      <c r="F875" s="13">
        <v>39</v>
      </c>
      <c r="G875" s="13">
        <v>11675.15</v>
      </c>
      <c r="H875" s="12" t="str">
        <f t="shared" si="26"/>
        <v>In stock</v>
      </c>
      <c r="I875" s="12">
        <v>99432.9</v>
      </c>
      <c r="J875" s="14">
        <v>45718</v>
      </c>
      <c r="K875" s="14">
        <v>45881</v>
      </c>
      <c r="L875" s="12" t="s">
        <v>46</v>
      </c>
      <c r="M875" s="15" t="s">
        <v>21</v>
      </c>
      <c r="N875" s="11">
        <f t="shared" si="27"/>
        <v>59</v>
      </c>
    </row>
    <row r="876" spans="1:14">
      <c r="A876" s="7" t="s">
        <v>2366</v>
      </c>
      <c r="B876" s="7" t="s">
        <v>2367</v>
      </c>
      <c r="C876" s="7" t="s">
        <v>20</v>
      </c>
      <c r="D876" s="7" t="s">
        <v>24</v>
      </c>
      <c r="E876" s="8">
        <v>126</v>
      </c>
      <c r="F876" s="8">
        <v>77</v>
      </c>
      <c r="G876" s="8">
        <v>9555.4</v>
      </c>
      <c r="H876" s="7" t="str">
        <f t="shared" si="26"/>
        <v>In stock</v>
      </c>
      <c r="I876" s="7">
        <v>213550.92</v>
      </c>
      <c r="J876" s="9">
        <v>45771</v>
      </c>
      <c r="K876" s="9">
        <v>45902</v>
      </c>
      <c r="L876" s="7" t="s">
        <v>54</v>
      </c>
      <c r="M876" s="10" t="s">
        <v>30</v>
      </c>
      <c r="N876" s="11">
        <f t="shared" si="27"/>
        <v>49</v>
      </c>
    </row>
    <row r="877" spans="1:14">
      <c r="A877" s="12" t="s">
        <v>868</v>
      </c>
      <c r="B877" s="12" t="s">
        <v>2368</v>
      </c>
      <c r="C877" s="12" t="s">
        <v>44</v>
      </c>
      <c r="D877" s="12" t="s">
        <v>15</v>
      </c>
      <c r="E877" s="13">
        <v>80</v>
      </c>
      <c r="F877" s="13">
        <v>85</v>
      </c>
      <c r="G877" s="13">
        <v>13466.52</v>
      </c>
      <c r="H877" s="12" t="str">
        <f t="shared" si="26"/>
        <v>Low stock</v>
      </c>
      <c r="I877" s="12">
        <v>1202505.75</v>
      </c>
      <c r="J877" s="14">
        <v>45818</v>
      </c>
      <c r="K877" s="14">
        <v>45887</v>
      </c>
      <c r="L877" s="12" t="s">
        <v>25</v>
      </c>
      <c r="M877" s="15" t="s">
        <v>33</v>
      </c>
      <c r="N877" s="11">
        <f t="shared" si="27"/>
        <v>-5</v>
      </c>
    </row>
    <row r="878" spans="1:14">
      <c r="A878" s="7" t="s">
        <v>2369</v>
      </c>
      <c r="B878" s="7" t="s">
        <v>1591</v>
      </c>
      <c r="C878" s="7" t="s">
        <v>44</v>
      </c>
      <c r="D878" s="7" t="s">
        <v>45</v>
      </c>
      <c r="E878" s="8">
        <v>7</v>
      </c>
      <c r="F878" s="8">
        <v>48</v>
      </c>
      <c r="G878" s="8">
        <v>13908.34</v>
      </c>
      <c r="H878" s="7" t="str">
        <f t="shared" si="26"/>
        <v>Low stock</v>
      </c>
      <c r="I878" s="7">
        <v>1031732.25</v>
      </c>
      <c r="J878" s="9">
        <v>45689</v>
      </c>
      <c r="K878" s="9">
        <v>45928</v>
      </c>
      <c r="L878" s="7" t="s">
        <v>29</v>
      </c>
      <c r="M878" s="10" t="s">
        <v>33</v>
      </c>
      <c r="N878" s="11">
        <f t="shared" si="27"/>
        <v>-41</v>
      </c>
    </row>
    <row r="879" spans="1:14">
      <c r="A879" s="7" t="s">
        <v>2371</v>
      </c>
      <c r="B879" s="7" t="s">
        <v>2372</v>
      </c>
      <c r="C879" s="7" t="s">
        <v>28</v>
      </c>
      <c r="D879" s="7" t="s">
        <v>41</v>
      </c>
      <c r="E879" s="8">
        <v>107</v>
      </c>
      <c r="F879" s="8">
        <v>95</v>
      </c>
      <c r="G879" s="8">
        <v>11474.22</v>
      </c>
      <c r="H879" s="7" t="str">
        <f t="shared" si="26"/>
        <v>In stock</v>
      </c>
      <c r="I879" s="7">
        <v>317379.8</v>
      </c>
      <c r="J879" s="9">
        <v>45837</v>
      </c>
      <c r="K879" s="9">
        <v>45907</v>
      </c>
      <c r="L879" s="7" t="s">
        <v>25</v>
      </c>
      <c r="M879" s="10" t="s">
        <v>17</v>
      </c>
      <c r="N879" s="11">
        <f t="shared" si="27"/>
        <v>12</v>
      </c>
    </row>
    <row r="880" spans="1:14">
      <c r="A880" s="12" t="s">
        <v>2373</v>
      </c>
      <c r="B880" s="12" t="s">
        <v>791</v>
      </c>
      <c r="C880" s="12" t="s">
        <v>20</v>
      </c>
      <c r="D880" s="12" t="s">
        <v>41</v>
      </c>
      <c r="E880" s="13">
        <v>166</v>
      </c>
      <c r="F880" s="13">
        <v>23</v>
      </c>
      <c r="G880" s="13">
        <v>8547.46</v>
      </c>
      <c r="H880" s="12" t="str">
        <f t="shared" si="26"/>
        <v>In stock</v>
      </c>
      <c r="I880" s="12">
        <v>1592662.4</v>
      </c>
      <c r="J880" s="14">
        <v>45836</v>
      </c>
      <c r="K880" s="14">
        <v>45914</v>
      </c>
      <c r="L880" s="12" t="s">
        <v>16</v>
      </c>
      <c r="M880" s="15" t="s">
        <v>58</v>
      </c>
      <c r="N880" s="11">
        <f t="shared" si="27"/>
        <v>143</v>
      </c>
    </row>
    <row r="881" spans="1:14">
      <c r="A881" s="7" t="s">
        <v>2374</v>
      </c>
      <c r="B881" s="7" t="s">
        <v>1763</v>
      </c>
      <c r="C881" s="7" t="s">
        <v>20</v>
      </c>
      <c r="D881" s="7" t="s">
        <v>24</v>
      </c>
      <c r="E881" s="8">
        <v>101</v>
      </c>
      <c r="F881" s="8">
        <v>64</v>
      </c>
      <c r="G881" s="8">
        <v>15617.94</v>
      </c>
      <c r="H881" s="7" t="str">
        <f t="shared" si="26"/>
        <v>In stock</v>
      </c>
      <c r="I881" s="7">
        <v>60255.52</v>
      </c>
      <c r="J881" s="9">
        <v>45674</v>
      </c>
      <c r="K881" s="9">
        <v>45920</v>
      </c>
      <c r="L881" s="7" t="s">
        <v>29</v>
      </c>
      <c r="M881" s="10" t="s">
        <v>30</v>
      </c>
      <c r="N881" s="11">
        <f t="shared" si="27"/>
        <v>37</v>
      </c>
    </row>
    <row r="882" spans="1:14">
      <c r="A882" s="7" t="s">
        <v>2380</v>
      </c>
      <c r="B882" s="7" t="s">
        <v>2381</v>
      </c>
      <c r="C882" s="7" t="s">
        <v>44</v>
      </c>
      <c r="D882" s="7" t="s">
        <v>24</v>
      </c>
      <c r="E882" s="8">
        <v>155</v>
      </c>
      <c r="F882" s="8">
        <v>28</v>
      </c>
      <c r="G882" s="8">
        <v>1766.34</v>
      </c>
      <c r="H882" s="7" t="str">
        <f t="shared" si="26"/>
        <v>In stock</v>
      </c>
      <c r="I882" s="7">
        <v>3249252.7</v>
      </c>
      <c r="J882" s="9">
        <v>45804</v>
      </c>
      <c r="K882" s="9">
        <v>45893</v>
      </c>
      <c r="L882" s="7" t="s">
        <v>46</v>
      </c>
      <c r="M882" s="10" t="s">
        <v>17</v>
      </c>
      <c r="N882" s="11">
        <f t="shared" si="27"/>
        <v>127</v>
      </c>
    </row>
    <row r="883" spans="1:14">
      <c r="A883" s="12" t="s">
        <v>2388</v>
      </c>
      <c r="B883" s="12" t="s">
        <v>2389</v>
      </c>
      <c r="C883" s="12" t="s">
        <v>44</v>
      </c>
      <c r="D883" s="12" t="s">
        <v>45</v>
      </c>
      <c r="E883" s="13">
        <v>115</v>
      </c>
      <c r="F883" s="13">
        <v>61</v>
      </c>
      <c r="G883" s="13">
        <v>3120.69</v>
      </c>
      <c r="H883" s="12" t="str">
        <f t="shared" si="26"/>
        <v>In stock</v>
      </c>
      <c r="I883" s="12">
        <v>959138.38</v>
      </c>
      <c r="J883" s="14">
        <v>45774</v>
      </c>
      <c r="K883" s="14">
        <v>45856</v>
      </c>
      <c r="L883" s="12" t="s">
        <v>25</v>
      </c>
      <c r="M883" s="15" t="s">
        <v>21</v>
      </c>
      <c r="N883" s="11">
        <f t="shared" si="27"/>
        <v>54</v>
      </c>
    </row>
    <row r="884" spans="1:14">
      <c r="A884" s="7" t="s">
        <v>630</v>
      </c>
      <c r="B884" s="7" t="s">
        <v>2390</v>
      </c>
      <c r="C884" s="7" t="s">
        <v>44</v>
      </c>
      <c r="D884" s="7" t="s">
        <v>15</v>
      </c>
      <c r="E884" s="8">
        <v>51</v>
      </c>
      <c r="F884" s="8">
        <v>66</v>
      </c>
      <c r="G884" s="8">
        <v>7328.21</v>
      </c>
      <c r="H884" s="7" t="str">
        <f t="shared" si="26"/>
        <v>Low stock</v>
      </c>
      <c r="I884" s="7">
        <v>2075361.96</v>
      </c>
      <c r="J884" s="9">
        <v>45787</v>
      </c>
      <c r="K884" s="9">
        <v>45864</v>
      </c>
      <c r="L884" s="7" t="s">
        <v>29</v>
      </c>
      <c r="M884" s="10" t="s">
        <v>30</v>
      </c>
      <c r="N884" s="11">
        <f t="shared" si="27"/>
        <v>-15</v>
      </c>
    </row>
    <row r="885" spans="1:14">
      <c r="A885" s="7" t="s">
        <v>2393</v>
      </c>
      <c r="B885" s="7" t="s">
        <v>2394</v>
      </c>
      <c r="C885" s="7" t="s">
        <v>40</v>
      </c>
      <c r="D885" s="7" t="s">
        <v>15</v>
      </c>
      <c r="E885" s="8">
        <v>101</v>
      </c>
      <c r="F885" s="8">
        <v>31</v>
      </c>
      <c r="G885" s="8">
        <v>7204.5</v>
      </c>
      <c r="H885" s="7" t="str">
        <f t="shared" si="26"/>
        <v>In stock</v>
      </c>
      <c r="I885" s="7">
        <v>641376.54</v>
      </c>
      <c r="J885" s="9">
        <v>45701</v>
      </c>
      <c r="K885" s="9">
        <v>45934</v>
      </c>
      <c r="L885" s="7" t="s">
        <v>16</v>
      </c>
      <c r="M885" s="10" t="s">
        <v>17</v>
      </c>
      <c r="N885" s="11">
        <f t="shared" si="27"/>
        <v>70</v>
      </c>
    </row>
    <row r="886" spans="1:14">
      <c r="A886" s="12" t="s">
        <v>941</v>
      </c>
      <c r="B886" s="12" t="s">
        <v>2397</v>
      </c>
      <c r="C886" s="12" t="s">
        <v>20</v>
      </c>
      <c r="D886" s="12" t="s">
        <v>45</v>
      </c>
      <c r="E886" s="13">
        <v>120</v>
      </c>
      <c r="F886" s="13">
        <v>32</v>
      </c>
      <c r="G886" s="13">
        <v>15342.22</v>
      </c>
      <c r="H886" s="12" t="str">
        <f t="shared" si="26"/>
        <v>In stock</v>
      </c>
      <c r="I886" s="12">
        <v>1248813.02</v>
      </c>
      <c r="J886" s="14">
        <v>45838</v>
      </c>
      <c r="K886" s="14">
        <v>45919</v>
      </c>
      <c r="L886" s="12" t="s">
        <v>16</v>
      </c>
      <c r="M886" s="15" t="s">
        <v>21</v>
      </c>
      <c r="N886" s="11">
        <f t="shared" si="27"/>
        <v>88</v>
      </c>
    </row>
    <row r="887" spans="1:14">
      <c r="A887" s="7" t="s">
        <v>1567</v>
      </c>
      <c r="B887" s="7" t="s">
        <v>2398</v>
      </c>
      <c r="C887" s="7" t="s">
        <v>44</v>
      </c>
      <c r="D887" s="7" t="s">
        <v>41</v>
      </c>
      <c r="E887" s="8">
        <v>53</v>
      </c>
      <c r="F887" s="8">
        <v>76</v>
      </c>
      <c r="G887" s="8">
        <v>19332.62</v>
      </c>
      <c r="H887" s="7" t="str">
        <f t="shared" si="26"/>
        <v>Low stock</v>
      </c>
      <c r="I887" s="7">
        <v>1419868.73</v>
      </c>
      <c r="J887" s="9">
        <v>45729</v>
      </c>
      <c r="K887" s="9">
        <v>45904</v>
      </c>
      <c r="L887" s="7" t="s">
        <v>46</v>
      </c>
      <c r="M887" s="10" t="s">
        <v>58</v>
      </c>
      <c r="N887" s="11">
        <f t="shared" si="27"/>
        <v>-23</v>
      </c>
    </row>
    <row r="888" spans="1:14">
      <c r="A888" s="12" t="s">
        <v>2399</v>
      </c>
      <c r="B888" s="12" t="s">
        <v>2400</v>
      </c>
      <c r="C888" s="12" t="s">
        <v>28</v>
      </c>
      <c r="D888" s="12" t="s">
        <v>15</v>
      </c>
      <c r="E888" s="13">
        <v>48</v>
      </c>
      <c r="F888" s="13">
        <v>26</v>
      </c>
      <c r="G888" s="13">
        <v>9110.96</v>
      </c>
      <c r="H888" s="12" t="str">
        <f t="shared" si="26"/>
        <v>In stock</v>
      </c>
      <c r="I888" s="12">
        <v>1664034.36</v>
      </c>
      <c r="J888" s="14">
        <v>45724</v>
      </c>
      <c r="K888" s="14">
        <v>45856</v>
      </c>
      <c r="L888" s="12" t="s">
        <v>16</v>
      </c>
      <c r="M888" s="15" t="s">
        <v>21</v>
      </c>
      <c r="N888" s="11">
        <f t="shared" si="27"/>
        <v>22</v>
      </c>
    </row>
    <row r="889" spans="1:14">
      <c r="A889" s="7" t="s">
        <v>2006</v>
      </c>
      <c r="B889" s="7" t="s">
        <v>2401</v>
      </c>
      <c r="C889" s="7" t="s">
        <v>14</v>
      </c>
      <c r="D889" s="7" t="s">
        <v>45</v>
      </c>
      <c r="E889" s="8">
        <v>172</v>
      </c>
      <c r="F889" s="8">
        <v>42</v>
      </c>
      <c r="G889" s="8">
        <v>6393.75</v>
      </c>
      <c r="H889" s="7" t="str">
        <f t="shared" si="26"/>
        <v>In stock</v>
      </c>
      <c r="I889" s="7">
        <v>155972.8</v>
      </c>
      <c r="J889" s="9">
        <v>45845</v>
      </c>
      <c r="K889" s="9">
        <v>45883</v>
      </c>
      <c r="L889" s="7" t="s">
        <v>57</v>
      </c>
      <c r="M889" s="10" t="s">
        <v>21</v>
      </c>
      <c r="N889" s="11">
        <f t="shared" si="27"/>
        <v>130</v>
      </c>
    </row>
    <row r="890" spans="1:14">
      <c r="A890" s="12" t="s">
        <v>2403</v>
      </c>
      <c r="B890" s="12" t="s">
        <v>2404</v>
      </c>
      <c r="C890" s="12" t="s">
        <v>28</v>
      </c>
      <c r="D890" s="12" t="s">
        <v>41</v>
      </c>
      <c r="E890" s="13">
        <v>163</v>
      </c>
      <c r="F890" s="13">
        <v>33</v>
      </c>
      <c r="G890" s="13">
        <v>3280.36</v>
      </c>
      <c r="H890" s="12" t="str">
        <f t="shared" si="26"/>
        <v>In stock</v>
      </c>
      <c r="I890" s="12">
        <v>633382.2</v>
      </c>
      <c r="J890" s="14">
        <v>45817</v>
      </c>
      <c r="K890" s="14">
        <v>45861</v>
      </c>
      <c r="L890" s="12" t="s">
        <v>54</v>
      </c>
      <c r="M890" s="15" t="s">
        <v>58</v>
      </c>
      <c r="N890" s="11">
        <f t="shared" si="27"/>
        <v>130</v>
      </c>
    </row>
    <row r="891" spans="1:14">
      <c r="A891" s="7" t="s">
        <v>2405</v>
      </c>
      <c r="B891" s="7" t="s">
        <v>2406</v>
      </c>
      <c r="C891" s="7" t="s">
        <v>14</v>
      </c>
      <c r="D891" s="7" t="s">
        <v>53</v>
      </c>
      <c r="E891" s="8">
        <v>91</v>
      </c>
      <c r="F891" s="8">
        <v>36</v>
      </c>
      <c r="G891" s="8">
        <v>2171.43</v>
      </c>
      <c r="H891" s="7" t="str">
        <f t="shared" si="26"/>
        <v>In stock</v>
      </c>
      <c r="I891" s="7">
        <v>1300140.6</v>
      </c>
      <c r="J891" s="9">
        <v>45795</v>
      </c>
      <c r="K891" s="9">
        <v>45904</v>
      </c>
      <c r="L891" s="7" t="s">
        <v>46</v>
      </c>
      <c r="M891" s="10" t="s">
        <v>58</v>
      </c>
      <c r="N891" s="11">
        <f t="shared" si="27"/>
        <v>55</v>
      </c>
    </row>
    <row r="892" spans="1:14">
      <c r="A892" s="12" t="s">
        <v>2407</v>
      </c>
      <c r="B892" s="12" t="s">
        <v>611</v>
      </c>
      <c r="C892" s="12" t="s">
        <v>20</v>
      </c>
      <c r="D892" s="12" t="s">
        <v>41</v>
      </c>
      <c r="E892" s="13">
        <v>157</v>
      </c>
      <c r="F892" s="13">
        <v>64</v>
      </c>
      <c r="G892" s="13">
        <v>2347.17</v>
      </c>
      <c r="H892" s="12" t="str">
        <f t="shared" si="26"/>
        <v>In stock</v>
      </c>
      <c r="I892" s="12">
        <v>2316970.28</v>
      </c>
      <c r="J892" s="14">
        <v>45756</v>
      </c>
      <c r="K892" s="14">
        <v>45889</v>
      </c>
      <c r="L892" s="12" t="s">
        <v>16</v>
      </c>
      <c r="M892" s="15" t="s">
        <v>17</v>
      </c>
      <c r="N892" s="11">
        <f t="shared" si="27"/>
        <v>93</v>
      </c>
    </row>
    <row r="893" spans="1:14">
      <c r="A893" s="7" t="s">
        <v>2408</v>
      </c>
      <c r="B893" s="7" t="s">
        <v>1657</v>
      </c>
      <c r="C893" s="7" t="s">
        <v>40</v>
      </c>
      <c r="D893" s="7" t="s">
        <v>15</v>
      </c>
      <c r="E893" s="8">
        <v>101</v>
      </c>
      <c r="F893" s="8">
        <v>66</v>
      </c>
      <c r="G893" s="8">
        <v>12347.74</v>
      </c>
      <c r="H893" s="7" t="str">
        <f t="shared" si="26"/>
        <v>In stock</v>
      </c>
      <c r="I893" s="7">
        <v>2878729.92</v>
      </c>
      <c r="J893" s="9">
        <v>45738</v>
      </c>
      <c r="K893" s="9">
        <v>45888</v>
      </c>
      <c r="L893" s="7" t="s">
        <v>46</v>
      </c>
      <c r="M893" s="10" t="s">
        <v>30</v>
      </c>
      <c r="N893" s="11">
        <f t="shared" si="27"/>
        <v>35</v>
      </c>
    </row>
    <row r="894" spans="1:14">
      <c r="A894" s="12" t="s">
        <v>2409</v>
      </c>
      <c r="B894" s="12" t="s">
        <v>2410</v>
      </c>
      <c r="C894" s="12" t="s">
        <v>28</v>
      </c>
      <c r="D894" s="12" t="s">
        <v>53</v>
      </c>
      <c r="E894" s="13">
        <v>165</v>
      </c>
      <c r="F894" s="13">
        <v>83</v>
      </c>
      <c r="G894" s="13">
        <v>16283.78</v>
      </c>
      <c r="H894" s="12" t="str">
        <f t="shared" si="26"/>
        <v>In stock</v>
      </c>
      <c r="I894" s="12">
        <v>1255897.11</v>
      </c>
      <c r="J894" s="14">
        <v>45690</v>
      </c>
      <c r="K894" s="14">
        <v>45890</v>
      </c>
      <c r="L894" s="12" t="s">
        <v>29</v>
      </c>
      <c r="M894" s="15" t="s">
        <v>21</v>
      </c>
      <c r="N894" s="11">
        <f t="shared" si="27"/>
        <v>82</v>
      </c>
    </row>
    <row r="895" spans="1:14">
      <c r="A895" s="7" t="s">
        <v>2411</v>
      </c>
      <c r="B895" s="7" t="s">
        <v>2412</v>
      </c>
      <c r="C895" s="7" t="s">
        <v>44</v>
      </c>
      <c r="D895" s="7" t="s">
        <v>15</v>
      </c>
      <c r="E895" s="8">
        <v>6</v>
      </c>
      <c r="F895" s="8">
        <v>41</v>
      </c>
      <c r="G895" s="8">
        <v>2750.34</v>
      </c>
      <c r="H895" s="7" t="str">
        <f t="shared" si="26"/>
        <v>Low stock</v>
      </c>
      <c r="I895" s="7">
        <v>246968.46</v>
      </c>
      <c r="J895" s="9">
        <v>45821</v>
      </c>
      <c r="K895" s="9">
        <v>45865</v>
      </c>
      <c r="L895" s="7" t="s">
        <v>57</v>
      </c>
      <c r="M895" s="10" t="s">
        <v>21</v>
      </c>
      <c r="N895" s="11">
        <f t="shared" si="27"/>
        <v>-35</v>
      </c>
    </row>
    <row r="896" spans="1:14">
      <c r="A896" s="12" t="s">
        <v>2413</v>
      </c>
      <c r="B896" s="12" t="s">
        <v>2414</v>
      </c>
      <c r="C896" s="12" t="s">
        <v>28</v>
      </c>
      <c r="D896" s="12" t="s">
        <v>24</v>
      </c>
      <c r="E896" s="13">
        <v>73</v>
      </c>
      <c r="F896" s="13">
        <v>29</v>
      </c>
      <c r="G896" s="13">
        <v>5286.29</v>
      </c>
      <c r="H896" s="12" t="str">
        <f t="shared" si="26"/>
        <v>In stock</v>
      </c>
      <c r="I896" s="12">
        <v>2771346.02</v>
      </c>
      <c r="J896" s="14">
        <v>45681</v>
      </c>
      <c r="K896" s="14">
        <v>45878</v>
      </c>
      <c r="L896" s="12" t="s">
        <v>16</v>
      </c>
      <c r="M896" s="15" t="s">
        <v>17</v>
      </c>
      <c r="N896" s="11">
        <f t="shared" si="27"/>
        <v>44</v>
      </c>
    </row>
    <row r="897" spans="1:14">
      <c r="A897" s="7" t="s">
        <v>2415</v>
      </c>
      <c r="B897" s="7" t="s">
        <v>779</v>
      </c>
      <c r="C897" s="7" t="s">
        <v>40</v>
      </c>
      <c r="D897" s="7" t="s">
        <v>24</v>
      </c>
      <c r="E897" s="8">
        <v>124</v>
      </c>
      <c r="F897" s="8">
        <v>69</v>
      </c>
      <c r="G897" s="8">
        <v>8059.16</v>
      </c>
      <c r="H897" s="7" t="str">
        <f t="shared" si="26"/>
        <v>In stock</v>
      </c>
      <c r="I897" s="7">
        <v>1406665.6</v>
      </c>
      <c r="J897" s="9">
        <v>45712</v>
      </c>
      <c r="K897" s="9">
        <v>45931</v>
      </c>
      <c r="L897" s="7" t="s">
        <v>57</v>
      </c>
      <c r="M897" s="10" t="s">
        <v>33</v>
      </c>
      <c r="N897" s="11">
        <f t="shared" si="27"/>
        <v>55</v>
      </c>
    </row>
    <row r="898" spans="1:14">
      <c r="A898" s="12" t="s">
        <v>1964</v>
      </c>
      <c r="B898" s="12" t="s">
        <v>2423</v>
      </c>
      <c r="C898" s="12" t="s">
        <v>20</v>
      </c>
      <c r="D898" s="12" t="s">
        <v>24</v>
      </c>
      <c r="E898" s="13">
        <v>35</v>
      </c>
      <c r="F898" s="13">
        <v>69</v>
      </c>
      <c r="G898" s="13">
        <v>10622.91</v>
      </c>
      <c r="H898" s="12" t="str">
        <f t="shared" ref="H898:H961" si="28">IF(E898&lt;=F898,"Low stock","In stock")</f>
        <v>Low stock</v>
      </c>
      <c r="I898" s="12">
        <v>399978.46</v>
      </c>
      <c r="J898" s="14">
        <v>45740</v>
      </c>
      <c r="K898" s="14">
        <v>45890</v>
      </c>
      <c r="L898" s="12" t="s">
        <v>29</v>
      </c>
      <c r="M898" s="15" t="s">
        <v>33</v>
      </c>
      <c r="N898" s="11">
        <f t="shared" si="27"/>
        <v>-34</v>
      </c>
    </row>
    <row r="899" spans="1:14">
      <c r="A899" s="12" t="s">
        <v>2426</v>
      </c>
      <c r="B899" s="12" t="s">
        <v>2427</v>
      </c>
      <c r="C899" s="12" t="s">
        <v>40</v>
      </c>
      <c r="D899" s="12" t="s">
        <v>45</v>
      </c>
      <c r="E899" s="13">
        <v>156</v>
      </c>
      <c r="F899" s="13">
        <v>35</v>
      </c>
      <c r="G899" s="13">
        <v>11189.13</v>
      </c>
      <c r="H899" s="12" t="str">
        <f t="shared" si="28"/>
        <v>In stock</v>
      </c>
      <c r="I899" s="12">
        <v>543582.65</v>
      </c>
      <c r="J899" s="14">
        <v>45829</v>
      </c>
      <c r="K899" s="14">
        <v>45898</v>
      </c>
      <c r="L899" s="12" t="s">
        <v>29</v>
      </c>
      <c r="M899" s="15" t="s">
        <v>21</v>
      </c>
      <c r="N899" s="11">
        <f t="shared" ref="N899:N962" si="29">E899-F899</f>
        <v>121</v>
      </c>
    </row>
    <row r="900" spans="1:14">
      <c r="A900" s="7" t="s">
        <v>2428</v>
      </c>
      <c r="B900" s="7" t="s">
        <v>2429</v>
      </c>
      <c r="C900" s="7" t="s">
        <v>20</v>
      </c>
      <c r="D900" s="7" t="s">
        <v>41</v>
      </c>
      <c r="E900" s="8">
        <v>30</v>
      </c>
      <c r="F900" s="8">
        <v>23</v>
      </c>
      <c r="G900" s="8">
        <v>12307.28</v>
      </c>
      <c r="H900" s="7" t="str">
        <f t="shared" si="28"/>
        <v>In stock</v>
      </c>
      <c r="I900" s="7">
        <v>343150.6</v>
      </c>
      <c r="J900" s="9">
        <v>45763</v>
      </c>
      <c r="K900" s="9">
        <v>45941</v>
      </c>
      <c r="L900" s="7" t="s">
        <v>16</v>
      </c>
      <c r="M900" s="10" t="s">
        <v>17</v>
      </c>
      <c r="N900" s="11">
        <f t="shared" si="29"/>
        <v>7</v>
      </c>
    </row>
    <row r="901" spans="1:14">
      <c r="A901" s="12" t="s">
        <v>2430</v>
      </c>
      <c r="B901" s="12" t="s">
        <v>1412</v>
      </c>
      <c r="C901" s="12" t="s">
        <v>44</v>
      </c>
      <c r="D901" s="12" t="s">
        <v>41</v>
      </c>
      <c r="E901" s="13">
        <v>47</v>
      </c>
      <c r="F901" s="13">
        <v>65</v>
      </c>
      <c r="G901" s="13">
        <v>15114.92</v>
      </c>
      <c r="H901" s="12" t="str">
        <f t="shared" si="28"/>
        <v>Low stock</v>
      </c>
      <c r="I901" s="12">
        <v>670969.8</v>
      </c>
      <c r="J901" s="14">
        <v>45705</v>
      </c>
      <c r="K901" s="14">
        <v>45937</v>
      </c>
      <c r="L901" s="12" t="s">
        <v>57</v>
      </c>
      <c r="M901" s="15" t="s">
        <v>17</v>
      </c>
      <c r="N901" s="11">
        <f t="shared" si="29"/>
        <v>-18</v>
      </c>
    </row>
    <row r="902" spans="1:14">
      <c r="A902" s="12" t="s">
        <v>2433</v>
      </c>
      <c r="B902" s="12" t="s">
        <v>2434</v>
      </c>
      <c r="C902" s="12" t="s">
        <v>44</v>
      </c>
      <c r="D902" s="12" t="s">
        <v>45</v>
      </c>
      <c r="E902" s="13">
        <v>107</v>
      </c>
      <c r="F902" s="13">
        <v>31</v>
      </c>
      <c r="G902" s="13">
        <v>16581.63</v>
      </c>
      <c r="H902" s="12" t="str">
        <f t="shared" si="28"/>
        <v>In stock</v>
      </c>
      <c r="I902" s="12">
        <v>217377.12</v>
      </c>
      <c r="J902" s="14">
        <v>45739</v>
      </c>
      <c r="K902" s="14">
        <v>45913</v>
      </c>
      <c r="L902" s="12" t="s">
        <v>25</v>
      </c>
      <c r="M902" s="15" t="s">
        <v>33</v>
      </c>
      <c r="N902" s="11">
        <f t="shared" si="29"/>
        <v>76</v>
      </c>
    </row>
    <row r="903" spans="1:14">
      <c r="A903" s="7" t="s">
        <v>2435</v>
      </c>
      <c r="B903" s="7" t="s">
        <v>2436</v>
      </c>
      <c r="C903" s="7" t="s">
        <v>40</v>
      </c>
      <c r="D903" s="7" t="s">
        <v>41</v>
      </c>
      <c r="E903" s="8">
        <v>198</v>
      </c>
      <c r="F903" s="8">
        <v>20</v>
      </c>
      <c r="G903" s="8">
        <v>6495.84</v>
      </c>
      <c r="H903" s="7" t="str">
        <f t="shared" si="28"/>
        <v>In stock</v>
      </c>
      <c r="I903" s="7">
        <v>3656552.91</v>
      </c>
      <c r="J903" s="9">
        <v>45722</v>
      </c>
      <c r="K903" s="9">
        <v>45879</v>
      </c>
      <c r="L903" s="7" t="s">
        <v>57</v>
      </c>
      <c r="M903" s="10" t="s">
        <v>17</v>
      </c>
      <c r="N903" s="11">
        <f t="shared" si="29"/>
        <v>178</v>
      </c>
    </row>
    <row r="904" spans="1:14">
      <c r="A904" s="12" t="s">
        <v>2437</v>
      </c>
      <c r="B904" s="12" t="s">
        <v>629</v>
      </c>
      <c r="C904" s="12" t="s">
        <v>14</v>
      </c>
      <c r="D904" s="12" t="s">
        <v>41</v>
      </c>
      <c r="E904" s="13">
        <v>89</v>
      </c>
      <c r="F904" s="13">
        <v>25</v>
      </c>
      <c r="G904" s="13">
        <v>14455.22</v>
      </c>
      <c r="H904" s="12" t="str">
        <f t="shared" si="28"/>
        <v>In stock</v>
      </c>
      <c r="I904" s="12">
        <v>379772.08</v>
      </c>
      <c r="J904" s="14">
        <v>45700</v>
      </c>
      <c r="K904" s="14">
        <v>45865</v>
      </c>
      <c r="L904" s="12" t="s">
        <v>25</v>
      </c>
      <c r="M904" s="15" t="s">
        <v>58</v>
      </c>
      <c r="N904" s="11">
        <f t="shared" si="29"/>
        <v>64</v>
      </c>
    </row>
    <row r="905" spans="1:14">
      <c r="A905" s="7" t="s">
        <v>2438</v>
      </c>
      <c r="B905" s="7" t="s">
        <v>2439</v>
      </c>
      <c r="C905" s="7" t="s">
        <v>20</v>
      </c>
      <c r="D905" s="7" t="s">
        <v>41</v>
      </c>
      <c r="E905" s="8">
        <v>18</v>
      </c>
      <c r="F905" s="8">
        <v>37</v>
      </c>
      <c r="G905" s="8">
        <v>11633.87</v>
      </c>
      <c r="H905" s="7" t="str">
        <f t="shared" si="28"/>
        <v>Low stock</v>
      </c>
      <c r="I905" s="7">
        <v>162940.44</v>
      </c>
      <c r="J905" s="9">
        <v>45775</v>
      </c>
      <c r="K905" s="9">
        <v>45908</v>
      </c>
      <c r="L905" s="7" t="s">
        <v>54</v>
      </c>
      <c r="M905" s="10" t="s">
        <v>58</v>
      </c>
      <c r="N905" s="11">
        <f t="shared" si="29"/>
        <v>-19</v>
      </c>
    </row>
    <row r="906" spans="1:14">
      <c r="A906" s="7" t="s">
        <v>2441</v>
      </c>
      <c r="B906" s="7" t="s">
        <v>2442</v>
      </c>
      <c r="C906" s="7" t="s">
        <v>44</v>
      </c>
      <c r="D906" s="7" t="s">
        <v>45</v>
      </c>
      <c r="E906" s="8">
        <v>11</v>
      </c>
      <c r="F906" s="8">
        <v>46</v>
      </c>
      <c r="G906" s="8">
        <v>6869.85</v>
      </c>
      <c r="H906" s="7" t="str">
        <f t="shared" si="28"/>
        <v>Low stock</v>
      </c>
      <c r="I906" s="7">
        <v>915033.46</v>
      </c>
      <c r="J906" s="9">
        <v>45719</v>
      </c>
      <c r="K906" s="9">
        <v>45855</v>
      </c>
      <c r="L906" s="7" t="s">
        <v>46</v>
      </c>
      <c r="M906" s="10" t="s">
        <v>33</v>
      </c>
      <c r="N906" s="11">
        <f t="shared" si="29"/>
        <v>-35</v>
      </c>
    </row>
    <row r="907" spans="1:14">
      <c r="A907" s="12" t="s">
        <v>2320</v>
      </c>
      <c r="B907" s="12" t="s">
        <v>2443</v>
      </c>
      <c r="C907" s="12" t="s">
        <v>40</v>
      </c>
      <c r="D907" s="12" t="s">
        <v>15</v>
      </c>
      <c r="E907" s="13">
        <v>148</v>
      </c>
      <c r="F907" s="13">
        <v>95</v>
      </c>
      <c r="G907" s="13">
        <v>16297.02</v>
      </c>
      <c r="H907" s="12" t="str">
        <f t="shared" si="28"/>
        <v>In stock</v>
      </c>
      <c r="I907" s="12">
        <v>2822250.99</v>
      </c>
      <c r="J907" s="14">
        <v>45830</v>
      </c>
      <c r="K907" s="14">
        <v>45924</v>
      </c>
      <c r="L907" s="12" t="s">
        <v>29</v>
      </c>
      <c r="M907" s="15" t="s">
        <v>58</v>
      </c>
      <c r="N907" s="11">
        <f t="shared" si="29"/>
        <v>53</v>
      </c>
    </row>
    <row r="908" spans="1:14">
      <c r="A908" s="7" t="s">
        <v>2445</v>
      </c>
      <c r="B908" s="7" t="s">
        <v>2072</v>
      </c>
      <c r="C908" s="7" t="s">
        <v>40</v>
      </c>
      <c r="D908" s="7" t="s">
        <v>53</v>
      </c>
      <c r="E908" s="8">
        <v>116</v>
      </c>
      <c r="F908" s="8">
        <v>63</v>
      </c>
      <c r="G908" s="8">
        <v>1138.58</v>
      </c>
      <c r="H908" s="7" t="str">
        <f t="shared" si="28"/>
        <v>In stock</v>
      </c>
      <c r="I908" s="7">
        <v>1807642.37</v>
      </c>
      <c r="J908" s="9">
        <v>45791</v>
      </c>
      <c r="K908" s="9">
        <v>45875</v>
      </c>
      <c r="L908" s="7" t="s">
        <v>57</v>
      </c>
      <c r="M908" s="10" t="s">
        <v>17</v>
      </c>
      <c r="N908" s="11">
        <f t="shared" si="29"/>
        <v>53</v>
      </c>
    </row>
    <row r="909" spans="1:14">
      <c r="A909" s="12" t="s">
        <v>2446</v>
      </c>
      <c r="B909" s="12" t="s">
        <v>2447</v>
      </c>
      <c r="C909" s="12" t="s">
        <v>20</v>
      </c>
      <c r="D909" s="12" t="s">
        <v>15</v>
      </c>
      <c r="E909" s="13">
        <v>134</v>
      </c>
      <c r="F909" s="13">
        <v>62</v>
      </c>
      <c r="G909" s="13">
        <v>9213.66</v>
      </c>
      <c r="H909" s="12" t="str">
        <f t="shared" si="28"/>
        <v>In stock</v>
      </c>
      <c r="I909" s="12">
        <v>745019.66</v>
      </c>
      <c r="J909" s="14">
        <v>45742</v>
      </c>
      <c r="K909" s="14">
        <v>45891</v>
      </c>
      <c r="L909" s="12" t="s">
        <v>54</v>
      </c>
      <c r="M909" s="15" t="s">
        <v>33</v>
      </c>
      <c r="N909" s="11">
        <f t="shared" si="29"/>
        <v>72</v>
      </c>
    </row>
    <row r="910" spans="1:14">
      <c r="A910" s="7" t="s">
        <v>2448</v>
      </c>
      <c r="B910" s="7" t="s">
        <v>2449</v>
      </c>
      <c r="C910" s="7" t="s">
        <v>14</v>
      </c>
      <c r="D910" s="7" t="s">
        <v>53</v>
      </c>
      <c r="E910" s="8">
        <v>164</v>
      </c>
      <c r="F910" s="8">
        <v>77</v>
      </c>
      <c r="G910" s="8">
        <v>8879.42</v>
      </c>
      <c r="H910" s="7" t="str">
        <f t="shared" si="28"/>
        <v>In stock</v>
      </c>
      <c r="I910" s="7">
        <v>228894</v>
      </c>
      <c r="J910" s="9">
        <v>45801</v>
      </c>
      <c r="K910" s="9">
        <v>45908</v>
      </c>
      <c r="L910" s="7" t="s">
        <v>16</v>
      </c>
      <c r="M910" s="10" t="s">
        <v>33</v>
      </c>
      <c r="N910" s="11">
        <f t="shared" si="29"/>
        <v>87</v>
      </c>
    </row>
    <row r="911" spans="1:14">
      <c r="A911" s="7" t="s">
        <v>1332</v>
      </c>
      <c r="B911" s="7" t="s">
        <v>2452</v>
      </c>
      <c r="C911" s="7" t="s">
        <v>20</v>
      </c>
      <c r="D911" s="7" t="s">
        <v>15</v>
      </c>
      <c r="E911" s="8">
        <v>21</v>
      </c>
      <c r="F911" s="8">
        <v>85</v>
      </c>
      <c r="G911" s="8">
        <v>16527.35</v>
      </c>
      <c r="H911" s="7" t="str">
        <f t="shared" si="28"/>
        <v>Low stock</v>
      </c>
      <c r="I911" s="7">
        <v>1759209.66</v>
      </c>
      <c r="J911" s="9">
        <v>45754</v>
      </c>
      <c r="K911" s="9">
        <v>45860</v>
      </c>
      <c r="L911" s="7" t="s">
        <v>29</v>
      </c>
      <c r="M911" s="10" t="s">
        <v>17</v>
      </c>
      <c r="N911" s="11">
        <f t="shared" si="29"/>
        <v>-64</v>
      </c>
    </row>
    <row r="912" spans="1:14">
      <c r="A912" s="12" t="s">
        <v>2453</v>
      </c>
      <c r="B912" s="12" t="s">
        <v>2454</v>
      </c>
      <c r="C912" s="12" t="s">
        <v>28</v>
      </c>
      <c r="D912" s="12" t="s">
        <v>15</v>
      </c>
      <c r="E912" s="13">
        <v>169</v>
      </c>
      <c r="F912" s="13">
        <v>44</v>
      </c>
      <c r="G912" s="13">
        <v>8935.46</v>
      </c>
      <c r="H912" s="12" t="str">
        <f t="shared" si="28"/>
        <v>In stock</v>
      </c>
      <c r="I912" s="12">
        <v>353370.2</v>
      </c>
      <c r="J912" s="14">
        <v>45688</v>
      </c>
      <c r="K912" s="14">
        <v>45875</v>
      </c>
      <c r="L912" s="12" t="s">
        <v>54</v>
      </c>
      <c r="M912" s="15" t="s">
        <v>33</v>
      </c>
      <c r="N912" s="11">
        <f t="shared" si="29"/>
        <v>125</v>
      </c>
    </row>
    <row r="913" spans="1:14">
      <c r="A913" s="12" t="s">
        <v>2457</v>
      </c>
      <c r="B913" s="12" t="s">
        <v>2458</v>
      </c>
      <c r="C913" s="12" t="s">
        <v>40</v>
      </c>
      <c r="D913" s="12" t="s">
        <v>45</v>
      </c>
      <c r="E913" s="13">
        <v>178</v>
      </c>
      <c r="F913" s="13">
        <v>68</v>
      </c>
      <c r="G913" s="13">
        <v>11453.57</v>
      </c>
      <c r="H913" s="12" t="str">
        <f t="shared" si="28"/>
        <v>In stock</v>
      </c>
      <c r="I913" s="12">
        <v>1684149.12</v>
      </c>
      <c r="J913" s="14">
        <v>45718</v>
      </c>
      <c r="K913" s="14">
        <v>45859</v>
      </c>
      <c r="L913" s="12" t="s">
        <v>54</v>
      </c>
      <c r="M913" s="15" t="s">
        <v>33</v>
      </c>
      <c r="N913" s="11">
        <f t="shared" si="29"/>
        <v>110</v>
      </c>
    </row>
    <row r="914" spans="1:14">
      <c r="A914" s="12" t="s">
        <v>2460</v>
      </c>
      <c r="B914" s="12" t="s">
        <v>2461</v>
      </c>
      <c r="C914" s="12" t="s">
        <v>20</v>
      </c>
      <c r="D914" s="12" t="s">
        <v>45</v>
      </c>
      <c r="E914" s="13">
        <v>52</v>
      </c>
      <c r="F914" s="13">
        <v>78</v>
      </c>
      <c r="G914" s="13">
        <v>4574.11</v>
      </c>
      <c r="H914" s="12" t="str">
        <f t="shared" si="28"/>
        <v>Low stock</v>
      </c>
      <c r="I914" s="12">
        <v>328540.96</v>
      </c>
      <c r="J914" s="14">
        <v>45692</v>
      </c>
      <c r="K914" s="14">
        <v>45916</v>
      </c>
      <c r="L914" s="12" t="s">
        <v>29</v>
      </c>
      <c r="M914" s="15" t="s">
        <v>33</v>
      </c>
      <c r="N914" s="11">
        <f t="shared" si="29"/>
        <v>-26</v>
      </c>
    </row>
    <row r="915" spans="1:14">
      <c r="A915" s="7" t="s">
        <v>2462</v>
      </c>
      <c r="B915" s="7" t="s">
        <v>2463</v>
      </c>
      <c r="C915" s="7" t="s">
        <v>44</v>
      </c>
      <c r="D915" s="7" t="s">
        <v>53</v>
      </c>
      <c r="E915" s="8">
        <v>198</v>
      </c>
      <c r="F915" s="8">
        <v>48</v>
      </c>
      <c r="G915" s="8">
        <v>296.2</v>
      </c>
      <c r="H915" s="7" t="str">
        <f t="shared" si="28"/>
        <v>In stock</v>
      </c>
      <c r="I915" s="7">
        <v>2435897.96</v>
      </c>
      <c r="J915" s="9">
        <v>45720</v>
      </c>
      <c r="K915" s="9">
        <v>45909</v>
      </c>
      <c r="L915" s="7" t="s">
        <v>46</v>
      </c>
      <c r="M915" s="10" t="s">
        <v>58</v>
      </c>
      <c r="N915" s="11">
        <f t="shared" si="29"/>
        <v>150</v>
      </c>
    </row>
    <row r="916" spans="1:14">
      <c r="A916" s="12" t="s">
        <v>2464</v>
      </c>
      <c r="B916" s="12" t="s">
        <v>2465</v>
      </c>
      <c r="C916" s="12" t="s">
        <v>44</v>
      </c>
      <c r="D916" s="12" t="s">
        <v>53</v>
      </c>
      <c r="E916" s="13">
        <v>82</v>
      </c>
      <c r="F916" s="13">
        <v>29</v>
      </c>
      <c r="G916" s="13">
        <v>4085.76</v>
      </c>
      <c r="H916" s="12" t="str">
        <f t="shared" si="28"/>
        <v>In stock</v>
      </c>
      <c r="I916" s="12">
        <v>1570780.4</v>
      </c>
      <c r="J916" s="14">
        <v>45691</v>
      </c>
      <c r="K916" s="14">
        <v>45916</v>
      </c>
      <c r="L916" s="12" t="s">
        <v>29</v>
      </c>
      <c r="M916" s="15" t="s">
        <v>58</v>
      </c>
      <c r="N916" s="11">
        <f t="shared" si="29"/>
        <v>53</v>
      </c>
    </row>
    <row r="917" spans="1:14">
      <c r="A917" s="7" t="s">
        <v>2466</v>
      </c>
      <c r="B917" s="7" t="s">
        <v>2467</v>
      </c>
      <c r="C917" s="7" t="s">
        <v>44</v>
      </c>
      <c r="D917" s="7" t="s">
        <v>41</v>
      </c>
      <c r="E917" s="8">
        <v>5</v>
      </c>
      <c r="F917" s="8">
        <v>31</v>
      </c>
      <c r="G917" s="8">
        <v>7985.98</v>
      </c>
      <c r="H917" s="7" t="str">
        <f t="shared" si="28"/>
        <v>Low stock</v>
      </c>
      <c r="I917" s="7">
        <v>1601315.73</v>
      </c>
      <c r="J917" s="9">
        <v>45716</v>
      </c>
      <c r="K917" s="9">
        <v>45890</v>
      </c>
      <c r="L917" s="7" t="s">
        <v>29</v>
      </c>
      <c r="M917" s="10" t="s">
        <v>30</v>
      </c>
      <c r="N917" s="11">
        <f t="shared" si="29"/>
        <v>-26</v>
      </c>
    </row>
    <row r="918" spans="1:14">
      <c r="A918" s="12" t="s">
        <v>2468</v>
      </c>
      <c r="B918" s="12" t="s">
        <v>2469</v>
      </c>
      <c r="C918" s="12" t="s">
        <v>20</v>
      </c>
      <c r="D918" s="12" t="s">
        <v>41</v>
      </c>
      <c r="E918" s="13">
        <v>92</v>
      </c>
      <c r="F918" s="13">
        <v>38</v>
      </c>
      <c r="G918" s="13">
        <v>17677.12</v>
      </c>
      <c r="H918" s="12" t="str">
        <f t="shared" si="28"/>
        <v>In stock</v>
      </c>
      <c r="I918" s="12">
        <v>142697.6</v>
      </c>
      <c r="J918" s="14">
        <v>45759</v>
      </c>
      <c r="K918" s="14">
        <v>45881</v>
      </c>
      <c r="L918" s="12" t="s">
        <v>16</v>
      </c>
      <c r="M918" s="15" t="s">
        <v>33</v>
      </c>
      <c r="N918" s="11">
        <f t="shared" si="29"/>
        <v>54</v>
      </c>
    </row>
    <row r="919" spans="1:14">
      <c r="A919" s="7" t="s">
        <v>2470</v>
      </c>
      <c r="B919" s="7" t="s">
        <v>2471</v>
      </c>
      <c r="C919" s="7" t="s">
        <v>44</v>
      </c>
      <c r="D919" s="7" t="s">
        <v>53</v>
      </c>
      <c r="E919" s="8">
        <v>121</v>
      </c>
      <c r="F919" s="8">
        <v>66</v>
      </c>
      <c r="G919" s="8">
        <v>10138.65</v>
      </c>
      <c r="H919" s="7" t="str">
        <f t="shared" si="28"/>
        <v>In stock</v>
      </c>
      <c r="I919" s="7">
        <v>37747.46</v>
      </c>
      <c r="J919" s="9">
        <v>45758</v>
      </c>
      <c r="K919" s="9">
        <v>45935</v>
      </c>
      <c r="L919" s="7" t="s">
        <v>29</v>
      </c>
      <c r="M919" s="10" t="s">
        <v>17</v>
      </c>
      <c r="N919" s="11">
        <f t="shared" si="29"/>
        <v>55</v>
      </c>
    </row>
    <row r="920" spans="1:14">
      <c r="A920" s="12" t="s">
        <v>706</v>
      </c>
      <c r="B920" s="12" t="s">
        <v>2472</v>
      </c>
      <c r="C920" s="12" t="s">
        <v>28</v>
      </c>
      <c r="D920" s="12" t="s">
        <v>53</v>
      </c>
      <c r="E920" s="13">
        <v>135</v>
      </c>
      <c r="F920" s="13">
        <v>35</v>
      </c>
      <c r="G920" s="13">
        <v>11342.07</v>
      </c>
      <c r="H920" s="12" t="str">
        <f t="shared" si="28"/>
        <v>In stock</v>
      </c>
      <c r="I920" s="12">
        <v>279285.69</v>
      </c>
      <c r="J920" s="14">
        <v>45679</v>
      </c>
      <c r="K920" s="14">
        <v>45934</v>
      </c>
      <c r="L920" s="12" t="s">
        <v>57</v>
      </c>
      <c r="M920" s="15" t="s">
        <v>21</v>
      </c>
      <c r="N920" s="11">
        <f t="shared" si="29"/>
        <v>100</v>
      </c>
    </row>
    <row r="921" spans="1:14">
      <c r="A921" s="12" t="s">
        <v>2475</v>
      </c>
      <c r="B921" s="12" t="s">
        <v>2476</v>
      </c>
      <c r="C921" s="12" t="s">
        <v>14</v>
      </c>
      <c r="D921" s="12" t="s">
        <v>53</v>
      </c>
      <c r="E921" s="13">
        <v>70</v>
      </c>
      <c r="F921" s="13">
        <v>34</v>
      </c>
      <c r="G921" s="13">
        <v>15567.33</v>
      </c>
      <c r="H921" s="12" t="str">
        <f t="shared" si="28"/>
        <v>In stock</v>
      </c>
      <c r="I921" s="12">
        <v>36398.16</v>
      </c>
      <c r="J921" s="14">
        <v>45757</v>
      </c>
      <c r="K921" s="14">
        <v>45885</v>
      </c>
      <c r="L921" s="12" t="s">
        <v>25</v>
      </c>
      <c r="M921" s="15" t="s">
        <v>58</v>
      </c>
      <c r="N921" s="11">
        <f t="shared" si="29"/>
        <v>36</v>
      </c>
    </row>
    <row r="922" spans="1:14">
      <c r="A922" s="7" t="s">
        <v>2477</v>
      </c>
      <c r="B922" s="7" t="s">
        <v>2478</v>
      </c>
      <c r="C922" s="7" t="s">
        <v>28</v>
      </c>
      <c r="D922" s="7" t="s">
        <v>45</v>
      </c>
      <c r="E922" s="8">
        <v>168</v>
      </c>
      <c r="F922" s="8">
        <v>41</v>
      </c>
      <c r="G922" s="8">
        <v>10848.34</v>
      </c>
      <c r="H922" s="7" t="str">
        <f t="shared" si="28"/>
        <v>In stock</v>
      </c>
      <c r="I922" s="7">
        <v>128032.2</v>
      </c>
      <c r="J922" s="9">
        <v>45688</v>
      </c>
      <c r="K922" s="9">
        <v>45904</v>
      </c>
      <c r="L922" s="7" t="s">
        <v>29</v>
      </c>
      <c r="M922" s="10" t="s">
        <v>30</v>
      </c>
      <c r="N922" s="11">
        <f t="shared" si="29"/>
        <v>127</v>
      </c>
    </row>
    <row r="923" spans="1:14">
      <c r="A923" s="12" t="s">
        <v>2481</v>
      </c>
      <c r="B923" s="12" t="s">
        <v>2482</v>
      </c>
      <c r="C923" s="12" t="s">
        <v>14</v>
      </c>
      <c r="D923" s="12" t="s">
        <v>53</v>
      </c>
      <c r="E923" s="13">
        <v>49</v>
      </c>
      <c r="F923" s="13">
        <v>31</v>
      </c>
      <c r="G923" s="13">
        <v>19681.43</v>
      </c>
      <c r="H923" s="12" t="str">
        <f t="shared" si="28"/>
        <v>In stock</v>
      </c>
      <c r="I923" s="12">
        <v>130585.5</v>
      </c>
      <c r="J923" s="14">
        <v>45775</v>
      </c>
      <c r="K923" s="14">
        <v>45864</v>
      </c>
      <c r="L923" s="12" t="s">
        <v>57</v>
      </c>
      <c r="M923" s="15" t="s">
        <v>21</v>
      </c>
      <c r="N923" s="11">
        <f t="shared" si="29"/>
        <v>18</v>
      </c>
    </row>
    <row r="924" spans="1:14">
      <c r="A924" s="12" t="s">
        <v>2485</v>
      </c>
      <c r="B924" s="12" t="s">
        <v>2486</v>
      </c>
      <c r="C924" s="12" t="s">
        <v>44</v>
      </c>
      <c r="D924" s="12" t="s">
        <v>41</v>
      </c>
      <c r="E924" s="13">
        <v>22</v>
      </c>
      <c r="F924" s="13">
        <v>62</v>
      </c>
      <c r="G924" s="13">
        <v>13829.99</v>
      </c>
      <c r="H924" s="12" t="str">
        <f t="shared" si="28"/>
        <v>Low stock</v>
      </c>
      <c r="I924" s="12">
        <v>1272877.09</v>
      </c>
      <c r="J924" s="14">
        <v>45698</v>
      </c>
      <c r="K924" s="14">
        <v>45938</v>
      </c>
      <c r="L924" s="12" t="s">
        <v>25</v>
      </c>
      <c r="M924" s="15" t="s">
        <v>33</v>
      </c>
      <c r="N924" s="11">
        <f t="shared" si="29"/>
        <v>-40</v>
      </c>
    </row>
    <row r="925" spans="1:14">
      <c r="A925" s="12" t="s">
        <v>409</v>
      </c>
      <c r="B925" s="12" t="s">
        <v>2491</v>
      </c>
      <c r="C925" s="12" t="s">
        <v>20</v>
      </c>
      <c r="D925" s="12" t="s">
        <v>15</v>
      </c>
      <c r="E925" s="13">
        <v>136</v>
      </c>
      <c r="F925" s="13">
        <v>87</v>
      </c>
      <c r="G925" s="13">
        <v>3582.79</v>
      </c>
      <c r="H925" s="12" t="str">
        <f t="shared" si="28"/>
        <v>In stock</v>
      </c>
      <c r="I925" s="12">
        <v>192968.01</v>
      </c>
      <c r="J925" s="14">
        <v>45702</v>
      </c>
      <c r="K925" s="14">
        <v>45904</v>
      </c>
      <c r="L925" s="12" t="s">
        <v>29</v>
      </c>
      <c r="M925" s="15" t="s">
        <v>21</v>
      </c>
      <c r="N925" s="11">
        <f t="shared" si="29"/>
        <v>49</v>
      </c>
    </row>
    <row r="926" spans="1:14">
      <c r="A926" s="7" t="s">
        <v>2492</v>
      </c>
      <c r="B926" s="7" t="s">
        <v>2493</v>
      </c>
      <c r="C926" s="7" t="s">
        <v>40</v>
      </c>
      <c r="D926" s="7" t="s">
        <v>53</v>
      </c>
      <c r="E926" s="8">
        <v>66</v>
      </c>
      <c r="F926" s="8">
        <v>45</v>
      </c>
      <c r="G926" s="8">
        <v>12007.23</v>
      </c>
      <c r="H926" s="7" t="str">
        <f t="shared" si="28"/>
        <v>In stock</v>
      </c>
      <c r="I926" s="7">
        <v>923608.4</v>
      </c>
      <c r="J926" s="9">
        <v>45736</v>
      </c>
      <c r="K926" s="9">
        <v>45866</v>
      </c>
      <c r="L926" s="7" t="s">
        <v>16</v>
      </c>
      <c r="M926" s="10" t="s">
        <v>58</v>
      </c>
      <c r="N926" s="11">
        <f t="shared" si="29"/>
        <v>21</v>
      </c>
    </row>
    <row r="927" spans="1:14">
      <c r="A927" s="12" t="s">
        <v>2494</v>
      </c>
      <c r="B927" s="12" t="s">
        <v>2495</v>
      </c>
      <c r="C927" s="12" t="s">
        <v>20</v>
      </c>
      <c r="D927" s="12" t="s">
        <v>41</v>
      </c>
      <c r="E927" s="13">
        <v>175</v>
      </c>
      <c r="F927" s="13">
        <v>64</v>
      </c>
      <c r="G927" s="13">
        <v>4776.63</v>
      </c>
      <c r="H927" s="12" t="str">
        <f t="shared" si="28"/>
        <v>In stock</v>
      </c>
      <c r="I927" s="12">
        <v>198686.28</v>
      </c>
      <c r="J927" s="14">
        <v>45730</v>
      </c>
      <c r="K927" s="14">
        <v>45879</v>
      </c>
      <c r="L927" s="12" t="s">
        <v>54</v>
      </c>
      <c r="M927" s="15" t="s">
        <v>58</v>
      </c>
      <c r="N927" s="11">
        <f t="shared" si="29"/>
        <v>111</v>
      </c>
    </row>
    <row r="928" spans="1:14">
      <c r="A928" s="7" t="s">
        <v>1402</v>
      </c>
      <c r="B928" s="7" t="s">
        <v>2496</v>
      </c>
      <c r="C928" s="7" t="s">
        <v>28</v>
      </c>
      <c r="D928" s="7" t="s">
        <v>15</v>
      </c>
      <c r="E928" s="8">
        <v>81</v>
      </c>
      <c r="F928" s="8">
        <v>85</v>
      </c>
      <c r="G928" s="8">
        <v>11774.56</v>
      </c>
      <c r="H928" s="7" t="str">
        <f t="shared" si="28"/>
        <v>Low stock</v>
      </c>
      <c r="I928" s="7">
        <v>2520859.77</v>
      </c>
      <c r="J928" s="9">
        <v>45687</v>
      </c>
      <c r="K928" s="9">
        <v>45864</v>
      </c>
      <c r="L928" s="7" t="s">
        <v>57</v>
      </c>
      <c r="M928" s="10" t="s">
        <v>58</v>
      </c>
      <c r="N928" s="11">
        <f t="shared" si="29"/>
        <v>-4</v>
      </c>
    </row>
    <row r="929" spans="1:14">
      <c r="A929" s="12" t="s">
        <v>2497</v>
      </c>
      <c r="B929" s="12" t="s">
        <v>2498</v>
      </c>
      <c r="C929" s="12" t="s">
        <v>14</v>
      </c>
      <c r="D929" s="12" t="s">
        <v>45</v>
      </c>
      <c r="E929" s="13">
        <v>62</v>
      </c>
      <c r="F929" s="13">
        <v>95</v>
      </c>
      <c r="G929" s="13">
        <v>1501.06</v>
      </c>
      <c r="H929" s="12" t="str">
        <f t="shared" si="28"/>
        <v>Low stock</v>
      </c>
      <c r="I929" s="12">
        <v>1201706.55</v>
      </c>
      <c r="J929" s="14">
        <v>45760</v>
      </c>
      <c r="K929" s="14">
        <v>45917</v>
      </c>
      <c r="L929" s="12" t="s">
        <v>16</v>
      </c>
      <c r="M929" s="15" t="s">
        <v>17</v>
      </c>
      <c r="N929" s="11">
        <f t="shared" si="29"/>
        <v>-33</v>
      </c>
    </row>
    <row r="930" spans="1:14">
      <c r="A930" s="7" t="s">
        <v>2499</v>
      </c>
      <c r="B930" s="7" t="s">
        <v>2500</v>
      </c>
      <c r="C930" s="7" t="s">
        <v>20</v>
      </c>
      <c r="D930" s="7" t="s">
        <v>41</v>
      </c>
      <c r="E930" s="8">
        <v>182</v>
      </c>
      <c r="F930" s="8">
        <v>94</v>
      </c>
      <c r="G930" s="8">
        <v>16882.91</v>
      </c>
      <c r="H930" s="7" t="str">
        <f t="shared" si="28"/>
        <v>In stock</v>
      </c>
      <c r="I930" s="7">
        <v>178693.6</v>
      </c>
      <c r="J930" s="9">
        <v>45771</v>
      </c>
      <c r="K930" s="9">
        <v>45905</v>
      </c>
      <c r="L930" s="7" t="s">
        <v>29</v>
      </c>
      <c r="M930" s="10" t="s">
        <v>17</v>
      </c>
      <c r="N930" s="11">
        <f t="shared" si="29"/>
        <v>88</v>
      </c>
    </row>
    <row r="931" spans="1:14">
      <c r="A931" s="12" t="s">
        <v>2501</v>
      </c>
      <c r="B931" s="12" t="s">
        <v>2502</v>
      </c>
      <c r="C931" s="12" t="s">
        <v>28</v>
      </c>
      <c r="D931" s="12" t="s">
        <v>45</v>
      </c>
      <c r="E931" s="13">
        <v>25</v>
      </c>
      <c r="F931" s="13">
        <v>33</v>
      </c>
      <c r="G931" s="13">
        <v>16620.92</v>
      </c>
      <c r="H931" s="12" t="str">
        <f t="shared" si="28"/>
        <v>Low stock</v>
      </c>
      <c r="I931" s="12">
        <v>3013263</v>
      </c>
      <c r="J931" s="14">
        <v>45713</v>
      </c>
      <c r="K931" s="14">
        <v>45918</v>
      </c>
      <c r="L931" s="12" t="s">
        <v>54</v>
      </c>
      <c r="M931" s="15" t="s">
        <v>33</v>
      </c>
      <c r="N931" s="11">
        <f t="shared" si="29"/>
        <v>-8</v>
      </c>
    </row>
    <row r="932" spans="1:14">
      <c r="A932" s="12" t="s">
        <v>1798</v>
      </c>
      <c r="B932" s="12" t="s">
        <v>2179</v>
      </c>
      <c r="C932" s="12" t="s">
        <v>44</v>
      </c>
      <c r="D932" s="12" t="s">
        <v>15</v>
      </c>
      <c r="E932" s="13">
        <v>27</v>
      </c>
      <c r="F932" s="13">
        <v>71</v>
      </c>
      <c r="G932" s="13">
        <v>17335.14</v>
      </c>
      <c r="H932" s="12" t="str">
        <f t="shared" si="28"/>
        <v>Low stock</v>
      </c>
      <c r="I932" s="12">
        <v>239447.52</v>
      </c>
      <c r="J932" s="14">
        <v>45671</v>
      </c>
      <c r="K932" s="14">
        <v>45885</v>
      </c>
      <c r="L932" s="12" t="s">
        <v>16</v>
      </c>
      <c r="M932" s="15" t="s">
        <v>33</v>
      </c>
      <c r="N932" s="11">
        <f t="shared" si="29"/>
        <v>-44</v>
      </c>
    </row>
    <row r="933" spans="1:14">
      <c r="A933" s="7" t="s">
        <v>2506</v>
      </c>
      <c r="B933" s="7" t="s">
        <v>2507</v>
      </c>
      <c r="C933" s="7" t="s">
        <v>20</v>
      </c>
      <c r="D933" s="7" t="s">
        <v>45</v>
      </c>
      <c r="E933" s="8">
        <v>36</v>
      </c>
      <c r="F933" s="8">
        <v>45</v>
      </c>
      <c r="G933" s="8">
        <v>17808.25</v>
      </c>
      <c r="H933" s="7" t="str">
        <f t="shared" si="28"/>
        <v>Low stock</v>
      </c>
      <c r="I933" s="7">
        <v>391544.28</v>
      </c>
      <c r="J933" s="9">
        <v>45679</v>
      </c>
      <c r="K933" s="9">
        <v>45930</v>
      </c>
      <c r="L933" s="7" t="s">
        <v>16</v>
      </c>
      <c r="M933" s="10" t="s">
        <v>33</v>
      </c>
      <c r="N933" s="11">
        <f t="shared" si="29"/>
        <v>-9</v>
      </c>
    </row>
    <row r="934" spans="1:14">
      <c r="A934" s="12" t="s">
        <v>2508</v>
      </c>
      <c r="B934" s="12" t="s">
        <v>2509</v>
      </c>
      <c r="C934" s="12" t="s">
        <v>28</v>
      </c>
      <c r="D934" s="12" t="s">
        <v>45</v>
      </c>
      <c r="E934" s="13">
        <v>167</v>
      </c>
      <c r="F934" s="13">
        <v>99</v>
      </c>
      <c r="G934" s="13">
        <v>13531.44</v>
      </c>
      <c r="H934" s="12" t="str">
        <f t="shared" si="28"/>
        <v>In stock</v>
      </c>
      <c r="I934" s="12">
        <v>105232.5</v>
      </c>
      <c r="J934" s="14">
        <v>45706</v>
      </c>
      <c r="K934" s="14">
        <v>45911</v>
      </c>
      <c r="L934" s="12" t="s">
        <v>57</v>
      </c>
      <c r="M934" s="15" t="s">
        <v>30</v>
      </c>
      <c r="N934" s="11">
        <f t="shared" si="29"/>
        <v>68</v>
      </c>
    </row>
    <row r="935" spans="1:14">
      <c r="A935" s="7" t="s">
        <v>2510</v>
      </c>
      <c r="B935" s="7" t="s">
        <v>2052</v>
      </c>
      <c r="C935" s="7" t="s">
        <v>44</v>
      </c>
      <c r="D935" s="7" t="s">
        <v>41</v>
      </c>
      <c r="E935" s="8">
        <v>53</v>
      </c>
      <c r="F935" s="8">
        <v>41</v>
      </c>
      <c r="G935" s="8">
        <v>2747.59</v>
      </c>
      <c r="H935" s="7" t="str">
        <f t="shared" si="28"/>
        <v>In stock</v>
      </c>
      <c r="I935" s="7">
        <v>62060.08</v>
      </c>
      <c r="J935" s="9">
        <v>45828</v>
      </c>
      <c r="K935" s="9">
        <v>45915</v>
      </c>
      <c r="L935" s="7" t="s">
        <v>46</v>
      </c>
      <c r="M935" s="10" t="s">
        <v>30</v>
      </c>
      <c r="N935" s="11">
        <f t="shared" si="29"/>
        <v>12</v>
      </c>
    </row>
    <row r="936" spans="1:14">
      <c r="A936" s="12" t="s">
        <v>2511</v>
      </c>
      <c r="B936" s="12" t="s">
        <v>2512</v>
      </c>
      <c r="C936" s="12" t="s">
        <v>28</v>
      </c>
      <c r="D936" s="12" t="s">
        <v>45</v>
      </c>
      <c r="E936" s="13">
        <v>172</v>
      </c>
      <c r="F936" s="13">
        <v>65</v>
      </c>
      <c r="G936" s="13">
        <v>271.02</v>
      </c>
      <c r="H936" s="12" t="str">
        <f t="shared" si="28"/>
        <v>In stock</v>
      </c>
      <c r="I936" s="12">
        <v>2432097.53</v>
      </c>
      <c r="J936" s="14">
        <v>45846</v>
      </c>
      <c r="K936" s="14">
        <v>45898</v>
      </c>
      <c r="L936" s="12" t="s">
        <v>54</v>
      </c>
      <c r="M936" s="15" t="s">
        <v>30</v>
      </c>
      <c r="N936" s="11">
        <f t="shared" si="29"/>
        <v>107</v>
      </c>
    </row>
    <row r="937" spans="1:14">
      <c r="A937" s="7" t="s">
        <v>2513</v>
      </c>
      <c r="B937" s="7" t="s">
        <v>2514</v>
      </c>
      <c r="C937" s="7" t="s">
        <v>44</v>
      </c>
      <c r="D937" s="7" t="s">
        <v>41</v>
      </c>
      <c r="E937" s="8">
        <v>84</v>
      </c>
      <c r="F937" s="8">
        <v>45</v>
      </c>
      <c r="G937" s="8">
        <v>18145.49</v>
      </c>
      <c r="H937" s="7" t="str">
        <f t="shared" si="28"/>
        <v>In stock</v>
      </c>
      <c r="I937" s="7">
        <v>337908.96</v>
      </c>
      <c r="J937" s="9">
        <v>45768</v>
      </c>
      <c r="K937" s="9">
        <v>45933</v>
      </c>
      <c r="L937" s="7" t="s">
        <v>16</v>
      </c>
      <c r="M937" s="10" t="s">
        <v>17</v>
      </c>
      <c r="N937" s="11">
        <f t="shared" si="29"/>
        <v>39</v>
      </c>
    </row>
    <row r="938" spans="1:14">
      <c r="A938" s="12" t="s">
        <v>2516</v>
      </c>
      <c r="B938" s="12" t="s">
        <v>2517</v>
      </c>
      <c r="C938" s="12" t="s">
        <v>44</v>
      </c>
      <c r="D938" s="12" t="s">
        <v>41</v>
      </c>
      <c r="E938" s="13">
        <v>95</v>
      </c>
      <c r="F938" s="13">
        <v>49</v>
      </c>
      <c r="G938" s="13">
        <v>18776.36</v>
      </c>
      <c r="H938" s="12" t="str">
        <f t="shared" si="28"/>
        <v>In stock</v>
      </c>
      <c r="I938" s="12">
        <v>1154345.58</v>
      </c>
      <c r="J938" s="14">
        <v>45742</v>
      </c>
      <c r="K938" s="14">
        <v>45892</v>
      </c>
      <c r="L938" s="12" t="s">
        <v>25</v>
      </c>
      <c r="M938" s="15" t="s">
        <v>33</v>
      </c>
      <c r="N938" s="11">
        <f t="shared" si="29"/>
        <v>46</v>
      </c>
    </row>
    <row r="939" spans="1:14">
      <c r="A939" s="12" t="s">
        <v>2516</v>
      </c>
      <c r="B939" s="12" t="s">
        <v>2520</v>
      </c>
      <c r="C939" s="12" t="s">
        <v>14</v>
      </c>
      <c r="D939" s="12" t="s">
        <v>53</v>
      </c>
      <c r="E939" s="13">
        <v>90</v>
      </c>
      <c r="F939" s="13">
        <v>64</v>
      </c>
      <c r="G939" s="13">
        <v>4530.82</v>
      </c>
      <c r="H939" s="12" t="str">
        <f t="shared" si="28"/>
        <v>In stock</v>
      </c>
      <c r="I939" s="12">
        <v>1327536.13</v>
      </c>
      <c r="J939" s="14">
        <v>45801</v>
      </c>
      <c r="K939" s="14">
        <v>45906</v>
      </c>
      <c r="L939" s="12" t="s">
        <v>25</v>
      </c>
      <c r="M939" s="15" t="s">
        <v>17</v>
      </c>
      <c r="N939" s="11">
        <f t="shared" si="29"/>
        <v>26</v>
      </c>
    </row>
    <row r="940" spans="1:14">
      <c r="A940" s="7" t="s">
        <v>2521</v>
      </c>
      <c r="B940" s="7" t="s">
        <v>2522</v>
      </c>
      <c r="C940" s="7" t="s">
        <v>40</v>
      </c>
      <c r="D940" s="7" t="s">
        <v>15</v>
      </c>
      <c r="E940" s="8">
        <v>114</v>
      </c>
      <c r="F940" s="8">
        <v>66</v>
      </c>
      <c r="G940" s="8">
        <v>552.72</v>
      </c>
      <c r="H940" s="7" t="str">
        <f t="shared" si="28"/>
        <v>In stock</v>
      </c>
      <c r="I940" s="7">
        <v>960836.48</v>
      </c>
      <c r="J940" s="9">
        <v>45749</v>
      </c>
      <c r="K940" s="9">
        <v>45875</v>
      </c>
      <c r="L940" s="7" t="s">
        <v>16</v>
      </c>
      <c r="M940" s="10" t="s">
        <v>58</v>
      </c>
      <c r="N940" s="11">
        <f t="shared" si="29"/>
        <v>48</v>
      </c>
    </row>
    <row r="941" spans="1:14">
      <c r="A941" s="12" t="s">
        <v>2523</v>
      </c>
      <c r="B941" s="12" t="s">
        <v>2524</v>
      </c>
      <c r="C941" s="12" t="s">
        <v>40</v>
      </c>
      <c r="D941" s="12" t="s">
        <v>53</v>
      </c>
      <c r="E941" s="13">
        <v>134</v>
      </c>
      <c r="F941" s="13">
        <v>69</v>
      </c>
      <c r="G941" s="13">
        <v>914.14</v>
      </c>
      <c r="H941" s="12" t="str">
        <f t="shared" si="28"/>
        <v>In stock</v>
      </c>
      <c r="I941" s="12">
        <v>880831.62</v>
      </c>
      <c r="J941" s="14">
        <v>45710</v>
      </c>
      <c r="K941" s="14">
        <v>45859</v>
      </c>
      <c r="L941" s="12" t="s">
        <v>54</v>
      </c>
      <c r="M941" s="15" t="s">
        <v>58</v>
      </c>
      <c r="N941" s="11">
        <f t="shared" si="29"/>
        <v>65</v>
      </c>
    </row>
    <row r="942" spans="1:14">
      <c r="A942" s="7" t="s">
        <v>99</v>
      </c>
      <c r="B942" s="7" t="s">
        <v>381</v>
      </c>
      <c r="C942" s="7" t="s">
        <v>28</v>
      </c>
      <c r="D942" s="7" t="s">
        <v>53</v>
      </c>
      <c r="E942" s="8">
        <v>90</v>
      </c>
      <c r="F942" s="8">
        <v>28</v>
      </c>
      <c r="G942" s="8">
        <v>14907.5</v>
      </c>
      <c r="H942" s="7" t="str">
        <f t="shared" si="28"/>
        <v>In stock</v>
      </c>
      <c r="I942" s="7">
        <v>24634.35</v>
      </c>
      <c r="J942" s="9">
        <v>45822</v>
      </c>
      <c r="K942" s="9">
        <v>45926</v>
      </c>
      <c r="L942" s="7" t="s">
        <v>29</v>
      </c>
      <c r="M942" s="10" t="s">
        <v>58</v>
      </c>
      <c r="N942" s="11">
        <f t="shared" si="29"/>
        <v>62</v>
      </c>
    </row>
    <row r="943" spans="1:14">
      <c r="A943" s="12" t="s">
        <v>2525</v>
      </c>
      <c r="B943" s="12" t="s">
        <v>873</v>
      </c>
      <c r="C943" s="12" t="s">
        <v>28</v>
      </c>
      <c r="D943" s="12" t="s">
        <v>15</v>
      </c>
      <c r="E943" s="13">
        <v>20</v>
      </c>
      <c r="F943" s="13">
        <v>59</v>
      </c>
      <c r="G943" s="13">
        <v>12221.65</v>
      </c>
      <c r="H943" s="12" t="str">
        <f t="shared" si="28"/>
        <v>Low stock</v>
      </c>
      <c r="I943" s="12">
        <v>924675.29</v>
      </c>
      <c r="J943" s="14">
        <v>45694</v>
      </c>
      <c r="K943" s="14">
        <v>45912</v>
      </c>
      <c r="L943" s="12" t="s">
        <v>57</v>
      </c>
      <c r="M943" s="15" t="s">
        <v>21</v>
      </c>
      <c r="N943" s="11">
        <f t="shared" si="29"/>
        <v>-39</v>
      </c>
    </row>
    <row r="944" spans="1:14">
      <c r="A944" s="7" t="s">
        <v>2526</v>
      </c>
      <c r="B944" s="7" t="s">
        <v>2527</v>
      </c>
      <c r="C944" s="7" t="s">
        <v>14</v>
      </c>
      <c r="D944" s="7" t="s">
        <v>15</v>
      </c>
      <c r="E944" s="8">
        <v>91</v>
      </c>
      <c r="F944" s="8">
        <v>36</v>
      </c>
      <c r="G944" s="8">
        <v>13895.65</v>
      </c>
      <c r="H944" s="7" t="str">
        <f t="shared" si="28"/>
        <v>In stock</v>
      </c>
      <c r="I944" s="7">
        <v>139981.2</v>
      </c>
      <c r="J944" s="9">
        <v>45711</v>
      </c>
      <c r="K944" s="9">
        <v>45861</v>
      </c>
      <c r="L944" s="7" t="s">
        <v>46</v>
      </c>
      <c r="M944" s="10" t="s">
        <v>33</v>
      </c>
      <c r="N944" s="11">
        <f t="shared" si="29"/>
        <v>55</v>
      </c>
    </row>
    <row r="945" spans="1:14">
      <c r="A945" s="7" t="s">
        <v>2453</v>
      </c>
      <c r="B945" s="7" t="s">
        <v>2530</v>
      </c>
      <c r="C945" s="7" t="s">
        <v>40</v>
      </c>
      <c r="D945" s="7" t="s">
        <v>24</v>
      </c>
      <c r="E945" s="8">
        <v>74</v>
      </c>
      <c r="F945" s="8">
        <v>57</v>
      </c>
      <c r="G945" s="8">
        <v>1871.61</v>
      </c>
      <c r="H945" s="7" t="str">
        <f t="shared" si="28"/>
        <v>In stock</v>
      </c>
      <c r="I945" s="7">
        <v>780090.52</v>
      </c>
      <c r="J945" s="9">
        <v>45777</v>
      </c>
      <c r="K945" s="9">
        <v>45929</v>
      </c>
      <c r="L945" s="7" t="s">
        <v>29</v>
      </c>
      <c r="M945" s="10" t="s">
        <v>58</v>
      </c>
      <c r="N945" s="11">
        <f t="shared" si="29"/>
        <v>17</v>
      </c>
    </row>
    <row r="946" spans="1:14">
      <c r="A946" s="12" t="s">
        <v>2531</v>
      </c>
      <c r="B946" s="12" t="s">
        <v>2532</v>
      </c>
      <c r="C946" s="12" t="s">
        <v>14</v>
      </c>
      <c r="D946" s="12" t="s">
        <v>15</v>
      </c>
      <c r="E946" s="13">
        <v>65</v>
      </c>
      <c r="F946" s="13">
        <v>59</v>
      </c>
      <c r="G946" s="13">
        <v>2615.5</v>
      </c>
      <c r="H946" s="12" t="str">
        <f t="shared" si="28"/>
        <v>In stock</v>
      </c>
      <c r="I946" s="12">
        <v>615218.97</v>
      </c>
      <c r="J946" s="14">
        <v>45803</v>
      </c>
      <c r="K946" s="14">
        <v>45866</v>
      </c>
      <c r="L946" s="12" t="s">
        <v>29</v>
      </c>
      <c r="M946" s="15" t="s">
        <v>21</v>
      </c>
      <c r="N946" s="11">
        <f t="shared" si="29"/>
        <v>6</v>
      </c>
    </row>
    <row r="947" spans="1:14">
      <c r="A947" s="7" t="s">
        <v>2533</v>
      </c>
      <c r="B947" s="7" t="s">
        <v>2534</v>
      </c>
      <c r="C947" s="7" t="s">
        <v>44</v>
      </c>
      <c r="D947" s="7" t="s">
        <v>53</v>
      </c>
      <c r="E947" s="8">
        <v>98</v>
      </c>
      <c r="F947" s="8">
        <v>43</v>
      </c>
      <c r="G947" s="8">
        <v>667.07</v>
      </c>
      <c r="H947" s="7" t="str">
        <f t="shared" si="28"/>
        <v>In stock</v>
      </c>
      <c r="I947" s="7">
        <v>2266383.35</v>
      </c>
      <c r="J947" s="9">
        <v>45689</v>
      </c>
      <c r="K947" s="9">
        <v>45922</v>
      </c>
      <c r="L947" s="7" t="s">
        <v>25</v>
      </c>
      <c r="M947" s="10" t="s">
        <v>33</v>
      </c>
      <c r="N947" s="11">
        <f t="shared" si="29"/>
        <v>55</v>
      </c>
    </row>
    <row r="948" spans="1:14">
      <c r="A948" s="12" t="s">
        <v>2031</v>
      </c>
      <c r="B948" s="12" t="s">
        <v>2535</v>
      </c>
      <c r="C948" s="12" t="s">
        <v>14</v>
      </c>
      <c r="D948" s="12" t="s">
        <v>53</v>
      </c>
      <c r="E948" s="13">
        <v>115</v>
      </c>
      <c r="F948" s="13">
        <v>54</v>
      </c>
      <c r="G948" s="13">
        <v>17936.66</v>
      </c>
      <c r="H948" s="12" t="str">
        <f t="shared" si="28"/>
        <v>In stock</v>
      </c>
      <c r="I948" s="12">
        <v>1054755.39</v>
      </c>
      <c r="J948" s="14">
        <v>45806</v>
      </c>
      <c r="K948" s="14">
        <v>45896</v>
      </c>
      <c r="L948" s="12" t="s">
        <v>54</v>
      </c>
      <c r="M948" s="15" t="s">
        <v>58</v>
      </c>
      <c r="N948" s="11">
        <f t="shared" si="29"/>
        <v>61</v>
      </c>
    </row>
    <row r="949" spans="1:14">
      <c r="A949" s="7" t="s">
        <v>890</v>
      </c>
      <c r="B949" s="7" t="s">
        <v>2537</v>
      </c>
      <c r="C949" s="7" t="s">
        <v>20</v>
      </c>
      <c r="D949" s="7" t="s">
        <v>41</v>
      </c>
      <c r="E949" s="8">
        <v>88</v>
      </c>
      <c r="F949" s="8">
        <v>35</v>
      </c>
      <c r="G949" s="8">
        <v>11959.06</v>
      </c>
      <c r="H949" s="7" t="str">
        <f t="shared" si="28"/>
        <v>In stock</v>
      </c>
      <c r="I949" s="7">
        <v>3697802.64</v>
      </c>
      <c r="J949" s="9">
        <v>45835</v>
      </c>
      <c r="K949" s="9">
        <v>45854</v>
      </c>
      <c r="L949" s="7" t="s">
        <v>57</v>
      </c>
      <c r="M949" s="10" t="s">
        <v>17</v>
      </c>
      <c r="N949" s="11">
        <f t="shared" si="29"/>
        <v>53</v>
      </c>
    </row>
    <row r="950" spans="1:14">
      <c r="A950" s="12" t="s">
        <v>2542</v>
      </c>
      <c r="B950" s="12" t="s">
        <v>2543</v>
      </c>
      <c r="C950" s="12" t="s">
        <v>40</v>
      </c>
      <c r="D950" s="12" t="s">
        <v>24</v>
      </c>
      <c r="E950" s="13">
        <v>145</v>
      </c>
      <c r="F950" s="13">
        <v>53</v>
      </c>
      <c r="G950" s="13">
        <v>8748.1</v>
      </c>
      <c r="H950" s="12" t="str">
        <f t="shared" si="28"/>
        <v>In stock</v>
      </c>
      <c r="I950" s="12">
        <v>589374.3</v>
      </c>
      <c r="J950" s="14">
        <v>45718</v>
      </c>
      <c r="K950" s="14">
        <v>45895</v>
      </c>
      <c r="L950" s="12" t="s">
        <v>57</v>
      </c>
      <c r="M950" s="15" t="s">
        <v>21</v>
      </c>
      <c r="N950" s="11">
        <f t="shared" si="29"/>
        <v>92</v>
      </c>
    </row>
    <row r="951" spans="1:14">
      <c r="A951" s="12" t="s">
        <v>2545</v>
      </c>
      <c r="B951" s="12" t="s">
        <v>2546</v>
      </c>
      <c r="C951" s="12" t="s">
        <v>40</v>
      </c>
      <c r="D951" s="12" t="s">
        <v>45</v>
      </c>
      <c r="E951" s="13">
        <v>47</v>
      </c>
      <c r="F951" s="13">
        <v>58</v>
      </c>
      <c r="G951" s="13">
        <v>14475.28</v>
      </c>
      <c r="H951" s="12" t="str">
        <f t="shared" si="28"/>
        <v>Low stock</v>
      </c>
      <c r="I951" s="12">
        <v>585860.94</v>
      </c>
      <c r="J951" s="14">
        <v>45851</v>
      </c>
      <c r="K951" s="14">
        <v>45853</v>
      </c>
      <c r="L951" s="12" t="s">
        <v>25</v>
      </c>
      <c r="M951" s="15" t="s">
        <v>33</v>
      </c>
      <c r="N951" s="11">
        <f t="shared" si="29"/>
        <v>-11</v>
      </c>
    </row>
    <row r="952" spans="1:14">
      <c r="A952" s="7" t="s">
        <v>2547</v>
      </c>
      <c r="B952" s="7" t="s">
        <v>1928</v>
      </c>
      <c r="C952" s="7" t="s">
        <v>44</v>
      </c>
      <c r="D952" s="7" t="s">
        <v>45</v>
      </c>
      <c r="E952" s="8">
        <v>29</v>
      </c>
      <c r="F952" s="8">
        <v>37</v>
      </c>
      <c r="G952" s="8">
        <v>5701.52</v>
      </c>
      <c r="H952" s="7" t="str">
        <f t="shared" si="28"/>
        <v>Low stock</v>
      </c>
      <c r="I952" s="7">
        <v>830150.1</v>
      </c>
      <c r="J952" s="9">
        <v>45813</v>
      </c>
      <c r="K952" s="9">
        <v>45904</v>
      </c>
      <c r="L952" s="7" t="s">
        <v>29</v>
      </c>
      <c r="M952" s="10" t="s">
        <v>33</v>
      </c>
      <c r="N952" s="11">
        <f t="shared" si="29"/>
        <v>-8</v>
      </c>
    </row>
    <row r="953" spans="1:14">
      <c r="A953" s="12" t="s">
        <v>2548</v>
      </c>
      <c r="B953" s="12" t="s">
        <v>2549</v>
      </c>
      <c r="C953" s="12" t="s">
        <v>40</v>
      </c>
      <c r="D953" s="12" t="s">
        <v>45</v>
      </c>
      <c r="E953" s="13">
        <v>72</v>
      </c>
      <c r="F953" s="13">
        <v>34</v>
      </c>
      <c r="G953" s="13">
        <v>7779.65</v>
      </c>
      <c r="H953" s="12" t="str">
        <f t="shared" si="28"/>
        <v>In stock</v>
      </c>
      <c r="I953" s="12">
        <v>3730744.63</v>
      </c>
      <c r="J953" s="14">
        <v>45710</v>
      </c>
      <c r="K953" s="14">
        <v>45886</v>
      </c>
      <c r="L953" s="12" t="s">
        <v>25</v>
      </c>
      <c r="M953" s="15" t="s">
        <v>30</v>
      </c>
      <c r="N953" s="11">
        <f t="shared" si="29"/>
        <v>38</v>
      </c>
    </row>
    <row r="954" spans="1:14">
      <c r="A954" s="12" t="s">
        <v>2554</v>
      </c>
      <c r="B954" s="12" t="s">
        <v>917</v>
      </c>
      <c r="C954" s="12" t="s">
        <v>28</v>
      </c>
      <c r="D954" s="12" t="s">
        <v>41</v>
      </c>
      <c r="E954" s="13">
        <v>19</v>
      </c>
      <c r="F954" s="13">
        <v>98</v>
      </c>
      <c r="G954" s="13">
        <v>13277.39</v>
      </c>
      <c r="H954" s="12" t="str">
        <f t="shared" si="28"/>
        <v>Low stock</v>
      </c>
      <c r="I954" s="12">
        <v>525380.24</v>
      </c>
      <c r="J954" s="14">
        <v>45819</v>
      </c>
      <c r="K954" s="14">
        <v>45855</v>
      </c>
      <c r="L954" s="12" t="s">
        <v>25</v>
      </c>
      <c r="M954" s="15" t="s">
        <v>33</v>
      </c>
      <c r="N954" s="11">
        <f t="shared" si="29"/>
        <v>-79</v>
      </c>
    </row>
    <row r="955" spans="1:14">
      <c r="A955" s="7" t="s">
        <v>2555</v>
      </c>
      <c r="B955" s="7" t="s">
        <v>2556</v>
      </c>
      <c r="C955" s="7" t="s">
        <v>28</v>
      </c>
      <c r="D955" s="7" t="s">
        <v>45</v>
      </c>
      <c r="E955" s="8">
        <v>92</v>
      </c>
      <c r="F955" s="8">
        <v>32</v>
      </c>
      <c r="G955" s="8">
        <v>427.96</v>
      </c>
      <c r="H955" s="7" t="str">
        <f t="shared" si="28"/>
        <v>In stock</v>
      </c>
      <c r="I955" s="7">
        <v>62298.37</v>
      </c>
      <c r="J955" s="9">
        <v>45806</v>
      </c>
      <c r="K955" s="9">
        <v>45877</v>
      </c>
      <c r="L955" s="7" t="s">
        <v>29</v>
      </c>
      <c r="M955" s="10" t="s">
        <v>33</v>
      </c>
      <c r="N955" s="11">
        <f t="shared" si="29"/>
        <v>60</v>
      </c>
    </row>
    <row r="956" spans="1:14">
      <c r="A956" s="12" t="s">
        <v>2557</v>
      </c>
      <c r="B956" s="12" t="s">
        <v>2558</v>
      </c>
      <c r="C956" s="12" t="s">
        <v>20</v>
      </c>
      <c r="D956" s="12" t="s">
        <v>15</v>
      </c>
      <c r="E956" s="13">
        <v>73</v>
      </c>
      <c r="F956" s="13">
        <v>80</v>
      </c>
      <c r="G956" s="13">
        <v>5780.06</v>
      </c>
      <c r="H956" s="12" t="str">
        <f t="shared" si="28"/>
        <v>Low stock</v>
      </c>
      <c r="I956" s="12">
        <v>1044821.52</v>
      </c>
      <c r="J956" s="14">
        <v>45835</v>
      </c>
      <c r="K956" s="14">
        <v>45911</v>
      </c>
      <c r="L956" s="12" t="s">
        <v>29</v>
      </c>
      <c r="M956" s="15" t="s">
        <v>21</v>
      </c>
      <c r="N956" s="11">
        <f t="shared" si="29"/>
        <v>-7</v>
      </c>
    </row>
    <row r="957" spans="1:14">
      <c r="A957" s="7" t="s">
        <v>2559</v>
      </c>
      <c r="B957" s="7" t="s">
        <v>2560</v>
      </c>
      <c r="C957" s="7" t="s">
        <v>14</v>
      </c>
      <c r="D957" s="7" t="s">
        <v>15</v>
      </c>
      <c r="E957" s="8">
        <v>190</v>
      </c>
      <c r="F957" s="8">
        <v>28</v>
      </c>
      <c r="G957" s="8">
        <v>2795.71</v>
      </c>
      <c r="H957" s="7" t="str">
        <f t="shared" si="28"/>
        <v>In stock</v>
      </c>
      <c r="I957" s="7">
        <v>94148.5</v>
      </c>
      <c r="J957" s="9">
        <v>45703</v>
      </c>
      <c r="K957" s="9">
        <v>45902</v>
      </c>
      <c r="L957" s="7" t="s">
        <v>29</v>
      </c>
      <c r="M957" s="10" t="s">
        <v>30</v>
      </c>
      <c r="N957" s="11">
        <f t="shared" si="29"/>
        <v>162</v>
      </c>
    </row>
    <row r="958" spans="1:14">
      <c r="A958" s="12" t="s">
        <v>2561</v>
      </c>
      <c r="B958" s="12" t="s">
        <v>1570</v>
      </c>
      <c r="C958" s="12" t="s">
        <v>40</v>
      </c>
      <c r="D958" s="12" t="s">
        <v>41</v>
      </c>
      <c r="E958" s="13">
        <v>41</v>
      </c>
      <c r="F958" s="13">
        <v>32</v>
      </c>
      <c r="G958" s="13">
        <v>4228.64</v>
      </c>
      <c r="H958" s="12" t="str">
        <f t="shared" si="28"/>
        <v>In stock</v>
      </c>
      <c r="I958" s="12">
        <v>1770933.96</v>
      </c>
      <c r="J958" s="14">
        <v>45761</v>
      </c>
      <c r="K958" s="14">
        <v>45935</v>
      </c>
      <c r="L958" s="12" t="s">
        <v>16</v>
      </c>
      <c r="M958" s="15" t="s">
        <v>58</v>
      </c>
      <c r="N958" s="11">
        <f t="shared" si="29"/>
        <v>9</v>
      </c>
    </row>
    <row r="959" spans="1:14">
      <c r="A959" s="7" t="s">
        <v>2562</v>
      </c>
      <c r="B959" s="7" t="s">
        <v>2563</v>
      </c>
      <c r="C959" s="7" t="s">
        <v>20</v>
      </c>
      <c r="D959" s="7" t="s">
        <v>15</v>
      </c>
      <c r="E959" s="8">
        <v>36</v>
      </c>
      <c r="F959" s="8">
        <v>93</v>
      </c>
      <c r="G959" s="8">
        <v>18238.93</v>
      </c>
      <c r="H959" s="7" t="str">
        <f t="shared" si="28"/>
        <v>Low stock</v>
      </c>
      <c r="I959" s="7">
        <v>62426.97</v>
      </c>
      <c r="J959" s="9">
        <v>45838</v>
      </c>
      <c r="K959" s="9">
        <v>45877</v>
      </c>
      <c r="L959" s="7" t="s">
        <v>57</v>
      </c>
      <c r="M959" s="10" t="s">
        <v>17</v>
      </c>
      <c r="N959" s="11">
        <f t="shared" si="29"/>
        <v>-57</v>
      </c>
    </row>
    <row r="960" spans="1:14">
      <c r="A960" s="12" t="s">
        <v>1063</v>
      </c>
      <c r="B960" s="12" t="s">
        <v>2566</v>
      </c>
      <c r="C960" s="12" t="s">
        <v>20</v>
      </c>
      <c r="D960" s="12" t="s">
        <v>41</v>
      </c>
      <c r="E960" s="13">
        <v>22</v>
      </c>
      <c r="F960" s="13">
        <v>59</v>
      </c>
      <c r="G960" s="13">
        <v>16084.92</v>
      </c>
      <c r="H960" s="12" t="str">
        <f t="shared" si="28"/>
        <v>Low stock</v>
      </c>
      <c r="I960" s="12">
        <v>221584.79</v>
      </c>
      <c r="J960" s="14">
        <v>45698</v>
      </c>
      <c r="K960" s="14">
        <v>45923</v>
      </c>
      <c r="L960" s="12" t="s">
        <v>25</v>
      </c>
      <c r="M960" s="15" t="s">
        <v>30</v>
      </c>
      <c r="N960" s="11">
        <f t="shared" si="29"/>
        <v>-37</v>
      </c>
    </row>
    <row r="961" spans="1:14">
      <c r="A961" s="7" t="s">
        <v>2567</v>
      </c>
      <c r="B961" s="7" t="s">
        <v>2568</v>
      </c>
      <c r="C961" s="7" t="s">
        <v>14</v>
      </c>
      <c r="D961" s="7" t="s">
        <v>41</v>
      </c>
      <c r="E961" s="8">
        <v>156</v>
      </c>
      <c r="F961" s="8">
        <v>97</v>
      </c>
      <c r="G961" s="8">
        <v>7510.25</v>
      </c>
      <c r="H961" s="7" t="str">
        <f t="shared" si="28"/>
        <v>In stock</v>
      </c>
      <c r="I961" s="7">
        <v>906769.36</v>
      </c>
      <c r="J961" s="9">
        <v>45804</v>
      </c>
      <c r="K961" s="9">
        <v>45915</v>
      </c>
      <c r="L961" s="7" t="s">
        <v>46</v>
      </c>
      <c r="M961" s="10" t="s">
        <v>33</v>
      </c>
      <c r="N961" s="11">
        <f t="shared" si="29"/>
        <v>59</v>
      </c>
    </row>
    <row r="962" spans="1:14">
      <c r="A962" s="12" t="s">
        <v>2569</v>
      </c>
      <c r="B962" s="12" t="s">
        <v>2570</v>
      </c>
      <c r="C962" s="12" t="s">
        <v>28</v>
      </c>
      <c r="D962" s="12" t="s">
        <v>15</v>
      </c>
      <c r="E962" s="13">
        <v>88</v>
      </c>
      <c r="F962" s="13">
        <v>50</v>
      </c>
      <c r="G962" s="13">
        <v>19314.5</v>
      </c>
      <c r="H962" s="12" t="str">
        <f t="shared" ref="H962:H1025" si="30">IF(E962&lt;=F962,"Low stock","In stock")</f>
        <v>In stock</v>
      </c>
      <c r="I962" s="12">
        <v>1067785.5</v>
      </c>
      <c r="J962" s="14">
        <v>45757</v>
      </c>
      <c r="K962" s="14">
        <v>45923</v>
      </c>
      <c r="L962" s="12" t="s">
        <v>54</v>
      </c>
      <c r="M962" s="15" t="s">
        <v>17</v>
      </c>
      <c r="N962" s="11">
        <f t="shared" si="29"/>
        <v>38</v>
      </c>
    </row>
    <row r="963" spans="1:14">
      <c r="A963" s="7" t="s">
        <v>2571</v>
      </c>
      <c r="B963" s="7" t="s">
        <v>2572</v>
      </c>
      <c r="C963" s="7" t="s">
        <v>14</v>
      </c>
      <c r="D963" s="7" t="s">
        <v>53</v>
      </c>
      <c r="E963" s="8">
        <v>182</v>
      </c>
      <c r="F963" s="8">
        <v>21</v>
      </c>
      <c r="G963" s="8">
        <v>19305.93</v>
      </c>
      <c r="H963" s="7" t="str">
        <f t="shared" si="30"/>
        <v>In stock</v>
      </c>
      <c r="I963" s="7">
        <v>851022.2</v>
      </c>
      <c r="J963" s="9">
        <v>45847</v>
      </c>
      <c r="K963" s="9">
        <v>45941</v>
      </c>
      <c r="L963" s="7" t="s">
        <v>25</v>
      </c>
      <c r="M963" s="10" t="s">
        <v>58</v>
      </c>
      <c r="N963" s="11">
        <f t="shared" ref="N963:N1026" si="31">E963-F963</f>
        <v>161</v>
      </c>
    </row>
    <row r="964" spans="1:14">
      <c r="A964" s="12" t="s">
        <v>2573</v>
      </c>
      <c r="B964" s="12" t="s">
        <v>2574</v>
      </c>
      <c r="C964" s="12" t="s">
        <v>14</v>
      </c>
      <c r="D964" s="12" t="s">
        <v>15</v>
      </c>
      <c r="E964" s="13">
        <v>105</v>
      </c>
      <c r="F964" s="13">
        <v>89</v>
      </c>
      <c r="G964" s="13">
        <v>7370.88</v>
      </c>
      <c r="H964" s="12" t="str">
        <f t="shared" si="30"/>
        <v>In stock</v>
      </c>
      <c r="I964" s="12">
        <v>51241.14</v>
      </c>
      <c r="J964" s="14">
        <v>45687</v>
      </c>
      <c r="K964" s="14">
        <v>45857</v>
      </c>
      <c r="L964" s="12" t="s">
        <v>25</v>
      </c>
      <c r="M964" s="15" t="s">
        <v>33</v>
      </c>
      <c r="N964" s="11">
        <f t="shared" si="31"/>
        <v>16</v>
      </c>
    </row>
    <row r="965" spans="1:14">
      <c r="A965" s="7" t="s">
        <v>2575</v>
      </c>
      <c r="B965" s="7" t="s">
        <v>317</v>
      </c>
      <c r="C965" s="7" t="s">
        <v>40</v>
      </c>
      <c r="D965" s="7" t="s">
        <v>24</v>
      </c>
      <c r="E965" s="8">
        <v>83</v>
      </c>
      <c r="F965" s="8">
        <v>83</v>
      </c>
      <c r="G965" s="8">
        <v>12739.56</v>
      </c>
      <c r="H965" s="7" t="str">
        <f t="shared" si="30"/>
        <v>Low stock</v>
      </c>
      <c r="I965" s="7">
        <v>2430682.56</v>
      </c>
      <c r="J965" s="9">
        <v>45841</v>
      </c>
      <c r="K965" s="9">
        <v>45857</v>
      </c>
      <c r="L965" s="7" t="s">
        <v>57</v>
      </c>
      <c r="M965" s="10" t="s">
        <v>58</v>
      </c>
      <c r="N965" s="11">
        <f t="shared" si="31"/>
        <v>0</v>
      </c>
    </row>
    <row r="966" spans="1:14">
      <c r="A966" s="12" t="s">
        <v>763</v>
      </c>
      <c r="B966" s="12" t="s">
        <v>2576</v>
      </c>
      <c r="C966" s="12" t="s">
        <v>14</v>
      </c>
      <c r="D966" s="12" t="s">
        <v>41</v>
      </c>
      <c r="E966" s="13">
        <v>125</v>
      </c>
      <c r="F966" s="13">
        <v>81</v>
      </c>
      <c r="G966" s="13">
        <v>15678.58</v>
      </c>
      <c r="H966" s="12" t="str">
        <f t="shared" si="30"/>
        <v>In stock</v>
      </c>
      <c r="I966" s="12">
        <v>1384246.11</v>
      </c>
      <c r="J966" s="14">
        <v>45737</v>
      </c>
      <c r="K966" s="14">
        <v>45914</v>
      </c>
      <c r="L966" s="12" t="s">
        <v>16</v>
      </c>
      <c r="M966" s="15" t="s">
        <v>17</v>
      </c>
      <c r="N966" s="11">
        <f t="shared" si="31"/>
        <v>44</v>
      </c>
    </row>
    <row r="967" spans="1:14">
      <c r="A967" s="7" t="s">
        <v>2577</v>
      </c>
      <c r="B967" s="7" t="s">
        <v>2578</v>
      </c>
      <c r="C967" s="7" t="s">
        <v>20</v>
      </c>
      <c r="D967" s="7" t="s">
        <v>41</v>
      </c>
      <c r="E967" s="8">
        <v>104</v>
      </c>
      <c r="F967" s="8">
        <v>87</v>
      </c>
      <c r="G967" s="8">
        <v>15911.41</v>
      </c>
      <c r="H967" s="7" t="str">
        <f t="shared" si="30"/>
        <v>In stock</v>
      </c>
      <c r="I967" s="7">
        <v>190472.41</v>
      </c>
      <c r="J967" s="9">
        <v>45827</v>
      </c>
      <c r="K967" s="9">
        <v>45938</v>
      </c>
      <c r="L967" s="7" t="s">
        <v>57</v>
      </c>
      <c r="M967" s="10" t="s">
        <v>30</v>
      </c>
      <c r="N967" s="11">
        <f t="shared" si="31"/>
        <v>17</v>
      </c>
    </row>
    <row r="968" spans="1:14">
      <c r="A968" s="12" t="s">
        <v>2579</v>
      </c>
      <c r="B968" s="12" t="s">
        <v>2580</v>
      </c>
      <c r="C968" s="12" t="s">
        <v>44</v>
      </c>
      <c r="D968" s="12" t="s">
        <v>45</v>
      </c>
      <c r="E968" s="13">
        <v>182</v>
      </c>
      <c r="F968" s="13">
        <v>54</v>
      </c>
      <c r="G968" s="13">
        <v>16930.18</v>
      </c>
      <c r="H968" s="12" t="str">
        <f t="shared" si="30"/>
        <v>In stock</v>
      </c>
      <c r="I968" s="12">
        <v>1013444.97</v>
      </c>
      <c r="J968" s="14">
        <v>45812</v>
      </c>
      <c r="K968" s="14">
        <v>45918</v>
      </c>
      <c r="L968" s="12" t="s">
        <v>57</v>
      </c>
      <c r="M968" s="15" t="s">
        <v>21</v>
      </c>
      <c r="N968" s="11">
        <f t="shared" si="31"/>
        <v>128</v>
      </c>
    </row>
    <row r="969" spans="1:14">
      <c r="A969" s="12" t="s">
        <v>2583</v>
      </c>
      <c r="B969" s="12" t="s">
        <v>2584</v>
      </c>
      <c r="C969" s="12" t="s">
        <v>20</v>
      </c>
      <c r="D969" s="12" t="s">
        <v>53</v>
      </c>
      <c r="E969" s="13">
        <v>110</v>
      </c>
      <c r="F969" s="13">
        <v>70</v>
      </c>
      <c r="G969" s="13">
        <v>5008.37</v>
      </c>
      <c r="H969" s="12" t="str">
        <f t="shared" si="30"/>
        <v>In stock</v>
      </c>
      <c r="I969" s="12">
        <v>347574.37</v>
      </c>
      <c r="J969" s="14">
        <v>45687</v>
      </c>
      <c r="K969" s="14">
        <v>45892</v>
      </c>
      <c r="L969" s="12" t="s">
        <v>25</v>
      </c>
      <c r="M969" s="15" t="s">
        <v>30</v>
      </c>
      <c r="N969" s="11">
        <f t="shared" si="31"/>
        <v>40</v>
      </c>
    </row>
    <row r="970" spans="1:14">
      <c r="A970" s="7" t="s">
        <v>2585</v>
      </c>
      <c r="B970" s="7" t="s">
        <v>2586</v>
      </c>
      <c r="C970" s="7" t="s">
        <v>14</v>
      </c>
      <c r="D970" s="7" t="s">
        <v>15</v>
      </c>
      <c r="E970" s="8">
        <v>41</v>
      </c>
      <c r="F970" s="8">
        <v>36</v>
      </c>
      <c r="G970" s="8">
        <v>6084.2</v>
      </c>
      <c r="H970" s="7" t="str">
        <f t="shared" si="30"/>
        <v>In stock</v>
      </c>
      <c r="I970" s="7">
        <v>172546.27</v>
      </c>
      <c r="J970" s="9">
        <v>45752</v>
      </c>
      <c r="K970" s="9">
        <v>45899</v>
      </c>
      <c r="L970" s="7" t="s">
        <v>46</v>
      </c>
      <c r="M970" s="10" t="s">
        <v>30</v>
      </c>
      <c r="N970" s="11">
        <f t="shared" si="31"/>
        <v>5</v>
      </c>
    </row>
    <row r="971" spans="1:14">
      <c r="A971" s="12" t="s">
        <v>2587</v>
      </c>
      <c r="B971" s="12" t="s">
        <v>1615</v>
      </c>
      <c r="C971" s="12" t="s">
        <v>20</v>
      </c>
      <c r="D971" s="12" t="s">
        <v>53</v>
      </c>
      <c r="E971" s="13">
        <v>154</v>
      </c>
      <c r="F971" s="13">
        <v>29</v>
      </c>
      <c r="G971" s="13">
        <v>15304.79</v>
      </c>
      <c r="H971" s="12" t="str">
        <f t="shared" si="30"/>
        <v>In stock</v>
      </c>
      <c r="I971" s="12">
        <v>1791397.83</v>
      </c>
      <c r="J971" s="14">
        <v>45789</v>
      </c>
      <c r="K971" s="14">
        <v>45897</v>
      </c>
      <c r="L971" s="12" t="s">
        <v>46</v>
      </c>
      <c r="M971" s="15" t="s">
        <v>33</v>
      </c>
      <c r="N971" s="11">
        <f t="shared" si="31"/>
        <v>125</v>
      </c>
    </row>
    <row r="972" spans="1:14">
      <c r="A972" s="7" t="s">
        <v>2588</v>
      </c>
      <c r="B972" s="7" t="s">
        <v>2589</v>
      </c>
      <c r="C972" s="7" t="s">
        <v>28</v>
      </c>
      <c r="D972" s="7" t="s">
        <v>45</v>
      </c>
      <c r="E972" s="8">
        <v>5</v>
      </c>
      <c r="F972" s="8">
        <v>43</v>
      </c>
      <c r="G972" s="8">
        <v>1995.28</v>
      </c>
      <c r="H972" s="7" t="str">
        <f t="shared" si="30"/>
        <v>Low stock</v>
      </c>
      <c r="I972" s="7">
        <v>1927504.14</v>
      </c>
      <c r="J972" s="9">
        <v>45767</v>
      </c>
      <c r="K972" s="9">
        <v>45908</v>
      </c>
      <c r="L972" s="7" t="s">
        <v>16</v>
      </c>
      <c r="M972" s="10" t="s">
        <v>21</v>
      </c>
      <c r="N972" s="11">
        <f t="shared" si="31"/>
        <v>-38</v>
      </c>
    </row>
    <row r="973" spans="1:14">
      <c r="A973" s="12" t="s">
        <v>2453</v>
      </c>
      <c r="B973" s="12" t="s">
        <v>2590</v>
      </c>
      <c r="C973" s="12" t="s">
        <v>40</v>
      </c>
      <c r="D973" s="12" t="s">
        <v>45</v>
      </c>
      <c r="E973" s="13">
        <v>28</v>
      </c>
      <c r="F973" s="13">
        <v>44</v>
      </c>
      <c r="G973" s="13">
        <v>1122.76</v>
      </c>
      <c r="H973" s="12" t="str">
        <f t="shared" si="30"/>
        <v>Low stock</v>
      </c>
      <c r="I973" s="12">
        <v>119260.4</v>
      </c>
      <c r="J973" s="14">
        <v>45785</v>
      </c>
      <c r="K973" s="14">
        <v>45880</v>
      </c>
      <c r="L973" s="12" t="s">
        <v>16</v>
      </c>
      <c r="M973" s="15" t="s">
        <v>58</v>
      </c>
      <c r="N973" s="11">
        <f t="shared" si="31"/>
        <v>-16</v>
      </c>
    </row>
    <row r="974" spans="1:14">
      <c r="A974" s="7" t="s">
        <v>2591</v>
      </c>
      <c r="B974" s="7" t="s">
        <v>2592</v>
      </c>
      <c r="C974" s="7" t="s">
        <v>44</v>
      </c>
      <c r="D974" s="7" t="s">
        <v>24</v>
      </c>
      <c r="E974" s="8">
        <v>27</v>
      </c>
      <c r="F974" s="8">
        <v>22</v>
      </c>
      <c r="G974" s="8">
        <v>3583.69</v>
      </c>
      <c r="H974" s="7" t="str">
        <f t="shared" si="30"/>
        <v>In stock</v>
      </c>
      <c r="I974" s="7">
        <v>411359.48</v>
      </c>
      <c r="J974" s="9">
        <v>45755</v>
      </c>
      <c r="K974" s="9">
        <v>45927</v>
      </c>
      <c r="L974" s="7" t="s">
        <v>25</v>
      </c>
      <c r="M974" s="10" t="s">
        <v>33</v>
      </c>
      <c r="N974" s="11">
        <f t="shared" si="31"/>
        <v>5</v>
      </c>
    </row>
    <row r="975" spans="1:14">
      <c r="A975" s="12" t="s">
        <v>2295</v>
      </c>
      <c r="B975" s="12" t="s">
        <v>2593</v>
      </c>
      <c r="C975" s="12" t="s">
        <v>40</v>
      </c>
      <c r="D975" s="12" t="s">
        <v>41</v>
      </c>
      <c r="E975" s="13">
        <v>77</v>
      </c>
      <c r="F975" s="13">
        <v>70</v>
      </c>
      <c r="G975" s="13">
        <v>19050.12</v>
      </c>
      <c r="H975" s="12" t="str">
        <f t="shared" si="30"/>
        <v>In stock</v>
      </c>
      <c r="I975" s="12">
        <v>1336386.47</v>
      </c>
      <c r="J975" s="14">
        <v>45742</v>
      </c>
      <c r="K975" s="14">
        <v>45913</v>
      </c>
      <c r="L975" s="12" t="s">
        <v>46</v>
      </c>
      <c r="M975" s="15" t="s">
        <v>33</v>
      </c>
      <c r="N975" s="11">
        <f t="shared" si="31"/>
        <v>7</v>
      </c>
    </row>
    <row r="976" spans="1:14">
      <c r="A976" s="7" t="s">
        <v>2594</v>
      </c>
      <c r="B976" s="7" t="s">
        <v>2595</v>
      </c>
      <c r="C976" s="7" t="s">
        <v>40</v>
      </c>
      <c r="D976" s="7" t="s">
        <v>45</v>
      </c>
      <c r="E976" s="8">
        <v>183</v>
      </c>
      <c r="F976" s="8">
        <v>78</v>
      </c>
      <c r="G976" s="8">
        <v>16248.33</v>
      </c>
      <c r="H976" s="7" t="str">
        <f t="shared" si="30"/>
        <v>In stock</v>
      </c>
      <c r="I976" s="7">
        <v>2400585.2</v>
      </c>
      <c r="J976" s="9">
        <v>45688</v>
      </c>
      <c r="K976" s="9">
        <v>45877</v>
      </c>
      <c r="L976" s="7" t="s">
        <v>57</v>
      </c>
      <c r="M976" s="10" t="s">
        <v>33</v>
      </c>
      <c r="N976" s="11">
        <f t="shared" si="31"/>
        <v>105</v>
      </c>
    </row>
    <row r="977" spans="1:14">
      <c r="A977" s="12" t="s">
        <v>2037</v>
      </c>
      <c r="B977" s="12" t="s">
        <v>2596</v>
      </c>
      <c r="C977" s="12" t="s">
        <v>28</v>
      </c>
      <c r="D977" s="12" t="s">
        <v>45</v>
      </c>
      <c r="E977" s="13">
        <v>58</v>
      </c>
      <c r="F977" s="13">
        <v>90</v>
      </c>
      <c r="G977" s="13">
        <v>2677.15</v>
      </c>
      <c r="H977" s="12" t="str">
        <f t="shared" si="30"/>
        <v>Low stock</v>
      </c>
      <c r="I977" s="12">
        <v>70362.72</v>
      </c>
      <c r="J977" s="14">
        <v>45698</v>
      </c>
      <c r="K977" s="14">
        <v>45899</v>
      </c>
      <c r="L977" s="12" t="s">
        <v>25</v>
      </c>
      <c r="M977" s="15" t="s">
        <v>58</v>
      </c>
      <c r="N977" s="11">
        <f t="shared" si="31"/>
        <v>-32</v>
      </c>
    </row>
    <row r="978" spans="1:14">
      <c r="A978" s="7" t="s">
        <v>1902</v>
      </c>
      <c r="B978" s="7" t="s">
        <v>2599</v>
      </c>
      <c r="C978" s="7" t="s">
        <v>40</v>
      </c>
      <c r="D978" s="7" t="s">
        <v>15</v>
      </c>
      <c r="E978" s="8">
        <v>195</v>
      </c>
      <c r="F978" s="8">
        <v>54</v>
      </c>
      <c r="G978" s="8">
        <v>17467.21</v>
      </c>
      <c r="H978" s="7" t="str">
        <f t="shared" si="30"/>
        <v>In stock</v>
      </c>
      <c r="I978" s="7">
        <v>671155.65</v>
      </c>
      <c r="J978" s="9">
        <v>45672</v>
      </c>
      <c r="K978" s="9">
        <v>45907</v>
      </c>
      <c r="L978" s="7" t="s">
        <v>54</v>
      </c>
      <c r="M978" s="10" t="s">
        <v>21</v>
      </c>
      <c r="N978" s="11">
        <f t="shared" si="31"/>
        <v>141</v>
      </c>
    </row>
    <row r="979" spans="1:14">
      <c r="A979" s="12" t="s">
        <v>2600</v>
      </c>
      <c r="B979" s="12" t="s">
        <v>2601</v>
      </c>
      <c r="C979" s="12" t="s">
        <v>14</v>
      </c>
      <c r="D979" s="12" t="s">
        <v>45</v>
      </c>
      <c r="E979" s="13">
        <v>103</v>
      </c>
      <c r="F979" s="13">
        <v>26</v>
      </c>
      <c r="G979" s="13">
        <v>14363.43</v>
      </c>
      <c r="H979" s="12" t="str">
        <f t="shared" si="30"/>
        <v>In stock</v>
      </c>
      <c r="I979" s="12">
        <v>934538.4</v>
      </c>
      <c r="J979" s="14">
        <v>45791</v>
      </c>
      <c r="K979" s="14">
        <v>45911</v>
      </c>
      <c r="L979" s="12" t="s">
        <v>29</v>
      </c>
      <c r="M979" s="15" t="s">
        <v>21</v>
      </c>
      <c r="N979" s="11">
        <f t="shared" si="31"/>
        <v>77</v>
      </c>
    </row>
    <row r="980" spans="1:14">
      <c r="A980" s="12" t="s">
        <v>2603</v>
      </c>
      <c r="B980" s="12" t="s">
        <v>50</v>
      </c>
      <c r="C980" s="12" t="s">
        <v>44</v>
      </c>
      <c r="D980" s="12" t="s">
        <v>53</v>
      </c>
      <c r="E980" s="13">
        <v>41</v>
      </c>
      <c r="F980" s="13">
        <v>52</v>
      </c>
      <c r="G980" s="13">
        <v>3824.46</v>
      </c>
      <c r="H980" s="12" t="str">
        <f t="shared" si="30"/>
        <v>Low stock</v>
      </c>
      <c r="I980" s="12">
        <v>1044068.69</v>
      </c>
      <c r="J980" s="14">
        <v>45722</v>
      </c>
      <c r="K980" s="14">
        <v>45928</v>
      </c>
      <c r="L980" s="12" t="s">
        <v>54</v>
      </c>
      <c r="M980" s="15" t="s">
        <v>30</v>
      </c>
      <c r="N980" s="11">
        <f t="shared" si="31"/>
        <v>-11</v>
      </c>
    </row>
    <row r="981" spans="1:14">
      <c r="A981" s="7" t="s">
        <v>2604</v>
      </c>
      <c r="B981" s="7" t="s">
        <v>2605</v>
      </c>
      <c r="C981" s="7" t="s">
        <v>28</v>
      </c>
      <c r="D981" s="7" t="s">
        <v>45</v>
      </c>
      <c r="E981" s="8">
        <v>164</v>
      </c>
      <c r="F981" s="8">
        <v>78</v>
      </c>
      <c r="G981" s="8">
        <v>12106.04</v>
      </c>
      <c r="H981" s="7" t="str">
        <f t="shared" si="30"/>
        <v>In stock</v>
      </c>
      <c r="I981" s="7">
        <v>124791.38</v>
      </c>
      <c r="J981" s="9">
        <v>45750</v>
      </c>
      <c r="K981" s="9">
        <v>45919</v>
      </c>
      <c r="L981" s="7" t="s">
        <v>54</v>
      </c>
      <c r="M981" s="10" t="s">
        <v>58</v>
      </c>
      <c r="N981" s="11">
        <f t="shared" si="31"/>
        <v>86</v>
      </c>
    </row>
    <row r="982" spans="1:14">
      <c r="A982" s="12" t="s">
        <v>2606</v>
      </c>
      <c r="B982" s="12" t="s">
        <v>2607</v>
      </c>
      <c r="C982" s="12" t="s">
        <v>44</v>
      </c>
      <c r="D982" s="12" t="s">
        <v>15</v>
      </c>
      <c r="E982" s="13">
        <v>47</v>
      </c>
      <c r="F982" s="13">
        <v>22</v>
      </c>
      <c r="G982" s="13">
        <v>14202.31</v>
      </c>
      <c r="H982" s="12" t="str">
        <f t="shared" si="30"/>
        <v>In stock</v>
      </c>
      <c r="I982" s="12">
        <v>27903.99</v>
      </c>
      <c r="J982" s="14">
        <v>45770</v>
      </c>
      <c r="K982" s="14">
        <v>45857</v>
      </c>
      <c r="L982" s="12" t="s">
        <v>16</v>
      </c>
      <c r="M982" s="15" t="s">
        <v>33</v>
      </c>
      <c r="N982" s="11">
        <f t="shared" si="31"/>
        <v>25</v>
      </c>
    </row>
    <row r="983" spans="1:14">
      <c r="A983" s="7" t="s">
        <v>346</v>
      </c>
      <c r="B983" s="7" t="s">
        <v>2608</v>
      </c>
      <c r="C983" s="7" t="s">
        <v>20</v>
      </c>
      <c r="D983" s="7" t="s">
        <v>41</v>
      </c>
      <c r="E983" s="8">
        <v>98</v>
      </c>
      <c r="F983" s="8">
        <v>33</v>
      </c>
      <c r="G983" s="8">
        <v>13436.71</v>
      </c>
      <c r="H983" s="7" t="str">
        <f t="shared" si="30"/>
        <v>In stock</v>
      </c>
      <c r="I983" s="7">
        <v>250922.7</v>
      </c>
      <c r="J983" s="9">
        <v>45788</v>
      </c>
      <c r="K983" s="9">
        <v>45923</v>
      </c>
      <c r="L983" s="7" t="s">
        <v>16</v>
      </c>
      <c r="M983" s="10" t="s">
        <v>21</v>
      </c>
      <c r="N983" s="11">
        <f t="shared" si="31"/>
        <v>65</v>
      </c>
    </row>
    <row r="984" spans="1:14">
      <c r="A984" s="7" t="s">
        <v>2610</v>
      </c>
      <c r="B984" s="7" t="s">
        <v>2611</v>
      </c>
      <c r="C984" s="7" t="s">
        <v>40</v>
      </c>
      <c r="D984" s="7" t="s">
        <v>41</v>
      </c>
      <c r="E984" s="8">
        <v>49</v>
      </c>
      <c r="F984" s="8">
        <v>97</v>
      </c>
      <c r="G984" s="8">
        <v>6555.85</v>
      </c>
      <c r="H984" s="7" t="str">
        <f t="shared" si="30"/>
        <v>Low stock</v>
      </c>
      <c r="I984" s="7">
        <v>2428730.18</v>
      </c>
      <c r="J984" s="9">
        <v>45806</v>
      </c>
      <c r="K984" s="9">
        <v>45919</v>
      </c>
      <c r="L984" s="7" t="s">
        <v>29</v>
      </c>
      <c r="M984" s="10" t="s">
        <v>17</v>
      </c>
      <c r="N984" s="11">
        <f t="shared" si="31"/>
        <v>-48</v>
      </c>
    </row>
    <row r="985" spans="1:14">
      <c r="A985" s="12" t="s">
        <v>2612</v>
      </c>
      <c r="B985" s="12" t="s">
        <v>2613</v>
      </c>
      <c r="C985" s="12" t="s">
        <v>28</v>
      </c>
      <c r="D985" s="12" t="s">
        <v>45</v>
      </c>
      <c r="E985" s="13">
        <v>69</v>
      </c>
      <c r="F985" s="13">
        <v>46</v>
      </c>
      <c r="G985" s="13">
        <v>13599.29</v>
      </c>
      <c r="H985" s="12" t="str">
        <f t="shared" si="30"/>
        <v>In stock</v>
      </c>
      <c r="I985" s="12">
        <v>986510.25</v>
      </c>
      <c r="J985" s="14">
        <v>45828</v>
      </c>
      <c r="K985" s="14">
        <v>45863</v>
      </c>
      <c r="L985" s="12" t="s">
        <v>25</v>
      </c>
      <c r="M985" s="15" t="s">
        <v>30</v>
      </c>
      <c r="N985" s="11">
        <f t="shared" si="31"/>
        <v>23</v>
      </c>
    </row>
    <row r="986" spans="1:14">
      <c r="A986" s="7" t="s">
        <v>2614</v>
      </c>
      <c r="B986" s="7" t="s">
        <v>2615</v>
      </c>
      <c r="C986" s="7" t="s">
        <v>44</v>
      </c>
      <c r="D986" s="7" t="s">
        <v>53</v>
      </c>
      <c r="E986" s="8">
        <v>7</v>
      </c>
      <c r="F986" s="8">
        <v>98</v>
      </c>
      <c r="G986" s="8">
        <v>5013.4</v>
      </c>
      <c r="H986" s="7" t="str">
        <f t="shared" si="30"/>
        <v>Low stock</v>
      </c>
      <c r="I986" s="7">
        <v>206639.68</v>
      </c>
      <c r="J986" s="9">
        <v>45809</v>
      </c>
      <c r="K986" s="9">
        <v>45915</v>
      </c>
      <c r="L986" s="7" t="s">
        <v>46</v>
      </c>
      <c r="M986" s="10" t="s">
        <v>21</v>
      </c>
      <c r="N986" s="11">
        <f t="shared" si="31"/>
        <v>-91</v>
      </c>
    </row>
    <row r="987" spans="1:14">
      <c r="A987" s="12" t="s">
        <v>1172</v>
      </c>
      <c r="B987" s="12" t="s">
        <v>2616</v>
      </c>
      <c r="C987" s="12" t="s">
        <v>14</v>
      </c>
      <c r="D987" s="12" t="s">
        <v>53</v>
      </c>
      <c r="E987" s="13">
        <v>104</v>
      </c>
      <c r="F987" s="13">
        <v>80</v>
      </c>
      <c r="G987" s="13">
        <v>2828.12</v>
      </c>
      <c r="H987" s="12" t="str">
        <f t="shared" si="30"/>
        <v>In stock</v>
      </c>
      <c r="I987" s="12">
        <v>415070.74</v>
      </c>
      <c r="J987" s="14">
        <v>45725</v>
      </c>
      <c r="K987" s="14">
        <v>45883</v>
      </c>
      <c r="L987" s="12" t="s">
        <v>29</v>
      </c>
      <c r="M987" s="15" t="s">
        <v>17</v>
      </c>
      <c r="N987" s="11">
        <f t="shared" si="31"/>
        <v>24</v>
      </c>
    </row>
    <row r="988" spans="1:14">
      <c r="A988" s="7" t="s">
        <v>2617</v>
      </c>
      <c r="B988" s="7" t="s">
        <v>2618</v>
      </c>
      <c r="C988" s="7" t="s">
        <v>28</v>
      </c>
      <c r="D988" s="7" t="s">
        <v>15</v>
      </c>
      <c r="E988" s="8">
        <v>12</v>
      </c>
      <c r="F988" s="8">
        <v>20</v>
      </c>
      <c r="G988" s="8">
        <v>1170.43</v>
      </c>
      <c r="H988" s="7" t="str">
        <f t="shared" si="30"/>
        <v>Low stock</v>
      </c>
      <c r="I988" s="7">
        <v>1119.6</v>
      </c>
      <c r="J988" s="9">
        <v>45704</v>
      </c>
      <c r="K988" s="9">
        <v>45878</v>
      </c>
      <c r="L988" s="7" t="s">
        <v>57</v>
      </c>
      <c r="M988" s="10" t="s">
        <v>33</v>
      </c>
      <c r="N988" s="11">
        <f t="shared" si="31"/>
        <v>-8</v>
      </c>
    </row>
    <row r="989" spans="1:14">
      <c r="A989" s="12" t="s">
        <v>2619</v>
      </c>
      <c r="B989" s="12" t="s">
        <v>2620</v>
      </c>
      <c r="C989" s="12" t="s">
        <v>28</v>
      </c>
      <c r="D989" s="12" t="s">
        <v>24</v>
      </c>
      <c r="E989" s="13">
        <v>77</v>
      </c>
      <c r="F989" s="13">
        <v>90</v>
      </c>
      <c r="G989" s="13">
        <v>17604.3</v>
      </c>
      <c r="H989" s="12" t="str">
        <f t="shared" si="30"/>
        <v>Low stock</v>
      </c>
      <c r="I989" s="12">
        <v>2757712.74</v>
      </c>
      <c r="J989" s="14">
        <v>45670</v>
      </c>
      <c r="K989" s="14">
        <v>45870</v>
      </c>
      <c r="L989" s="12" t="s">
        <v>16</v>
      </c>
      <c r="M989" s="15" t="s">
        <v>21</v>
      </c>
      <c r="N989" s="11">
        <f t="shared" si="31"/>
        <v>-13</v>
      </c>
    </row>
    <row r="990" spans="1:14">
      <c r="A990" s="7" t="s">
        <v>710</v>
      </c>
      <c r="B990" s="7" t="s">
        <v>2621</v>
      </c>
      <c r="C990" s="7" t="s">
        <v>14</v>
      </c>
      <c r="D990" s="7" t="s">
        <v>41</v>
      </c>
      <c r="E990" s="8">
        <v>191</v>
      </c>
      <c r="F990" s="8">
        <v>44</v>
      </c>
      <c r="G990" s="8">
        <v>2810.51</v>
      </c>
      <c r="H990" s="7" t="str">
        <f t="shared" si="30"/>
        <v>In stock</v>
      </c>
      <c r="I990" s="7">
        <v>704674</v>
      </c>
      <c r="J990" s="9">
        <v>45807</v>
      </c>
      <c r="K990" s="9">
        <v>45927</v>
      </c>
      <c r="L990" s="7" t="s">
        <v>57</v>
      </c>
      <c r="M990" s="10" t="s">
        <v>58</v>
      </c>
      <c r="N990" s="11">
        <f t="shared" si="31"/>
        <v>147</v>
      </c>
    </row>
    <row r="991" spans="1:14">
      <c r="A991" s="12" t="s">
        <v>2622</v>
      </c>
      <c r="B991" s="12" t="s">
        <v>2623</v>
      </c>
      <c r="C991" s="12" t="s">
        <v>14</v>
      </c>
      <c r="D991" s="12" t="s">
        <v>53</v>
      </c>
      <c r="E991" s="13">
        <v>90</v>
      </c>
      <c r="F991" s="13">
        <v>73</v>
      </c>
      <c r="G991" s="13">
        <v>9506.43</v>
      </c>
      <c r="H991" s="12" t="str">
        <f t="shared" si="30"/>
        <v>In stock</v>
      </c>
      <c r="I991" s="12">
        <v>1077004.95</v>
      </c>
      <c r="J991" s="14">
        <v>45672</v>
      </c>
      <c r="K991" s="14">
        <v>45925</v>
      </c>
      <c r="L991" s="12" t="s">
        <v>16</v>
      </c>
      <c r="M991" s="15" t="s">
        <v>21</v>
      </c>
      <c r="N991" s="11">
        <f t="shared" si="31"/>
        <v>17</v>
      </c>
    </row>
    <row r="992" spans="1:14">
      <c r="A992" s="7" t="s">
        <v>2624</v>
      </c>
      <c r="B992" s="7" t="s">
        <v>2625</v>
      </c>
      <c r="C992" s="7" t="s">
        <v>14</v>
      </c>
      <c r="D992" s="7" t="s">
        <v>24</v>
      </c>
      <c r="E992" s="8">
        <v>84</v>
      </c>
      <c r="F992" s="8">
        <v>80</v>
      </c>
      <c r="G992" s="8">
        <v>15712.03</v>
      </c>
      <c r="H992" s="7" t="str">
        <f t="shared" si="30"/>
        <v>In stock</v>
      </c>
      <c r="I992" s="7">
        <v>526230.51</v>
      </c>
      <c r="J992" s="9">
        <v>45789</v>
      </c>
      <c r="K992" s="9">
        <v>45892</v>
      </c>
      <c r="L992" s="7" t="s">
        <v>46</v>
      </c>
      <c r="M992" s="10" t="s">
        <v>21</v>
      </c>
      <c r="N992" s="11">
        <f t="shared" si="31"/>
        <v>4</v>
      </c>
    </row>
    <row r="993" spans="1:14">
      <c r="A993" s="12" t="s">
        <v>2626</v>
      </c>
      <c r="B993" s="12" t="s">
        <v>2627</v>
      </c>
      <c r="C993" s="12" t="s">
        <v>40</v>
      </c>
      <c r="D993" s="12" t="s">
        <v>41</v>
      </c>
      <c r="E993" s="13">
        <v>49</v>
      </c>
      <c r="F993" s="13">
        <v>62</v>
      </c>
      <c r="G993" s="13">
        <v>9187.67</v>
      </c>
      <c r="H993" s="12" t="str">
        <f t="shared" si="30"/>
        <v>Low stock</v>
      </c>
      <c r="I993" s="12">
        <v>597116.48</v>
      </c>
      <c r="J993" s="14">
        <v>45682</v>
      </c>
      <c r="K993" s="14">
        <v>45933</v>
      </c>
      <c r="L993" s="12" t="s">
        <v>54</v>
      </c>
      <c r="M993" s="15" t="s">
        <v>58</v>
      </c>
      <c r="N993" s="11">
        <f t="shared" si="31"/>
        <v>-13</v>
      </c>
    </row>
    <row r="994" spans="1:14">
      <c r="A994" s="7" t="s">
        <v>2628</v>
      </c>
      <c r="B994" s="7" t="s">
        <v>2629</v>
      </c>
      <c r="C994" s="7" t="s">
        <v>44</v>
      </c>
      <c r="D994" s="7" t="s">
        <v>45</v>
      </c>
      <c r="E994" s="8">
        <v>129</v>
      </c>
      <c r="F994" s="8">
        <v>23</v>
      </c>
      <c r="G994" s="8">
        <v>10281.85</v>
      </c>
      <c r="H994" s="7" t="str">
        <f t="shared" si="30"/>
        <v>In stock</v>
      </c>
      <c r="I994" s="7">
        <v>1353278.08</v>
      </c>
      <c r="J994" s="9">
        <v>45779</v>
      </c>
      <c r="K994" s="9">
        <v>45893</v>
      </c>
      <c r="L994" s="7" t="s">
        <v>57</v>
      </c>
      <c r="M994" s="10" t="s">
        <v>17</v>
      </c>
      <c r="N994" s="11">
        <f t="shared" si="31"/>
        <v>106</v>
      </c>
    </row>
    <row r="995" spans="1:14">
      <c r="A995" s="12" t="s">
        <v>2630</v>
      </c>
      <c r="B995" s="12" t="s">
        <v>2631</v>
      </c>
      <c r="C995" s="12" t="s">
        <v>28</v>
      </c>
      <c r="D995" s="12" t="s">
        <v>15</v>
      </c>
      <c r="E995" s="13">
        <v>93</v>
      </c>
      <c r="F995" s="13">
        <v>25</v>
      </c>
      <c r="G995" s="13">
        <v>6265.86</v>
      </c>
      <c r="H995" s="12" t="str">
        <f t="shared" si="30"/>
        <v>In stock</v>
      </c>
      <c r="I995" s="12">
        <v>241591.42</v>
      </c>
      <c r="J995" s="14">
        <v>45847</v>
      </c>
      <c r="K995" s="14">
        <v>45895</v>
      </c>
      <c r="L995" s="12" t="s">
        <v>57</v>
      </c>
      <c r="M995" s="15" t="s">
        <v>58</v>
      </c>
      <c r="N995" s="11">
        <f t="shared" si="31"/>
        <v>68</v>
      </c>
    </row>
    <row r="996" spans="1:14">
      <c r="A996" s="7" t="s">
        <v>2632</v>
      </c>
      <c r="B996" s="7" t="s">
        <v>2633</v>
      </c>
      <c r="C996" s="7" t="s">
        <v>20</v>
      </c>
      <c r="D996" s="7" t="s">
        <v>15</v>
      </c>
      <c r="E996" s="8">
        <v>68</v>
      </c>
      <c r="F996" s="8">
        <v>39</v>
      </c>
      <c r="G996" s="8">
        <v>82.79</v>
      </c>
      <c r="H996" s="7" t="str">
        <f t="shared" si="30"/>
        <v>In stock</v>
      </c>
      <c r="I996" s="7">
        <v>879833.13</v>
      </c>
      <c r="J996" s="9">
        <v>45712</v>
      </c>
      <c r="K996" s="9">
        <v>45914</v>
      </c>
      <c r="L996" s="7" t="s">
        <v>57</v>
      </c>
      <c r="M996" s="10" t="s">
        <v>33</v>
      </c>
      <c r="N996" s="11">
        <f t="shared" si="31"/>
        <v>29</v>
      </c>
    </row>
    <row r="997" spans="1:14">
      <c r="A997" s="12" t="s">
        <v>1238</v>
      </c>
      <c r="B997" s="12" t="s">
        <v>2634</v>
      </c>
      <c r="C997" s="12" t="s">
        <v>40</v>
      </c>
      <c r="D997" s="12" t="s">
        <v>53</v>
      </c>
      <c r="E997" s="13">
        <v>169</v>
      </c>
      <c r="F997" s="13">
        <v>76</v>
      </c>
      <c r="G997" s="13">
        <v>2152.84</v>
      </c>
      <c r="H997" s="12" t="str">
        <f t="shared" si="30"/>
        <v>In stock</v>
      </c>
      <c r="I997" s="12">
        <v>526141.2</v>
      </c>
      <c r="J997" s="14">
        <v>45792</v>
      </c>
      <c r="K997" s="14">
        <v>45898</v>
      </c>
      <c r="L997" s="12" t="s">
        <v>54</v>
      </c>
      <c r="M997" s="15" t="s">
        <v>58</v>
      </c>
      <c r="N997" s="11">
        <f t="shared" si="31"/>
        <v>93</v>
      </c>
    </row>
    <row r="998" spans="1:14">
      <c r="A998" s="7" t="s">
        <v>2635</v>
      </c>
      <c r="B998" s="7" t="s">
        <v>2636</v>
      </c>
      <c r="C998" s="7" t="s">
        <v>40</v>
      </c>
      <c r="D998" s="7" t="s">
        <v>41</v>
      </c>
      <c r="E998" s="8">
        <v>99</v>
      </c>
      <c r="F998" s="8">
        <v>83</v>
      </c>
      <c r="G998" s="8">
        <v>5663.79</v>
      </c>
      <c r="H998" s="7" t="str">
        <f t="shared" si="30"/>
        <v>In stock</v>
      </c>
      <c r="I998" s="7">
        <v>356925.66</v>
      </c>
      <c r="J998" s="9">
        <v>45818</v>
      </c>
      <c r="K998" s="9">
        <v>45903</v>
      </c>
      <c r="L998" s="7" t="s">
        <v>16</v>
      </c>
      <c r="M998" s="10" t="s">
        <v>17</v>
      </c>
      <c r="N998" s="11">
        <f t="shared" si="31"/>
        <v>16</v>
      </c>
    </row>
    <row r="999" spans="1:14">
      <c r="A999" s="12" t="s">
        <v>2637</v>
      </c>
      <c r="B999" s="12" t="s">
        <v>952</v>
      </c>
      <c r="C999" s="12" t="s">
        <v>44</v>
      </c>
      <c r="D999" s="12" t="s">
        <v>53</v>
      </c>
      <c r="E999" s="13">
        <v>182</v>
      </c>
      <c r="F999" s="13">
        <v>48</v>
      </c>
      <c r="G999" s="13">
        <v>2451.25</v>
      </c>
      <c r="H999" s="12" t="str">
        <f t="shared" si="30"/>
        <v>In stock</v>
      </c>
      <c r="I999" s="12">
        <v>293080.52</v>
      </c>
      <c r="J999" s="14">
        <v>45681</v>
      </c>
      <c r="K999" s="14">
        <v>45867</v>
      </c>
      <c r="L999" s="12" t="s">
        <v>54</v>
      </c>
      <c r="M999" s="15" t="s">
        <v>17</v>
      </c>
      <c r="N999" s="11">
        <f t="shared" si="31"/>
        <v>134</v>
      </c>
    </row>
    <row r="1000" spans="1:14">
      <c r="A1000" s="7" t="s">
        <v>2640</v>
      </c>
      <c r="B1000" s="7" t="s">
        <v>2641</v>
      </c>
      <c r="C1000" s="7" t="s">
        <v>40</v>
      </c>
      <c r="D1000" s="7" t="s">
        <v>15</v>
      </c>
      <c r="E1000" s="8">
        <v>0</v>
      </c>
      <c r="F1000" s="8">
        <v>23</v>
      </c>
      <c r="G1000" s="8">
        <v>10272.24</v>
      </c>
      <c r="H1000" s="7" t="str">
        <f t="shared" si="30"/>
        <v>Low stock</v>
      </c>
      <c r="I1000" s="7">
        <v>1558689.49</v>
      </c>
      <c r="J1000" s="9">
        <v>45734</v>
      </c>
      <c r="K1000" s="9">
        <v>45909</v>
      </c>
      <c r="L1000" s="7" t="s">
        <v>46</v>
      </c>
      <c r="M1000" s="10" t="s">
        <v>33</v>
      </c>
      <c r="N1000" s="11">
        <f t="shared" si="31"/>
        <v>-23</v>
      </c>
    </row>
    <row r="1001" spans="1:14">
      <c r="A1001" s="7" t="s">
        <v>2644</v>
      </c>
      <c r="B1001" s="7" t="s">
        <v>575</v>
      </c>
      <c r="C1001" s="7" t="s">
        <v>40</v>
      </c>
      <c r="D1001" s="7" t="s">
        <v>53</v>
      </c>
      <c r="E1001" s="8">
        <v>182</v>
      </c>
      <c r="F1001" s="8">
        <v>79</v>
      </c>
      <c r="G1001" s="8">
        <v>19886.89</v>
      </c>
      <c r="H1001" s="7" t="str">
        <f t="shared" si="30"/>
        <v>In stock</v>
      </c>
      <c r="I1001" s="7">
        <v>875764.5</v>
      </c>
      <c r="J1001" s="9">
        <v>45778</v>
      </c>
      <c r="K1001" s="9">
        <v>45852</v>
      </c>
      <c r="L1001" s="7" t="s">
        <v>57</v>
      </c>
      <c r="M1001" s="10" t="s">
        <v>17</v>
      </c>
      <c r="N1001" s="11">
        <f t="shared" si="31"/>
        <v>103</v>
      </c>
    </row>
    <row r="1002" spans="1:14">
      <c r="A1002" s="7" t="s">
        <v>2649</v>
      </c>
      <c r="B1002" s="7" t="s">
        <v>2650</v>
      </c>
      <c r="C1002" s="7" t="s">
        <v>28</v>
      </c>
      <c r="D1002" s="7" t="s">
        <v>45</v>
      </c>
      <c r="E1002" s="8">
        <v>78</v>
      </c>
      <c r="F1002" s="8">
        <v>37</v>
      </c>
      <c r="G1002" s="8">
        <v>17327.41</v>
      </c>
      <c r="H1002" s="7" t="str">
        <f t="shared" si="30"/>
        <v>In stock</v>
      </c>
      <c r="I1002" s="7">
        <v>166050.36</v>
      </c>
      <c r="J1002" s="9">
        <v>45843</v>
      </c>
      <c r="K1002" s="9">
        <v>45938</v>
      </c>
      <c r="L1002" s="7" t="s">
        <v>54</v>
      </c>
      <c r="M1002" s="10" t="s">
        <v>33</v>
      </c>
      <c r="N1002" s="11">
        <f t="shared" si="31"/>
        <v>41</v>
      </c>
    </row>
    <row r="1003" spans="1:14">
      <c r="A1003" s="12" t="s">
        <v>2651</v>
      </c>
      <c r="B1003" s="12" t="s">
        <v>2652</v>
      </c>
      <c r="C1003" s="12" t="s">
        <v>20</v>
      </c>
      <c r="D1003" s="12" t="s">
        <v>45</v>
      </c>
      <c r="E1003" s="13">
        <v>29</v>
      </c>
      <c r="F1003" s="13">
        <v>77</v>
      </c>
      <c r="G1003" s="13">
        <v>802.07</v>
      </c>
      <c r="H1003" s="12" t="str">
        <f t="shared" si="30"/>
        <v>Low stock</v>
      </c>
      <c r="I1003" s="12">
        <v>743266.86</v>
      </c>
      <c r="J1003" s="14">
        <v>45743</v>
      </c>
      <c r="K1003" s="14">
        <v>45920</v>
      </c>
      <c r="L1003" s="12" t="s">
        <v>54</v>
      </c>
      <c r="M1003" s="15" t="s">
        <v>58</v>
      </c>
      <c r="N1003" s="11">
        <f t="shared" si="31"/>
        <v>-48</v>
      </c>
    </row>
    <row r="1004" spans="1:14">
      <c r="A1004" s="7" t="s">
        <v>2653</v>
      </c>
      <c r="B1004" s="7" t="s">
        <v>2654</v>
      </c>
      <c r="C1004" s="7" t="s">
        <v>20</v>
      </c>
      <c r="D1004" s="7" t="s">
        <v>15</v>
      </c>
      <c r="E1004" s="8">
        <v>145</v>
      </c>
      <c r="F1004" s="8">
        <v>26</v>
      </c>
      <c r="G1004" s="8">
        <v>15103.66</v>
      </c>
      <c r="H1004" s="7" t="str">
        <f t="shared" si="30"/>
        <v>In stock</v>
      </c>
      <c r="I1004" s="7">
        <v>199687.18</v>
      </c>
      <c r="J1004" s="9">
        <v>45688</v>
      </c>
      <c r="K1004" s="9">
        <v>45901</v>
      </c>
      <c r="L1004" s="7" t="s">
        <v>54</v>
      </c>
      <c r="M1004" s="10" t="s">
        <v>17</v>
      </c>
      <c r="N1004" s="11">
        <f t="shared" si="31"/>
        <v>119</v>
      </c>
    </row>
    <row r="1005" spans="1:14">
      <c r="A1005" s="7" t="s">
        <v>2663</v>
      </c>
      <c r="B1005" s="7" t="s">
        <v>2664</v>
      </c>
      <c r="C1005" s="7" t="s">
        <v>40</v>
      </c>
      <c r="D1005" s="7" t="s">
        <v>15</v>
      </c>
      <c r="E1005" s="8">
        <v>112</v>
      </c>
      <c r="F1005" s="8">
        <v>43</v>
      </c>
      <c r="G1005" s="8">
        <v>10774.81</v>
      </c>
      <c r="H1005" s="7" t="str">
        <f t="shared" si="30"/>
        <v>In stock</v>
      </c>
      <c r="I1005" s="7">
        <v>3906411.5</v>
      </c>
      <c r="J1005" s="9">
        <v>45785</v>
      </c>
      <c r="K1005" s="9">
        <v>45908</v>
      </c>
      <c r="L1005" s="7" t="s">
        <v>16</v>
      </c>
      <c r="M1005" s="10" t="s">
        <v>30</v>
      </c>
      <c r="N1005" s="11">
        <f t="shared" si="31"/>
        <v>69</v>
      </c>
    </row>
    <row r="1006" spans="1:14">
      <c r="A1006" s="12" t="s">
        <v>2665</v>
      </c>
      <c r="B1006" s="12" t="s">
        <v>2666</v>
      </c>
      <c r="C1006" s="12" t="s">
        <v>14</v>
      </c>
      <c r="D1006" s="12" t="s">
        <v>45</v>
      </c>
      <c r="E1006" s="13">
        <v>62</v>
      </c>
      <c r="F1006" s="13">
        <v>76</v>
      </c>
      <c r="G1006" s="13">
        <v>5862.65</v>
      </c>
      <c r="H1006" s="12" t="str">
        <f t="shared" si="30"/>
        <v>Low stock</v>
      </c>
      <c r="I1006" s="12">
        <v>2505961.08</v>
      </c>
      <c r="J1006" s="14">
        <v>45752</v>
      </c>
      <c r="K1006" s="14">
        <v>45895</v>
      </c>
      <c r="L1006" s="12" t="s">
        <v>25</v>
      </c>
      <c r="M1006" s="15" t="s">
        <v>30</v>
      </c>
      <c r="N1006" s="11">
        <f t="shared" si="31"/>
        <v>-14</v>
      </c>
    </row>
    <row r="1007" spans="1:14">
      <c r="A1007" s="7" t="s">
        <v>2667</v>
      </c>
      <c r="B1007" s="7" t="s">
        <v>701</v>
      </c>
      <c r="C1007" s="7" t="s">
        <v>28</v>
      </c>
      <c r="D1007" s="7" t="s">
        <v>41</v>
      </c>
      <c r="E1007" s="8">
        <v>61</v>
      </c>
      <c r="F1007" s="8">
        <v>49</v>
      </c>
      <c r="G1007" s="8">
        <v>8801.02</v>
      </c>
      <c r="H1007" s="7" t="str">
        <f t="shared" si="30"/>
        <v>In stock</v>
      </c>
      <c r="I1007" s="7">
        <v>1592080.3</v>
      </c>
      <c r="J1007" s="9">
        <v>45768</v>
      </c>
      <c r="K1007" s="9">
        <v>45871</v>
      </c>
      <c r="L1007" s="7" t="s">
        <v>29</v>
      </c>
      <c r="M1007" s="10" t="s">
        <v>33</v>
      </c>
      <c r="N1007" s="11">
        <f t="shared" si="31"/>
        <v>12</v>
      </c>
    </row>
    <row r="1008" spans="1:14">
      <c r="A1008" s="12" t="s">
        <v>2668</v>
      </c>
      <c r="B1008" s="12" t="s">
        <v>2669</v>
      </c>
      <c r="C1008" s="12" t="s">
        <v>20</v>
      </c>
      <c r="D1008" s="12" t="s">
        <v>41</v>
      </c>
      <c r="E1008" s="13">
        <v>156</v>
      </c>
      <c r="F1008" s="13">
        <v>60</v>
      </c>
      <c r="G1008" s="13">
        <v>10763.97</v>
      </c>
      <c r="H1008" s="12" t="str">
        <f t="shared" si="30"/>
        <v>In stock</v>
      </c>
      <c r="I1008" s="12">
        <v>189071.11</v>
      </c>
      <c r="J1008" s="14">
        <v>45830</v>
      </c>
      <c r="K1008" s="14">
        <v>45882</v>
      </c>
      <c r="L1008" s="12" t="s">
        <v>29</v>
      </c>
      <c r="M1008" s="15" t="s">
        <v>33</v>
      </c>
      <c r="N1008" s="11">
        <f t="shared" si="31"/>
        <v>96</v>
      </c>
    </row>
    <row r="1009" spans="1:14">
      <c r="A1009" s="7" t="s">
        <v>2670</v>
      </c>
      <c r="B1009" s="7" t="s">
        <v>2671</v>
      </c>
      <c r="C1009" s="7" t="s">
        <v>14</v>
      </c>
      <c r="D1009" s="7" t="s">
        <v>53</v>
      </c>
      <c r="E1009" s="8">
        <v>30</v>
      </c>
      <c r="F1009" s="8">
        <v>49</v>
      </c>
      <c r="G1009" s="8">
        <v>1251.53</v>
      </c>
      <c r="H1009" s="7" t="str">
        <f t="shared" si="30"/>
        <v>Low stock</v>
      </c>
      <c r="I1009" s="7">
        <v>536425.46</v>
      </c>
      <c r="J1009" s="9">
        <v>45717</v>
      </c>
      <c r="K1009" s="9">
        <v>45931</v>
      </c>
      <c r="L1009" s="7" t="s">
        <v>29</v>
      </c>
      <c r="M1009" s="10" t="s">
        <v>30</v>
      </c>
      <c r="N1009" s="11">
        <f t="shared" si="31"/>
        <v>-19</v>
      </c>
    </row>
    <row r="1010" spans="1:14">
      <c r="A1010" s="12" t="s">
        <v>2672</v>
      </c>
      <c r="B1010" s="12" t="s">
        <v>2673</v>
      </c>
      <c r="C1010" s="12" t="s">
        <v>40</v>
      </c>
      <c r="D1010" s="12" t="s">
        <v>15</v>
      </c>
      <c r="E1010" s="13">
        <v>121</v>
      </c>
      <c r="F1010" s="13">
        <v>36</v>
      </c>
      <c r="G1010" s="13">
        <v>6326.85</v>
      </c>
      <c r="H1010" s="12" t="str">
        <f t="shared" si="30"/>
        <v>In stock</v>
      </c>
      <c r="I1010" s="12">
        <v>1281372.71</v>
      </c>
      <c r="J1010" s="14">
        <v>45796</v>
      </c>
      <c r="K1010" s="14">
        <v>45900</v>
      </c>
      <c r="L1010" s="12" t="s">
        <v>57</v>
      </c>
      <c r="M1010" s="15" t="s">
        <v>30</v>
      </c>
      <c r="N1010" s="11">
        <f t="shared" si="31"/>
        <v>85</v>
      </c>
    </row>
    <row r="1011" spans="1:14">
      <c r="A1011" s="7" t="s">
        <v>2674</v>
      </c>
      <c r="B1011" s="7" t="s">
        <v>2675</v>
      </c>
      <c r="C1011" s="7" t="s">
        <v>14</v>
      </c>
      <c r="D1011" s="7" t="s">
        <v>53</v>
      </c>
      <c r="E1011" s="8">
        <v>109</v>
      </c>
      <c r="F1011" s="8">
        <v>75</v>
      </c>
      <c r="G1011" s="8">
        <v>2493.83</v>
      </c>
      <c r="H1011" s="7" t="str">
        <f t="shared" si="30"/>
        <v>In stock</v>
      </c>
      <c r="I1011" s="7">
        <v>222827.72</v>
      </c>
      <c r="J1011" s="9">
        <v>45768</v>
      </c>
      <c r="K1011" s="9">
        <v>45878</v>
      </c>
      <c r="L1011" s="7" t="s">
        <v>54</v>
      </c>
      <c r="M1011" s="10" t="s">
        <v>58</v>
      </c>
      <c r="N1011" s="11">
        <f t="shared" si="31"/>
        <v>34</v>
      </c>
    </row>
    <row r="1012" spans="1:14">
      <c r="A1012" s="12" t="s">
        <v>2676</v>
      </c>
      <c r="B1012" s="12" t="s">
        <v>821</v>
      </c>
      <c r="C1012" s="12" t="s">
        <v>44</v>
      </c>
      <c r="D1012" s="12" t="s">
        <v>45</v>
      </c>
      <c r="E1012" s="13">
        <v>146</v>
      </c>
      <c r="F1012" s="13">
        <v>76</v>
      </c>
      <c r="G1012" s="13">
        <v>1457.19</v>
      </c>
      <c r="H1012" s="12" t="str">
        <f t="shared" si="30"/>
        <v>In stock</v>
      </c>
      <c r="I1012" s="12">
        <v>59943.46</v>
      </c>
      <c r="J1012" s="14">
        <v>45818</v>
      </c>
      <c r="K1012" s="14">
        <v>45935</v>
      </c>
      <c r="L1012" s="12" t="s">
        <v>54</v>
      </c>
      <c r="M1012" s="15" t="s">
        <v>17</v>
      </c>
      <c r="N1012" s="11">
        <f t="shared" si="31"/>
        <v>70</v>
      </c>
    </row>
    <row r="1013" spans="1:14">
      <c r="A1013" s="7" t="s">
        <v>2677</v>
      </c>
      <c r="B1013" s="7" t="s">
        <v>2678</v>
      </c>
      <c r="C1013" s="7" t="s">
        <v>28</v>
      </c>
      <c r="D1013" s="7" t="s">
        <v>41</v>
      </c>
      <c r="E1013" s="8">
        <v>113</v>
      </c>
      <c r="F1013" s="8">
        <v>20</v>
      </c>
      <c r="G1013" s="8">
        <v>16433.94</v>
      </c>
      <c r="H1013" s="7" t="str">
        <f t="shared" si="30"/>
        <v>In stock</v>
      </c>
      <c r="I1013" s="7">
        <v>689703.31</v>
      </c>
      <c r="J1013" s="9">
        <v>45736</v>
      </c>
      <c r="K1013" s="9">
        <v>45914</v>
      </c>
      <c r="L1013" s="7" t="s">
        <v>57</v>
      </c>
      <c r="M1013" s="10" t="s">
        <v>17</v>
      </c>
      <c r="N1013" s="11">
        <f t="shared" si="31"/>
        <v>93</v>
      </c>
    </row>
    <row r="1014" spans="1:14">
      <c r="A1014" s="12" t="s">
        <v>2680</v>
      </c>
      <c r="B1014" s="12" t="s">
        <v>2681</v>
      </c>
      <c r="C1014" s="12" t="s">
        <v>14</v>
      </c>
      <c r="D1014" s="12" t="s">
        <v>24</v>
      </c>
      <c r="E1014" s="13">
        <v>20</v>
      </c>
      <c r="F1014" s="13">
        <v>72</v>
      </c>
      <c r="G1014" s="13">
        <v>2823.09</v>
      </c>
      <c r="H1014" s="12" t="str">
        <f t="shared" si="30"/>
        <v>Low stock</v>
      </c>
      <c r="I1014" s="12">
        <v>276972.9</v>
      </c>
      <c r="J1014" s="14">
        <v>45804</v>
      </c>
      <c r="K1014" s="14">
        <v>45918</v>
      </c>
      <c r="L1014" s="12" t="s">
        <v>25</v>
      </c>
      <c r="M1014" s="15" t="s">
        <v>30</v>
      </c>
      <c r="N1014" s="11">
        <f t="shared" si="31"/>
        <v>-52</v>
      </c>
    </row>
    <row r="1015" spans="1:14">
      <c r="A1015" s="7" t="s">
        <v>2684</v>
      </c>
      <c r="B1015" s="7" t="s">
        <v>1874</v>
      </c>
      <c r="C1015" s="7" t="s">
        <v>20</v>
      </c>
      <c r="D1015" s="7" t="s">
        <v>15</v>
      </c>
      <c r="E1015" s="8">
        <v>191</v>
      </c>
      <c r="F1015" s="8">
        <v>62</v>
      </c>
      <c r="G1015" s="8">
        <v>336.91</v>
      </c>
      <c r="H1015" s="7" t="str">
        <f t="shared" si="30"/>
        <v>In stock</v>
      </c>
      <c r="I1015" s="7">
        <v>333282.6</v>
      </c>
      <c r="J1015" s="9">
        <v>45851</v>
      </c>
      <c r="K1015" s="9">
        <v>45919</v>
      </c>
      <c r="L1015" s="7" t="s">
        <v>25</v>
      </c>
      <c r="M1015" s="10" t="s">
        <v>21</v>
      </c>
      <c r="N1015" s="11">
        <f t="shared" si="31"/>
        <v>129</v>
      </c>
    </row>
    <row r="1016" spans="1:14">
      <c r="A1016" s="12" t="s">
        <v>2689</v>
      </c>
      <c r="B1016" s="12" t="s">
        <v>2690</v>
      </c>
      <c r="C1016" s="12" t="s">
        <v>44</v>
      </c>
      <c r="D1016" s="12" t="s">
        <v>15</v>
      </c>
      <c r="E1016" s="13">
        <v>77</v>
      </c>
      <c r="F1016" s="13">
        <v>35</v>
      </c>
      <c r="G1016" s="13">
        <v>3239.6</v>
      </c>
      <c r="H1016" s="12" t="str">
        <f t="shared" si="30"/>
        <v>In stock</v>
      </c>
      <c r="I1016" s="12">
        <v>2027990.08</v>
      </c>
      <c r="J1016" s="14">
        <v>45699</v>
      </c>
      <c r="K1016" s="14">
        <v>45876</v>
      </c>
      <c r="L1016" s="12" t="s">
        <v>16</v>
      </c>
      <c r="M1016" s="15" t="s">
        <v>33</v>
      </c>
      <c r="N1016" s="11">
        <f t="shared" si="31"/>
        <v>42</v>
      </c>
    </row>
    <row r="1017" spans="1:14">
      <c r="A1017" s="7" t="s">
        <v>2691</v>
      </c>
      <c r="B1017" s="7" t="s">
        <v>2692</v>
      </c>
      <c r="C1017" s="7" t="s">
        <v>28</v>
      </c>
      <c r="D1017" s="7" t="s">
        <v>45</v>
      </c>
      <c r="E1017" s="8">
        <v>1</v>
      </c>
      <c r="F1017" s="8">
        <v>29</v>
      </c>
      <c r="G1017" s="8">
        <v>3925.76</v>
      </c>
      <c r="H1017" s="7" t="str">
        <f t="shared" si="30"/>
        <v>Low stock</v>
      </c>
      <c r="I1017" s="7">
        <v>171121.28</v>
      </c>
      <c r="J1017" s="9">
        <v>45710</v>
      </c>
      <c r="K1017" s="9">
        <v>45858</v>
      </c>
      <c r="L1017" s="7" t="s">
        <v>29</v>
      </c>
      <c r="M1017" s="10" t="s">
        <v>21</v>
      </c>
      <c r="N1017" s="11">
        <f t="shared" si="31"/>
        <v>-28</v>
      </c>
    </row>
    <row r="1018" spans="1:14">
      <c r="A1018" s="12" t="s">
        <v>1711</v>
      </c>
      <c r="B1018" s="12" t="s">
        <v>1158</v>
      </c>
      <c r="C1018" s="12" t="s">
        <v>44</v>
      </c>
      <c r="D1018" s="12" t="s">
        <v>15</v>
      </c>
      <c r="E1018" s="13">
        <v>139</v>
      </c>
      <c r="F1018" s="13">
        <v>89</v>
      </c>
      <c r="G1018" s="13">
        <v>13111.77</v>
      </c>
      <c r="H1018" s="12" t="str">
        <f t="shared" si="30"/>
        <v>In stock</v>
      </c>
      <c r="I1018" s="12">
        <v>1479038.42</v>
      </c>
      <c r="J1018" s="14">
        <v>45837</v>
      </c>
      <c r="K1018" s="14">
        <v>45901</v>
      </c>
      <c r="L1018" s="12" t="s">
        <v>25</v>
      </c>
      <c r="M1018" s="15" t="s">
        <v>58</v>
      </c>
      <c r="N1018" s="11">
        <f t="shared" si="31"/>
        <v>50</v>
      </c>
    </row>
    <row r="1019" spans="1:14">
      <c r="A1019" s="7" t="s">
        <v>868</v>
      </c>
      <c r="B1019" s="7" t="s">
        <v>2693</v>
      </c>
      <c r="C1019" s="7" t="s">
        <v>40</v>
      </c>
      <c r="D1019" s="7" t="s">
        <v>15</v>
      </c>
      <c r="E1019" s="8">
        <v>181</v>
      </c>
      <c r="F1019" s="8">
        <v>77</v>
      </c>
      <c r="G1019" s="8">
        <v>1794.56</v>
      </c>
      <c r="H1019" s="7" t="str">
        <f t="shared" si="30"/>
        <v>In stock</v>
      </c>
      <c r="I1019" s="7">
        <v>1144164.7</v>
      </c>
      <c r="J1019" s="9">
        <v>45749</v>
      </c>
      <c r="K1019" s="9">
        <v>45866</v>
      </c>
      <c r="L1019" s="7" t="s">
        <v>46</v>
      </c>
      <c r="M1019" s="10" t="s">
        <v>21</v>
      </c>
      <c r="N1019" s="11">
        <f t="shared" si="31"/>
        <v>104</v>
      </c>
    </row>
    <row r="1020" spans="1:14">
      <c r="A1020" s="12" t="s">
        <v>2694</v>
      </c>
      <c r="B1020" s="12" t="s">
        <v>2695</v>
      </c>
      <c r="C1020" s="12" t="s">
        <v>28</v>
      </c>
      <c r="D1020" s="12" t="s">
        <v>45</v>
      </c>
      <c r="E1020" s="13">
        <v>133</v>
      </c>
      <c r="F1020" s="13">
        <v>64</v>
      </c>
      <c r="G1020" s="13">
        <v>3759.93</v>
      </c>
      <c r="H1020" s="12" t="str">
        <f t="shared" si="30"/>
        <v>In stock</v>
      </c>
      <c r="I1020" s="12">
        <v>1203980.4</v>
      </c>
      <c r="J1020" s="14">
        <v>45787</v>
      </c>
      <c r="K1020" s="14">
        <v>45881</v>
      </c>
      <c r="L1020" s="12" t="s">
        <v>16</v>
      </c>
      <c r="M1020" s="15" t="s">
        <v>58</v>
      </c>
      <c r="N1020" s="11">
        <f t="shared" si="31"/>
        <v>69</v>
      </c>
    </row>
    <row r="1021" spans="1:14">
      <c r="A1021" s="7" t="s">
        <v>2696</v>
      </c>
      <c r="B1021" s="7" t="s">
        <v>2697</v>
      </c>
      <c r="C1021" s="7" t="s">
        <v>40</v>
      </c>
      <c r="D1021" s="7" t="s">
        <v>45</v>
      </c>
      <c r="E1021" s="8">
        <v>153</v>
      </c>
      <c r="F1021" s="8">
        <v>96</v>
      </c>
      <c r="G1021" s="8">
        <v>19115.21</v>
      </c>
      <c r="H1021" s="7" t="str">
        <f t="shared" si="30"/>
        <v>In stock</v>
      </c>
      <c r="I1021" s="7">
        <v>1077321.6</v>
      </c>
      <c r="J1021" s="9">
        <v>45728</v>
      </c>
      <c r="K1021" s="9">
        <v>45900</v>
      </c>
      <c r="L1021" s="7" t="s">
        <v>16</v>
      </c>
      <c r="M1021" s="10" t="s">
        <v>33</v>
      </c>
      <c r="N1021" s="11">
        <f t="shared" si="31"/>
        <v>57</v>
      </c>
    </row>
    <row r="1022" spans="1:14">
      <c r="A1022" s="12" t="s">
        <v>2698</v>
      </c>
      <c r="B1022" s="12" t="s">
        <v>2699</v>
      </c>
      <c r="C1022" s="12" t="s">
        <v>40</v>
      </c>
      <c r="D1022" s="12" t="s">
        <v>45</v>
      </c>
      <c r="E1022" s="13">
        <v>26</v>
      </c>
      <c r="F1022" s="13">
        <v>45</v>
      </c>
      <c r="G1022" s="13">
        <v>14707.44</v>
      </c>
      <c r="H1022" s="12" t="str">
        <f t="shared" si="30"/>
        <v>Low stock</v>
      </c>
      <c r="I1022" s="12">
        <v>97358.38</v>
      </c>
      <c r="J1022" s="14">
        <v>45820</v>
      </c>
      <c r="K1022" s="14">
        <v>45904</v>
      </c>
      <c r="L1022" s="12" t="s">
        <v>25</v>
      </c>
      <c r="M1022" s="15" t="s">
        <v>33</v>
      </c>
      <c r="N1022" s="11">
        <f t="shared" si="31"/>
        <v>-19</v>
      </c>
    </row>
    <row r="1023" spans="1:14">
      <c r="A1023" s="7" t="s">
        <v>2700</v>
      </c>
      <c r="B1023" s="7" t="s">
        <v>1865</v>
      </c>
      <c r="C1023" s="7" t="s">
        <v>28</v>
      </c>
      <c r="D1023" s="7" t="s">
        <v>41</v>
      </c>
      <c r="E1023" s="8">
        <v>108</v>
      </c>
      <c r="F1023" s="8">
        <v>74</v>
      </c>
      <c r="G1023" s="8">
        <v>7874.74</v>
      </c>
      <c r="H1023" s="7" t="str">
        <f t="shared" si="30"/>
        <v>In stock</v>
      </c>
      <c r="I1023" s="7">
        <v>339313</v>
      </c>
      <c r="J1023" s="9">
        <v>45832</v>
      </c>
      <c r="K1023" s="9">
        <v>45896</v>
      </c>
      <c r="L1023" s="7" t="s">
        <v>29</v>
      </c>
      <c r="M1023" s="10" t="s">
        <v>21</v>
      </c>
      <c r="N1023" s="11">
        <f t="shared" si="31"/>
        <v>34</v>
      </c>
    </row>
    <row r="1024" spans="1:14">
      <c r="A1024" s="12" t="s">
        <v>2701</v>
      </c>
      <c r="B1024" s="12" t="s">
        <v>2702</v>
      </c>
      <c r="C1024" s="12" t="s">
        <v>40</v>
      </c>
      <c r="D1024" s="12" t="s">
        <v>41</v>
      </c>
      <c r="E1024" s="13">
        <v>60</v>
      </c>
      <c r="F1024" s="13">
        <v>21</v>
      </c>
      <c r="G1024" s="13">
        <v>15282.14</v>
      </c>
      <c r="H1024" s="12" t="str">
        <f t="shared" si="30"/>
        <v>In stock</v>
      </c>
      <c r="I1024" s="12">
        <v>1227741.54</v>
      </c>
      <c r="J1024" s="14">
        <v>45782</v>
      </c>
      <c r="K1024" s="14">
        <v>45922</v>
      </c>
      <c r="L1024" s="12" t="s">
        <v>46</v>
      </c>
      <c r="M1024" s="15" t="s">
        <v>33</v>
      </c>
      <c r="N1024" s="11">
        <f t="shared" si="31"/>
        <v>39</v>
      </c>
    </row>
    <row r="1025" spans="1:14">
      <c r="A1025" s="12" t="s">
        <v>2706</v>
      </c>
      <c r="B1025" s="12" t="s">
        <v>2707</v>
      </c>
      <c r="C1025" s="12" t="s">
        <v>40</v>
      </c>
      <c r="D1025" s="12" t="s">
        <v>53</v>
      </c>
      <c r="E1025" s="13">
        <v>33</v>
      </c>
      <c r="F1025" s="13">
        <v>60</v>
      </c>
      <c r="G1025" s="13">
        <v>10645.63</v>
      </c>
      <c r="H1025" s="12" t="str">
        <f t="shared" si="30"/>
        <v>Low stock</v>
      </c>
      <c r="I1025" s="12">
        <v>1577411.94</v>
      </c>
      <c r="J1025" s="14">
        <v>45722</v>
      </c>
      <c r="K1025" s="14">
        <v>45893</v>
      </c>
      <c r="L1025" s="12" t="s">
        <v>16</v>
      </c>
      <c r="M1025" s="15" t="s">
        <v>33</v>
      </c>
      <c r="N1025" s="11">
        <f t="shared" si="31"/>
        <v>-27</v>
      </c>
    </row>
    <row r="1026" spans="1:14">
      <c r="A1026" s="7" t="s">
        <v>2708</v>
      </c>
      <c r="B1026" s="7" t="s">
        <v>1158</v>
      </c>
      <c r="C1026" s="7" t="s">
        <v>20</v>
      </c>
      <c r="D1026" s="7" t="s">
        <v>45</v>
      </c>
      <c r="E1026" s="8">
        <v>2</v>
      </c>
      <c r="F1026" s="8">
        <v>77</v>
      </c>
      <c r="G1026" s="8">
        <v>12527.4</v>
      </c>
      <c r="H1026" s="7" t="str">
        <f t="shared" ref="H1026:H1089" si="32">IF(E1026&lt;=F1026,"Low stock","In stock")</f>
        <v>Low stock</v>
      </c>
      <c r="I1026" s="7">
        <v>1815434.16</v>
      </c>
      <c r="J1026" s="9">
        <v>45813</v>
      </c>
      <c r="K1026" s="9">
        <v>45876</v>
      </c>
      <c r="L1026" s="7" t="s">
        <v>16</v>
      </c>
      <c r="M1026" s="10" t="s">
        <v>21</v>
      </c>
      <c r="N1026" s="11">
        <f t="shared" si="31"/>
        <v>-75</v>
      </c>
    </row>
    <row r="1027" spans="1:14">
      <c r="A1027" s="12" t="s">
        <v>2709</v>
      </c>
      <c r="B1027" s="12" t="s">
        <v>1273</v>
      </c>
      <c r="C1027" s="12" t="s">
        <v>44</v>
      </c>
      <c r="D1027" s="12" t="s">
        <v>15</v>
      </c>
      <c r="E1027" s="13">
        <v>134</v>
      </c>
      <c r="F1027" s="13">
        <v>20</v>
      </c>
      <c r="G1027" s="13">
        <v>11259.18</v>
      </c>
      <c r="H1027" s="12" t="str">
        <f t="shared" si="32"/>
        <v>In stock</v>
      </c>
      <c r="I1027" s="12">
        <v>3835012.58</v>
      </c>
      <c r="J1027" s="14">
        <v>45677</v>
      </c>
      <c r="K1027" s="14">
        <v>45886</v>
      </c>
      <c r="L1027" s="12" t="s">
        <v>25</v>
      </c>
      <c r="M1027" s="15" t="s">
        <v>21</v>
      </c>
      <c r="N1027" s="11">
        <f t="shared" ref="N1027:N1090" si="33">E1027-F1027</f>
        <v>114</v>
      </c>
    </row>
    <row r="1028" spans="1:14">
      <c r="A1028" s="7" t="s">
        <v>2710</v>
      </c>
      <c r="B1028" s="7" t="s">
        <v>2711</v>
      </c>
      <c r="C1028" s="7" t="s">
        <v>28</v>
      </c>
      <c r="D1028" s="7" t="s">
        <v>24</v>
      </c>
      <c r="E1028" s="8">
        <v>5</v>
      </c>
      <c r="F1028" s="8">
        <v>29</v>
      </c>
      <c r="G1028" s="8">
        <v>3012.71</v>
      </c>
      <c r="H1028" s="7" t="str">
        <f t="shared" si="32"/>
        <v>Low stock</v>
      </c>
      <c r="I1028" s="7">
        <v>683613.54</v>
      </c>
      <c r="J1028" s="9">
        <v>45806</v>
      </c>
      <c r="K1028" s="9">
        <v>45925</v>
      </c>
      <c r="L1028" s="7" t="s">
        <v>29</v>
      </c>
      <c r="M1028" s="10" t="s">
        <v>33</v>
      </c>
      <c r="N1028" s="11">
        <f t="shared" si="33"/>
        <v>-24</v>
      </c>
    </row>
    <row r="1029" spans="1:14">
      <c r="A1029" s="12" t="s">
        <v>2713</v>
      </c>
      <c r="B1029" s="12" t="s">
        <v>2714</v>
      </c>
      <c r="C1029" s="12" t="s">
        <v>14</v>
      </c>
      <c r="D1029" s="12" t="s">
        <v>24</v>
      </c>
      <c r="E1029" s="13">
        <v>96</v>
      </c>
      <c r="F1029" s="13">
        <v>93</v>
      </c>
      <c r="G1029" s="13">
        <v>19356.47</v>
      </c>
      <c r="H1029" s="12" t="str">
        <f t="shared" si="32"/>
        <v>In stock</v>
      </c>
      <c r="I1029" s="12">
        <v>273782.7</v>
      </c>
      <c r="J1029" s="14">
        <v>45760</v>
      </c>
      <c r="K1029" s="14">
        <v>45927</v>
      </c>
      <c r="L1029" s="12" t="s">
        <v>29</v>
      </c>
      <c r="M1029" s="15" t="s">
        <v>30</v>
      </c>
      <c r="N1029" s="11">
        <f t="shared" si="33"/>
        <v>3</v>
      </c>
    </row>
    <row r="1030" spans="1:14">
      <c r="A1030" s="7" t="s">
        <v>2715</v>
      </c>
      <c r="B1030" s="7" t="s">
        <v>2716</v>
      </c>
      <c r="C1030" s="7" t="s">
        <v>20</v>
      </c>
      <c r="D1030" s="7" t="s">
        <v>15</v>
      </c>
      <c r="E1030" s="8">
        <v>169</v>
      </c>
      <c r="F1030" s="8">
        <v>70</v>
      </c>
      <c r="G1030" s="8">
        <v>12873.76</v>
      </c>
      <c r="H1030" s="7" t="str">
        <f t="shared" si="32"/>
        <v>In stock</v>
      </c>
      <c r="I1030" s="7">
        <v>445833.86</v>
      </c>
      <c r="J1030" s="9">
        <v>45851</v>
      </c>
      <c r="K1030" s="9">
        <v>45891</v>
      </c>
      <c r="L1030" s="7" t="s">
        <v>54</v>
      </c>
      <c r="M1030" s="10" t="s">
        <v>33</v>
      </c>
      <c r="N1030" s="11">
        <f t="shared" si="33"/>
        <v>99</v>
      </c>
    </row>
    <row r="1031" spans="1:14">
      <c r="A1031" s="7" t="s">
        <v>2719</v>
      </c>
      <c r="B1031" s="7" t="s">
        <v>2720</v>
      </c>
      <c r="C1031" s="7" t="s">
        <v>20</v>
      </c>
      <c r="D1031" s="7" t="s">
        <v>53</v>
      </c>
      <c r="E1031" s="8">
        <v>27</v>
      </c>
      <c r="F1031" s="8">
        <v>83</v>
      </c>
      <c r="G1031" s="8">
        <v>9407.36</v>
      </c>
      <c r="H1031" s="7" t="str">
        <f t="shared" si="32"/>
        <v>Low stock</v>
      </c>
      <c r="I1031" s="7">
        <v>2346295.8</v>
      </c>
      <c r="J1031" s="9">
        <v>45846</v>
      </c>
      <c r="K1031" s="9">
        <v>45884</v>
      </c>
      <c r="L1031" s="7" t="s">
        <v>16</v>
      </c>
      <c r="M1031" s="10" t="s">
        <v>58</v>
      </c>
      <c r="N1031" s="11">
        <f t="shared" si="33"/>
        <v>-56</v>
      </c>
    </row>
    <row r="1032" spans="1:14">
      <c r="A1032" s="7" t="s">
        <v>993</v>
      </c>
      <c r="B1032" s="7" t="s">
        <v>1795</v>
      </c>
      <c r="C1032" s="7" t="s">
        <v>44</v>
      </c>
      <c r="D1032" s="7" t="s">
        <v>41</v>
      </c>
      <c r="E1032" s="8">
        <v>198</v>
      </c>
      <c r="F1032" s="8">
        <v>32</v>
      </c>
      <c r="G1032" s="8">
        <v>6891.45</v>
      </c>
      <c r="H1032" s="7" t="str">
        <f t="shared" si="32"/>
        <v>In stock</v>
      </c>
      <c r="I1032" s="7">
        <v>373738.71</v>
      </c>
      <c r="J1032" s="9">
        <v>45775</v>
      </c>
      <c r="K1032" s="9">
        <v>45922</v>
      </c>
      <c r="L1032" s="7" t="s">
        <v>25</v>
      </c>
      <c r="M1032" s="10" t="s">
        <v>17</v>
      </c>
      <c r="N1032" s="11">
        <f t="shared" si="33"/>
        <v>166</v>
      </c>
    </row>
    <row r="1033" spans="1:14">
      <c r="A1033" s="7" t="s">
        <v>2724</v>
      </c>
      <c r="B1033" s="7" t="s">
        <v>396</v>
      </c>
      <c r="C1033" s="7" t="s">
        <v>14</v>
      </c>
      <c r="D1033" s="7" t="s">
        <v>24</v>
      </c>
      <c r="E1033" s="8">
        <v>73</v>
      </c>
      <c r="F1033" s="8">
        <v>44</v>
      </c>
      <c r="G1033" s="8">
        <v>12215.76</v>
      </c>
      <c r="H1033" s="7" t="str">
        <f t="shared" si="32"/>
        <v>In stock</v>
      </c>
      <c r="I1033" s="7">
        <v>727654.5</v>
      </c>
      <c r="J1033" s="9">
        <v>45705</v>
      </c>
      <c r="K1033" s="9">
        <v>45934</v>
      </c>
      <c r="L1033" s="7" t="s">
        <v>57</v>
      </c>
      <c r="M1033" s="10" t="s">
        <v>58</v>
      </c>
      <c r="N1033" s="11">
        <f t="shared" si="33"/>
        <v>29</v>
      </c>
    </row>
    <row r="1034" spans="1:14">
      <c r="A1034" s="7" t="s">
        <v>2727</v>
      </c>
      <c r="B1034" s="7" t="s">
        <v>2728</v>
      </c>
      <c r="C1034" s="7" t="s">
        <v>40</v>
      </c>
      <c r="D1034" s="7" t="s">
        <v>45</v>
      </c>
      <c r="E1034" s="8">
        <v>167</v>
      </c>
      <c r="F1034" s="8">
        <v>36</v>
      </c>
      <c r="G1034" s="8">
        <v>4670.4</v>
      </c>
      <c r="H1034" s="7" t="str">
        <f t="shared" si="32"/>
        <v>In stock</v>
      </c>
      <c r="I1034" s="7">
        <v>1841066.4</v>
      </c>
      <c r="J1034" s="9">
        <v>45850</v>
      </c>
      <c r="K1034" s="9">
        <v>45885</v>
      </c>
      <c r="L1034" s="7" t="s">
        <v>25</v>
      </c>
      <c r="M1034" s="10" t="s">
        <v>21</v>
      </c>
      <c r="N1034" s="11">
        <f t="shared" si="33"/>
        <v>131</v>
      </c>
    </row>
    <row r="1035" spans="1:14">
      <c r="A1035" s="12" t="s">
        <v>2729</v>
      </c>
      <c r="B1035" s="12" t="s">
        <v>2730</v>
      </c>
      <c r="C1035" s="12" t="s">
        <v>14</v>
      </c>
      <c r="D1035" s="12" t="s">
        <v>53</v>
      </c>
      <c r="E1035" s="13">
        <v>129</v>
      </c>
      <c r="F1035" s="13">
        <v>81</v>
      </c>
      <c r="G1035" s="13">
        <v>16255.91</v>
      </c>
      <c r="H1035" s="12" t="str">
        <f t="shared" si="32"/>
        <v>In stock</v>
      </c>
      <c r="I1035" s="12">
        <v>1024628.86</v>
      </c>
      <c r="J1035" s="14">
        <v>45744</v>
      </c>
      <c r="K1035" s="14">
        <v>45900</v>
      </c>
      <c r="L1035" s="12" t="s">
        <v>46</v>
      </c>
      <c r="M1035" s="15" t="s">
        <v>58</v>
      </c>
      <c r="N1035" s="11">
        <f t="shared" si="33"/>
        <v>48</v>
      </c>
    </row>
    <row r="1036" spans="1:14">
      <c r="A1036" s="7" t="s">
        <v>2733</v>
      </c>
      <c r="B1036" s="7" t="s">
        <v>2734</v>
      </c>
      <c r="C1036" s="7" t="s">
        <v>14</v>
      </c>
      <c r="D1036" s="7" t="s">
        <v>24</v>
      </c>
      <c r="E1036" s="8">
        <v>93</v>
      </c>
      <c r="F1036" s="8">
        <v>59</v>
      </c>
      <c r="G1036" s="8">
        <v>14308.18</v>
      </c>
      <c r="H1036" s="7" t="str">
        <f t="shared" si="32"/>
        <v>In stock</v>
      </c>
      <c r="I1036" s="7">
        <v>437326.08</v>
      </c>
      <c r="J1036" s="9">
        <v>45792</v>
      </c>
      <c r="K1036" s="9">
        <v>45894</v>
      </c>
      <c r="L1036" s="7" t="s">
        <v>54</v>
      </c>
      <c r="M1036" s="10" t="s">
        <v>58</v>
      </c>
      <c r="N1036" s="11">
        <f t="shared" si="33"/>
        <v>34</v>
      </c>
    </row>
    <row r="1037" spans="1:14">
      <c r="A1037" s="12" t="s">
        <v>2739</v>
      </c>
      <c r="B1037" s="12" t="s">
        <v>1369</v>
      </c>
      <c r="C1037" s="12" t="s">
        <v>40</v>
      </c>
      <c r="D1037" s="12" t="s">
        <v>24</v>
      </c>
      <c r="E1037" s="13">
        <v>100</v>
      </c>
      <c r="F1037" s="13">
        <v>64</v>
      </c>
      <c r="G1037" s="13">
        <v>6590.37</v>
      </c>
      <c r="H1037" s="12" t="str">
        <f t="shared" si="32"/>
        <v>In stock</v>
      </c>
      <c r="I1037" s="12">
        <v>534698.68</v>
      </c>
      <c r="J1037" s="14">
        <v>45748</v>
      </c>
      <c r="K1037" s="14">
        <v>45904</v>
      </c>
      <c r="L1037" s="12" t="s">
        <v>46</v>
      </c>
      <c r="M1037" s="15" t="s">
        <v>33</v>
      </c>
      <c r="N1037" s="11">
        <f t="shared" si="33"/>
        <v>36</v>
      </c>
    </row>
    <row r="1038" spans="1:14">
      <c r="A1038" s="7" t="s">
        <v>2740</v>
      </c>
      <c r="B1038" s="7" t="s">
        <v>2741</v>
      </c>
      <c r="C1038" s="7" t="s">
        <v>14</v>
      </c>
      <c r="D1038" s="7" t="s">
        <v>24</v>
      </c>
      <c r="E1038" s="8">
        <v>13</v>
      </c>
      <c r="F1038" s="8">
        <v>68</v>
      </c>
      <c r="G1038" s="8">
        <v>2342.38</v>
      </c>
      <c r="H1038" s="7" t="str">
        <f t="shared" si="32"/>
        <v>Low stock</v>
      </c>
      <c r="I1038" s="7">
        <v>197600.13</v>
      </c>
      <c r="J1038" s="9">
        <v>45782</v>
      </c>
      <c r="K1038" s="9">
        <v>45941</v>
      </c>
      <c r="L1038" s="7" t="s">
        <v>16</v>
      </c>
      <c r="M1038" s="10" t="s">
        <v>17</v>
      </c>
      <c r="N1038" s="11">
        <f t="shared" si="33"/>
        <v>-55</v>
      </c>
    </row>
    <row r="1039" spans="1:14">
      <c r="A1039" s="12" t="s">
        <v>2742</v>
      </c>
      <c r="B1039" s="12" t="s">
        <v>2629</v>
      </c>
      <c r="C1039" s="12" t="s">
        <v>28</v>
      </c>
      <c r="D1039" s="12" t="s">
        <v>24</v>
      </c>
      <c r="E1039" s="13">
        <v>147</v>
      </c>
      <c r="F1039" s="13">
        <v>66</v>
      </c>
      <c r="G1039" s="13">
        <v>17623.86</v>
      </c>
      <c r="H1039" s="12" t="str">
        <f t="shared" si="32"/>
        <v>In stock</v>
      </c>
      <c r="I1039" s="12">
        <v>368505.69</v>
      </c>
      <c r="J1039" s="14">
        <v>45816</v>
      </c>
      <c r="K1039" s="14">
        <v>45909</v>
      </c>
      <c r="L1039" s="12" t="s">
        <v>16</v>
      </c>
      <c r="M1039" s="15" t="s">
        <v>21</v>
      </c>
      <c r="N1039" s="11">
        <f t="shared" si="33"/>
        <v>81</v>
      </c>
    </row>
    <row r="1040" spans="1:14">
      <c r="A1040" s="7" t="s">
        <v>2743</v>
      </c>
      <c r="B1040" s="7" t="s">
        <v>2744</v>
      </c>
      <c r="C1040" s="7" t="s">
        <v>14</v>
      </c>
      <c r="D1040" s="7" t="s">
        <v>24</v>
      </c>
      <c r="E1040" s="8">
        <v>154</v>
      </c>
      <c r="F1040" s="8">
        <v>34</v>
      </c>
      <c r="G1040" s="8">
        <v>4370.75</v>
      </c>
      <c r="H1040" s="7" t="str">
        <f t="shared" si="32"/>
        <v>In stock</v>
      </c>
      <c r="I1040" s="7">
        <v>1247121.74</v>
      </c>
      <c r="J1040" s="9">
        <v>45767</v>
      </c>
      <c r="K1040" s="9">
        <v>45900</v>
      </c>
      <c r="L1040" s="7" t="s">
        <v>57</v>
      </c>
      <c r="M1040" s="10" t="s">
        <v>58</v>
      </c>
      <c r="N1040" s="11">
        <f t="shared" si="33"/>
        <v>120</v>
      </c>
    </row>
    <row r="1041" spans="1:14">
      <c r="A1041" s="12" t="s">
        <v>2745</v>
      </c>
      <c r="B1041" s="12" t="s">
        <v>1833</v>
      </c>
      <c r="C1041" s="12" t="s">
        <v>20</v>
      </c>
      <c r="D1041" s="12" t="s">
        <v>24</v>
      </c>
      <c r="E1041" s="13">
        <v>89</v>
      </c>
      <c r="F1041" s="13">
        <v>71</v>
      </c>
      <c r="G1041" s="13">
        <v>9773.32</v>
      </c>
      <c r="H1041" s="12" t="str">
        <f t="shared" si="32"/>
        <v>In stock</v>
      </c>
      <c r="I1041" s="12">
        <v>2686823.7</v>
      </c>
      <c r="J1041" s="14">
        <v>45756</v>
      </c>
      <c r="K1041" s="14">
        <v>45882</v>
      </c>
      <c r="L1041" s="12" t="s">
        <v>25</v>
      </c>
      <c r="M1041" s="15" t="s">
        <v>21</v>
      </c>
      <c r="N1041" s="11">
        <f t="shared" si="33"/>
        <v>18</v>
      </c>
    </row>
    <row r="1042" spans="1:14">
      <c r="A1042" s="7" t="s">
        <v>2746</v>
      </c>
      <c r="B1042" s="7" t="s">
        <v>2747</v>
      </c>
      <c r="C1042" s="7" t="s">
        <v>44</v>
      </c>
      <c r="D1042" s="7" t="s">
        <v>24</v>
      </c>
      <c r="E1042" s="8">
        <v>173</v>
      </c>
      <c r="F1042" s="8">
        <v>68</v>
      </c>
      <c r="G1042" s="8">
        <v>8924.81</v>
      </c>
      <c r="H1042" s="7" t="str">
        <f t="shared" si="32"/>
        <v>In stock</v>
      </c>
      <c r="I1042" s="7">
        <v>16502.04</v>
      </c>
      <c r="J1042" s="9">
        <v>45761</v>
      </c>
      <c r="K1042" s="9">
        <v>45934</v>
      </c>
      <c r="L1042" s="7" t="s">
        <v>16</v>
      </c>
      <c r="M1042" s="10" t="s">
        <v>58</v>
      </c>
      <c r="N1042" s="11">
        <f t="shared" si="33"/>
        <v>105</v>
      </c>
    </row>
    <row r="1043" spans="1:14">
      <c r="A1043" s="12" t="s">
        <v>2164</v>
      </c>
      <c r="B1043" s="12" t="s">
        <v>2748</v>
      </c>
      <c r="C1043" s="12" t="s">
        <v>20</v>
      </c>
      <c r="D1043" s="12" t="s">
        <v>24</v>
      </c>
      <c r="E1043" s="13">
        <v>130</v>
      </c>
      <c r="F1043" s="13">
        <v>85</v>
      </c>
      <c r="G1043" s="13">
        <v>18348.55</v>
      </c>
      <c r="H1043" s="12" t="str">
        <f t="shared" si="32"/>
        <v>In stock</v>
      </c>
      <c r="I1043" s="12">
        <v>385899.17</v>
      </c>
      <c r="J1043" s="14">
        <v>45702</v>
      </c>
      <c r="K1043" s="14">
        <v>45856</v>
      </c>
      <c r="L1043" s="12" t="s">
        <v>29</v>
      </c>
      <c r="M1043" s="15" t="s">
        <v>17</v>
      </c>
      <c r="N1043" s="11">
        <f t="shared" si="33"/>
        <v>45</v>
      </c>
    </row>
    <row r="1044" spans="1:14">
      <c r="A1044" s="12" t="s">
        <v>2751</v>
      </c>
      <c r="B1044" s="12" t="s">
        <v>2752</v>
      </c>
      <c r="C1044" s="12" t="s">
        <v>20</v>
      </c>
      <c r="D1044" s="12" t="s">
        <v>45</v>
      </c>
      <c r="E1044" s="13">
        <v>62</v>
      </c>
      <c r="F1044" s="13">
        <v>22</v>
      </c>
      <c r="G1044" s="13">
        <v>8702.2</v>
      </c>
      <c r="H1044" s="12" t="str">
        <f t="shared" si="32"/>
        <v>In stock</v>
      </c>
      <c r="I1044" s="12">
        <v>0</v>
      </c>
      <c r="J1044" s="14">
        <v>45786</v>
      </c>
      <c r="K1044" s="14">
        <v>45921</v>
      </c>
      <c r="L1044" s="12" t="s">
        <v>29</v>
      </c>
      <c r="M1044" s="15" t="s">
        <v>30</v>
      </c>
      <c r="N1044" s="11">
        <f t="shared" si="33"/>
        <v>40</v>
      </c>
    </row>
    <row r="1045" spans="1:14">
      <c r="A1045" s="7" t="s">
        <v>2753</v>
      </c>
      <c r="B1045" s="7" t="s">
        <v>2754</v>
      </c>
      <c r="C1045" s="7" t="s">
        <v>20</v>
      </c>
      <c r="D1045" s="7" t="s">
        <v>53</v>
      </c>
      <c r="E1045" s="8">
        <v>98</v>
      </c>
      <c r="F1045" s="8">
        <v>91</v>
      </c>
      <c r="G1045" s="8">
        <v>15889.01</v>
      </c>
      <c r="H1045" s="7" t="str">
        <f t="shared" si="32"/>
        <v>In stock</v>
      </c>
      <c r="I1045" s="7">
        <v>607129.92</v>
      </c>
      <c r="J1045" s="9">
        <v>45702</v>
      </c>
      <c r="K1045" s="9">
        <v>45870</v>
      </c>
      <c r="L1045" s="7" t="s">
        <v>54</v>
      </c>
      <c r="M1045" s="10" t="s">
        <v>58</v>
      </c>
      <c r="N1045" s="11">
        <f t="shared" si="33"/>
        <v>7</v>
      </c>
    </row>
    <row r="1046" spans="1:14">
      <c r="A1046" s="7" t="s">
        <v>2756</v>
      </c>
      <c r="B1046" s="7" t="s">
        <v>2757</v>
      </c>
      <c r="C1046" s="7" t="s">
        <v>14</v>
      </c>
      <c r="D1046" s="7" t="s">
        <v>45</v>
      </c>
      <c r="E1046" s="8">
        <v>143</v>
      </c>
      <c r="F1046" s="8">
        <v>43</v>
      </c>
      <c r="G1046" s="8">
        <v>16908.54</v>
      </c>
      <c r="H1046" s="7" t="str">
        <f t="shared" si="32"/>
        <v>In stock</v>
      </c>
      <c r="I1046" s="7">
        <v>446261.24</v>
      </c>
      <c r="J1046" s="9">
        <v>45681</v>
      </c>
      <c r="K1046" s="9">
        <v>45913</v>
      </c>
      <c r="L1046" s="7" t="s">
        <v>54</v>
      </c>
      <c r="M1046" s="10" t="s">
        <v>33</v>
      </c>
      <c r="N1046" s="11">
        <f t="shared" si="33"/>
        <v>100</v>
      </c>
    </row>
    <row r="1047" spans="1:14">
      <c r="A1047" s="12" t="s">
        <v>2758</v>
      </c>
      <c r="B1047" s="12" t="s">
        <v>2759</v>
      </c>
      <c r="C1047" s="12" t="s">
        <v>14</v>
      </c>
      <c r="D1047" s="12" t="s">
        <v>41</v>
      </c>
      <c r="E1047" s="13">
        <v>24</v>
      </c>
      <c r="F1047" s="13">
        <v>29</v>
      </c>
      <c r="G1047" s="13">
        <v>1297.01</v>
      </c>
      <c r="H1047" s="12" t="str">
        <f t="shared" si="32"/>
        <v>Low stock</v>
      </c>
      <c r="I1047" s="12">
        <v>371801.85</v>
      </c>
      <c r="J1047" s="14">
        <v>45829</v>
      </c>
      <c r="K1047" s="14">
        <v>45940</v>
      </c>
      <c r="L1047" s="12" t="s">
        <v>29</v>
      </c>
      <c r="M1047" s="15" t="s">
        <v>17</v>
      </c>
      <c r="N1047" s="11">
        <f t="shared" si="33"/>
        <v>-5</v>
      </c>
    </row>
    <row r="1048" spans="1:14">
      <c r="A1048" s="7" t="s">
        <v>2762</v>
      </c>
      <c r="B1048" s="7" t="s">
        <v>2763</v>
      </c>
      <c r="C1048" s="7" t="s">
        <v>14</v>
      </c>
      <c r="D1048" s="7" t="s">
        <v>15</v>
      </c>
      <c r="E1048" s="8">
        <v>147</v>
      </c>
      <c r="F1048" s="8">
        <v>99</v>
      </c>
      <c r="G1048" s="8">
        <v>13250.99</v>
      </c>
      <c r="H1048" s="7" t="str">
        <f t="shared" si="32"/>
        <v>In stock</v>
      </c>
      <c r="I1048" s="7">
        <v>472289.22</v>
      </c>
      <c r="J1048" s="9">
        <v>45845</v>
      </c>
      <c r="K1048" s="9">
        <v>45891</v>
      </c>
      <c r="L1048" s="7" t="s">
        <v>54</v>
      </c>
      <c r="M1048" s="10" t="s">
        <v>17</v>
      </c>
      <c r="N1048" s="11">
        <f t="shared" si="33"/>
        <v>48</v>
      </c>
    </row>
    <row r="1049" spans="1:14">
      <c r="A1049" s="12" t="s">
        <v>2765</v>
      </c>
      <c r="B1049" s="12" t="s">
        <v>2298</v>
      </c>
      <c r="C1049" s="12" t="s">
        <v>14</v>
      </c>
      <c r="D1049" s="12" t="s">
        <v>41</v>
      </c>
      <c r="E1049" s="13">
        <v>120</v>
      </c>
      <c r="F1049" s="13">
        <v>64</v>
      </c>
      <c r="G1049" s="13">
        <v>7640.61</v>
      </c>
      <c r="H1049" s="12" t="str">
        <f t="shared" si="32"/>
        <v>In stock</v>
      </c>
      <c r="I1049" s="12">
        <v>1745504.28</v>
      </c>
      <c r="J1049" s="14">
        <v>45739</v>
      </c>
      <c r="K1049" s="14">
        <v>45926</v>
      </c>
      <c r="L1049" s="12" t="s">
        <v>54</v>
      </c>
      <c r="M1049" s="15" t="s">
        <v>33</v>
      </c>
      <c r="N1049" s="11">
        <f t="shared" si="33"/>
        <v>56</v>
      </c>
    </row>
    <row r="1050" spans="1:14">
      <c r="A1050" s="7" t="s">
        <v>2766</v>
      </c>
      <c r="B1050" s="7" t="s">
        <v>76</v>
      </c>
      <c r="C1050" s="7" t="s">
        <v>40</v>
      </c>
      <c r="D1050" s="7" t="s">
        <v>53</v>
      </c>
      <c r="E1050" s="8">
        <v>179</v>
      </c>
      <c r="F1050" s="8">
        <v>87</v>
      </c>
      <c r="G1050" s="8">
        <v>14316.74</v>
      </c>
      <c r="H1050" s="7" t="str">
        <f t="shared" si="32"/>
        <v>In stock</v>
      </c>
      <c r="I1050" s="7">
        <v>369218.4</v>
      </c>
      <c r="J1050" s="9">
        <v>45759</v>
      </c>
      <c r="K1050" s="9">
        <v>45941</v>
      </c>
      <c r="L1050" s="7" t="s">
        <v>57</v>
      </c>
      <c r="M1050" s="10" t="s">
        <v>17</v>
      </c>
      <c r="N1050" s="11">
        <f t="shared" si="33"/>
        <v>92</v>
      </c>
    </row>
    <row r="1051" spans="1:14">
      <c r="A1051" s="12" t="s">
        <v>2767</v>
      </c>
      <c r="B1051" s="12" t="s">
        <v>2768</v>
      </c>
      <c r="C1051" s="12" t="s">
        <v>44</v>
      </c>
      <c r="D1051" s="12" t="s">
        <v>24</v>
      </c>
      <c r="E1051" s="13">
        <v>1</v>
      </c>
      <c r="F1051" s="13">
        <v>33</v>
      </c>
      <c r="G1051" s="13">
        <v>16121.76</v>
      </c>
      <c r="H1051" s="12" t="str">
        <f t="shared" si="32"/>
        <v>Low stock</v>
      </c>
      <c r="I1051" s="12">
        <v>710401.24</v>
      </c>
      <c r="J1051" s="14">
        <v>45848</v>
      </c>
      <c r="K1051" s="14">
        <v>45925</v>
      </c>
      <c r="L1051" s="12" t="s">
        <v>54</v>
      </c>
      <c r="M1051" s="15" t="s">
        <v>33</v>
      </c>
      <c r="N1051" s="11">
        <f t="shared" si="33"/>
        <v>-32</v>
      </c>
    </row>
    <row r="1052" spans="1:14">
      <c r="A1052" s="7" t="s">
        <v>2769</v>
      </c>
      <c r="B1052" s="7" t="s">
        <v>2770</v>
      </c>
      <c r="C1052" s="7" t="s">
        <v>14</v>
      </c>
      <c r="D1052" s="7" t="s">
        <v>45</v>
      </c>
      <c r="E1052" s="8">
        <v>139</v>
      </c>
      <c r="F1052" s="8">
        <v>63</v>
      </c>
      <c r="G1052" s="8">
        <v>10735.91</v>
      </c>
      <c r="H1052" s="7" t="str">
        <f t="shared" si="32"/>
        <v>In stock</v>
      </c>
      <c r="I1052" s="7">
        <v>183699.34</v>
      </c>
      <c r="J1052" s="9">
        <v>45711</v>
      </c>
      <c r="K1052" s="9">
        <v>45861</v>
      </c>
      <c r="L1052" s="7" t="s">
        <v>29</v>
      </c>
      <c r="M1052" s="10" t="s">
        <v>58</v>
      </c>
      <c r="N1052" s="11">
        <f t="shared" si="33"/>
        <v>76</v>
      </c>
    </row>
    <row r="1053" spans="1:14">
      <c r="A1053" s="12" t="s">
        <v>2771</v>
      </c>
      <c r="B1053" s="12" t="s">
        <v>657</v>
      </c>
      <c r="C1053" s="12" t="s">
        <v>20</v>
      </c>
      <c r="D1053" s="12" t="s">
        <v>53</v>
      </c>
      <c r="E1053" s="13">
        <v>125</v>
      </c>
      <c r="F1053" s="13">
        <v>45</v>
      </c>
      <c r="G1053" s="13">
        <v>10243.87</v>
      </c>
      <c r="H1053" s="12" t="str">
        <f t="shared" si="32"/>
        <v>In stock</v>
      </c>
      <c r="I1053" s="12">
        <v>1774234.41</v>
      </c>
      <c r="J1053" s="14">
        <v>45673</v>
      </c>
      <c r="K1053" s="14">
        <v>45854</v>
      </c>
      <c r="L1053" s="12" t="s">
        <v>25</v>
      </c>
      <c r="M1053" s="15" t="s">
        <v>21</v>
      </c>
      <c r="N1053" s="11">
        <f t="shared" si="33"/>
        <v>80</v>
      </c>
    </row>
    <row r="1054" spans="1:14">
      <c r="A1054" s="7" t="s">
        <v>2772</v>
      </c>
      <c r="B1054" s="7" t="s">
        <v>2773</v>
      </c>
      <c r="C1054" s="7" t="s">
        <v>14</v>
      </c>
      <c r="D1054" s="7" t="s">
        <v>15</v>
      </c>
      <c r="E1054" s="8">
        <v>167</v>
      </c>
      <c r="F1054" s="8">
        <v>85</v>
      </c>
      <c r="G1054" s="8">
        <v>490.61</v>
      </c>
      <c r="H1054" s="7" t="str">
        <f t="shared" si="32"/>
        <v>In stock</v>
      </c>
      <c r="I1054" s="7">
        <v>1286176.32</v>
      </c>
      <c r="J1054" s="9">
        <v>45788</v>
      </c>
      <c r="K1054" s="9">
        <v>45890</v>
      </c>
      <c r="L1054" s="7" t="s">
        <v>16</v>
      </c>
      <c r="M1054" s="10" t="s">
        <v>58</v>
      </c>
      <c r="N1054" s="11">
        <f t="shared" si="33"/>
        <v>82</v>
      </c>
    </row>
    <row r="1055" spans="1:14">
      <c r="A1055" s="12" t="s">
        <v>2776</v>
      </c>
      <c r="B1055" s="12" t="s">
        <v>2777</v>
      </c>
      <c r="C1055" s="12" t="s">
        <v>40</v>
      </c>
      <c r="D1055" s="12" t="s">
        <v>53</v>
      </c>
      <c r="E1055" s="13">
        <v>123</v>
      </c>
      <c r="F1055" s="13">
        <v>21</v>
      </c>
      <c r="G1055" s="13">
        <v>3105.23</v>
      </c>
      <c r="H1055" s="12" t="str">
        <f t="shared" si="32"/>
        <v>In stock</v>
      </c>
      <c r="I1055" s="12">
        <v>1286514.58</v>
      </c>
      <c r="J1055" s="14">
        <v>45782</v>
      </c>
      <c r="K1055" s="14">
        <v>45858</v>
      </c>
      <c r="L1055" s="12" t="s">
        <v>54</v>
      </c>
      <c r="M1055" s="15" t="s">
        <v>21</v>
      </c>
      <c r="N1055" s="11">
        <f t="shared" si="33"/>
        <v>102</v>
      </c>
    </row>
    <row r="1056" spans="1:14">
      <c r="A1056" s="7" t="s">
        <v>2778</v>
      </c>
      <c r="B1056" s="7" t="s">
        <v>2779</v>
      </c>
      <c r="C1056" s="7" t="s">
        <v>20</v>
      </c>
      <c r="D1056" s="7" t="s">
        <v>53</v>
      </c>
      <c r="E1056" s="8">
        <v>45</v>
      </c>
      <c r="F1056" s="8">
        <v>22</v>
      </c>
      <c r="G1056" s="8">
        <v>9872.63</v>
      </c>
      <c r="H1056" s="7" t="str">
        <f t="shared" si="32"/>
        <v>In stock</v>
      </c>
      <c r="I1056" s="7">
        <v>209409.66</v>
      </c>
      <c r="J1056" s="9">
        <v>45677</v>
      </c>
      <c r="K1056" s="9">
        <v>45858</v>
      </c>
      <c r="L1056" s="7" t="s">
        <v>25</v>
      </c>
      <c r="M1056" s="10" t="s">
        <v>30</v>
      </c>
      <c r="N1056" s="11">
        <f t="shared" si="33"/>
        <v>23</v>
      </c>
    </row>
    <row r="1057" spans="1:14">
      <c r="A1057" s="12" t="s">
        <v>2780</v>
      </c>
      <c r="B1057" s="12" t="s">
        <v>2781</v>
      </c>
      <c r="C1057" s="12" t="s">
        <v>20</v>
      </c>
      <c r="D1057" s="12" t="s">
        <v>24</v>
      </c>
      <c r="E1057" s="13">
        <v>99</v>
      </c>
      <c r="F1057" s="13">
        <v>97</v>
      </c>
      <c r="G1057" s="13">
        <v>11492.59</v>
      </c>
      <c r="H1057" s="12" t="str">
        <f t="shared" si="32"/>
        <v>In stock</v>
      </c>
      <c r="I1057" s="12">
        <v>279893.5</v>
      </c>
      <c r="J1057" s="14">
        <v>45846</v>
      </c>
      <c r="K1057" s="14">
        <v>45898</v>
      </c>
      <c r="L1057" s="12" t="s">
        <v>29</v>
      </c>
      <c r="M1057" s="15" t="s">
        <v>33</v>
      </c>
      <c r="N1057" s="11">
        <f t="shared" si="33"/>
        <v>2</v>
      </c>
    </row>
    <row r="1058" spans="1:14">
      <c r="A1058" s="7" t="s">
        <v>2637</v>
      </c>
      <c r="B1058" s="7" t="s">
        <v>2782</v>
      </c>
      <c r="C1058" s="7" t="s">
        <v>14</v>
      </c>
      <c r="D1058" s="7" t="s">
        <v>24</v>
      </c>
      <c r="E1058" s="8">
        <v>43</v>
      </c>
      <c r="F1058" s="8">
        <v>25</v>
      </c>
      <c r="G1058" s="8">
        <v>9970.22</v>
      </c>
      <c r="H1058" s="7" t="str">
        <f t="shared" si="32"/>
        <v>In stock</v>
      </c>
      <c r="I1058" s="7">
        <v>75568.35</v>
      </c>
      <c r="J1058" s="9">
        <v>45693</v>
      </c>
      <c r="K1058" s="9">
        <v>45880</v>
      </c>
      <c r="L1058" s="7" t="s">
        <v>54</v>
      </c>
      <c r="M1058" s="10" t="s">
        <v>58</v>
      </c>
      <c r="N1058" s="11">
        <f t="shared" si="33"/>
        <v>18</v>
      </c>
    </row>
    <row r="1059" spans="1:14">
      <c r="A1059" s="12" t="s">
        <v>2783</v>
      </c>
      <c r="B1059" s="12" t="s">
        <v>2784</v>
      </c>
      <c r="C1059" s="12" t="s">
        <v>20</v>
      </c>
      <c r="D1059" s="12" t="s">
        <v>45</v>
      </c>
      <c r="E1059" s="13">
        <v>17</v>
      </c>
      <c r="F1059" s="13">
        <v>31</v>
      </c>
      <c r="G1059" s="13">
        <v>16850.03</v>
      </c>
      <c r="H1059" s="12" t="str">
        <f t="shared" si="32"/>
        <v>Low stock</v>
      </c>
      <c r="I1059" s="12">
        <v>2411958.96</v>
      </c>
      <c r="J1059" s="14">
        <v>45693</v>
      </c>
      <c r="K1059" s="14">
        <v>45888</v>
      </c>
      <c r="L1059" s="12" t="s">
        <v>54</v>
      </c>
      <c r="M1059" s="15" t="s">
        <v>21</v>
      </c>
      <c r="N1059" s="11">
        <f t="shared" si="33"/>
        <v>-14</v>
      </c>
    </row>
    <row r="1060" spans="1:14">
      <c r="A1060" s="7" t="s">
        <v>2785</v>
      </c>
      <c r="B1060" s="7" t="s">
        <v>2312</v>
      </c>
      <c r="C1060" s="7" t="s">
        <v>44</v>
      </c>
      <c r="D1060" s="7" t="s">
        <v>41</v>
      </c>
      <c r="E1060" s="8">
        <v>116</v>
      </c>
      <c r="F1060" s="8">
        <v>70</v>
      </c>
      <c r="G1060" s="8">
        <v>3875.14</v>
      </c>
      <c r="H1060" s="7" t="str">
        <f t="shared" si="32"/>
        <v>In stock</v>
      </c>
      <c r="I1060" s="7">
        <v>2310908.67</v>
      </c>
      <c r="J1060" s="9">
        <v>45718</v>
      </c>
      <c r="K1060" s="9">
        <v>45853</v>
      </c>
      <c r="L1060" s="7" t="s">
        <v>25</v>
      </c>
      <c r="M1060" s="10" t="s">
        <v>33</v>
      </c>
      <c r="N1060" s="11">
        <f t="shared" si="33"/>
        <v>46</v>
      </c>
    </row>
    <row r="1061" spans="1:14">
      <c r="A1061" s="12" t="s">
        <v>2786</v>
      </c>
      <c r="B1061" s="12" t="s">
        <v>2787</v>
      </c>
      <c r="C1061" s="12" t="s">
        <v>14</v>
      </c>
      <c r="D1061" s="12" t="s">
        <v>24</v>
      </c>
      <c r="E1061" s="13">
        <v>47</v>
      </c>
      <c r="F1061" s="13">
        <v>38</v>
      </c>
      <c r="G1061" s="13">
        <v>6833.09</v>
      </c>
      <c r="H1061" s="12" t="str">
        <f t="shared" si="32"/>
        <v>In stock</v>
      </c>
      <c r="I1061" s="12">
        <v>132075.28</v>
      </c>
      <c r="J1061" s="14">
        <v>45836</v>
      </c>
      <c r="K1061" s="14">
        <v>45910</v>
      </c>
      <c r="L1061" s="12" t="s">
        <v>25</v>
      </c>
      <c r="M1061" s="15" t="s">
        <v>58</v>
      </c>
      <c r="N1061" s="11">
        <f t="shared" si="33"/>
        <v>9</v>
      </c>
    </row>
    <row r="1062" spans="1:14">
      <c r="A1062" s="7" t="s">
        <v>2790</v>
      </c>
      <c r="B1062" s="7" t="s">
        <v>1136</v>
      </c>
      <c r="C1062" s="7" t="s">
        <v>14</v>
      </c>
      <c r="D1062" s="7" t="s">
        <v>45</v>
      </c>
      <c r="E1062" s="8">
        <v>142</v>
      </c>
      <c r="F1062" s="8">
        <v>83</v>
      </c>
      <c r="G1062" s="8">
        <v>16562.12</v>
      </c>
      <c r="H1062" s="7" t="str">
        <f t="shared" si="32"/>
        <v>In stock</v>
      </c>
      <c r="I1062" s="7">
        <v>1234630.44</v>
      </c>
      <c r="J1062" s="9">
        <v>45795</v>
      </c>
      <c r="K1062" s="9">
        <v>45898</v>
      </c>
      <c r="L1062" s="7" t="s">
        <v>25</v>
      </c>
      <c r="M1062" s="10" t="s">
        <v>17</v>
      </c>
      <c r="N1062" s="11">
        <f t="shared" si="33"/>
        <v>59</v>
      </c>
    </row>
    <row r="1063" spans="1:14">
      <c r="A1063" s="12" t="s">
        <v>2685</v>
      </c>
      <c r="B1063" s="12" t="s">
        <v>2791</v>
      </c>
      <c r="C1063" s="12" t="s">
        <v>20</v>
      </c>
      <c r="D1063" s="12" t="s">
        <v>15</v>
      </c>
      <c r="E1063" s="13">
        <v>180</v>
      </c>
      <c r="F1063" s="13">
        <v>56</v>
      </c>
      <c r="G1063" s="13">
        <v>2426.18</v>
      </c>
      <c r="H1063" s="12" t="str">
        <f t="shared" si="32"/>
        <v>In stock</v>
      </c>
      <c r="I1063" s="12">
        <v>1456224.88</v>
      </c>
      <c r="J1063" s="14">
        <v>45755</v>
      </c>
      <c r="K1063" s="14">
        <v>45879</v>
      </c>
      <c r="L1063" s="12" t="s">
        <v>25</v>
      </c>
      <c r="M1063" s="15" t="s">
        <v>33</v>
      </c>
      <c r="N1063" s="11">
        <f t="shared" si="33"/>
        <v>124</v>
      </c>
    </row>
    <row r="1064" spans="1:14">
      <c r="A1064" s="12" t="s">
        <v>2794</v>
      </c>
      <c r="B1064" s="12" t="s">
        <v>2795</v>
      </c>
      <c r="C1064" s="12" t="s">
        <v>28</v>
      </c>
      <c r="D1064" s="12" t="s">
        <v>45</v>
      </c>
      <c r="E1064" s="13">
        <v>120</v>
      </c>
      <c r="F1064" s="13">
        <v>30</v>
      </c>
      <c r="G1064" s="13">
        <v>14101.49</v>
      </c>
      <c r="H1064" s="12" t="str">
        <f t="shared" si="32"/>
        <v>In stock</v>
      </c>
      <c r="I1064" s="12">
        <v>347074.35</v>
      </c>
      <c r="J1064" s="14">
        <v>45826</v>
      </c>
      <c r="K1064" s="14">
        <v>45852</v>
      </c>
      <c r="L1064" s="12" t="s">
        <v>16</v>
      </c>
      <c r="M1064" s="15" t="s">
        <v>33</v>
      </c>
      <c r="N1064" s="11">
        <f t="shared" si="33"/>
        <v>90</v>
      </c>
    </row>
    <row r="1065" spans="1:14">
      <c r="A1065" s="7" t="s">
        <v>2796</v>
      </c>
      <c r="B1065" s="7" t="s">
        <v>2797</v>
      </c>
      <c r="C1065" s="7" t="s">
        <v>40</v>
      </c>
      <c r="D1065" s="7" t="s">
        <v>24</v>
      </c>
      <c r="E1065" s="8">
        <v>124</v>
      </c>
      <c r="F1065" s="8">
        <v>54</v>
      </c>
      <c r="G1065" s="8">
        <v>6160.04</v>
      </c>
      <c r="H1065" s="7" t="str">
        <f t="shared" si="32"/>
        <v>In stock</v>
      </c>
      <c r="I1065" s="7">
        <v>1510092.74</v>
      </c>
      <c r="J1065" s="9">
        <v>45747</v>
      </c>
      <c r="K1065" s="9">
        <v>45867</v>
      </c>
      <c r="L1065" s="7" t="s">
        <v>57</v>
      </c>
      <c r="M1065" s="10" t="s">
        <v>33</v>
      </c>
      <c r="N1065" s="11">
        <f t="shared" si="33"/>
        <v>70</v>
      </c>
    </row>
    <row r="1066" spans="1:14">
      <c r="A1066" s="12" t="s">
        <v>2798</v>
      </c>
      <c r="B1066" s="12" t="s">
        <v>2799</v>
      </c>
      <c r="C1066" s="12" t="s">
        <v>28</v>
      </c>
      <c r="D1066" s="12" t="s">
        <v>53</v>
      </c>
      <c r="E1066" s="13">
        <v>13</v>
      </c>
      <c r="F1066" s="13">
        <v>29</v>
      </c>
      <c r="G1066" s="13">
        <v>18606.8</v>
      </c>
      <c r="H1066" s="12" t="str">
        <f t="shared" si="32"/>
        <v>Low stock</v>
      </c>
      <c r="I1066" s="12">
        <v>476810.62</v>
      </c>
      <c r="J1066" s="14">
        <v>45763</v>
      </c>
      <c r="K1066" s="14">
        <v>45919</v>
      </c>
      <c r="L1066" s="12" t="s">
        <v>54</v>
      </c>
      <c r="M1066" s="15" t="s">
        <v>30</v>
      </c>
      <c r="N1066" s="11">
        <f t="shared" si="33"/>
        <v>-16</v>
      </c>
    </row>
    <row r="1067" spans="1:14">
      <c r="A1067" s="7" t="s">
        <v>2800</v>
      </c>
      <c r="B1067" s="7" t="s">
        <v>2801</v>
      </c>
      <c r="C1067" s="7" t="s">
        <v>40</v>
      </c>
      <c r="D1067" s="7" t="s">
        <v>41</v>
      </c>
      <c r="E1067" s="8">
        <v>118</v>
      </c>
      <c r="F1067" s="8">
        <v>53</v>
      </c>
      <c r="G1067" s="8">
        <v>1103.89</v>
      </c>
      <c r="H1067" s="7" t="str">
        <f t="shared" si="32"/>
        <v>In stock</v>
      </c>
      <c r="I1067" s="7">
        <v>2038735.46</v>
      </c>
      <c r="J1067" s="9">
        <v>45685</v>
      </c>
      <c r="K1067" s="9">
        <v>45942</v>
      </c>
      <c r="L1067" s="7" t="s">
        <v>54</v>
      </c>
      <c r="M1067" s="10" t="s">
        <v>17</v>
      </c>
      <c r="N1067" s="11">
        <f t="shared" si="33"/>
        <v>65</v>
      </c>
    </row>
    <row r="1068" spans="1:14">
      <c r="A1068" s="12" t="s">
        <v>2802</v>
      </c>
      <c r="B1068" s="12" t="s">
        <v>2803</v>
      </c>
      <c r="C1068" s="12" t="s">
        <v>28</v>
      </c>
      <c r="D1068" s="12" t="s">
        <v>53</v>
      </c>
      <c r="E1068" s="13">
        <v>144</v>
      </c>
      <c r="F1068" s="13">
        <v>86</v>
      </c>
      <c r="G1068" s="13">
        <v>6090.36</v>
      </c>
      <c r="H1068" s="12" t="str">
        <f t="shared" si="32"/>
        <v>In stock</v>
      </c>
      <c r="I1068" s="12">
        <v>2459368.67</v>
      </c>
      <c r="J1068" s="14">
        <v>45742</v>
      </c>
      <c r="K1068" s="14">
        <v>45862</v>
      </c>
      <c r="L1068" s="12" t="s">
        <v>54</v>
      </c>
      <c r="M1068" s="15" t="s">
        <v>58</v>
      </c>
      <c r="N1068" s="11">
        <f t="shared" si="33"/>
        <v>58</v>
      </c>
    </row>
    <row r="1069" spans="1:14">
      <c r="A1069" s="7" t="s">
        <v>2804</v>
      </c>
      <c r="B1069" s="7" t="s">
        <v>2805</v>
      </c>
      <c r="C1069" s="7" t="s">
        <v>40</v>
      </c>
      <c r="D1069" s="7" t="s">
        <v>15</v>
      </c>
      <c r="E1069" s="8">
        <v>0</v>
      </c>
      <c r="F1069" s="8">
        <v>31</v>
      </c>
      <c r="G1069" s="8">
        <v>1193.34</v>
      </c>
      <c r="H1069" s="7" t="str">
        <f t="shared" si="32"/>
        <v>Low stock</v>
      </c>
      <c r="I1069" s="7">
        <v>237853.72</v>
      </c>
      <c r="J1069" s="9">
        <v>45795</v>
      </c>
      <c r="K1069" s="9">
        <v>45891</v>
      </c>
      <c r="L1069" s="7" t="s">
        <v>25</v>
      </c>
      <c r="M1069" s="10" t="s">
        <v>30</v>
      </c>
      <c r="N1069" s="11">
        <f t="shared" si="33"/>
        <v>-31</v>
      </c>
    </row>
    <row r="1070" spans="1:14">
      <c r="A1070" s="12" t="s">
        <v>2806</v>
      </c>
      <c r="B1070" s="12" t="s">
        <v>2807</v>
      </c>
      <c r="C1070" s="12" t="s">
        <v>28</v>
      </c>
      <c r="D1070" s="12" t="s">
        <v>53</v>
      </c>
      <c r="E1070" s="13">
        <v>120</v>
      </c>
      <c r="F1070" s="13">
        <v>23</v>
      </c>
      <c r="G1070" s="13">
        <v>11674.59</v>
      </c>
      <c r="H1070" s="12" t="str">
        <f t="shared" si="32"/>
        <v>In stock</v>
      </c>
      <c r="I1070" s="12">
        <v>58647.6</v>
      </c>
      <c r="J1070" s="14">
        <v>45750</v>
      </c>
      <c r="K1070" s="14">
        <v>45867</v>
      </c>
      <c r="L1070" s="12" t="s">
        <v>25</v>
      </c>
      <c r="M1070" s="15" t="s">
        <v>17</v>
      </c>
      <c r="N1070" s="11">
        <f t="shared" si="33"/>
        <v>97</v>
      </c>
    </row>
    <row r="1071" spans="1:14">
      <c r="A1071" s="7" t="s">
        <v>1753</v>
      </c>
      <c r="B1071" s="7" t="s">
        <v>1158</v>
      </c>
      <c r="C1071" s="7" t="s">
        <v>44</v>
      </c>
      <c r="D1071" s="7" t="s">
        <v>53</v>
      </c>
      <c r="E1071" s="8">
        <v>129</v>
      </c>
      <c r="F1071" s="8">
        <v>31</v>
      </c>
      <c r="G1071" s="8">
        <v>15256.13</v>
      </c>
      <c r="H1071" s="7" t="str">
        <f t="shared" si="32"/>
        <v>In stock</v>
      </c>
      <c r="I1071" s="7">
        <v>335032.32</v>
      </c>
      <c r="J1071" s="9">
        <v>45749</v>
      </c>
      <c r="K1071" s="9">
        <v>45907</v>
      </c>
      <c r="L1071" s="7" t="s">
        <v>29</v>
      </c>
      <c r="M1071" s="10" t="s">
        <v>58</v>
      </c>
      <c r="N1071" s="11">
        <f t="shared" si="33"/>
        <v>98</v>
      </c>
    </row>
    <row r="1072" spans="1:14">
      <c r="A1072" s="12" t="s">
        <v>2808</v>
      </c>
      <c r="B1072" s="12" t="s">
        <v>2809</v>
      </c>
      <c r="C1072" s="12" t="s">
        <v>40</v>
      </c>
      <c r="D1072" s="12" t="s">
        <v>15</v>
      </c>
      <c r="E1072" s="13">
        <v>5</v>
      </c>
      <c r="F1072" s="13">
        <v>27</v>
      </c>
      <c r="G1072" s="13">
        <v>6601.29</v>
      </c>
      <c r="H1072" s="12" t="str">
        <f t="shared" si="32"/>
        <v>Low stock</v>
      </c>
      <c r="I1072" s="12">
        <v>39929.9</v>
      </c>
      <c r="J1072" s="14">
        <v>45788</v>
      </c>
      <c r="K1072" s="14">
        <v>45905</v>
      </c>
      <c r="L1072" s="12" t="s">
        <v>25</v>
      </c>
      <c r="M1072" s="15" t="s">
        <v>17</v>
      </c>
      <c r="N1072" s="11">
        <f t="shared" si="33"/>
        <v>-22</v>
      </c>
    </row>
    <row r="1073" spans="1:14">
      <c r="A1073" s="7" t="s">
        <v>2810</v>
      </c>
      <c r="B1073" s="7" t="s">
        <v>2811</v>
      </c>
      <c r="C1073" s="7" t="s">
        <v>44</v>
      </c>
      <c r="D1073" s="7" t="s">
        <v>24</v>
      </c>
      <c r="E1073" s="8">
        <v>184</v>
      </c>
      <c r="F1073" s="8">
        <v>31</v>
      </c>
      <c r="G1073" s="8">
        <v>9821.23</v>
      </c>
      <c r="H1073" s="7" t="str">
        <f t="shared" si="32"/>
        <v>In stock</v>
      </c>
      <c r="I1073" s="7">
        <v>1626295.04</v>
      </c>
      <c r="J1073" s="9">
        <v>45732</v>
      </c>
      <c r="K1073" s="9">
        <v>45924</v>
      </c>
      <c r="L1073" s="7" t="s">
        <v>25</v>
      </c>
      <c r="M1073" s="10" t="s">
        <v>17</v>
      </c>
      <c r="N1073" s="11">
        <f t="shared" si="33"/>
        <v>153</v>
      </c>
    </row>
    <row r="1074" spans="1:14">
      <c r="A1074" s="12" t="s">
        <v>2812</v>
      </c>
      <c r="B1074" s="12" t="s">
        <v>2813</v>
      </c>
      <c r="C1074" s="12" t="s">
        <v>40</v>
      </c>
      <c r="D1074" s="12" t="s">
        <v>41</v>
      </c>
      <c r="E1074" s="13">
        <v>35</v>
      </c>
      <c r="F1074" s="13">
        <v>95</v>
      </c>
      <c r="G1074" s="13">
        <v>10158.38</v>
      </c>
      <c r="H1074" s="12" t="str">
        <f t="shared" si="32"/>
        <v>Low stock</v>
      </c>
      <c r="I1074" s="12">
        <v>1226776.65</v>
      </c>
      <c r="J1074" s="14">
        <v>45690</v>
      </c>
      <c r="K1074" s="14">
        <v>45912</v>
      </c>
      <c r="L1074" s="12" t="s">
        <v>54</v>
      </c>
      <c r="M1074" s="15" t="s">
        <v>21</v>
      </c>
      <c r="N1074" s="11">
        <f t="shared" si="33"/>
        <v>-60</v>
      </c>
    </row>
    <row r="1075" spans="1:14">
      <c r="A1075" s="7" t="s">
        <v>2822</v>
      </c>
      <c r="B1075" s="7" t="s">
        <v>2823</v>
      </c>
      <c r="C1075" s="7" t="s">
        <v>20</v>
      </c>
      <c r="D1075" s="7" t="s">
        <v>53</v>
      </c>
      <c r="E1075" s="8">
        <v>50</v>
      </c>
      <c r="F1075" s="8">
        <v>57</v>
      </c>
      <c r="G1075" s="8">
        <v>9726.11</v>
      </c>
      <c r="H1075" s="7" t="str">
        <f t="shared" si="32"/>
        <v>Low stock</v>
      </c>
      <c r="I1075" s="7">
        <v>1531179.45</v>
      </c>
      <c r="J1075" s="9">
        <v>45794</v>
      </c>
      <c r="K1075" s="9">
        <v>45872</v>
      </c>
      <c r="L1075" s="7" t="s">
        <v>29</v>
      </c>
      <c r="M1075" s="10" t="s">
        <v>17</v>
      </c>
      <c r="N1075" s="11">
        <f t="shared" si="33"/>
        <v>-7</v>
      </c>
    </row>
    <row r="1076" spans="1:14">
      <c r="A1076" s="12" t="s">
        <v>2824</v>
      </c>
      <c r="B1076" s="12" t="s">
        <v>2825</v>
      </c>
      <c r="C1076" s="12" t="s">
        <v>20</v>
      </c>
      <c r="D1076" s="12" t="s">
        <v>53</v>
      </c>
      <c r="E1076" s="13">
        <v>69</v>
      </c>
      <c r="F1076" s="13">
        <v>76</v>
      </c>
      <c r="G1076" s="13">
        <v>4770.37</v>
      </c>
      <c r="H1076" s="12" t="str">
        <f t="shared" si="32"/>
        <v>Low stock</v>
      </c>
      <c r="I1076" s="12">
        <v>41593.36</v>
      </c>
      <c r="J1076" s="14">
        <v>45844</v>
      </c>
      <c r="K1076" s="14">
        <v>45887</v>
      </c>
      <c r="L1076" s="12" t="s">
        <v>25</v>
      </c>
      <c r="M1076" s="15" t="s">
        <v>58</v>
      </c>
      <c r="N1076" s="11">
        <f t="shared" si="33"/>
        <v>-7</v>
      </c>
    </row>
    <row r="1077" spans="1:14">
      <c r="A1077" s="7" t="s">
        <v>2826</v>
      </c>
      <c r="B1077" s="7" t="s">
        <v>2827</v>
      </c>
      <c r="C1077" s="7" t="s">
        <v>20</v>
      </c>
      <c r="D1077" s="7" t="s">
        <v>41</v>
      </c>
      <c r="E1077" s="8">
        <v>32</v>
      </c>
      <c r="F1077" s="8">
        <v>78</v>
      </c>
      <c r="G1077" s="8">
        <v>15670.85</v>
      </c>
      <c r="H1077" s="7" t="str">
        <f t="shared" si="32"/>
        <v>Low stock</v>
      </c>
      <c r="I1077" s="7">
        <v>1089713.1</v>
      </c>
      <c r="J1077" s="9">
        <v>45718</v>
      </c>
      <c r="K1077" s="9">
        <v>45858</v>
      </c>
      <c r="L1077" s="7" t="s">
        <v>54</v>
      </c>
      <c r="M1077" s="10" t="s">
        <v>21</v>
      </c>
      <c r="N1077" s="11">
        <f t="shared" si="33"/>
        <v>-46</v>
      </c>
    </row>
    <row r="1078" spans="1:14">
      <c r="A1078" s="12" t="s">
        <v>2830</v>
      </c>
      <c r="B1078" s="12" t="s">
        <v>2831</v>
      </c>
      <c r="C1078" s="12" t="s">
        <v>28</v>
      </c>
      <c r="D1078" s="12" t="s">
        <v>41</v>
      </c>
      <c r="E1078" s="13">
        <v>73</v>
      </c>
      <c r="F1078" s="13">
        <v>71</v>
      </c>
      <c r="G1078" s="13">
        <v>7590.98</v>
      </c>
      <c r="H1078" s="12" t="str">
        <f t="shared" si="32"/>
        <v>In stock</v>
      </c>
      <c r="I1078" s="12">
        <v>1822521.12</v>
      </c>
      <c r="J1078" s="14">
        <v>45785</v>
      </c>
      <c r="K1078" s="14">
        <v>45934</v>
      </c>
      <c r="L1078" s="12" t="s">
        <v>57</v>
      </c>
      <c r="M1078" s="15" t="s">
        <v>30</v>
      </c>
      <c r="N1078" s="11">
        <f t="shared" si="33"/>
        <v>2</v>
      </c>
    </row>
    <row r="1079" spans="1:14">
      <c r="A1079" s="7" t="s">
        <v>2832</v>
      </c>
      <c r="B1079" s="7" t="s">
        <v>2833</v>
      </c>
      <c r="C1079" s="7" t="s">
        <v>20</v>
      </c>
      <c r="D1079" s="7" t="s">
        <v>15</v>
      </c>
      <c r="E1079" s="8">
        <v>74</v>
      </c>
      <c r="F1079" s="8">
        <v>42</v>
      </c>
      <c r="G1079" s="8">
        <v>777.4</v>
      </c>
      <c r="H1079" s="7" t="str">
        <f t="shared" si="32"/>
        <v>In stock</v>
      </c>
      <c r="I1079" s="7">
        <v>650448.78</v>
      </c>
      <c r="J1079" s="9">
        <v>45798</v>
      </c>
      <c r="K1079" s="9">
        <v>45904</v>
      </c>
      <c r="L1079" s="7" t="s">
        <v>29</v>
      </c>
      <c r="M1079" s="10" t="s">
        <v>17</v>
      </c>
      <c r="N1079" s="11">
        <f t="shared" si="33"/>
        <v>32</v>
      </c>
    </row>
    <row r="1080" spans="1:14">
      <c r="A1080" s="12" t="s">
        <v>2834</v>
      </c>
      <c r="B1080" s="12" t="s">
        <v>2835</v>
      </c>
      <c r="C1080" s="12" t="s">
        <v>44</v>
      </c>
      <c r="D1080" s="12" t="s">
        <v>15</v>
      </c>
      <c r="E1080" s="13">
        <v>125</v>
      </c>
      <c r="F1080" s="13">
        <v>50</v>
      </c>
      <c r="G1080" s="13">
        <v>950.77</v>
      </c>
      <c r="H1080" s="12" t="str">
        <f t="shared" si="32"/>
        <v>In stock</v>
      </c>
      <c r="I1080" s="12">
        <v>964390.07</v>
      </c>
      <c r="J1080" s="14">
        <v>45778</v>
      </c>
      <c r="K1080" s="14">
        <v>45921</v>
      </c>
      <c r="L1080" s="12" t="s">
        <v>46</v>
      </c>
      <c r="M1080" s="15" t="s">
        <v>33</v>
      </c>
      <c r="N1080" s="11">
        <f t="shared" si="33"/>
        <v>75</v>
      </c>
    </row>
    <row r="1081" spans="1:14">
      <c r="A1081" s="7" t="s">
        <v>2836</v>
      </c>
      <c r="B1081" s="7" t="s">
        <v>2837</v>
      </c>
      <c r="C1081" s="7" t="s">
        <v>44</v>
      </c>
      <c r="D1081" s="7" t="s">
        <v>45</v>
      </c>
      <c r="E1081" s="8">
        <v>17</v>
      </c>
      <c r="F1081" s="8">
        <v>66</v>
      </c>
      <c r="G1081" s="8">
        <v>8463.17</v>
      </c>
      <c r="H1081" s="7" t="str">
        <f t="shared" si="32"/>
        <v>Low stock</v>
      </c>
      <c r="I1081" s="7">
        <v>549967.26</v>
      </c>
      <c r="J1081" s="9">
        <v>45827</v>
      </c>
      <c r="K1081" s="9">
        <v>45861</v>
      </c>
      <c r="L1081" s="7" t="s">
        <v>16</v>
      </c>
      <c r="M1081" s="10" t="s">
        <v>17</v>
      </c>
      <c r="N1081" s="11">
        <f t="shared" si="33"/>
        <v>-49</v>
      </c>
    </row>
    <row r="1082" spans="1:14">
      <c r="A1082" s="7" t="s">
        <v>2842</v>
      </c>
      <c r="B1082" s="7" t="s">
        <v>2843</v>
      </c>
      <c r="C1082" s="7" t="s">
        <v>40</v>
      </c>
      <c r="D1082" s="7" t="s">
        <v>24</v>
      </c>
      <c r="E1082" s="8">
        <v>137</v>
      </c>
      <c r="F1082" s="8">
        <v>71</v>
      </c>
      <c r="G1082" s="8">
        <v>19865.64</v>
      </c>
      <c r="H1082" s="7" t="str">
        <f t="shared" si="32"/>
        <v>In stock</v>
      </c>
      <c r="I1082" s="7">
        <v>353101.14</v>
      </c>
      <c r="J1082" s="9">
        <v>45669</v>
      </c>
      <c r="K1082" s="9">
        <v>45886</v>
      </c>
      <c r="L1082" s="7" t="s">
        <v>54</v>
      </c>
      <c r="M1082" s="10" t="s">
        <v>17</v>
      </c>
      <c r="N1082" s="11">
        <f t="shared" si="33"/>
        <v>66</v>
      </c>
    </row>
    <row r="1083" spans="1:14">
      <c r="A1083" s="12" t="s">
        <v>1336</v>
      </c>
      <c r="B1083" s="12" t="s">
        <v>2844</v>
      </c>
      <c r="C1083" s="12" t="s">
        <v>28</v>
      </c>
      <c r="D1083" s="12" t="s">
        <v>24</v>
      </c>
      <c r="E1083" s="13">
        <v>185</v>
      </c>
      <c r="F1083" s="13">
        <v>55</v>
      </c>
      <c r="G1083" s="13">
        <v>10356.72</v>
      </c>
      <c r="H1083" s="12" t="str">
        <f t="shared" si="32"/>
        <v>In stock</v>
      </c>
      <c r="I1083" s="12">
        <v>19363.3</v>
      </c>
      <c r="J1083" s="14">
        <v>45689</v>
      </c>
      <c r="K1083" s="14">
        <v>45898</v>
      </c>
      <c r="L1083" s="12" t="s">
        <v>16</v>
      </c>
      <c r="M1083" s="15" t="s">
        <v>58</v>
      </c>
      <c r="N1083" s="11">
        <f t="shared" si="33"/>
        <v>130</v>
      </c>
    </row>
    <row r="1084" spans="1:14">
      <c r="A1084" s="7" t="s">
        <v>2845</v>
      </c>
      <c r="B1084" s="7" t="s">
        <v>2846</v>
      </c>
      <c r="C1084" s="7" t="s">
        <v>28</v>
      </c>
      <c r="D1084" s="7" t="s">
        <v>45</v>
      </c>
      <c r="E1084" s="8">
        <v>39</v>
      </c>
      <c r="F1084" s="8">
        <v>87</v>
      </c>
      <c r="G1084" s="8">
        <v>16971.22</v>
      </c>
      <c r="H1084" s="7" t="str">
        <f t="shared" si="32"/>
        <v>Low stock</v>
      </c>
      <c r="I1084" s="7">
        <v>605729.67</v>
      </c>
      <c r="J1084" s="9">
        <v>45775</v>
      </c>
      <c r="K1084" s="9">
        <v>45884</v>
      </c>
      <c r="L1084" s="7" t="s">
        <v>46</v>
      </c>
      <c r="M1084" s="10" t="s">
        <v>58</v>
      </c>
      <c r="N1084" s="11">
        <f t="shared" si="33"/>
        <v>-48</v>
      </c>
    </row>
    <row r="1085" spans="1:14">
      <c r="A1085" s="12" t="s">
        <v>726</v>
      </c>
      <c r="B1085" s="12" t="s">
        <v>2847</v>
      </c>
      <c r="C1085" s="12" t="s">
        <v>20</v>
      </c>
      <c r="D1085" s="12" t="s">
        <v>45</v>
      </c>
      <c r="E1085" s="13">
        <v>93</v>
      </c>
      <c r="F1085" s="13">
        <v>38</v>
      </c>
      <c r="G1085" s="13">
        <v>4069.21</v>
      </c>
      <c r="H1085" s="12" t="str">
        <f t="shared" si="32"/>
        <v>In stock</v>
      </c>
      <c r="I1085" s="12">
        <v>487259.44</v>
      </c>
      <c r="J1085" s="14">
        <v>45687</v>
      </c>
      <c r="K1085" s="14">
        <v>45860</v>
      </c>
      <c r="L1085" s="12" t="s">
        <v>57</v>
      </c>
      <c r="M1085" s="15" t="s">
        <v>33</v>
      </c>
      <c r="N1085" s="11">
        <f t="shared" si="33"/>
        <v>55</v>
      </c>
    </row>
    <row r="1086" spans="1:14">
      <c r="A1086" s="7" t="s">
        <v>2848</v>
      </c>
      <c r="B1086" s="7" t="s">
        <v>2849</v>
      </c>
      <c r="C1086" s="7" t="s">
        <v>14</v>
      </c>
      <c r="D1086" s="7" t="s">
        <v>15</v>
      </c>
      <c r="E1086" s="8">
        <v>64</v>
      </c>
      <c r="F1086" s="8">
        <v>31</v>
      </c>
      <c r="G1086" s="8">
        <v>18496.6</v>
      </c>
      <c r="H1086" s="7" t="str">
        <f t="shared" si="32"/>
        <v>In stock</v>
      </c>
      <c r="I1086" s="7">
        <v>792477.18</v>
      </c>
      <c r="J1086" s="9">
        <v>45850</v>
      </c>
      <c r="K1086" s="9">
        <v>45871</v>
      </c>
      <c r="L1086" s="7" t="s">
        <v>29</v>
      </c>
      <c r="M1086" s="10" t="s">
        <v>33</v>
      </c>
      <c r="N1086" s="11">
        <f t="shared" si="33"/>
        <v>33</v>
      </c>
    </row>
    <row r="1087" spans="1:14">
      <c r="A1087" s="12" t="s">
        <v>2850</v>
      </c>
      <c r="B1087" s="12" t="s">
        <v>1805</v>
      </c>
      <c r="C1087" s="12" t="s">
        <v>20</v>
      </c>
      <c r="D1087" s="12" t="s">
        <v>41</v>
      </c>
      <c r="E1087" s="13">
        <v>17</v>
      </c>
      <c r="F1087" s="13">
        <v>76</v>
      </c>
      <c r="G1087" s="13">
        <v>10969.13</v>
      </c>
      <c r="H1087" s="12" t="str">
        <f t="shared" si="32"/>
        <v>Low stock</v>
      </c>
      <c r="I1087" s="12">
        <v>835910.25</v>
      </c>
      <c r="J1087" s="14">
        <v>45749</v>
      </c>
      <c r="K1087" s="14">
        <v>45906</v>
      </c>
      <c r="L1087" s="12" t="s">
        <v>29</v>
      </c>
      <c r="M1087" s="15" t="s">
        <v>30</v>
      </c>
      <c r="N1087" s="11">
        <f t="shared" si="33"/>
        <v>-59</v>
      </c>
    </row>
    <row r="1088" spans="1:14">
      <c r="A1088" s="12" t="s">
        <v>2852</v>
      </c>
      <c r="B1088" s="12" t="s">
        <v>2853</v>
      </c>
      <c r="C1088" s="12" t="s">
        <v>44</v>
      </c>
      <c r="D1088" s="12" t="s">
        <v>41</v>
      </c>
      <c r="E1088" s="13">
        <v>89</v>
      </c>
      <c r="F1088" s="13">
        <v>77</v>
      </c>
      <c r="G1088" s="13">
        <v>10319.11</v>
      </c>
      <c r="H1088" s="12" t="str">
        <f t="shared" si="32"/>
        <v>In stock</v>
      </c>
      <c r="I1088" s="12">
        <v>93065.72</v>
      </c>
      <c r="J1088" s="14">
        <v>45692</v>
      </c>
      <c r="K1088" s="14">
        <v>45939</v>
      </c>
      <c r="L1088" s="12" t="s">
        <v>29</v>
      </c>
      <c r="M1088" s="15" t="s">
        <v>33</v>
      </c>
      <c r="N1088" s="11">
        <f t="shared" si="33"/>
        <v>12</v>
      </c>
    </row>
    <row r="1089" spans="1:14">
      <c r="A1089" s="7" t="s">
        <v>2854</v>
      </c>
      <c r="B1089" s="7" t="s">
        <v>1625</v>
      </c>
      <c r="C1089" s="7" t="s">
        <v>44</v>
      </c>
      <c r="D1089" s="7" t="s">
        <v>15</v>
      </c>
      <c r="E1089" s="8">
        <v>129</v>
      </c>
      <c r="F1089" s="8">
        <v>94</v>
      </c>
      <c r="G1089" s="8">
        <v>14881.53</v>
      </c>
      <c r="H1089" s="7" t="str">
        <f t="shared" si="32"/>
        <v>In stock</v>
      </c>
      <c r="I1089" s="7">
        <v>3072689.62</v>
      </c>
      <c r="J1089" s="9">
        <v>45794</v>
      </c>
      <c r="K1089" s="9">
        <v>45862</v>
      </c>
      <c r="L1089" s="7" t="s">
        <v>46</v>
      </c>
      <c r="M1089" s="10" t="s">
        <v>30</v>
      </c>
      <c r="N1089" s="11">
        <f t="shared" si="33"/>
        <v>35</v>
      </c>
    </row>
    <row r="1090" spans="1:14">
      <c r="A1090" s="7" t="s">
        <v>2861</v>
      </c>
      <c r="B1090" s="7" t="s">
        <v>2862</v>
      </c>
      <c r="C1090" s="7" t="s">
        <v>28</v>
      </c>
      <c r="D1090" s="7" t="s">
        <v>41</v>
      </c>
      <c r="E1090" s="8">
        <v>31</v>
      </c>
      <c r="F1090" s="8">
        <v>34</v>
      </c>
      <c r="G1090" s="8">
        <v>17602.76</v>
      </c>
      <c r="H1090" s="7" t="str">
        <f t="shared" ref="H1090:H1153" si="34">IF(E1090&lt;=F1090,"Low stock","In stock")</f>
        <v>Low stock</v>
      </c>
      <c r="I1090" s="7">
        <v>65055.6</v>
      </c>
      <c r="J1090" s="9">
        <v>45705</v>
      </c>
      <c r="K1090" s="9">
        <v>45911</v>
      </c>
      <c r="L1090" s="7" t="s">
        <v>16</v>
      </c>
      <c r="M1090" s="10" t="s">
        <v>33</v>
      </c>
      <c r="N1090" s="11">
        <f t="shared" si="33"/>
        <v>-3</v>
      </c>
    </row>
    <row r="1091" spans="1:14">
      <c r="A1091" s="12" t="s">
        <v>2863</v>
      </c>
      <c r="B1091" s="12" t="s">
        <v>2864</v>
      </c>
      <c r="C1091" s="12" t="s">
        <v>20</v>
      </c>
      <c r="D1091" s="12" t="s">
        <v>53</v>
      </c>
      <c r="E1091" s="13">
        <v>73</v>
      </c>
      <c r="F1091" s="13">
        <v>71</v>
      </c>
      <c r="G1091" s="13">
        <v>12488.93</v>
      </c>
      <c r="H1091" s="12" t="str">
        <f t="shared" si="34"/>
        <v>In stock</v>
      </c>
      <c r="I1091" s="12">
        <v>2109066.96</v>
      </c>
      <c r="J1091" s="14">
        <v>45687</v>
      </c>
      <c r="K1091" s="14">
        <v>45938</v>
      </c>
      <c r="L1091" s="12" t="s">
        <v>16</v>
      </c>
      <c r="M1091" s="15" t="s">
        <v>17</v>
      </c>
      <c r="N1091" s="11">
        <f t="shared" ref="N1091:N1154" si="35">E1091-F1091</f>
        <v>2</v>
      </c>
    </row>
    <row r="1092" spans="1:14">
      <c r="A1092" s="7" t="s">
        <v>2865</v>
      </c>
      <c r="B1092" s="7" t="s">
        <v>2866</v>
      </c>
      <c r="C1092" s="7" t="s">
        <v>20</v>
      </c>
      <c r="D1092" s="7" t="s">
        <v>24</v>
      </c>
      <c r="E1092" s="8">
        <v>109</v>
      </c>
      <c r="F1092" s="8">
        <v>69</v>
      </c>
      <c r="G1092" s="8">
        <v>16907.17</v>
      </c>
      <c r="H1092" s="7" t="str">
        <f t="shared" si="34"/>
        <v>In stock</v>
      </c>
      <c r="I1092" s="7">
        <v>468048.78</v>
      </c>
      <c r="J1092" s="9">
        <v>45835</v>
      </c>
      <c r="K1092" s="9">
        <v>45881</v>
      </c>
      <c r="L1092" s="7" t="s">
        <v>46</v>
      </c>
      <c r="M1092" s="10" t="s">
        <v>30</v>
      </c>
      <c r="N1092" s="11">
        <f t="shared" si="35"/>
        <v>40</v>
      </c>
    </row>
    <row r="1093" spans="1:14">
      <c r="A1093" s="7" t="s">
        <v>2869</v>
      </c>
      <c r="B1093" s="7" t="s">
        <v>2870</v>
      </c>
      <c r="C1093" s="7" t="s">
        <v>20</v>
      </c>
      <c r="D1093" s="7" t="s">
        <v>24</v>
      </c>
      <c r="E1093" s="8">
        <v>142</v>
      </c>
      <c r="F1093" s="8">
        <v>89</v>
      </c>
      <c r="G1093" s="8">
        <v>9509.45</v>
      </c>
      <c r="H1093" s="7" t="str">
        <f t="shared" si="34"/>
        <v>In stock</v>
      </c>
      <c r="I1093" s="7">
        <v>2259750.48</v>
      </c>
      <c r="J1093" s="9">
        <v>45782</v>
      </c>
      <c r="K1093" s="9">
        <v>45900</v>
      </c>
      <c r="L1093" s="7" t="s">
        <v>46</v>
      </c>
      <c r="M1093" s="10" t="s">
        <v>30</v>
      </c>
      <c r="N1093" s="11">
        <f t="shared" si="35"/>
        <v>53</v>
      </c>
    </row>
    <row r="1094" spans="1:14">
      <c r="A1094" s="12" t="s">
        <v>2871</v>
      </c>
      <c r="B1094" s="12" t="s">
        <v>2872</v>
      </c>
      <c r="C1094" s="12" t="s">
        <v>28</v>
      </c>
      <c r="D1094" s="12" t="s">
        <v>53</v>
      </c>
      <c r="E1094" s="13">
        <v>107</v>
      </c>
      <c r="F1094" s="13">
        <v>45</v>
      </c>
      <c r="G1094" s="13">
        <v>18886.97</v>
      </c>
      <c r="H1094" s="12" t="str">
        <f t="shared" si="34"/>
        <v>In stock</v>
      </c>
      <c r="I1094" s="12">
        <v>145622.27</v>
      </c>
      <c r="J1094" s="14">
        <v>45705</v>
      </c>
      <c r="K1094" s="14">
        <v>45856</v>
      </c>
      <c r="L1094" s="12" t="s">
        <v>57</v>
      </c>
      <c r="M1094" s="15" t="s">
        <v>30</v>
      </c>
      <c r="N1094" s="11">
        <f t="shared" si="35"/>
        <v>62</v>
      </c>
    </row>
    <row r="1095" spans="1:14">
      <c r="A1095" s="12" t="s">
        <v>2875</v>
      </c>
      <c r="B1095" s="12" t="s">
        <v>2876</v>
      </c>
      <c r="C1095" s="12" t="s">
        <v>28</v>
      </c>
      <c r="D1095" s="12" t="s">
        <v>15</v>
      </c>
      <c r="E1095" s="13">
        <v>143</v>
      </c>
      <c r="F1095" s="13">
        <v>80</v>
      </c>
      <c r="G1095" s="13">
        <v>19716.78</v>
      </c>
      <c r="H1095" s="12" t="str">
        <f t="shared" si="34"/>
        <v>In stock</v>
      </c>
      <c r="I1095" s="12">
        <v>1524221.16</v>
      </c>
      <c r="J1095" s="14">
        <v>45721</v>
      </c>
      <c r="K1095" s="14">
        <v>45888</v>
      </c>
      <c r="L1095" s="12" t="s">
        <v>25</v>
      </c>
      <c r="M1095" s="15" t="s">
        <v>33</v>
      </c>
      <c r="N1095" s="11">
        <f t="shared" si="35"/>
        <v>63</v>
      </c>
    </row>
    <row r="1096" spans="1:14">
      <c r="A1096" s="7" t="s">
        <v>2877</v>
      </c>
      <c r="B1096" s="7" t="s">
        <v>2878</v>
      </c>
      <c r="C1096" s="7" t="s">
        <v>44</v>
      </c>
      <c r="D1096" s="7" t="s">
        <v>15</v>
      </c>
      <c r="E1096" s="8">
        <v>79</v>
      </c>
      <c r="F1096" s="8">
        <v>50</v>
      </c>
      <c r="G1096" s="8">
        <v>469.13</v>
      </c>
      <c r="H1096" s="7" t="str">
        <f t="shared" si="34"/>
        <v>In stock</v>
      </c>
      <c r="I1096" s="7">
        <v>457024.64</v>
      </c>
      <c r="J1096" s="9">
        <v>45680</v>
      </c>
      <c r="K1096" s="9">
        <v>45890</v>
      </c>
      <c r="L1096" s="7" t="s">
        <v>54</v>
      </c>
      <c r="M1096" s="10" t="s">
        <v>21</v>
      </c>
      <c r="N1096" s="11">
        <f t="shared" si="35"/>
        <v>29</v>
      </c>
    </row>
    <row r="1097" spans="1:14">
      <c r="A1097" s="12" t="s">
        <v>2879</v>
      </c>
      <c r="B1097" s="12" t="s">
        <v>1078</v>
      </c>
      <c r="C1097" s="12" t="s">
        <v>20</v>
      </c>
      <c r="D1097" s="12" t="s">
        <v>45</v>
      </c>
      <c r="E1097" s="13">
        <v>89</v>
      </c>
      <c r="F1097" s="13">
        <v>28</v>
      </c>
      <c r="G1097" s="13">
        <v>10790.34</v>
      </c>
      <c r="H1097" s="12" t="str">
        <f t="shared" si="34"/>
        <v>In stock</v>
      </c>
      <c r="I1097" s="12">
        <v>1783754.2</v>
      </c>
      <c r="J1097" s="14">
        <v>45825</v>
      </c>
      <c r="K1097" s="14">
        <v>45864</v>
      </c>
      <c r="L1097" s="12" t="s">
        <v>57</v>
      </c>
      <c r="M1097" s="15" t="s">
        <v>33</v>
      </c>
      <c r="N1097" s="11">
        <f t="shared" si="35"/>
        <v>61</v>
      </c>
    </row>
    <row r="1098" spans="1:14">
      <c r="A1098" s="7" t="s">
        <v>2880</v>
      </c>
      <c r="B1098" s="7" t="s">
        <v>2881</v>
      </c>
      <c r="C1098" s="7" t="s">
        <v>28</v>
      </c>
      <c r="D1098" s="7" t="s">
        <v>41</v>
      </c>
      <c r="E1098" s="8">
        <v>181</v>
      </c>
      <c r="F1098" s="8">
        <v>47</v>
      </c>
      <c r="G1098" s="8">
        <v>16599.84</v>
      </c>
      <c r="H1098" s="7" t="str">
        <f t="shared" si="34"/>
        <v>In stock</v>
      </c>
      <c r="I1098" s="7">
        <v>281312.88</v>
      </c>
      <c r="J1098" s="9">
        <v>45748</v>
      </c>
      <c r="K1098" s="9">
        <v>45890</v>
      </c>
      <c r="L1098" s="7" t="s">
        <v>29</v>
      </c>
      <c r="M1098" s="10" t="s">
        <v>33</v>
      </c>
      <c r="N1098" s="11">
        <f t="shared" si="35"/>
        <v>134</v>
      </c>
    </row>
    <row r="1099" spans="1:14">
      <c r="A1099" s="7" t="s">
        <v>892</v>
      </c>
      <c r="B1099" s="7" t="s">
        <v>2884</v>
      </c>
      <c r="C1099" s="7" t="s">
        <v>20</v>
      </c>
      <c r="D1099" s="7" t="s">
        <v>24</v>
      </c>
      <c r="E1099" s="8">
        <v>111</v>
      </c>
      <c r="F1099" s="8">
        <v>77</v>
      </c>
      <c r="G1099" s="8">
        <v>7299.91</v>
      </c>
      <c r="H1099" s="7" t="str">
        <f t="shared" si="34"/>
        <v>In stock</v>
      </c>
      <c r="I1099" s="7">
        <v>63010.08</v>
      </c>
      <c r="J1099" s="9">
        <v>45842</v>
      </c>
      <c r="K1099" s="9">
        <v>45897</v>
      </c>
      <c r="L1099" s="7" t="s">
        <v>29</v>
      </c>
      <c r="M1099" s="10" t="s">
        <v>33</v>
      </c>
      <c r="N1099" s="11">
        <f t="shared" si="35"/>
        <v>34</v>
      </c>
    </row>
    <row r="1100" spans="1:14">
      <c r="A1100" s="12" t="s">
        <v>2885</v>
      </c>
      <c r="B1100" s="12" t="s">
        <v>2886</v>
      </c>
      <c r="C1100" s="12" t="s">
        <v>20</v>
      </c>
      <c r="D1100" s="12" t="s">
        <v>24</v>
      </c>
      <c r="E1100" s="13">
        <v>67</v>
      </c>
      <c r="F1100" s="13">
        <v>72</v>
      </c>
      <c r="G1100" s="13">
        <v>6676.84</v>
      </c>
      <c r="H1100" s="12" t="str">
        <f t="shared" si="34"/>
        <v>Low stock</v>
      </c>
      <c r="I1100" s="12">
        <v>122494.76</v>
      </c>
      <c r="J1100" s="14">
        <v>45814</v>
      </c>
      <c r="K1100" s="14">
        <v>45862</v>
      </c>
      <c r="L1100" s="12" t="s">
        <v>54</v>
      </c>
      <c r="M1100" s="15" t="s">
        <v>30</v>
      </c>
      <c r="N1100" s="11">
        <f t="shared" si="35"/>
        <v>-5</v>
      </c>
    </row>
    <row r="1101" spans="1:14">
      <c r="A1101" s="7" t="s">
        <v>2887</v>
      </c>
      <c r="B1101" s="7" t="s">
        <v>450</v>
      </c>
      <c r="C1101" s="7" t="s">
        <v>20</v>
      </c>
      <c r="D1101" s="7" t="s">
        <v>53</v>
      </c>
      <c r="E1101" s="8">
        <v>100</v>
      </c>
      <c r="F1101" s="8">
        <v>70</v>
      </c>
      <c r="G1101" s="8">
        <v>4135.81</v>
      </c>
      <c r="H1101" s="7" t="str">
        <f t="shared" si="34"/>
        <v>In stock</v>
      </c>
      <c r="I1101" s="7">
        <v>1341675</v>
      </c>
      <c r="J1101" s="9">
        <v>45788</v>
      </c>
      <c r="K1101" s="9">
        <v>45918</v>
      </c>
      <c r="L1101" s="7" t="s">
        <v>54</v>
      </c>
      <c r="M1101" s="10" t="s">
        <v>30</v>
      </c>
      <c r="N1101" s="11">
        <f t="shared" si="35"/>
        <v>30</v>
      </c>
    </row>
    <row r="1102" spans="1:14">
      <c r="A1102" s="12" t="s">
        <v>2888</v>
      </c>
      <c r="B1102" s="12" t="s">
        <v>1098</v>
      </c>
      <c r="C1102" s="12" t="s">
        <v>14</v>
      </c>
      <c r="D1102" s="12" t="s">
        <v>53</v>
      </c>
      <c r="E1102" s="13">
        <v>142</v>
      </c>
      <c r="F1102" s="13">
        <v>57</v>
      </c>
      <c r="G1102" s="13">
        <v>6240.63</v>
      </c>
      <c r="H1102" s="12" t="str">
        <f t="shared" si="34"/>
        <v>In stock</v>
      </c>
      <c r="I1102" s="12">
        <v>244433</v>
      </c>
      <c r="J1102" s="14">
        <v>45676</v>
      </c>
      <c r="K1102" s="14">
        <v>45936</v>
      </c>
      <c r="L1102" s="12" t="s">
        <v>25</v>
      </c>
      <c r="M1102" s="15" t="s">
        <v>58</v>
      </c>
      <c r="N1102" s="11">
        <f t="shared" si="35"/>
        <v>85</v>
      </c>
    </row>
    <row r="1103" spans="1:14">
      <c r="A1103" s="7" t="s">
        <v>2889</v>
      </c>
      <c r="B1103" s="7" t="s">
        <v>2890</v>
      </c>
      <c r="C1103" s="7" t="s">
        <v>14</v>
      </c>
      <c r="D1103" s="7" t="s">
        <v>41</v>
      </c>
      <c r="E1103" s="8">
        <v>82</v>
      </c>
      <c r="F1103" s="8">
        <v>73</v>
      </c>
      <c r="G1103" s="8">
        <v>5691.17</v>
      </c>
      <c r="H1103" s="7" t="str">
        <f t="shared" si="34"/>
        <v>In stock</v>
      </c>
      <c r="I1103" s="7">
        <v>1264504.15</v>
      </c>
      <c r="J1103" s="9">
        <v>45728</v>
      </c>
      <c r="K1103" s="9">
        <v>45915</v>
      </c>
      <c r="L1103" s="7" t="s">
        <v>16</v>
      </c>
      <c r="M1103" s="10" t="s">
        <v>58</v>
      </c>
      <c r="N1103" s="11">
        <f t="shared" si="35"/>
        <v>9</v>
      </c>
    </row>
    <row r="1104" spans="1:14">
      <c r="A1104" s="12" t="s">
        <v>2893</v>
      </c>
      <c r="B1104" s="12" t="s">
        <v>2894</v>
      </c>
      <c r="C1104" s="12" t="s">
        <v>20</v>
      </c>
      <c r="D1104" s="12" t="s">
        <v>41</v>
      </c>
      <c r="E1104" s="13">
        <v>97</v>
      </c>
      <c r="F1104" s="13">
        <v>55</v>
      </c>
      <c r="G1104" s="13">
        <v>12596.01</v>
      </c>
      <c r="H1104" s="12" t="str">
        <f t="shared" si="34"/>
        <v>In stock</v>
      </c>
      <c r="I1104" s="12">
        <v>4295.04</v>
      </c>
      <c r="J1104" s="14">
        <v>45740</v>
      </c>
      <c r="K1104" s="14">
        <v>45872</v>
      </c>
      <c r="L1104" s="12" t="s">
        <v>16</v>
      </c>
      <c r="M1104" s="15" t="s">
        <v>17</v>
      </c>
      <c r="N1104" s="11">
        <f t="shared" si="35"/>
        <v>42</v>
      </c>
    </row>
    <row r="1105" spans="1:14">
      <c r="A1105" s="7" t="s">
        <v>1210</v>
      </c>
      <c r="B1105" s="7" t="s">
        <v>2895</v>
      </c>
      <c r="C1105" s="7" t="s">
        <v>40</v>
      </c>
      <c r="D1105" s="7" t="s">
        <v>41</v>
      </c>
      <c r="E1105" s="8">
        <v>52</v>
      </c>
      <c r="F1105" s="8">
        <v>37</v>
      </c>
      <c r="G1105" s="8">
        <v>14830.34</v>
      </c>
      <c r="H1105" s="7" t="str">
        <f t="shared" si="34"/>
        <v>In stock</v>
      </c>
      <c r="I1105" s="7">
        <v>138499.14</v>
      </c>
      <c r="J1105" s="9">
        <v>45803</v>
      </c>
      <c r="K1105" s="9">
        <v>45855</v>
      </c>
      <c r="L1105" s="7" t="s">
        <v>57</v>
      </c>
      <c r="M1105" s="10" t="s">
        <v>58</v>
      </c>
      <c r="N1105" s="11">
        <f t="shared" si="35"/>
        <v>15</v>
      </c>
    </row>
    <row r="1106" spans="1:14">
      <c r="A1106" s="7" t="s">
        <v>2898</v>
      </c>
      <c r="B1106" s="7" t="s">
        <v>1909</v>
      </c>
      <c r="C1106" s="7" t="s">
        <v>14</v>
      </c>
      <c r="D1106" s="7" t="s">
        <v>24</v>
      </c>
      <c r="E1106" s="8">
        <v>172</v>
      </c>
      <c r="F1106" s="8">
        <v>69</v>
      </c>
      <c r="G1106" s="8">
        <v>14860.28</v>
      </c>
      <c r="H1106" s="7" t="str">
        <f t="shared" si="34"/>
        <v>In stock</v>
      </c>
      <c r="I1106" s="7">
        <v>65372.86</v>
      </c>
      <c r="J1106" s="9">
        <v>45739</v>
      </c>
      <c r="K1106" s="9">
        <v>45859</v>
      </c>
      <c r="L1106" s="7" t="s">
        <v>25</v>
      </c>
      <c r="M1106" s="10" t="s">
        <v>58</v>
      </c>
      <c r="N1106" s="11">
        <f t="shared" si="35"/>
        <v>103</v>
      </c>
    </row>
    <row r="1107" spans="1:14">
      <c r="A1107" s="12" t="s">
        <v>2899</v>
      </c>
      <c r="B1107" s="12" t="s">
        <v>2900</v>
      </c>
      <c r="C1107" s="12" t="s">
        <v>44</v>
      </c>
      <c r="D1107" s="12" t="s">
        <v>53</v>
      </c>
      <c r="E1107" s="13">
        <v>75</v>
      </c>
      <c r="F1107" s="13">
        <v>88</v>
      </c>
      <c r="G1107" s="13">
        <v>5820.42</v>
      </c>
      <c r="H1107" s="12" t="str">
        <f t="shared" si="34"/>
        <v>Low stock</v>
      </c>
      <c r="I1107" s="12">
        <v>2062715.9</v>
      </c>
      <c r="J1107" s="14">
        <v>45787</v>
      </c>
      <c r="K1107" s="14">
        <v>45916</v>
      </c>
      <c r="L1107" s="12" t="s">
        <v>16</v>
      </c>
      <c r="M1107" s="15" t="s">
        <v>58</v>
      </c>
      <c r="N1107" s="11">
        <f t="shared" si="35"/>
        <v>-13</v>
      </c>
    </row>
    <row r="1108" spans="1:14">
      <c r="A1108" s="12" t="s">
        <v>2902</v>
      </c>
      <c r="B1108" s="12" t="s">
        <v>2903</v>
      </c>
      <c r="C1108" s="12" t="s">
        <v>14</v>
      </c>
      <c r="D1108" s="12" t="s">
        <v>24</v>
      </c>
      <c r="E1108" s="13">
        <v>162</v>
      </c>
      <c r="F1108" s="13">
        <v>65</v>
      </c>
      <c r="G1108" s="13">
        <v>17692.65</v>
      </c>
      <c r="H1108" s="12" t="str">
        <f t="shared" si="34"/>
        <v>In stock</v>
      </c>
      <c r="I1108" s="12">
        <v>1052397.28</v>
      </c>
      <c r="J1108" s="14">
        <v>45807</v>
      </c>
      <c r="K1108" s="14">
        <v>45871</v>
      </c>
      <c r="L1108" s="12" t="s">
        <v>29</v>
      </c>
      <c r="M1108" s="15" t="s">
        <v>21</v>
      </c>
      <c r="N1108" s="11">
        <f t="shared" si="35"/>
        <v>97</v>
      </c>
    </row>
    <row r="1109" spans="1:14">
      <c r="A1109" s="7" t="s">
        <v>2904</v>
      </c>
      <c r="B1109" s="7" t="s">
        <v>2905</v>
      </c>
      <c r="C1109" s="7" t="s">
        <v>28</v>
      </c>
      <c r="D1109" s="7" t="s">
        <v>24</v>
      </c>
      <c r="E1109" s="8">
        <v>89</v>
      </c>
      <c r="F1109" s="8">
        <v>68</v>
      </c>
      <c r="G1109" s="8">
        <v>6811.95</v>
      </c>
      <c r="H1109" s="7" t="str">
        <f t="shared" si="34"/>
        <v>In stock</v>
      </c>
      <c r="I1109" s="7">
        <v>142803.84</v>
      </c>
      <c r="J1109" s="9">
        <v>45804</v>
      </c>
      <c r="K1109" s="9">
        <v>45876</v>
      </c>
      <c r="L1109" s="7" t="s">
        <v>29</v>
      </c>
      <c r="M1109" s="10" t="s">
        <v>30</v>
      </c>
      <c r="N1109" s="11">
        <f t="shared" si="35"/>
        <v>21</v>
      </c>
    </row>
    <row r="1110" spans="1:14">
      <c r="A1110" s="7" t="s">
        <v>2914</v>
      </c>
      <c r="B1110" s="7" t="s">
        <v>2915</v>
      </c>
      <c r="C1110" s="7" t="s">
        <v>14</v>
      </c>
      <c r="D1110" s="7" t="s">
        <v>45</v>
      </c>
      <c r="E1110" s="8">
        <v>123</v>
      </c>
      <c r="F1110" s="8">
        <v>99</v>
      </c>
      <c r="G1110" s="8">
        <v>10746.3</v>
      </c>
      <c r="H1110" s="7" t="str">
        <f t="shared" si="34"/>
        <v>In stock</v>
      </c>
      <c r="I1110" s="7">
        <v>1268474.5</v>
      </c>
      <c r="J1110" s="9">
        <v>45809</v>
      </c>
      <c r="K1110" s="9">
        <v>45906</v>
      </c>
      <c r="L1110" s="7" t="s">
        <v>29</v>
      </c>
      <c r="M1110" s="10" t="s">
        <v>21</v>
      </c>
      <c r="N1110" s="11">
        <f t="shared" si="35"/>
        <v>24</v>
      </c>
    </row>
    <row r="1111" spans="1:14">
      <c r="A1111" s="12" t="s">
        <v>2916</v>
      </c>
      <c r="B1111" s="12" t="s">
        <v>871</v>
      </c>
      <c r="C1111" s="12" t="s">
        <v>28</v>
      </c>
      <c r="D1111" s="12" t="s">
        <v>15</v>
      </c>
      <c r="E1111" s="13">
        <v>142</v>
      </c>
      <c r="F1111" s="13">
        <v>46</v>
      </c>
      <c r="G1111" s="13">
        <v>9164.92</v>
      </c>
      <c r="H1111" s="12" t="str">
        <f t="shared" si="34"/>
        <v>In stock</v>
      </c>
      <c r="I1111" s="12">
        <v>1138303.11</v>
      </c>
      <c r="J1111" s="14">
        <v>45722</v>
      </c>
      <c r="K1111" s="14">
        <v>45931</v>
      </c>
      <c r="L1111" s="12" t="s">
        <v>25</v>
      </c>
      <c r="M1111" s="15" t="s">
        <v>58</v>
      </c>
      <c r="N1111" s="11">
        <f t="shared" si="35"/>
        <v>96</v>
      </c>
    </row>
    <row r="1112" spans="1:14">
      <c r="A1112" s="12" t="s">
        <v>2919</v>
      </c>
      <c r="B1112" s="12" t="s">
        <v>2920</v>
      </c>
      <c r="C1112" s="12" t="s">
        <v>20</v>
      </c>
      <c r="D1112" s="12" t="s">
        <v>45</v>
      </c>
      <c r="E1112" s="13">
        <v>113</v>
      </c>
      <c r="F1112" s="13">
        <v>68</v>
      </c>
      <c r="G1112" s="13">
        <v>2267.46</v>
      </c>
      <c r="H1112" s="12" t="str">
        <f t="shared" si="34"/>
        <v>In stock</v>
      </c>
      <c r="I1112" s="12">
        <v>165344.08</v>
      </c>
      <c r="J1112" s="14">
        <v>45775</v>
      </c>
      <c r="K1112" s="14">
        <v>45934</v>
      </c>
      <c r="L1112" s="12" t="s">
        <v>16</v>
      </c>
      <c r="M1112" s="15" t="s">
        <v>33</v>
      </c>
      <c r="N1112" s="11">
        <f t="shared" si="35"/>
        <v>45</v>
      </c>
    </row>
    <row r="1113" spans="1:14">
      <c r="A1113" s="7" t="s">
        <v>277</v>
      </c>
      <c r="B1113" s="7" t="s">
        <v>2921</v>
      </c>
      <c r="C1113" s="7" t="s">
        <v>44</v>
      </c>
      <c r="D1113" s="7" t="s">
        <v>53</v>
      </c>
      <c r="E1113" s="8">
        <v>55</v>
      </c>
      <c r="F1113" s="8">
        <v>87</v>
      </c>
      <c r="G1113" s="8">
        <v>17561.1</v>
      </c>
      <c r="H1113" s="7" t="str">
        <f t="shared" si="34"/>
        <v>Low stock</v>
      </c>
      <c r="I1113" s="7">
        <v>560134.8</v>
      </c>
      <c r="J1113" s="9">
        <v>45804</v>
      </c>
      <c r="K1113" s="9">
        <v>45876</v>
      </c>
      <c r="L1113" s="7" t="s">
        <v>16</v>
      </c>
      <c r="M1113" s="10" t="s">
        <v>21</v>
      </c>
      <c r="N1113" s="11">
        <f t="shared" si="35"/>
        <v>-32</v>
      </c>
    </row>
    <row r="1114" spans="1:14">
      <c r="A1114" s="12" t="s">
        <v>2922</v>
      </c>
      <c r="B1114" s="12" t="s">
        <v>2923</v>
      </c>
      <c r="C1114" s="12" t="s">
        <v>40</v>
      </c>
      <c r="D1114" s="12" t="s">
        <v>15</v>
      </c>
      <c r="E1114" s="13">
        <v>86</v>
      </c>
      <c r="F1114" s="13">
        <v>72</v>
      </c>
      <c r="G1114" s="13">
        <v>1290.99</v>
      </c>
      <c r="H1114" s="12" t="str">
        <f t="shared" si="34"/>
        <v>In stock</v>
      </c>
      <c r="I1114" s="12">
        <v>47248.16</v>
      </c>
      <c r="J1114" s="14">
        <v>45729</v>
      </c>
      <c r="K1114" s="14">
        <v>45896</v>
      </c>
      <c r="L1114" s="12" t="s">
        <v>54</v>
      </c>
      <c r="M1114" s="15" t="s">
        <v>21</v>
      </c>
      <c r="N1114" s="11">
        <f t="shared" si="35"/>
        <v>14</v>
      </c>
    </row>
    <row r="1115" spans="1:14">
      <c r="A1115" s="12" t="s">
        <v>2926</v>
      </c>
      <c r="B1115" s="12" t="s">
        <v>2927</v>
      </c>
      <c r="C1115" s="12" t="s">
        <v>20</v>
      </c>
      <c r="D1115" s="12" t="s">
        <v>41</v>
      </c>
      <c r="E1115" s="13">
        <v>36</v>
      </c>
      <c r="F1115" s="13">
        <v>96</v>
      </c>
      <c r="G1115" s="13">
        <v>13034.12</v>
      </c>
      <c r="H1115" s="12" t="str">
        <f t="shared" si="34"/>
        <v>Low stock</v>
      </c>
      <c r="I1115" s="12">
        <v>252270.41</v>
      </c>
      <c r="J1115" s="14">
        <v>45793</v>
      </c>
      <c r="K1115" s="14">
        <v>45862</v>
      </c>
      <c r="L1115" s="12" t="s">
        <v>29</v>
      </c>
      <c r="M1115" s="15" t="s">
        <v>33</v>
      </c>
      <c r="N1115" s="11">
        <f t="shared" si="35"/>
        <v>-60</v>
      </c>
    </row>
    <row r="1116" spans="1:14">
      <c r="A1116" s="7" t="s">
        <v>2544</v>
      </c>
      <c r="B1116" s="7" t="s">
        <v>2928</v>
      </c>
      <c r="C1116" s="7" t="s">
        <v>28</v>
      </c>
      <c r="D1116" s="7" t="s">
        <v>41</v>
      </c>
      <c r="E1116" s="8">
        <v>145</v>
      </c>
      <c r="F1116" s="8">
        <v>97</v>
      </c>
      <c r="G1116" s="8">
        <v>2624.97</v>
      </c>
      <c r="H1116" s="7" t="str">
        <f t="shared" si="34"/>
        <v>In stock</v>
      </c>
      <c r="I1116" s="7">
        <v>39372.32</v>
      </c>
      <c r="J1116" s="9">
        <v>45816</v>
      </c>
      <c r="K1116" s="9">
        <v>45884</v>
      </c>
      <c r="L1116" s="7" t="s">
        <v>57</v>
      </c>
      <c r="M1116" s="10" t="s">
        <v>58</v>
      </c>
      <c r="N1116" s="11">
        <f t="shared" si="35"/>
        <v>48</v>
      </c>
    </row>
    <row r="1117" spans="1:14">
      <c r="A1117" s="12" t="s">
        <v>2929</v>
      </c>
      <c r="B1117" s="12" t="s">
        <v>2930</v>
      </c>
      <c r="C1117" s="12" t="s">
        <v>40</v>
      </c>
      <c r="D1117" s="12" t="s">
        <v>15</v>
      </c>
      <c r="E1117" s="13">
        <v>51</v>
      </c>
      <c r="F1117" s="13">
        <v>38</v>
      </c>
      <c r="G1117" s="13">
        <v>9458.95</v>
      </c>
      <c r="H1117" s="12" t="str">
        <f t="shared" si="34"/>
        <v>In stock</v>
      </c>
      <c r="I1117" s="12">
        <v>421944.38</v>
      </c>
      <c r="J1117" s="14">
        <v>45705</v>
      </c>
      <c r="K1117" s="14">
        <v>45907</v>
      </c>
      <c r="L1117" s="12" t="s">
        <v>16</v>
      </c>
      <c r="M1117" s="15" t="s">
        <v>30</v>
      </c>
      <c r="N1117" s="11">
        <f t="shared" si="35"/>
        <v>13</v>
      </c>
    </row>
    <row r="1118" spans="1:14">
      <c r="A1118" s="7" t="s">
        <v>2931</v>
      </c>
      <c r="B1118" s="7" t="s">
        <v>173</v>
      </c>
      <c r="C1118" s="7" t="s">
        <v>20</v>
      </c>
      <c r="D1118" s="7" t="s">
        <v>53</v>
      </c>
      <c r="E1118" s="8">
        <v>116</v>
      </c>
      <c r="F1118" s="8">
        <v>87</v>
      </c>
      <c r="G1118" s="8">
        <v>7548.26</v>
      </c>
      <c r="H1118" s="7" t="str">
        <f t="shared" si="34"/>
        <v>In stock</v>
      </c>
      <c r="I1118" s="7">
        <v>531184.9</v>
      </c>
      <c r="J1118" s="9">
        <v>45719</v>
      </c>
      <c r="K1118" s="9">
        <v>45888</v>
      </c>
      <c r="L1118" s="7" t="s">
        <v>46</v>
      </c>
      <c r="M1118" s="10" t="s">
        <v>17</v>
      </c>
      <c r="N1118" s="11">
        <f t="shared" si="35"/>
        <v>29</v>
      </c>
    </row>
    <row r="1119" spans="1:14">
      <c r="A1119" s="12" t="s">
        <v>2632</v>
      </c>
      <c r="B1119" s="12" t="s">
        <v>2932</v>
      </c>
      <c r="C1119" s="12" t="s">
        <v>40</v>
      </c>
      <c r="D1119" s="12" t="s">
        <v>41</v>
      </c>
      <c r="E1119" s="13">
        <v>54</v>
      </c>
      <c r="F1119" s="13">
        <v>29</v>
      </c>
      <c r="G1119" s="13">
        <v>9161.78</v>
      </c>
      <c r="H1119" s="12" t="str">
        <f t="shared" si="34"/>
        <v>In stock</v>
      </c>
      <c r="I1119" s="12">
        <v>173374.24</v>
      </c>
      <c r="J1119" s="14">
        <v>45788</v>
      </c>
      <c r="K1119" s="14">
        <v>45925</v>
      </c>
      <c r="L1119" s="12" t="s">
        <v>16</v>
      </c>
      <c r="M1119" s="15" t="s">
        <v>30</v>
      </c>
      <c r="N1119" s="11">
        <f t="shared" si="35"/>
        <v>25</v>
      </c>
    </row>
    <row r="1120" spans="1:14">
      <c r="A1120" s="7" t="s">
        <v>2933</v>
      </c>
      <c r="B1120" s="7" t="s">
        <v>94</v>
      </c>
      <c r="C1120" s="7" t="s">
        <v>20</v>
      </c>
      <c r="D1120" s="7" t="s">
        <v>41</v>
      </c>
      <c r="E1120" s="8">
        <v>121</v>
      </c>
      <c r="F1120" s="8">
        <v>29</v>
      </c>
      <c r="G1120" s="8">
        <v>5132.24</v>
      </c>
      <c r="H1120" s="7" t="str">
        <f t="shared" si="34"/>
        <v>In stock</v>
      </c>
      <c r="I1120" s="7">
        <v>656601.48</v>
      </c>
      <c r="J1120" s="9">
        <v>45675</v>
      </c>
      <c r="K1120" s="9">
        <v>45878</v>
      </c>
      <c r="L1120" s="7" t="s">
        <v>25</v>
      </c>
      <c r="M1120" s="10" t="s">
        <v>58</v>
      </c>
      <c r="N1120" s="11">
        <f t="shared" si="35"/>
        <v>92</v>
      </c>
    </row>
    <row r="1121" spans="1:14">
      <c r="A1121" s="12" t="s">
        <v>2936</v>
      </c>
      <c r="B1121" s="12" t="s">
        <v>2937</v>
      </c>
      <c r="C1121" s="12" t="s">
        <v>14</v>
      </c>
      <c r="D1121" s="12" t="s">
        <v>45</v>
      </c>
      <c r="E1121" s="13">
        <v>48</v>
      </c>
      <c r="F1121" s="13">
        <v>28</v>
      </c>
      <c r="G1121" s="13">
        <v>988.81</v>
      </c>
      <c r="H1121" s="12" t="str">
        <f t="shared" si="34"/>
        <v>In stock</v>
      </c>
      <c r="I1121" s="12">
        <v>1171599</v>
      </c>
      <c r="J1121" s="14">
        <v>45793</v>
      </c>
      <c r="K1121" s="14">
        <v>45870</v>
      </c>
      <c r="L1121" s="12" t="s">
        <v>16</v>
      </c>
      <c r="M1121" s="15" t="s">
        <v>30</v>
      </c>
      <c r="N1121" s="11">
        <f t="shared" si="35"/>
        <v>20</v>
      </c>
    </row>
    <row r="1122" spans="1:14">
      <c r="A1122" s="7" t="s">
        <v>2938</v>
      </c>
      <c r="B1122" s="7" t="s">
        <v>2939</v>
      </c>
      <c r="C1122" s="7" t="s">
        <v>14</v>
      </c>
      <c r="D1122" s="7" t="s">
        <v>41</v>
      </c>
      <c r="E1122" s="8">
        <v>184</v>
      </c>
      <c r="F1122" s="8">
        <v>81</v>
      </c>
      <c r="G1122" s="8">
        <v>9381.03</v>
      </c>
      <c r="H1122" s="7" t="str">
        <f t="shared" si="34"/>
        <v>In stock</v>
      </c>
      <c r="I1122" s="7">
        <v>1699676</v>
      </c>
      <c r="J1122" s="9">
        <v>45700</v>
      </c>
      <c r="K1122" s="9">
        <v>45942</v>
      </c>
      <c r="L1122" s="7" t="s">
        <v>46</v>
      </c>
      <c r="M1122" s="10" t="s">
        <v>33</v>
      </c>
      <c r="N1122" s="11">
        <f t="shared" si="35"/>
        <v>103</v>
      </c>
    </row>
    <row r="1123" spans="1:14">
      <c r="A1123" s="12" t="s">
        <v>1923</v>
      </c>
      <c r="B1123" s="12" t="s">
        <v>2940</v>
      </c>
      <c r="C1123" s="12" t="s">
        <v>20</v>
      </c>
      <c r="D1123" s="12" t="s">
        <v>45</v>
      </c>
      <c r="E1123" s="13">
        <v>39</v>
      </c>
      <c r="F1123" s="13">
        <v>57</v>
      </c>
      <c r="G1123" s="13">
        <v>9168.34</v>
      </c>
      <c r="H1123" s="12" t="str">
        <f t="shared" si="34"/>
        <v>Low stock</v>
      </c>
      <c r="I1123" s="12">
        <v>3513679.26</v>
      </c>
      <c r="J1123" s="14">
        <v>45787</v>
      </c>
      <c r="K1123" s="14">
        <v>45913</v>
      </c>
      <c r="L1123" s="12" t="s">
        <v>54</v>
      </c>
      <c r="M1123" s="15" t="s">
        <v>17</v>
      </c>
      <c r="N1123" s="11">
        <f t="shared" si="35"/>
        <v>-18</v>
      </c>
    </row>
    <row r="1124" spans="1:14">
      <c r="A1124" s="7" t="s">
        <v>2941</v>
      </c>
      <c r="B1124" s="7" t="s">
        <v>1615</v>
      </c>
      <c r="C1124" s="7" t="s">
        <v>14</v>
      </c>
      <c r="D1124" s="7" t="s">
        <v>45</v>
      </c>
      <c r="E1124" s="8">
        <v>49</v>
      </c>
      <c r="F1124" s="8">
        <v>52</v>
      </c>
      <c r="G1124" s="8">
        <v>2283.09</v>
      </c>
      <c r="H1124" s="7" t="str">
        <f t="shared" si="34"/>
        <v>Low stock</v>
      </c>
      <c r="I1124" s="7">
        <v>773942.4</v>
      </c>
      <c r="J1124" s="9">
        <v>45721</v>
      </c>
      <c r="K1124" s="9">
        <v>45870</v>
      </c>
      <c r="L1124" s="7" t="s">
        <v>57</v>
      </c>
      <c r="M1124" s="10" t="s">
        <v>21</v>
      </c>
      <c r="N1124" s="11">
        <f t="shared" si="35"/>
        <v>-3</v>
      </c>
    </row>
    <row r="1125" spans="1:14">
      <c r="A1125" s="12" t="s">
        <v>2942</v>
      </c>
      <c r="B1125" s="12" t="s">
        <v>2943</v>
      </c>
      <c r="C1125" s="12" t="s">
        <v>44</v>
      </c>
      <c r="D1125" s="12" t="s">
        <v>41</v>
      </c>
      <c r="E1125" s="13">
        <v>96</v>
      </c>
      <c r="F1125" s="13">
        <v>81</v>
      </c>
      <c r="G1125" s="13">
        <v>8685.16</v>
      </c>
      <c r="H1125" s="12" t="str">
        <f t="shared" si="34"/>
        <v>In stock</v>
      </c>
      <c r="I1125" s="12">
        <v>1057383.48</v>
      </c>
      <c r="J1125" s="14">
        <v>45803</v>
      </c>
      <c r="K1125" s="14">
        <v>45933</v>
      </c>
      <c r="L1125" s="12" t="s">
        <v>57</v>
      </c>
      <c r="M1125" s="15" t="s">
        <v>58</v>
      </c>
      <c r="N1125" s="11">
        <f t="shared" si="35"/>
        <v>15</v>
      </c>
    </row>
    <row r="1126" spans="1:14">
      <c r="A1126" s="12" t="s">
        <v>2126</v>
      </c>
      <c r="B1126" s="12" t="s">
        <v>673</v>
      </c>
      <c r="C1126" s="12" t="s">
        <v>40</v>
      </c>
      <c r="D1126" s="12" t="s">
        <v>41</v>
      </c>
      <c r="E1126" s="13">
        <v>70</v>
      </c>
      <c r="F1126" s="13">
        <v>77</v>
      </c>
      <c r="G1126" s="13">
        <v>9773.76</v>
      </c>
      <c r="H1126" s="12" t="str">
        <f t="shared" si="34"/>
        <v>Low stock</v>
      </c>
      <c r="I1126" s="12">
        <v>1654786.64</v>
      </c>
      <c r="J1126" s="14">
        <v>45719</v>
      </c>
      <c r="K1126" s="14">
        <v>45874</v>
      </c>
      <c r="L1126" s="12" t="s">
        <v>29</v>
      </c>
      <c r="M1126" s="15" t="s">
        <v>30</v>
      </c>
      <c r="N1126" s="11">
        <f t="shared" si="35"/>
        <v>-7</v>
      </c>
    </row>
    <row r="1127" spans="1:14">
      <c r="A1127" s="7" t="s">
        <v>2946</v>
      </c>
      <c r="B1127" s="7" t="s">
        <v>2947</v>
      </c>
      <c r="C1127" s="7" t="s">
        <v>20</v>
      </c>
      <c r="D1127" s="7" t="s">
        <v>41</v>
      </c>
      <c r="E1127" s="8">
        <v>126</v>
      </c>
      <c r="F1127" s="8">
        <v>99</v>
      </c>
      <c r="G1127" s="8">
        <v>19243.07</v>
      </c>
      <c r="H1127" s="7" t="str">
        <f t="shared" si="34"/>
        <v>In stock</v>
      </c>
      <c r="I1127" s="7">
        <v>3081292.76</v>
      </c>
      <c r="J1127" s="9">
        <v>45838</v>
      </c>
      <c r="K1127" s="9">
        <v>45932</v>
      </c>
      <c r="L1127" s="7" t="s">
        <v>16</v>
      </c>
      <c r="M1127" s="10" t="s">
        <v>17</v>
      </c>
      <c r="N1127" s="11">
        <f t="shared" si="35"/>
        <v>27</v>
      </c>
    </row>
    <row r="1128" spans="1:14">
      <c r="A1128" s="12" t="s">
        <v>2948</v>
      </c>
      <c r="B1128" s="12" t="s">
        <v>2949</v>
      </c>
      <c r="C1128" s="12" t="s">
        <v>20</v>
      </c>
      <c r="D1128" s="12" t="s">
        <v>53</v>
      </c>
      <c r="E1128" s="13">
        <v>147</v>
      </c>
      <c r="F1128" s="13">
        <v>73</v>
      </c>
      <c r="G1128" s="13">
        <v>17814.3</v>
      </c>
      <c r="H1128" s="12" t="str">
        <f t="shared" si="34"/>
        <v>In stock</v>
      </c>
      <c r="I1128" s="12">
        <v>56572.12</v>
      </c>
      <c r="J1128" s="14">
        <v>45739</v>
      </c>
      <c r="K1128" s="14">
        <v>45866</v>
      </c>
      <c r="L1128" s="12" t="s">
        <v>54</v>
      </c>
      <c r="M1128" s="15" t="s">
        <v>17</v>
      </c>
      <c r="N1128" s="11">
        <f t="shared" si="35"/>
        <v>74</v>
      </c>
    </row>
    <row r="1129" spans="1:14">
      <c r="A1129" s="7" t="s">
        <v>2950</v>
      </c>
      <c r="B1129" s="7" t="s">
        <v>2951</v>
      </c>
      <c r="C1129" s="7" t="s">
        <v>28</v>
      </c>
      <c r="D1129" s="7" t="s">
        <v>24</v>
      </c>
      <c r="E1129" s="8">
        <v>17</v>
      </c>
      <c r="F1129" s="8">
        <v>66</v>
      </c>
      <c r="G1129" s="8">
        <v>5686.88</v>
      </c>
      <c r="H1129" s="7" t="str">
        <f t="shared" si="34"/>
        <v>Low stock</v>
      </c>
      <c r="I1129" s="7">
        <v>550920.7</v>
      </c>
      <c r="J1129" s="9">
        <v>45689</v>
      </c>
      <c r="K1129" s="9">
        <v>45919</v>
      </c>
      <c r="L1129" s="7" t="s">
        <v>16</v>
      </c>
      <c r="M1129" s="10" t="s">
        <v>58</v>
      </c>
      <c r="N1129" s="11">
        <f t="shared" si="35"/>
        <v>-49</v>
      </c>
    </row>
    <row r="1130" spans="1:14">
      <c r="A1130" s="12" t="s">
        <v>2952</v>
      </c>
      <c r="B1130" s="12" t="s">
        <v>2350</v>
      </c>
      <c r="C1130" s="12" t="s">
        <v>44</v>
      </c>
      <c r="D1130" s="12" t="s">
        <v>53</v>
      </c>
      <c r="E1130" s="13">
        <v>18</v>
      </c>
      <c r="F1130" s="13">
        <v>84</v>
      </c>
      <c r="G1130" s="13">
        <v>11773.16</v>
      </c>
      <c r="H1130" s="12" t="str">
        <f t="shared" si="34"/>
        <v>Low stock</v>
      </c>
      <c r="I1130" s="12">
        <v>249452.2</v>
      </c>
      <c r="J1130" s="14">
        <v>45679</v>
      </c>
      <c r="K1130" s="14">
        <v>45899</v>
      </c>
      <c r="L1130" s="12" t="s">
        <v>29</v>
      </c>
      <c r="M1130" s="15" t="s">
        <v>17</v>
      </c>
      <c r="N1130" s="11">
        <f t="shared" si="35"/>
        <v>-66</v>
      </c>
    </row>
    <row r="1131" spans="1:14">
      <c r="A1131" s="7" t="s">
        <v>2953</v>
      </c>
      <c r="B1131" s="7" t="s">
        <v>2954</v>
      </c>
      <c r="C1131" s="7" t="s">
        <v>20</v>
      </c>
      <c r="D1131" s="7" t="s">
        <v>41</v>
      </c>
      <c r="E1131" s="8">
        <v>20</v>
      </c>
      <c r="F1131" s="8">
        <v>59</v>
      </c>
      <c r="G1131" s="8">
        <v>3132.69</v>
      </c>
      <c r="H1131" s="7" t="str">
        <f t="shared" si="34"/>
        <v>Low stock</v>
      </c>
      <c r="I1131" s="7">
        <v>2356937.66</v>
      </c>
      <c r="J1131" s="9">
        <v>45807</v>
      </c>
      <c r="K1131" s="9">
        <v>45856</v>
      </c>
      <c r="L1131" s="7" t="s">
        <v>25</v>
      </c>
      <c r="M1131" s="10" t="s">
        <v>21</v>
      </c>
      <c r="N1131" s="11">
        <f t="shared" si="35"/>
        <v>-39</v>
      </c>
    </row>
    <row r="1132" spans="1:14">
      <c r="A1132" s="12" t="s">
        <v>2955</v>
      </c>
      <c r="B1132" s="12" t="s">
        <v>1657</v>
      </c>
      <c r="C1132" s="12" t="s">
        <v>40</v>
      </c>
      <c r="D1132" s="12" t="s">
        <v>41</v>
      </c>
      <c r="E1132" s="13">
        <v>54</v>
      </c>
      <c r="F1132" s="13">
        <v>71</v>
      </c>
      <c r="G1132" s="13">
        <v>2351.49</v>
      </c>
      <c r="H1132" s="12" t="str">
        <f t="shared" si="34"/>
        <v>Low stock</v>
      </c>
      <c r="I1132" s="12">
        <v>9976.4</v>
      </c>
      <c r="J1132" s="14">
        <v>45765</v>
      </c>
      <c r="K1132" s="14">
        <v>45890</v>
      </c>
      <c r="L1132" s="12" t="s">
        <v>46</v>
      </c>
      <c r="M1132" s="15" t="s">
        <v>33</v>
      </c>
      <c r="N1132" s="11">
        <f t="shared" si="35"/>
        <v>-17</v>
      </c>
    </row>
    <row r="1133" spans="1:14">
      <c r="A1133" s="7" t="s">
        <v>2956</v>
      </c>
      <c r="B1133" s="7" t="s">
        <v>2957</v>
      </c>
      <c r="C1133" s="7" t="s">
        <v>44</v>
      </c>
      <c r="D1133" s="7" t="s">
        <v>24</v>
      </c>
      <c r="E1133" s="8">
        <v>183</v>
      </c>
      <c r="F1133" s="8">
        <v>74</v>
      </c>
      <c r="G1133" s="8">
        <v>14272</v>
      </c>
      <c r="H1133" s="7" t="str">
        <f t="shared" si="34"/>
        <v>In stock</v>
      </c>
      <c r="I1133" s="7">
        <v>31437.28</v>
      </c>
      <c r="J1133" s="9">
        <v>45691</v>
      </c>
      <c r="K1133" s="9">
        <v>45876</v>
      </c>
      <c r="L1133" s="7" t="s">
        <v>29</v>
      </c>
      <c r="M1133" s="10" t="s">
        <v>33</v>
      </c>
      <c r="N1133" s="11">
        <f t="shared" si="35"/>
        <v>109</v>
      </c>
    </row>
    <row r="1134" spans="1:14">
      <c r="A1134" s="12" t="s">
        <v>593</v>
      </c>
      <c r="B1134" s="12" t="s">
        <v>2958</v>
      </c>
      <c r="C1134" s="12" t="s">
        <v>20</v>
      </c>
      <c r="D1134" s="12" t="s">
        <v>41</v>
      </c>
      <c r="E1134" s="13">
        <v>116</v>
      </c>
      <c r="F1134" s="13">
        <v>96</v>
      </c>
      <c r="G1134" s="13">
        <v>6976.48</v>
      </c>
      <c r="H1134" s="12" t="str">
        <f t="shared" si="34"/>
        <v>In stock</v>
      </c>
      <c r="I1134" s="12">
        <v>96759.63</v>
      </c>
      <c r="J1134" s="14">
        <v>45750</v>
      </c>
      <c r="K1134" s="14">
        <v>45919</v>
      </c>
      <c r="L1134" s="12" t="s">
        <v>16</v>
      </c>
      <c r="M1134" s="15" t="s">
        <v>58</v>
      </c>
      <c r="N1134" s="11">
        <f t="shared" si="35"/>
        <v>20</v>
      </c>
    </row>
    <row r="1135" spans="1:14">
      <c r="A1135" s="7" t="s">
        <v>2959</v>
      </c>
      <c r="B1135" s="7" t="s">
        <v>2960</v>
      </c>
      <c r="C1135" s="7" t="s">
        <v>14</v>
      </c>
      <c r="D1135" s="7" t="s">
        <v>15</v>
      </c>
      <c r="E1135" s="8">
        <v>80</v>
      </c>
      <c r="F1135" s="8">
        <v>85</v>
      </c>
      <c r="G1135" s="8">
        <v>18755.91</v>
      </c>
      <c r="H1135" s="7" t="str">
        <f t="shared" si="34"/>
        <v>Low stock</v>
      </c>
      <c r="I1135" s="7">
        <v>1466859.24</v>
      </c>
      <c r="J1135" s="9">
        <v>45841</v>
      </c>
      <c r="K1135" s="9">
        <v>45852</v>
      </c>
      <c r="L1135" s="7" t="s">
        <v>46</v>
      </c>
      <c r="M1135" s="10" t="s">
        <v>58</v>
      </c>
      <c r="N1135" s="11">
        <f t="shared" si="35"/>
        <v>-5</v>
      </c>
    </row>
    <row r="1136" spans="1:14">
      <c r="A1136" s="12" t="s">
        <v>2961</v>
      </c>
      <c r="B1136" s="12" t="s">
        <v>1572</v>
      </c>
      <c r="C1136" s="12" t="s">
        <v>20</v>
      </c>
      <c r="D1136" s="12" t="s">
        <v>24</v>
      </c>
      <c r="E1136" s="13">
        <v>134</v>
      </c>
      <c r="F1136" s="13">
        <v>82</v>
      </c>
      <c r="G1136" s="13">
        <v>12223.41</v>
      </c>
      <c r="H1136" s="12" t="str">
        <f t="shared" si="34"/>
        <v>In stock</v>
      </c>
      <c r="I1136" s="12">
        <v>2973444.39</v>
      </c>
      <c r="J1136" s="14">
        <v>45767</v>
      </c>
      <c r="K1136" s="14">
        <v>45867</v>
      </c>
      <c r="L1136" s="12" t="s">
        <v>16</v>
      </c>
      <c r="M1136" s="15" t="s">
        <v>30</v>
      </c>
      <c r="N1136" s="11">
        <f t="shared" si="35"/>
        <v>52</v>
      </c>
    </row>
    <row r="1137" spans="1:14">
      <c r="A1137" s="7" t="s">
        <v>2085</v>
      </c>
      <c r="B1137" s="7" t="s">
        <v>2962</v>
      </c>
      <c r="C1137" s="7" t="s">
        <v>28</v>
      </c>
      <c r="D1137" s="7" t="s">
        <v>41</v>
      </c>
      <c r="E1137" s="8">
        <v>19</v>
      </c>
      <c r="F1137" s="8">
        <v>92</v>
      </c>
      <c r="G1137" s="8">
        <v>333.22</v>
      </c>
      <c r="H1137" s="7" t="str">
        <f t="shared" si="34"/>
        <v>Low stock</v>
      </c>
      <c r="I1137" s="7">
        <v>155274.7</v>
      </c>
      <c r="J1137" s="9">
        <v>45734</v>
      </c>
      <c r="K1137" s="9">
        <v>45928</v>
      </c>
      <c r="L1137" s="7" t="s">
        <v>57</v>
      </c>
      <c r="M1137" s="10" t="s">
        <v>58</v>
      </c>
      <c r="N1137" s="11">
        <f t="shared" si="35"/>
        <v>-73</v>
      </c>
    </row>
    <row r="1138" spans="1:14">
      <c r="A1138" s="12" t="s">
        <v>2965</v>
      </c>
      <c r="B1138" s="12" t="s">
        <v>2966</v>
      </c>
      <c r="C1138" s="12" t="s">
        <v>44</v>
      </c>
      <c r="D1138" s="12" t="s">
        <v>15</v>
      </c>
      <c r="E1138" s="13">
        <v>116</v>
      </c>
      <c r="F1138" s="13">
        <v>90</v>
      </c>
      <c r="G1138" s="13">
        <v>10689.8</v>
      </c>
      <c r="H1138" s="12" t="str">
        <f t="shared" si="34"/>
        <v>In stock</v>
      </c>
      <c r="I1138" s="12">
        <v>262894.32</v>
      </c>
      <c r="J1138" s="14">
        <v>45803</v>
      </c>
      <c r="K1138" s="14">
        <v>45861</v>
      </c>
      <c r="L1138" s="12" t="s">
        <v>54</v>
      </c>
      <c r="M1138" s="15" t="s">
        <v>21</v>
      </c>
      <c r="N1138" s="11">
        <f t="shared" si="35"/>
        <v>26</v>
      </c>
    </row>
    <row r="1139" spans="1:14">
      <c r="A1139" s="12" t="s">
        <v>2970</v>
      </c>
      <c r="B1139" s="12" t="s">
        <v>2971</v>
      </c>
      <c r="C1139" s="12" t="s">
        <v>44</v>
      </c>
      <c r="D1139" s="12" t="s">
        <v>15</v>
      </c>
      <c r="E1139" s="13">
        <v>13</v>
      </c>
      <c r="F1139" s="13">
        <v>88</v>
      </c>
      <c r="G1139" s="13">
        <v>10327.58</v>
      </c>
      <c r="H1139" s="12" t="str">
        <f t="shared" si="34"/>
        <v>Low stock</v>
      </c>
      <c r="I1139" s="12">
        <v>1479433.29</v>
      </c>
      <c r="J1139" s="14">
        <v>45797</v>
      </c>
      <c r="K1139" s="14">
        <v>45867</v>
      </c>
      <c r="L1139" s="12" t="s">
        <v>16</v>
      </c>
      <c r="M1139" s="15" t="s">
        <v>17</v>
      </c>
      <c r="N1139" s="11">
        <f t="shared" si="35"/>
        <v>-75</v>
      </c>
    </row>
    <row r="1140" spans="1:14">
      <c r="A1140" s="7" t="s">
        <v>2972</v>
      </c>
      <c r="B1140" s="7" t="s">
        <v>2723</v>
      </c>
      <c r="C1140" s="7" t="s">
        <v>14</v>
      </c>
      <c r="D1140" s="7" t="s">
        <v>15</v>
      </c>
      <c r="E1140" s="8">
        <v>11</v>
      </c>
      <c r="F1140" s="8">
        <v>36</v>
      </c>
      <c r="G1140" s="8">
        <v>17044.33</v>
      </c>
      <c r="H1140" s="7" t="str">
        <f t="shared" si="34"/>
        <v>Low stock</v>
      </c>
      <c r="I1140" s="7">
        <v>778332.06</v>
      </c>
      <c r="J1140" s="9">
        <v>45759</v>
      </c>
      <c r="K1140" s="9">
        <v>45892</v>
      </c>
      <c r="L1140" s="7" t="s">
        <v>29</v>
      </c>
      <c r="M1140" s="10" t="s">
        <v>30</v>
      </c>
      <c r="N1140" s="11">
        <f t="shared" si="35"/>
        <v>-25</v>
      </c>
    </row>
    <row r="1141" spans="1:14">
      <c r="A1141" s="12" t="s">
        <v>2973</v>
      </c>
      <c r="B1141" s="12" t="s">
        <v>2974</v>
      </c>
      <c r="C1141" s="12" t="s">
        <v>40</v>
      </c>
      <c r="D1141" s="12" t="s">
        <v>45</v>
      </c>
      <c r="E1141" s="13">
        <v>128</v>
      </c>
      <c r="F1141" s="13">
        <v>98</v>
      </c>
      <c r="G1141" s="13">
        <v>627.44</v>
      </c>
      <c r="H1141" s="12" t="str">
        <f t="shared" si="34"/>
        <v>In stock</v>
      </c>
      <c r="I1141" s="12">
        <v>156802.86</v>
      </c>
      <c r="J1141" s="14">
        <v>45717</v>
      </c>
      <c r="K1141" s="14">
        <v>45933</v>
      </c>
      <c r="L1141" s="12" t="s">
        <v>46</v>
      </c>
      <c r="M1141" s="15" t="s">
        <v>30</v>
      </c>
      <c r="N1141" s="11">
        <f t="shared" si="35"/>
        <v>30</v>
      </c>
    </row>
    <row r="1142" spans="1:14">
      <c r="A1142" s="7" t="s">
        <v>2976</v>
      </c>
      <c r="B1142" s="7" t="s">
        <v>2977</v>
      </c>
      <c r="C1142" s="7" t="s">
        <v>14</v>
      </c>
      <c r="D1142" s="7" t="s">
        <v>41</v>
      </c>
      <c r="E1142" s="8">
        <v>108</v>
      </c>
      <c r="F1142" s="8">
        <v>95</v>
      </c>
      <c r="G1142" s="8">
        <v>14124.53</v>
      </c>
      <c r="H1142" s="7" t="str">
        <f t="shared" si="34"/>
        <v>In stock</v>
      </c>
      <c r="I1142" s="7">
        <v>1985390.56</v>
      </c>
      <c r="J1142" s="9">
        <v>45838</v>
      </c>
      <c r="K1142" s="9">
        <v>45864</v>
      </c>
      <c r="L1142" s="7" t="s">
        <v>16</v>
      </c>
      <c r="M1142" s="10" t="s">
        <v>33</v>
      </c>
      <c r="N1142" s="11">
        <f t="shared" si="35"/>
        <v>13</v>
      </c>
    </row>
    <row r="1143" spans="1:14">
      <c r="A1143" s="12" t="s">
        <v>2978</v>
      </c>
      <c r="B1143" s="12" t="s">
        <v>1215</v>
      </c>
      <c r="C1143" s="12" t="s">
        <v>40</v>
      </c>
      <c r="D1143" s="12" t="s">
        <v>41</v>
      </c>
      <c r="E1143" s="13">
        <v>176</v>
      </c>
      <c r="F1143" s="13">
        <v>20</v>
      </c>
      <c r="G1143" s="13">
        <v>4758.13</v>
      </c>
      <c r="H1143" s="12" t="str">
        <f t="shared" si="34"/>
        <v>In stock</v>
      </c>
      <c r="I1143" s="12">
        <v>667508.57</v>
      </c>
      <c r="J1143" s="14">
        <v>45781</v>
      </c>
      <c r="K1143" s="14">
        <v>45897</v>
      </c>
      <c r="L1143" s="12" t="s">
        <v>57</v>
      </c>
      <c r="M1143" s="15" t="s">
        <v>21</v>
      </c>
      <c r="N1143" s="11">
        <f t="shared" si="35"/>
        <v>156</v>
      </c>
    </row>
    <row r="1144" spans="1:14">
      <c r="A1144" s="7" t="s">
        <v>2979</v>
      </c>
      <c r="B1144" s="7" t="s">
        <v>1812</v>
      </c>
      <c r="C1144" s="7" t="s">
        <v>20</v>
      </c>
      <c r="D1144" s="7" t="s">
        <v>15</v>
      </c>
      <c r="E1144" s="8">
        <v>58</v>
      </c>
      <c r="F1144" s="8">
        <v>81</v>
      </c>
      <c r="G1144" s="8">
        <v>3682.16</v>
      </c>
      <c r="H1144" s="7" t="str">
        <f t="shared" si="34"/>
        <v>Low stock</v>
      </c>
      <c r="I1144" s="7">
        <v>1316797.58</v>
      </c>
      <c r="J1144" s="9">
        <v>45776</v>
      </c>
      <c r="K1144" s="9">
        <v>45874</v>
      </c>
      <c r="L1144" s="7" t="s">
        <v>29</v>
      </c>
      <c r="M1144" s="10" t="s">
        <v>58</v>
      </c>
      <c r="N1144" s="11">
        <f t="shared" si="35"/>
        <v>-23</v>
      </c>
    </row>
    <row r="1145" spans="1:14">
      <c r="A1145" s="12" t="s">
        <v>2980</v>
      </c>
      <c r="B1145" s="12" t="s">
        <v>2114</v>
      </c>
      <c r="C1145" s="12" t="s">
        <v>20</v>
      </c>
      <c r="D1145" s="12" t="s">
        <v>53</v>
      </c>
      <c r="E1145" s="13">
        <v>17</v>
      </c>
      <c r="F1145" s="13">
        <v>58</v>
      </c>
      <c r="G1145" s="13">
        <v>17456.77</v>
      </c>
      <c r="H1145" s="12" t="str">
        <f t="shared" si="34"/>
        <v>Low stock</v>
      </c>
      <c r="I1145" s="12">
        <v>966901.54</v>
      </c>
      <c r="J1145" s="14">
        <v>45715</v>
      </c>
      <c r="K1145" s="14">
        <v>45856</v>
      </c>
      <c r="L1145" s="12" t="s">
        <v>16</v>
      </c>
      <c r="M1145" s="15" t="s">
        <v>21</v>
      </c>
      <c r="N1145" s="11">
        <f t="shared" si="35"/>
        <v>-41</v>
      </c>
    </row>
    <row r="1146" spans="1:14">
      <c r="A1146" s="12" t="s">
        <v>2983</v>
      </c>
      <c r="B1146" s="12" t="s">
        <v>2984</v>
      </c>
      <c r="C1146" s="12" t="s">
        <v>20</v>
      </c>
      <c r="D1146" s="12" t="s">
        <v>15</v>
      </c>
      <c r="E1146" s="13">
        <v>136</v>
      </c>
      <c r="F1146" s="13">
        <v>92</v>
      </c>
      <c r="G1146" s="13">
        <v>4917.71</v>
      </c>
      <c r="H1146" s="12" t="str">
        <f t="shared" si="34"/>
        <v>In stock</v>
      </c>
      <c r="I1146" s="12">
        <v>938351.01</v>
      </c>
      <c r="J1146" s="14">
        <v>45709</v>
      </c>
      <c r="K1146" s="14">
        <v>45896</v>
      </c>
      <c r="L1146" s="12" t="s">
        <v>46</v>
      </c>
      <c r="M1146" s="15" t="s">
        <v>33</v>
      </c>
      <c r="N1146" s="11">
        <f t="shared" si="35"/>
        <v>44</v>
      </c>
    </row>
    <row r="1147" spans="1:14">
      <c r="A1147" s="7" t="s">
        <v>1846</v>
      </c>
      <c r="B1147" s="7" t="s">
        <v>2985</v>
      </c>
      <c r="C1147" s="7" t="s">
        <v>20</v>
      </c>
      <c r="D1147" s="7" t="s">
        <v>15</v>
      </c>
      <c r="E1147" s="8">
        <v>81</v>
      </c>
      <c r="F1147" s="8">
        <v>24</v>
      </c>
      <c r="G1147" s="8">
        <v>10303.41</v>
      </c>
      <c r="H1147" s="7" t="str">
        <f t="shared" si="34"/>
        <v>In stock</v>
      </c>
      <c r="I1147" s="7">
        <v>35093.8</v>
      </c>
      <c r="J1147" s="9">
        <v>45826</v>
      </c>
      <c r="K1147" s="9">
        <v>45856</v>
      </c>
      <c r="L1147" s="7" t="s">
        <v>25</v>
      </c>
      <c r="M1147" s="10" t="s">
        <v>17</v>
      </c>
      <c r="N1147" s="11">
        <f t="shared" si="35"/>
        <v>57</v>
      </c>
    </row>
    <row r="1148" spans="1:14">
      <c r="A1148" s="12" t="s">
        <v>2986</v>
      </c>
      <c r="B1148" s="12" t="s">
        <v>2987</v>
      </c>
      <c r="C1148" s="12" t="s">
        <v>40</v>
      </c>
      <c r="D1148" s="12" t="s">
        <v>24</v>
      </c>
      <c r="E1148" s="13">
        <v>191</v>
      </c>
      <c r="F1148" s="13">
        <v>44</v>
      </c>
      <c r="G1148" s="13">
        <v>17785.79</v>
      </c>
      <c r="H1148" s="12" t="str">
        <f t="shared" si="34"/>
        <v>In stock</v>
      </c>
      <c r="I1148" s="12">
        <v>294124.48</v>
      </c>
      <c r="J1148" s="14">
        <v>45716</v>
      </c>
      <c r="K1148" s="14">
        <v>45888</v>
      </c>
      <c r="L1148" s="12" t="s">
        <v>29</v>
      </c>
      <c r="M1148" s="15" t="s">
        <v>21</v>
      </c>
      <c r="N1148" s="11">
        <f t="shared" si="35"/>
        <v>147</v>
      </c>
    </row>
    <row r="1149" spans="1:14">
      <c r="A1149" s="7" t="s">
        <v>2988</v>
      </c>
      <c r="B1149" s="7" t="s">
        <v>2989</v>
      </c>
      <c r="C1149" s="7" t="s">
        <v>44</v>
      </c>
      <c r="D1149" s="7" t="s">
        <v>24</v>
      </c>
      <c r="E1149" s="8">
        <v>149</v>
      </c>
      <c r="F1149" s="8">
        <v>50</v>
      </c>
      <c r="G1149" s="8">
        <v>5505.82</v>
      </c>
      <c r="H1149" s="7" t="str">
        <f t="shared" si="34"/>
        <v>In stock</v>
      </c>
      <c r="I1149" s="7">
        <v>14045.16</v>
      </c>
      <c r="J1149" s="9">
        <v>45675</v>
      </c>
      <c r="K1149" s="9">
        <v>45859</v>
      </c>
      <c r="L1149" s="7" t="s">
        <v>54</v>
      </c>
      <c r="M1149" s="10" t="s">
        <v>58</v>
      </c>
      <c r="N1149" s="11">
        <f t="shared" si="35"/>
        <v>99</v>
      </c>
    </row>
    <row r="1150" spans="1:14">
      <c r="A1150" s="12" t="s">
        <v>2990</v>
      </c>
      <c r="B1150" s="12" t="s">
        <v>2991</v>
      </c>
      <c r="C1150" s="12" t="s">
        <v>28</v>
      </c>
      <c r="D1150" s="12" t="s">
        <v>24</v>
      </c>
      <c r="E1150" s="13">
        <v>124</v>
      </c>
      <c r="F1150" s="13">
        <v>57</v>
      </c>
      <c r="G1150" s="13">
        <v>2172.91</v>
      </c>
      <c r="H1150" s="12" t="str">
        <f t="shared" si="34"/>
        <v>In stock</v>
      </c>
      <c r="I1150" s="12">
        <v>1355531.1</v>
      </c>
      <c r="J1150" s="14">
        <v>45786</v>
      </c>
      <c r="K1150" s="14">
        <v>45905</v>
      </c>
      <c r="L1150" s="12" t="s">
        <v>46</v>
      </c>
      <c r="M1150" s="15" t="s">
        <v>30</v>
      </c>
      <c r="N1150" s="11">
        <f t="shared" si="35"/>
        <v>67</v>
      </c>
    </row>
    <row r="1151" spans="1:14">
      <c r="A1151" s="7" t="s">
        <v>2992</v>
      </c>
      <c r="B1151" s="7" t="s">
        <v>2993</v>
      </c>
      <c r="C1151" s="7" t="s">
        <v>28</v>
      </c>
      <c r="D1151" s="7" t="s">
        <v>45</v>
      </c>
      <c r="E1151" s="8">
        <v>87</v>
      </c>
      <c r="F1151" s="8">
        <v>20</v>
      </c>
      <c r="G1151" s="8">
        <v>14958.59</v>
      </c>
      <c r="H1151" s="7" t="str">
        <f t="shared" si="34"/>
        <v>In stock</v>
      </c>
      <c r="I1151" s="7">
        <v>536807.41</v>
      </c>
      <c r="J1151" s="9">
        <v>45724</v>
      </c>
      <c r="K1151" s="9">
        <v>45854</v>
      </c>
      <c r="L1151" s="7" t="s">
        <v>25</v>
      </c>
      <c r="M1151" s="10" t="s">
        <v>58</v>
      </c>
      <c r="N1151" s="11">
        <f t="shared" si="35"/>
        <v>67</v>
      </c>
    </row>
    <row r="1152" spans="1:14">
      <c r="A1152" s="12" t="s">
        <v>2994</v>
      </c>
      <c r="B1152" s="12" t="s">
        <v>2995</v>
      </c>
      <c r="C1152" s="12" t="s">
        <v>20</v>
      </c>
      <c r="D1152" s="12" t="s">
        <v>45</v>
      </c>
      <c r="E1152" s="13">
        <v>139</v>
      </c>
      <c r="F1152" s="13">
        <v>24</v>
      </c>
      <c r="G1152" s="13">
        <v>14237.64</v>
      </c>
      <c r="H1152" s="12" t="str">
        <f t="shared" si="34"/>
        <v>In stock</v>
      </c>
      <c r="I1152" s="12">
        <v>855578.7</v>
      </c>
      <c r="J1152" s="14">
        <v>45839</v>
      </c>
      <c r="K1152" s="14">
        <v>45872</v>
      </c>
      <c r="L1152" s="12" t="s">
        <v>54</v>
      </c>
      <c r="M1152" s="15" t="s">
        <v>33</v>
      </c>
      <c r="N1152" s="11">
        <f t="shared" si="35"/>
        <v>115</v>
      </c>
    </row>
    <row r="1153" spans="1:14">
      <c r="A1153" s="7" t="s">
        <v>696</v>
      </c>
      <c r="B1153" s="7" t="s">
        <v>2718</v>
      </c>
      <c r="C1153" s="7" t="s">
        <v>28</v>
      </c>
      <c r="D1153" s="7" t="s">
        <v>24</v>
      </c>
      <c r="E1153" s="8">
        <v>40</v>
      </c>
      <c r="F1153" s="8">
        <v>53</v>
      </c>
      <c r="G1153" s="8">
        <v>1328.69</v>
      </c>
      <c r="H1153" s="7" t="str">
        <f t="shared" si="34"/>
        <v>Low stock</v>
      </c>
      <c r="I1153" s="7">
        <v>1319810.52</v>
      </c>
      <c r="J1153" s="9">
        <v>45683</v>
      </c>
      <c r="K1153" s="9">
        <v>45918</v>
      </c>
      <c r="L1153" s="7" t="s">
        <v>16</v>
      </c>
      <c r="M1153" s="10" t="s">
        <v>33</v>
      </c>
      <c r="N1153" s="11">
        <f t="shared" si="35"/>
        <v>-13</v>
      </c>
    </row>
    <row r="1154" spans="1:14">
      <c r="A1154" s="12" t="s">
        <v>3000</v>
      </c>
      <c r="B1154" s="12" t="s">
        <v>3001</v>
      </c>
      <c r="C1154" s="12" t="s">
        <v>28</v>
      </c>
      <c r="D1154" s="12" t="s">
        <v>24</v>
      </c>
      <c r="E1154" s="13">
        <v>44</v>
      </c>
      <c r="F1154" s="13">
        <v>77</v>
      </c>
      <c r="G1154" s="13">
        <v>5601.44</v>
      </c>
      <c r="H1154" s="12" t="str">
        <f t="shared" ref="H1154:H1217" si="36">IF(E1154&lt;=F1154,"Low stock","In stock")</f>
        <v>Low stock</v>
      </c>
      <c r="I1154" s="12">
        <v>450195.83</v>
      </c>
      <c r="J1154" s="14">
        <v>45726</v>
      </c>
      <c r="K1154" s="14">
        <v>45912</v>
      </c>
      <c r="L1154" s="12" t="s">
        <v>16</v>
      </c>
      <c r="M1154" s="15" t="s">
        <v>30</v>
      </c>
      <c r="N1154" s="11">
        <f t="shared" si="35"/>
        <v>-33</v>
      </c>
    </row>
    <row r="1155" spans="1:14">
      <c r="A1155" s="7" t="s">
        <v>3002</v>
      </c>
      <c r="B1155" s="7" t="s">
        <v>3003</v>
      </c>
      <c r="C1155" s="7" t="s">
        <v>44</v>
      </c>
      <c r="D1155" s="7" t="s">
        <v>53</v>
      </c>
      <c r="E1155" s="8">
        <v>43</v>
      </c>
      <c r="F1155" s="8">
        <v>34</v>
      </c>
      <c r="G1155" s="8">
        <v>655.56</v>
      </c>
      <c r="H1155" s="7" t="str">
        <f t="shared" si="36"/>
        <v>In stock</v>
      </c>
      <c r="I1155" s="7">
        <v>1326358.65</v>
      </c>
      <c r="J1155" s="9">
        <v>45807</v>
      </c>
      <c r="K1155" s="9">
        <v>45936</v>
      </c>
      <c r="L1155" s="7" t="s">
        <v>25</v>
      </c>
      <c r="M1155" s="10" t="s">
        <v>33</v>
      </c>
      <c r="N1155" s="11">
        <f t="shared" ref="N1155:N1218" si="37">E1155-F1155</f>
        <v>9</v>
      </c>
    </row>
    <row r="1156" spans="1:14">
      <c r="A1156" s="12" t="s">
        <v>3004</v>
      </c>
      <c r="B1156" s="12" t="s">
        <v>3005</v>
      </c>
      <c r="C1156" s="12" t="s">
        <v>28</v>
      </c>
      <c r="D1156" s="12" t="s">
        <v>41</v>
      </c>
      <c r="E1156" s="13">
        <v>100</v>
      </c>
      <c r="F1156" s="13">
        <v>51</v>
      </c>
      <c r="G1156" s="13">
        <v>4390.88</v>
      </c>
      <c r="H1156" s="12" t="str">
        <f t="shared" si="36"/>
        <v>In stock</v>
      </c>
      <c r="I1156" s="12">
        <v>582724.98</v>
      </c>
      <c r="J1156" s="14">
        <v>45837</v>
      </c>
      <c r="K1156" s="14">
        <v>45856</v>
      </c>
      <c r="L1156" s="12" t="s">
        <v>29</v>
      </c>
      <c r="M1156" s="15" t="s">
        <v>33</v>
      </c>
      <c r="N1156" s="11">
        <f t="shared" si="37"/>
        <v>49</v>
      </c>
    </row>
    <row r="1157" spans="1:14">
      <c r="A1157" s="7" t="s">
        <v>3006</v>
      </c>
      <c r="B1157" s="7" t="s">
        <v>2596</v>
      </c>
      <c r="C1157" s="7" t="s">
        <v>28</v>
      </c>
      <c r="D1157" s="7" t="s">
        <v>24</v>
      </c>
      <c r="E1157" s="8">
        <v>85</v>
      </c>
      <c r="F1157" s="8">
        <v>93</v>
      </c>
      <c r="G1157" s="8">
        <v>2424.48</v>
      </c>
      <c r="H1157" s="7" t="str">
        <f t="shared" si="36"/>
        <v>Low stock</v>
      </c>
      <c r="I1157" s="7">
        <v>5629.72</v>
      </c>
      <c r="J1157" s="9">
        <v>45685</v>
      </c>
      <c r="K1157" s="9">
        <v>45922</v>
      </c>
      <c r="L1157" s="7" t="s">
        <v>46</v>
      </c>
      <c r="M1157" s="10" t="s">
        <v>17</v>
      </c>
      <c r="N1157" s="11">
        <f t="shared" si="37"/>
        <v>-8</v>
      </c>
    </row>
    <row r="1158" spans="1:14">
      <c r="A1158" s="12" t="s">
        <v>3007</v>
      </c>
      <c r="B1158" s="12" t="s">
        <v>3008</v>
      </c>
      <c r="C1158" s="12" t="s">
        <v>14</v>
      </c>
      <c r="D1158" s="12" t="s">
        <v>41</v>
      </c>
      <c r="E1158" s="13">
        <v>75</v>
      </c>
      <c r="F1158" s="13">
        <v>67</v>
      </c>
      <c r="G1158" s="13">
        <v>4440.8</v>
      </c>
      <c r="H1158" s="12" t="str">
        <f t="shared" si="36"/>
        <v>In stock</v>
      </c>
      <c r="I1158" s="12">
        <v>363829.96</v>
      </c>
      <c r="J1158" s="14">
        <v>45777</v>
      </c>
      <c r="K1158" s="14">
        <v>45941</v>
      </c>
      <c r="L1158" s="12" t="s">
        <v>57</v>
      </c>
      <c r="M1158" s="15" t="s">
        <v>30</v>
      </c>
      <c r="N1158" s="11">
        <f t="shared" si="37"/>
        <v>8</v>
      </c>
    </row>
    <row r="1159" spans="1:14">
      <c r="A1159" s="7" t="s">
        <v>3009</v>
      </c>
      <c r="B1159" s="7" t="s">
        <v>2633</v>
      </c>
      <c r="C1159" s="7" t="s">
        <v>44</v>
      </c>
      <c r="D1159" s="7" t="s">
        <v>53</v>
      </c>
      <c r="E1159" s="8">
        <v>65</v>
      </c>
      <c r="F1159" s="8">
        <v>23</v>
      </c>
      <c r="G1159" s="8">
        <v>1836.84</v>
      </c>
      <c r="H1159" s="7" t="str">
        <f t="shared" si="36"/>
        <v>In stock</v>
      </c>
      <c r="I1159" s="7">
        <v>560715.21</v>
      </c>
      <c r="J1159" s="9">
        <v>45797</v>
      </c>
      <c r="K1159" s="9">
        <v>45884</v>
      </c>
      <c r="L1159" s="7" t="s">
        <v>16</v>
      </c>
      <c r="M1159" s="10" t="s">
        <v>30</v>
      </c>
      <c r="N1159" s="11">
        <f t="shared" si="37"/>
        <v>42</v>
      </c>
    </row>
    <row r="1160" spans="1:14">
      <c r="A1160" s="12" t="s">
        <v>3010</v>
      </c>
      <c r="B1160" s="12" t="s">
        <v>460</v>
      </c>
      <c r="C1160" s="12" t="s">
        <v>20</v>
      </c>
      <c r="D1160" s="12" t="s">
        <v>15</v>
      </c>
      <c r="E1160" s="13">
        <v>16</v>
      </c>
      <c r="F1160" s="13">
        <v>71</v>
      </c>
      <c r="G1160" s="13">
        <v>4310.18</v>
      </c>
      <c r="H1160" s="12" t="str">
        <f t="shared" si="36"/>
        <v>Low stock</v>
      </c>
      <c r="I1160" s="12">
        <v>446127.5</v>
      </c>
      <c r="J1160" s="14">
        <v>45669</v>
      </c>
      <c r="K1160" s="14">
        <v>45918</v>
      </c>
      <c r="L1160" s="12" t="s">
        <v>57</v>
      </c>
      <c r="M1160" s="15" t="s">
        <v>17</v>
      </c>
      <c r="N1160" s="11">
        <f t="shared" si="37"/>
        <v>-55</v>
      </c>
    </row>
    <row r="1161" spans="1:14">
      <c r="A1161" s="7" t="s">
        <v>3011</v>
      </c>
      <c r="B1161" s="7" t="s">
        <v>3012</v>
      </c>
      <c r="C1161" s="7" t="s">
        <v>14</v>
      </c>
      <c r="D1161" s="7" t="s">
        <v>15</v>
      </c>
      <c r="E1161" s="8">
        <v>136</v>
      </c>
      <c r="F1161" s="8">
        <v>96</v>
      </c>
      <c r="G1161" s="8">
        <v>7365.24</v>
      </c>
      <c r="H1161" s="7" t="str">
        <f t="shared" si="36"/>
        <v>In stock</v>
      </c>
      <c r="I1161" s="7">
        <v>1389076.8</v>
      </c>
      <c r="J1161" s="9">
        <v>45736</v>
      </c>
      <c r="K1161" s="9">
        <v>45918</v>
      </c>
      <c r="L1161" s="7" t="s">
        <v>57</v>
      </c>
      <c r="M1161" s="10" t="s">
        <v>21</v>
      </c>
      <c r="N1161" s="11">
        <f t="shared" si="37"/>
        <v>40</v>
      </c>
    </row>
    <row r="1162" spans="1:14">
      <c r="A1162" s="12" t="s">
        <v>3000</v>
      </c>
      <c r="B1162" s="12" t="s">
        <v>3013</v>
      </c>
      <c r="C1162" s="12" t="s">
        <v>14</v>
      </c>
      <c r="D1162" s="12" t="s">
        <v>45</v>
      </c>
      <c r="E1162" s="13">
        <v>3</v>
      </c>
      <c r="F1162" s="13">
        <v>43</v>
      </c>
      <c r="G1162" s="13">
        <v>19095.59</v>
      </c>
      <c r="H1162" s="12" t="str">
        <f t="shared" si="36"/>
        <v>Low stock</v>
      </c>
      <c r="I1162" s="12">
        <v>0</v>
      </c>
      <c r="J1162" s="14">
        <v>45704</v>
      </c>
      <c r="K1162" s="14">
        <v>45877</v>
      </c>
      <c r="L1162" s="12" t="s">
        <v>57</v>
      </c>
      <c r="M1162" s="15" t="s">
        <v>30</v>
      </c>
      <c r="N1162" s="11">
        <f t="shared" si="37"/>
        <v>-40</v>
      </c>
    </row>
    <row r="1163" spans="1:14">
      <c r="A1163" s="12" t="s">
        <v>3016</v>
      </c>
      <c r="B1163" s="12" t="s">
        <v>1959</v>
      </c>
      <c r="C1163" s="12" t="s">
        <v>20</v>
      </c>
      <c r="D1163" s="12" t="s">
        <v>24</v>
      </c>
      <c r="E1163" s="13">
        <v>107</v>
      </c>
      <c r="F1163" s="13">
        <v>59</v>
      </c>
      <c r="G1163" s="13">
        <v>1875.18</v>
      </c>
      <c r="H1163" s="12" t="str">
        <f t="shared" si="36"/>
        <v>In stock</v>
      </c>
      <c r="I1163" s="12">
        <v>3619413.98</v>
      </c>
      <c r="J1163" s="14">
        <v>45680</v>
      </c>
      <c r="K1163" s="14">
        <v>45942</v>
      </c>
      <c r="L1163" s="12" t="s">
        <v>54</v>
      </c>
      <c r="M1163" s="15" t="s">
        <v>21</v>
      </c>
      <c r="N1163" s="11">
        <f t="shared" si="37"/>
        <v>48</v>
      </c>
    </row>
    <row r="1164" spans="1:14">
      <c r="A1164" s="12" t="s">
        <v>3019</v>
      </c>
      <c r="B1164" s="12" t="s">
        <v>1114</v>
      </c>
      <c r="C1164" s="12" t="s">
        <v>14</v>
      </c>
      <c r="D1164" s="12" t="s">
        <v>24</v>
      </c>
      <c r="E1164" s="13">
        <v>98</v>
      </c>
      <c r="F1164" s="13">
        <v>21</v>
      </c>
      <c r="G1164" s="13">
        <v>246.06</v>
      </c>
      <c r="H1164" s="12" t="str">
        <f t="shared" si="36"/>
        <v>In stock</v>
      </c>
      <c r="I1164" s="12">
        <v>1515131.52</v>
      </c>
      <c r="J1164" s="14">
        <v>45742</v>
      </c>
      <c r="K1164" s="14">
        <v>45904</v>
      </c>
      <c r="L1164" s="12" t="s">
        <v>57</v>
      </c>
      <c r="M1164" s="15" t="s">
        <v>30</v>
      </c>
      <c r="N1164" s="11">
        <f t="shared" si="37"/>
        <v>77</v>
      </c>
    </row>
    <row r="1165" spans="1:14">
      <c r="A1165" s="7" t="s">
        <v>3020</v>
      </c>
      <c r="B1165" s="7" t="s">
        <v>3021</v>
      </c>
      <c r="C1165" s="7" t="s">
        <v>28</v>
      </c>
      <c r="D1165" s="7" t="s">
        <v>53</v>
      </c>
      <c r="E1165" s="8">
        <v>51</v>
      </c>
      <c r="F1165" s="8">
        <v>62</v>
      </c>
      <c r="G1165" s="8">
        <v>17331.35</v>
      </c>
      <c r="H1165" s="7" t="str">
        <f t="shared" si="36"/>
        <v>Low stock</v>
      </c>
      <c r="I1165" s="7">
        <v>1351537.98</v>
      </c>
      <c r="J1165" s="9">
        <v>45816</v>
      </c>
      <c r="K1165" s="9">
        <v>45881</v>
      </c>
      <c r="L1165" s="7" t="s">
        <v>16</v>
      </c>
      <c r="M1165" s="10" t="s">
        <v>33</v>
      </c>
      <c r="N1165" s="11">
        <f t="shared" si="37"/>
        <v>-11</v>
      </c>
    </row>
    <row r="1166" spans="1:14">
      <c r="A1166" s="12" t="s">
        <v>3022</v>
      </c>
      <c r="B1166" s="12" t="s">
        <v>2036</v>
      </c>
      <c r="C1166" s="12" t="s">
        <v>44</v>
      </c>
      <c r="D1166" s="12" t="s">
        <v>41</v>
      </c>
      <c r="E1166" s="13">
        <v>110</v>
      </c>
      <c r="F1166" s="13">
        <v>74</v>
      </c>
      <c r="G1166" s="13">
        <v>17251.12</v>
      </c>
      <c r="H1166" s="12" t="str">
        <f t="shared" si="36"/>
        <v>In stock</v>
      </c>
      <c r="I1166" s="12">
        <v>23260.03</v>
      </c>
      <c r="J1166" s="14">
        <v>45679</v>
      </c>
      <c r="K1166" s="14">
        <v>45861</v>
      </c>
      <c r="L1166" s="12" t="s">
        <v>54</v>
      </c>
      <c r="M1166" s="15" t="s">
        <v>33</v>
      </c>
      <c r="N1166" s="11">
        <f t="shared" si="37"/>
        <v>36</v>
      </c>
    </row>
    <row r="1167" spans="1:14">
      <c r="A1167" s="7" t="s">
        <v>3023</v>
      </c>
      <c r="B1167" s="7" t="s">
        <v>3024</v>
      </c>
      <c r="C1167" s="7" t="s">
        <v>28</v>
      </c>
      <c r="D1167" s="7" t="s">
        <v>53</v>
      </c>
      <c r="E1167" s="8">
        <v>68</v>
      </c>
      <c r="F1167" s="8">
        <v>58</v>
      </c>
      <c r="G1167" s="8">
        <v>1098.86</v>
      </c>
      <c r="H1167" s="7" t="str">
        <f t="shared" si="36"/>
        <v>In stock</v>
      </c>
      <c r="I1167" s="7">
        <v>2190030.7</v>
      </c>
      <c r="J1167" s="9">
        <v>45767</v>
      </c>
      <c r="K1167" s="9">
        <v>45858</v>
      </c>
      <c r="L1167" s="7" t="s">
        <v>29</v>
      </c>
      <c r="M1167" s="10" t="s">
        <v>30</v>
      </c>
      <c r="N1167" s="11">
        <f t="shared" si="37"/>
        <v>10</v>
      </c>
    </row>
    <row r="1168" spans="1:14">
      <c r="A1168" s="12" t="s">
        <v>640</v>
      </c>
      <c r="B1168" s="12" t="s">
        <v>3025</v>
      </c>
      <c r="C1168" s="12" t="s">
        <v>40</v>
      </c>
      <c r="D1168" s="12" t="s">
        <v>24</v>
      </c>
      <c r="E1168" s="13">
        <v>11</v>
      </c>
      <c r="F1168" s="13">
        <v>32</v>
      </c>
      <c r="G1168" s="13">
        <v>18306.21</v>
      </c>
      <c r="H1168" s="12" t="str">
        <f t="shared" si="36"/>
        <v>Low stock</v>
      </c>
      <c r="I1168" s="12">
        <v>3809877.12</v>
      </c>
      <c r="J1168" s="14">
        <v>45849</v>
      </c>
      <c r="K1168" s="14">
        <v>45876</v>
      </c>
      <c r="L1168" s="12" t="s">
        <v>46</v>
      </c>
      <c r="M1168" s="15" t="s">
        <v>21</v>
      </c>
      <c r="N1168" s="11">
        <f t="shared" si="37"/>
        <v>-21</v>
      </c>
    </row>
    <row r="1169" spans="1:14">
      <c r="A1169" s="7" t="s">
        <v>3028</v>
      </c>
      <c r="B1169" s="7" t="s">
        <v>3029</v>
      </c>
      <c r="C1169" s="7" t="s">
        <v>44</v>
      </c>
      <c r="D1169" s="7" t="s">
        <v>53</v>
      </c>
      <c r="E1169" s="8">
        <v>172</v>
      </c>
      <c r="F1169" s="8">
        <v>54</v>
      </c>
      <c r="G1169" s="8">
        <v>9514.98</v>
      </c>
      <c r="H1169" s="7" t="str">
        <f t="shared" si="36"/>
        <v>In stock</v>
      </c>
      <c r="I1169" s="7">
        <v>1598059.56</v>
      </c>
      <c r="J1169" s="9">
        <v>45729</v>
      </c>
      <c r="K1169" s="9">
        <v>45883</v>
      </c>
      <c r="L1169" s="7" t="s">
        <v>16</v>
      </c>
      <c r="M1169" s="10" t="s">
        <v>33</v>
      </c>
      <c r="N1169" s="11">
        <f t="shared" si="37"/>
        <v>118</v>
      </c>
    </row>
    <row r="1170" spans="1:14">
      <c r="A1170" s="7" t="s">
        <v>3032</v>
      </c>
      <c r="B1170" s="7" t="s">
        <v>3033</v>
      </c>
      <c r="C1170" s="7" t="s">
        <v>40</v>
      </c>
      <c r="D1170" s="7" t="s">
        <v>41</v>
      </c>
      <c r="E1170" s="8">
        <v>115</v>
      </c>
      <c r="F1170" s="8">
        <v>53</v>
      </c>
      <c r="G1170" s="8">
        <v>8920.32</v>
      </c>
      <c r="H1170" s="7" t="str">
        <f t="shared" si="36"/>
        <v>In stock</v>
      </c>
      <c r="I1170" s="7">
        <v>1176.67</v>
      </c>
      <c r="J1170" s="9">
        <v>45704</v>
      </c>
      <c r="K1170" s="9">
        <v>45895</v>
      </c>
      <c r="L1170" s="7" t="s">
        <v>25</v>
      </c>
      <c r="M1170" s="10" t="s">
        <v>58</v>
      </c>
      <c r="N1170" s="11">
        <f t="shared" si="37"/>
        <v>62</v>
      </c>
    </row>
    <row r="1171" spans="1:14">
      <c r="A1171" s="12" t="s">
        <v>3036</v>
      </c>
      <c r="B1171" s="12" t="s">
        <v>3037</v>
      </c>
      <c r="C1171" s="12" t="s">
        <v>40</v>
      </c>
      <c r="D1171" s="12" t="s">
        <v>41</v>
      </c>
      <c r="E1171" s="13">
        <v>40</v>
      </c>
      <c r="F1171" s="13">
        <v>82</v>
      </c>
      <c r="G1171" s="13">
        <v>10107.45</v>
      </c>
      <c r="H1171" s="12" t="str">
        <f t="shared" si="36"/>
        <v>Low stock</v>
      </c>
      <c r="I1171" s="12">
        <v>1206778.72</v>
      </c>
      <c r="J1171" s="14">
        <v>45837</v>
      </c>
      <c r="K1171" s="14">
        <v>45933</v>
      </c>
      <c r="L1171" s="12" t="s">
        <v>25</v>
      </c>
      <c r="M1171" s="15" t="s">
        <v>21</v>
      </c>
      <c r="N1171" s="11">
        <f t="shared" si="37"/>
        <v>-42</v>
      </c>
    </row>
    <row r="1172" spans="1:14">
      <c r="A1172" s="7" t="s">
        <v>991</v>
      </c>
      <c r="B1172" s="7" t="s">
        <v>3038</v>
      </c>
      <c r="C1172" s="7" t="s">
        <v>44</v>
      </c>
      <c r="D1172" s="7" t="s">
        <v>15</v>
      </c>
      <c r="E1172" s="8">
        <v>177</v>
      </c>
      <c r="F1172" s="8">
        <v>99</v>
      </c>
      <c r="G1172" s="8">
        <v>9306.51</v>
      </c>
      <c r="H1172" s="7" t="str">
        <f t="shared" si="36"/>
        <v>In stock</v>
      </c>
      <c r="I1172" s="7">
        <v>363484.3</v>
      </c>
      <c r="J1172" s="9">
        <v>45737</v>
      </c>
      <c r="K1172" s="9">
        <v>45922</v>
      </c>
      <c r="L1172" s="7" t="s">
        <v>57</v>
      </c>
      <c r="M1172" s="10" t="s">
        <v>21</v>
      </c>
      <c r="N1172" s="11">
        <f t="shared" si="37"/>
        <v>78</v>
      </c>
    </row>
    <row r="1173" spans="1:14">
      <c r="A1173" s="7" t="s">
        <v>3039</v>
      </c>
      <c r="B1173" s="7" t="s">
        <v>3040</v>
      </c>
      <c r="C1173" s="7" t="s">
        <v>14</v>
      </c>
      <c r="D1173" s="7" t="s">
        <v>53</v>
      </c>
      <c r="E1173" s="8">
        <v>150</v>
      </c>
      <c r="F1173" s="8">
        <v>89</v>
      </c>
      <c r="G1173" s="8">
        <v>6070.91</v>
      </c>
      <c r="H1173" s="7" t="str">
        <f t="shared" si="36"/>
        <v>In stock</v>
      </c>
      <c r="I1173" s="7">
        <v>1679179.32</v>
      </c>
      <c r="J1173" s="9">
        <v>45819</v>
      </c>
      <c r="K1173" s="9">
        <v>45913</v>
      </c>
      <c r="L1173" s="7" t="s">
        <v>29</v>
      </c>
      <c r="M1173" s="10" t="s">
        <v>33</v>
      </c>
      <c r="N1173" s="11">
        <f t="shared" si="37"/>
        <v>61</v>
      </c>
    </row>
    <row r="1174" spans="1:14">
      <c r="A1174" s="12" t="s">
        <v>3041</v>
      </c>
      <c r="B1174" s="12" t="s">
        <v>3042</v>
      </c>
      <c r="C1174" s="12" t="s">
        <v>20</v>
      </c>
      <c r="D1174" s="12" t="s">
        <v>24</v>
      </c>
      <c r="E1174" s="13">
        <v>83</v>
      </c>
      <c r="F1174" s="13">
        <v>98</v>
      </c>
      <c r="G1174" s="13">
        <v>12895.96</v>
      </c>
      <c r="H1174" s="12" t="str">
        <f t="shared" si="36"/>
        <v>Low stock</v>
      </c>
      <c r="I1174" s="12">
        <v>37545.9</v>
      </c>
      <c r="J1174" s="14">
        <v>45734</v>
      </c>
      <c r="K1174" s="14">
        <v>45892</v>
      </c>
      <c r="L1174" s="12" t="s">
        <v>29</v>
      </c>
      <c r="M1174" s="15" t="s">
        <v>30</v>
      </c>
      <c r="N1174" s="11">
        <f t="shared" si="37"/>
        <v>-15</v>
      </c>
    </row>
    <row r="1175" spans="1:14">
      <c r="A1175" s="7" t="s">
        <v>3043</v>
      </c>
      <c r="B1175" s="7" t="s">
        <v>3044</v>
      </c>
      <c r="C1175" s="7" t="s">
        <v>28</v>
      </c>
      <c r="D1175" s="7" t="s">
        <v>15</v>
      </c>
      <c r="E1175" s="8">
        <v>71</v>
      </c>
      <c r="F1175" s="8">
        <v>56</v>
      </c>
      <c r="G1175" s="8">
        <v>15307.29</v>
      </c>
      <c r="H1175" s="7" t="str">
        <f t="shared" si="36"/>
        <v>In stock</v>
      </c>
      <c r="I1175" s="7">
        <v>765548.85</v>
      </c>
      <c r="J1175" s="9">
        <v>45851</v>
      </c>
      <c r="K1175" s="9">
        <v>45888</v>
      </c>
      <c r="L1175" s="7" t="s">
        <v>25</v>
      </c>
      <c r="M1175" s="10" t="s">
        <v>30</v>
      </c>
      <c r="N1175" s="11">
        <f t="shared" si="37"/>
        <v>15</v>
      </c>
    </row>
    <row r="1176" spans="1:14">
      <c r="A1176" s="12" t="s">
        <v>3045</v>
      </c>
      <c r="B1176" s="12" t="s">
        <v>3046</v>
      </c>
      <c r="C1176" s="12" t="s">
        <v>14</v>
      </c>
      <c r="D1176" s="12" t="s">
        <v>24</v>
      </c>
      <c r="E1176" s="13">
        <v>21</v>
      </c>
      <c r="F1176" s="13">
        <v>24</v>
      </c>
      <c r="G1176" s="13">
        <v>735.82</v>
      </c>
      <c r="H1176" s="12" t="str">
        <f t="shared" si="36"/>
        <v>Low stock</v>
      </c>
      <c r="I1176" s="12">
        <v>271827.47</v>
      </c>
      <c r="J1176" s="14">
        <v>45697</v>
      </c>
      <c r="K1176" s="14">
        <v>45940</v>
      </c>
      <c r="L1176" s="12" t="s">
        <v>16</v>
      </c>
      <c r="M1176" s="15" t="s">
        <v>33</v>
      </c>
      <c r="N1176" s="11">
        <f t="shared" si="37"/>
        <v>-3</v>
      </c>
    </row>
    <row r="1177" spans="1:14">
      <c r="A1177" s="7" t="s">
        <v>3047</v>
      </c>
      <c r="B1177" s="7" t="s">
        <v>3048</v>
      </c>
      <c r="C1177" s="7" t="s">
        <v>20</v>
      </c>
      <c r="D1177" s="7" t="s">
        <v>45</v>
      </c>
      <c r="E1177" s="8">
        <v>117</v>
      </c>
      <c r="F1177" s="8">
        <v>56</v>
      </c>
      <c r="G1177" s="8">
        <v>8728.54</v>
      </c>
      <c r="H1177" s="7" t="str">
        <f t="shared" si="36"/>
        <v>In stock</v>
      </c>
      <c r="I1177" s="7">
        <v>212749.74</v>
      </c>
      <c r="J1177" s="9">
        <v>45685</v>
      </c>
      <c r="K1177" s="9">
        <v>45858</v>
      </c>
      <c r="L1177" s="7" t="s">
        <v>54</v>
      </c>
      <c r="M1177" s="10" t="s">
        <v>58</v>
      </c>
      <c r="N1177" s="11">
        <f t="shared" si="37"/>
        <v>61</v>
      </c>
    </row>
    <row r="1178" spans="1:14">
      <c r="A1178" s="12" t="s">
        <v>203</v>
      </c>
      <c r="B1178" s="12" t="s">
        <v>3049</v>
      </c>
      <c r="C1178" s="12" t="s">
        <v>40</v>
      </c>
      <c r="D1178" s="12" t="s">
        <v>53</v>
      </c>
      <c r="E1178" s="13">
        <v>122</v>
      </c>
      <c r="F1178" s="13">
        <v>67</v>
      </c>
      <c r="G1178" s="13">
        <v>19981.04</v>
      </c>
      <c r="H1178" s="12" t="str">
        <f t="shared" si="36"/>
        <v>In stock</v>
      </c>
      <c r="I1178" s="12">
        <v>1857035.22</v>
      </c>
      <c r="J1178" s="14">
        <v>45725</v>
      </c>
      <c r="K1178" s="14">
        <v>45889</v>
      </c>
      <c r="L1178" s="12" t="s">
        <v>46</v>
      </c>
      <c r="M1178" s="15" t="s">
        <v>58</v>
      </c>
      <c r="N1178" s="11">
        <f t="shared" si="37"/>
        <v>55</v>
      </c>
    </row>
    <row r="1179" spans="1:14">
      <c r="A1179" s="12" t="s">
        <v>3052</v>
      </c>
      <c r="B1179" s="12" t="s">
        <v>3053</v>
      </c>
      <c r="C1179" s="12" t="s">
        <v>28</v>
      </c>
      <c r="D1179" s="12" t="s">
        <v>15</v>
      </c>
      <c r="E1179" s="13">
        <v>155</v>
      </c>
      <c r="F1179" s="13">
        <v>21</v>
      </c>
      <c r="G1179" s="13">
        <v>10587.38</v>
      </c>
      <c r="H1179" s="12" t="str">
        <f t="shared" si="36"/>
        <v>In stock</v>
      </c>
      <c r="I1179" s="12">
        <v>56461.8</v>
      </c>
      <c r="J1179" s="14">
        <v>45835</v>
      </c>
      <c r="K1179" s="14">
        <v>45866</v>
      </c>
      <c r="L1179" s="12" t="s">
        <v>25</v>
      </c>
      <c r="M1179" s="15" t="s">
        <v>21</v>
      </c>
      <c r="N1179" s="11">
        <f t="shared" si="37"/>
        <v>134</v>
      </c>
    </row>
    <row r="1180" spans="1:14">
      <c r="A1180" s="7" t="s">
        <v>3054</v>
      </c>
      <c r="B1180" s="7" t="s">
        <v>3055</v>
      </c>
      <c r="C1180" s="7" t="s">
        <v>44</v>
      </c>
      <c r="D1180" s="7" t="s">
        <v>53</v>
      </c>
      <c r="E1180" s="8">
        <v>58</v>
      </c>
      <c r="F1180" s="8">
        <v>88</v>
      </c>
      <c r="G1180" s="8">
        <v>13008.64</v>
      </c>
      <c r="H1180" s="7" t="str">
        <f t="shared" si="36"/>
        <v>Low stock</v>
      </c>
      <c r="I1180" s="7">
        <v>227110.3</v>
      </c>
      <c r="J1180" s="9">
        <v>45783</v>
      </c>
      <c r="K1180" s="9">
        <v>45942</v>
      </c>
      <c r="L1180" s="7" t="s">
        <v>25</v>
      </c>
      <c r="M1180" s="10" t="s">
        <v>30</v>
      </c>
      <c r="N1180" s="11">
        <f t="shared" si="37"/>
        <v>-30</v>
      </c>
    </row>
    <row r="1181" spans="1:14">
      <c r="A1181" s="12" t="s">
        <v>3056</v>
      </c>
      <c r="B1181" s="12" t="s">
        <v>3057</v>
      </c>
      <c r="C1181" s="12" t="s">
        <v>40</v>
      </c>
      <c r="D1181" s="12" t="s">
        <v>45</v>
      </c>
      <c r="E1181" s="13">
        <v>44</v>
      </c>
      <c r="F1181" s="13">
        <v>39</v>
      </c>
      <c r="G1181" s="13">
        <v>12539.79</v>
      </c>
      <c r="H1181" s="12" t="str">
        <f t="shared" si="36"/>
        <v>In stock</v>
      </c>
      <c r="I1181" s="12">
        <v>64349.81</v>
      </c>
      <c r="J1181" s="14">
        <v>45775</v>
      </c>
      <c r="K1181" s="14">
        <v>45880</v>
      </c>
      <c r="L1181" s="12" t="s">
        <v>16</v>
      </c>
      <c r="M1181" s="15" t="s">
        <v>17</v>
      </c>
      <c r="N1181" s="11">
        <f t="shared" si="37"/>
        <v>5</v>
      </c>
    </row>
    <row r="1182" spans="1:14">
      <c r="A1182" s="7" t="s">
        <v>3058</v>
      </c>
      <c r="B1182" s="7" t="s">
        <v>3059</v>
      </c>
      <c r="C1182" s="7" t="s">
        <v>20</v>
      </c>
      <c r="D1182" s="7" t="s">
        <v>15</v>
      </c>
      <c r="E1182" s="8">
        <v>57</v>
      </c>
      <c r="F1182" s="8">
        <v>46</v>
      </c>
      <c r="G1182" s="8">
        <v>4436.25</v>
      </c>
      <c r="H1182" s="7" t="str">
        <f t="shared" si="36"/>
        <v>In stock</v>
      </c>
      <c r="I1182" s="7">
        <v>1626522.82</v>
      </c>
      <c r="J1182" s="9">
        <v>45730</v>
      </c>
      <c r="K1182" s="9">
        <v>45869</v>
      </c>
      <c r="L1182" s="7" t="s">
        <v>57</v>
      </c>
      <c r="M1182" s="10" t="s">
        <v>30</v>
      </c>
      <c r="N1182" s="11">
        <f t="shared" si="37"/>
        <v>11</v>
      </c>
    </row>
    <row r="1183" spans="1:14">
      <c r="A1183" s="12" t="s">
        <v>3060</v>
      </c>
      <c r="B1183" s="12" t="s">
        <v>295</v>
      </c>
      <c r="C1183" s="12" t="s">
        <v>20</v>
      </c>
      <c r="D1183" s="12" t="s">
        <v>45</v>
      </c>
      <c r="E1183" s="13">
        <v>186</v>
      </c>
      <c r="F1183" s="13">
        <v>57</v>
      </c>
      <c r="G1183" s="13">
        <v>7764.59</v>
      </c>
      <c r="H1183" s="12" t="str">
        <f t="shared" si="36"/>
        <v>In stock</v>
      </c>
      <c r="I1183" s="12">
        <v>590633.94</v>
      </c>
      <c r="J1183" s="14">
        <v>45760</v>
      </c>
      <c r="K1183" s="14">
        <v>45887</v>
      </c>
      <c r="L1183" s="12" t="s">
        <v>57</v>
      </c>
      <c r="M1183" s="15" t="s">
        <v>21</v>
      </c>
      <c r="N1183" s="11">
        <f t="shared" si="37"/>
        <v>129</v>
      </c>
    </row>
    <row r="1184" spans="1:14">
      <c r="A1184" s="7" t="s">
        <v>358</v>
      </c>
      <c r="B1184" s="7" t="s">
        <v>3061</v>
      </c>
      <c r="C1184" s="7" t="s">
        <v>44</v>
      </c>
      <c r="D1184" s="7" t="s">
        <v>15</v>
      </c>
      <c r="E1184" s="8">
        <v>52</v>
      </c>
      <c r="F1184" s="8">
        <v>34</v>
      </c>
      <c r="G1184" s="8">
        <v>9105.83</v>
      </c>
      <c r="H1184" s="7" t="str">
        <f t="shared" si="36"/>
        <v>In stock</v>
      </c>
      <c r="I1184" s="7">
        <v>249449.2</v>
      </c>
      <c r="J1184" s="9">
        <v>45786</v>
      </c>
      <c r="K1184" s="9">
        <v>45861</v>
      </c>
      <c r="L1184" s="7" t="s">
        <v>54</v>
      </c>
      <c r="M1184" s="10" t="s">
        <v>58</v>
      </c>
      <c r="N1184" s="11">
        <f t="shared" si="37"/>
        <v>18</v>
      </c>
    </row>
    <row r="1185" spans="1:14">
      <c r="A1185" s="7" t="s">
        <v>1561</v>
      </c>
      <c r="B1185" s="7" t="s">
        <v>3065</v>
      </c>
      <c r="C1185" s="7" t="s">
        <v>44</v>
      </c>
      <c r="D1185" s="7" t="s">
        <v>15</v>
      </c>
      <c r="E1185" s="8">
        <v>63</v>
      </c>
      <c r="F1185" s="8">
        <v>48</v>
      </c>
      <c r="G1185" s="8">
        <v>18616.91</v>
      </c>
      <c r="H1185" s="7" t="str">
        <f t="shared" si="36"/>
        <v>In stock</v>
      </c>
      <c r="I1185" s="7">
        <v>1822536.03</v>
      </c>
      <c r="J1185" s="9">
        <v>45672</v>
      </c>
      <c r="K1185" s="9">
        <v>45917</v>
      </c>
      <c r="L1185" s="7" t="s">
        <v>25</v>
      </c>
      <c r="M1185" s="10" t="s">
        <v>30</v>
      </c>
      <c r="N1185" s="11">
        <f t="shared" si="37"/>
        <v>15</v>
      </c>
    </row>
    <row r="1186" spans="1:14">
      <c r="A1186" s="12" t="s">
        <v>2640</v>
      </c>
      <c r="B1186" s="12" t="s">
        <v>3066</v>
      </c>
      <c r="C1186" s="12" t="s">
        <v>44</v>
      </c>
      <c r="D1186" s="12" t="s">
        <v>24</v>
      </c>
      <c r="E1186" s="13">
        <v>101</v>
      </c>
      <c r="F1186" s="13">
        <v>77</v>
      </c>
      <c r="G1186" s="13">
        <v>1545.45</v>
      </c>
      <c r="H1186" s="12" t="str">
        <f t="shared" si="36"/>
        <v>In stock</v>
      </c>
      <c r="I1186" s="12">
        <v>324815.36</v>
      </c>
      <c r="J1186" s="14">
        <v>45769</v>
      </c>
      <c r="K1186" s="14">
        <v>45926</v>
      </c>
      <c r="L1186" s="12" t="s">
        <v>25</v>
      </c>
      <c r="M1186" s="15" t="s">
        <v>58</v>
      </c>
      <c r="N1186" s="11">
        <f t="shared" si="37"/>
        <v>24</v>
      </c>
    </row>
    <row r="1187" spans="1:14">
      <c r="A1187" s="7" t="s">
        <v>3067</v>
      </c>
      <c r="B1187" s="7" t="s">
        <v>1938</v>
      </c>
      <c r="C1187" s="7" t="s">
        <v>14</v>
      </c>
      <c r="D1187" s="7" t="s">
        <v>41</v>
      </c>
      <c r="E1187" s="8">
        <v>101</v>
      </c>
      <c r="F1187" s="8">
        <v>65</v>
      </c>
      <c r="G1187" s="8">
        <v>481.83</v>
      </c>
      <c r="H1187" s="7" t="str">
        <f t="shared" si="36"/>
        <v>In stock</v>
      </c>
      <c r="I1187" s="7">
        <v>500070.69</v>
      </c>
      <c r="J1187" s="9">
        <v>45727</v>
      </c>
      <c r="K1187" s="9">
        <v>45860</v>
      </c>
      <c r="L1187" s="7" t="s">
        <v>29</v>
      </c>
      <c r="M1187" s="10" t="s">
        <v>21</v>
      </c>
      <c r="N1187" s="11">
        <f t="shared" si="37"/>
        <v>36</v>
      </c>
    </row>
    <row r="1188" spans="1:14">
      <c r="A1188" s="12" t="s">
        <v>3068</v>
      </c>
      <c r="B1188" s="12" t="s">
        <v>2560</v>
      </c>
      <c r="C1188" s="12" t="s">
        <v>40</v>
      </c>
      <c r="D1188" s="12" t="s">
        <v>53</v>
      </c>
      <c r="E1188" s="13">
        <v>110</v>
      </c>
      <c r="F1188" s="13">
        <v>84</v>
      </c>
      <c r="G1188" s="13">
        <v>10308.83</v>
      </c>
      <c r="H1188" s="12" t="str">
        <f t="shared" si="36"/>
        <v>In stock</v>
      </c>
      <c r="I1188" s="12">
        <v>2924627.13</v>
      </c>
      <c r="J1188" s="14">
        <v>45694</v>
      </c>
      <c r="K1188" s="14">
        <v>45905</v>
      </c>
      <c r="L1188" s="12" t="s">
        <v>57</v>
      </c>
      <c r="M1188" s="15" t="s">
        <v>30</v>
      </c>
      <c r="N1188" s="11">
        <f t="shared" si="37"/>
        <v>26</v>
      </c>
    </row>
    <row r="1189" spans="1:14">
      <c r="A1189" s="7" t="s">
        <v>1607</v>
      </c>
      <c r="B1189" s="7" t="s">
        <v>3069</v>
      </c>
      <c r="C1189" s="7" t="s">
        <v>14</v>
      </c>
      <c r="D1189" s="7" t="s">
        <v>45</v>
      </c>
      <c r="E1189" s="8">
        <v>102</v>
      </c>
      <c r="F1189" s="8">
        <v>20</v>
      </c>
      <c r="G1189" s="8">
        <v>18240.78</v>
      </c>
      <c r="H1189" s="7" t="str">
        <f t="shared" si="36"/>
        <v>In stock</v>
      </c>
      <c r="I1189" s="7">
        <v>382393.44</v>
      </c>
      <c r="J1189" s="9">
        <v>45735</v>
      </c>
      <c r="K1189" s="9">
        <v>45934</v>
      </c>
      <c r="L1189" s="7" t="s">
        <v>16</v>
      </c>
      <c r="M1189" s="10" t="s">
        <v>30</v>
      </c>
      <c r="N1189" s="11">
        <f t="shared" si="37"/>
        <v>82</v>
      </c>
    </row>
    <row r="1190" spans="1:14">
      <c r="A1190" s="12" t="s">
        <v>3070</v>
      </c>
      <c r="B1190" s="12" t="s">
        <v>3071</v>
      </c>
      <c r="C1190" s="12" t="s">
        <v>44</v>
      </c>
      <c r="D1190" s="12" t="s">
        <v>24</v>
      </c>
      <c r="E1190" s="13">
        <v>83</v>
      </c>
      <c r="F1190" s="13">
        <v>86</v>
      </c>
      <c r="G1190" s="13">
        <v>4292.65</v>
      </c>
      <c r="H1190" s="12" t="str">
        <f t="shared" si="36"/>
        <v>Low stock</v>
      </c>
      <c r="I1190" s="12">
        <v>850471.92</v>
      </c>
      <c r="J1190" s="14">
        <v>45696</v>
      </c>
      <c r="K1190" s="14">
        <v>45898</v>
      </c>
      <c r="L1190" s="12" t="s">
        <v>54</v>
      </c>
      <c r="M1190" s="15" t="s">
        <v>30</v>
      </c>
      <c r="N1190" s="11">
        <f t="shared" si="37"/>
        <v>-3</v>
      </c>
    </row>
    <row r="1191" spans="1:14">
      <c r="A1191" s="7" t="s">
        <v>3072</v>
      </c>
      <c r="B1191" s="7" t="s">
        <v>3073</v>
      </c>
      <c r="C1191" s="7" t="s">
        <v>40</v>
      </c>
      <c r="D1191" s="7" t="s">
        <v>41</v>
      </c>
      <c r="E1191" s="8">
        <v>125</v>
      </c>
      <c r="F1191" s="8">
        <v>83</v>
      </c>
      <c r="G1191" s="8">
        <v>16509.45</v>
      </c>
      <c r="H1191" s="7" t="str">
        <f t="shared" si="36"/>
        <v>In stock</v>
      </c>
      <c r="I1191" s="7">
        <v>916928.4</v>
      </c>
      <c r="J1191" s="9">
        <v>45750</v>
      </c>
      <c r="K1191" s="9">
        <v>45896</v>
      </c>
      <c r="L1191" s="7" t="s">
        <v>57</v>
      </c>
      <c r="M1191" s="10" t="s">
        <v>30</v>
      </c>
      <c r="N1191" s="11">
        <f t="shared" si="37"/>
        <v>42</v>
      </c>
    </row>
    <row r="1192" spans="1:14">
      <c r="A1192" s="12" t="s">
        <v>3074</v>
      </c>
      <c r="B1192" s="12" t="s">
        <v>1171</v>
      </c>
      <c r="C1192" s="12" t="s">
        <v>28</v>
      </c>
      <c r="D1192" s="12" t="s">
        <v>41</v>
      </c>
      <c r="E1192" s="13">
        <v>1</v>
      </c>
      <c r="F1192" s="13">
        <v>53</v>
      </c>
      <c r="G1192" s="13">
        <v>9407.05</v>
      </c>
      <c r="H1192" s="12" t="str">
        <f t="shared" si="36"/>
        <v>Low stock</v>
      </c>
      <c r="I1192" s="12">
        <v>605396.75</v>
      </c>
      <c r="J1192" s="14">
        <v>45670</v>
      </c>
      <c r="K1192" s="14">
        <v>45889</v>
      </c>
      <c r="L1192" s="12" t="s">
        <v>54</v>
      </c>
      <c r="M1192" s="15" t="s">
        <v>17</v>
      </c>
      <c r="N1192" s="11">
        <f t="shared" si="37"/>
        <v>-52</v>
      </c>
    </row>
    <row r="1193" spans="1:14">
      <c r="A1193" s="7" t="s">
        <v>3075</v>
      </c>
      <c r="B1193" s="7" t="s">
        <v>2921</v>
      </c>
      <c r="C1193" s="7" t="s">
        <v>14</v>
      </c>
      <c r="D1193" s="7" t="s">
        <v>41</v>
      </c>
      <c r="E1193" s="8">
        <v>158</v>
      </c>
      <c r="F1193" s="8">
        <v>29</v>
      </c>
      <c r="G1193" s="8">
        <v>5539.64</v>
      </c>
      <c r="H1193" s="7" t="str">
        <f t="shared" si="36"/>
        <v>In stock</v>
      </c>
      <c r="I1193" s="7">
        <v>2397876</v>
      </c>
      <c r="J1193" s="9">
        <v>45729</v>
      </c>
      <c r="K1193" s="9">
        <v>45871</v>
      </c>
      <c r="L1193" s="7" t="s">
        <v>57</v>
      </c>
      <c r="M1193" s="10" t="s">
        <v>17</v>
      </c>
      <c r="N1193" s="11">
        <f t="shared" si="37"/>
        <v>129</v>
      </c>
    </row>
    <row r="1194" spans="1:14">
      <c r="A1194" s="12" t="s">
        <v>3076</v>
      </c>
      <c r="B1194" s="12" t="s">
        <v>3077</v>
      </c>
      <c r="C1194" s="12" t="s">
        <v>28</v>
      </c>
      <c r="D1194" s="12" t="s">
        <v>53</v>
      </c>
      <c r="E1194" s="13">
        <v>84</v>
      </c>
      <c r="F1194" s="13">
        <v>68</v>
      </c>
      <c r="G1194" s="13">
        <v>6797.71</v>
      </c>
      <c r="H1194" s="12" t="str">
        <f t="shared" si="36"/>
        <v>In stock</v>
      </c>
      <c r="I1194" s="12">
        <v>351305.79</v>
      </c>
      <c r="J1194" s="14">
        <v>45815</v>
      </c>
      <c r="K1194" s="14">
        <v>45872</v>
      </c>
      <c r="L1194" s="12" t="s">
        <v>29</v>
      </c>
      <c r="M1194" s="15" t="s">
        <v>30</v>
      </c>
      <c r="N1194" s="11">
        <f t="shared" si="37"/>
        <v>16</v>
      </c>
    </row>
    <row r="1195" spans="1:14">
      <c r="A1195" s="7" t="s">
        <v>3078</v>
      </c>
      <c r="B1195" s="7" t="s">
        <v>3079</v>
      </c>
      <c r="C1195" s="7" t="s">
        <v>28</v>
      </c>
      <c r="D1195" s="7" t="s">
        <v>53</v>
      </c>
      <c r="E1195" s="8">
        <v>176</v>
      </c>
      <c r="F1195" s="8">
        <v>22</v>
      </c>
      <c r="G1195" s="8">
        <v>9583.45</v>
      </c>
      <c r="H1195" s="7" t="str">
        <f t="shared" si="36"/>
        <v>In stock</v>
      </c>
      <c r="I1195" s="7">
        <v>25054.8</v>
      </c>
      <c r="J1195" s="9">
        <v>45829</v>
      </c>
      <c r="K1195" s="9">
        <v>45889</v>
      </c>
      <c r="L1195" s="7" t="s">
        <v>46</v>
      </c>
      <c r="M1195" s="10" t="s">
        <v>58</v>
      </c>
      <c r="N1195" s="11">
        <f t="shared" si="37"/>
        <v>154</v>
      </c>
    </row>
    <row r="1196" spans="1:14">
      <c r="A1196" s="12" t="s">
        <v>3080</v>
      </c>
      <c r="B1196" s="12" t="s">
        <v>3081</v>
      </c>
      <c r="C1196" s="12" t="s">
        <v>14</v>
      </c>
      <c r="D1196" s="12" t="s">
        <v>53</v>
      </c>
      <c r="E1196" s="13">
        <v>89</v>
      </c>
      <c r="F1196" s="13">
        <v>45</v>
      </c>
      <c r="G1196" s="13">
        <v>6347.59</v>
      </c>
      <c r="H1196" s="12" t="str">
        <f t="shared" si="36"/>
        <v>In stock</v>
      </c>
      <c r="I1196" s="12">
        <v>1508730.12</v>
      </c>
      <c r="J1196" s="14">
        <v>45739</v>
      </c>
      <c r="K1196" s="14">
        <v>45909</v>
      </c>
      <c r="L1196" s="12" t="s">
        <v>57</v>
      </c>
      <c r="M1196" s="15" t="s">
        <v>33</v>
      </c>
      <c r="N1196" s="11">
        <f t="shared" si="37"/>
        <v>44</v>
      </c>
    </row>
    <row r="1197" spans="1:14">
      <c r="A1197" s="7" t="s">
        <v>3082</v>
      </c>
      <c r="B1197" s="7" t="s">
        <v>679</v>
      </c>
      <c r="C1197" s="7" t="s">
        <v>40</v>
      </c>
      <c r="D1197" s="7" t="s">
        <v>41</v>
      </c>
      <c r="E1197" s="8">
        <v>122</v>
      </c>
      <c r="F1197" s="8">
        <v>35</v>
      </c>
      <c r="G1197" s="8">
        <v>843.95</v>
      </c>
      <c r="H1197" s="7" t="str">
        <f t="shared" si="36"/>
        <v>In stock</v>
      </c>
      <c r="I1197" s="7">
        <v>15063.55</v>
      </c>
      <c r="J1197" s="9">
        <v>45752</v>
      </c>
      <c r="K1197" s="9">
        <v>45888</v>
      </c>
      <c r="L1197" s="7" t="s">
        <v>54</v>
      </c>
      <c r="M1197" s="10" t="s">
        <v>58</v>
      </c>
      <c r="N1197" s="11">
        <f t="shared" si="37"/>
        <v>87</v>
      </c>
    </row>
    <row r="1198" spans="1:14">
      <c r="A1198" s="12" t="s">
        <v>3083</v>
      </c>
      <c r="B1198" s="12" t="s">
        <v>3084</v>
      </c>
      <c r="C1198" s="12" t="s">
        <v>44</v>
      </c>
      <c r="D1198" s="12" t="s">
        <v>45</v>
      </c>
      <c r="E1198" s="13">
        <v>179</v>
      </c>
      <c r="F1198" s="13">
        <v>66</v>
      </c>
      <c r="G1198" s="13">
        <v>17822.1</v>
      </c>
      <c r="H1198" s="12" t="str">
        <f t="shared" si="36"/>
        <v>In stock</v>
      </c>
      <c r="I1198" s="12">
        <v>1204717.52</v>
      </c>
      <c r="J1198" s="14">
        <v>45797</v>
      </c>
      <c r="K1198" s="14">
        <v>45856</v>
      </c>
      <c r="L1198" s="12" t="s">
        <v>57</v>
      </c>
      <c r="M1198" s="15" t="s">
        <v>17</v>
      </c>
      <c r="N1198" s="11">
        <f t="shared" si="37"/>
        <v>113</v>
      </c>
    </row>
    <row r="1199" spans="1:14">
      <c r="A1199" s="7" t="s">
        <v>1772</v>
      </c>
      <c r="B1199" s="7" t="s">
        <v>3085</v>
      </c>
      <c r="C1199" s="7" t="s">
        <v>40</v>
      </c>
      <c r="D1199" s="7" t="s">
        <v>53</v>
      </c>
      <c r="E1199" s="8">
        <v>54</v>
      </c>
      <c r="F1199" s="8">
        <v>40</v>
      </c>
      <c r="G1199" s="8">
        <v>17393.58</v>
      </c>
      <c r="H1199" s="7" t="str">
        <f t="shared" si="36"/>
        <v>In stock</v>
      </c>
      <c r="I1199" s="7">
        <v>1858221.12</v>
      </c>
      <c r="J1199" s="9">
        <v>45693</v>
      </c>
      <c r="K1199" s="9">
        <v>45937</v>
      </c>
      <c r="L1199" s="7" t="s">
        <v>29</v>
      </c>
      <c r="M1199" s="10" t="s">
        <v>33</v>
      </c>
      <c r="N1199" s="11">
        <f t="shared" si="37"/>
        <v>14</v>
      </c>
    </row>
    <row r="1200" spans="1:14">
      <c r="A1200" s="12" t="s">
        <v>3086</v>
      </c>
      <c r="B1200" s="12" t="s">
        <v>1009</v>
      </c>
      <c r="C1200" s="12" t="s">
        <v>14</v>
      </c>
      <c r="D1200" s="12" t="s">
        <v>45</v>
      </c>
      <c r="E1200" s="13">
        <v>89</v>
      </c>
      <c r="F1200" s="13">
        <v>77</v>
      </c>
      <c r="G1200" s="13">
        <v>11476.57</v>
      </c>
      <c r="H1200" s="12" t="str">
        <f t="shared" si="36"/>
        <v>In stock</v>
      </c>
      <c r="I1200" s="12">
        <v>2175665.44</v>
      </c>
      <c r="J1200" s="14">
        <v>45719</v>
      </c>
      <c r="K1200" s="14">
        <v>45905</v>
      </c>
      <c r="L1200" s="12" t="s">
        <v>54</v>
      </c>
      <c r="M1200" s="15" t="s">
        <v>21</v>
      </c>
      <c r="N1200" s="11">
        <f t="shared" si="37"/>
        <v>12</v>
      </c>
    </row>
    <row r="1201" spans="1:14">
      <c r="A1201" s="7" t="s">
        <v>3087</v>
      </c>
      <c r="B1201" s="7" t="s">
        <v>3088</v>
      </c>
      <c r="C1201" s="7" t="s">
        <v>28</v>
      </c>
      <c r="D1201" s="7" t="s">
        <v>41</v>
      </c>
      <c r="E1201" s="8">
        <v>173</v>
      </c>
      <c r="F1201" s="8">
        <v>30</v>
      </c>
      <c r="G1201" s="8">
        <v>7071</v>
      </c>
      <c r="H1201" s="7" t="str">
        <f t="shared" si="36"/>
        <v>In stock</v>
      </c>
      <c r="I1201" s="7">
        <v>291276.4</v>
      </c>
      <c r="J1201" s="9">
        <v>45728</v>
      </c>
      <c r="K1201" s="9">
        <v>45942</v>
      </c>
      <c r="L1201" s="7" t="s">
        <v>16</v>
      </c>
      <c r="M1201" s="10" t="s">
        <v>33</v>
      </c>
      <c r="N1201" s="11">
        <f t="shared" si="37"/>
        <v>143</v>
      </c>
    </row>
    <row r="1202" spans="1:14">
      <c r="A1202" s="7" t="s">
        <v>3091</v>
      </c>
      <c r="B1202" s="7" t="s">
        <v>3092</v>
      </c>
      <c r="C1202" s="7" t="s">
        <v>20</v>
      </c>
      <c r="D1202" s="7" t="s">
        <v>15</v>
      </c>
      <c r="E1202" s="8">
        <v>114</v>
      </c>
      <c r="F1202" s="8">
        <v>82</v>
      </c>
      <c r="G1202" s="8">
        <v>548.43</v>
      </c>
      <c r="H1202" s="7" t="str">
        <f t="shared" si="36"/>
        <v>In stock</v>
      </c>
      <c r="I1202" s="7">
        <v>1405182.3</v>
      </c>
      <c r="J1202" s="9">
        <v>45849</v>
      </c>
      <c r="K1202" s="9">
        <v>45871</v>
      </c>
      <c r="L1202" s="7" t="s">
        <v>29</v>
      </c>
      <c r="M1202" s="10" t="s">
        <v>17</v>
      </c>
      <c r="N1202" s="11">
        <f t="shared" si="37"/>
        <v>32</v>
      </c>
    </row>
    <row r="1203" spans="1:14">
      <c r="A1203" s="7" t="s">
        <v>3094</v>
      </c>
      <c r="B1203" s="7" t="s">
        <v>3095</v>
      </c>
      <c r="C1203" s="7" t="s">
        <v>20</v>
      </c>
      <c r="D1203" s="7" t="s">
        <v>24</v>
      </c>
      <c r="E1203" s="8">
        <v>8</v>
      </c>
      <c r="F1203" s="8">
        <v>34</v>
      </c>
      <c r="G1203" s="8">
        <v>13691.57</v>
      </c>
      <c r="H1203" s="7" t="str">
        <f t="shared" si="36"/>
        <v>Low stock</v>
      </c>
      <c r="I1203" s="7">
        <v>278990.91</v>
      </c>
      <c r="J1203" s="9">
        <v>45767</v>
      </c>
      <c r="K1203" s="9">
        <v>45935</v>
      </c>
      <c r="L1203" s="7" t="s">
        <v>46</v>
      </c>
      <c r="M1203" s="10" t="s">
        <v>33</v>
      </c>
      <c r="N1203" s="11">
        <f t="shared" si="37"/>
        <v>-26</v>
      </c>
    </row>
    <row r="1204" spans="1:14">
      <c r="A1204" s="12" t="s">
        <v>3096</v>
      </c>
      <c r="B1204" s="12" t="s">
        <v>3097</v>
      </c>
      <c r="C1204" s="12" t="s">
        <v>14</v>
      </c>
      <c r="D1204" s="12" t="s">
        <v>24</v>
      </c>
      <c r="E1204" s="13">
        <v>79</v>
      </c>
      <c r="F1204" s="13">
        <v>55</v>
      </c>
      <c r="G1204" s="13">
        <v>3805.23</v>
      </c>
      <c r="H1204" s="12" t="str">
        <f t="shared" si="36"/>
        <v>In stock</v>
      </c>
      <c r="I1204" s="12">
        <v>891750.48</v>
      </c>
      <c r="J1204" s="14">
        <v>45697</v>
      </c>
      <c r="K1204" s="14">
        <v>45915</v>
      </c>
      <c r="L1204" s="12" t="s">
        <v>29</v>
      </c>
      <c r="M1204" s="15" t="s">
        <v>17</v>
      </c>
      <c r="N1204" s="11">
        <f t="shared" si="37"/>
        <v>24</v>
      </c>
    </row>
    <row r="1205" spans="1:14">
      <c r="A1205" s="7" t="s">
        <v>3098</v>
      </c>
      <c r="B1205" s="7" t="s">
        <v>3099</v>
      </c>
      <c r="C1205" s="7" t="s">
        <v>40</v>
      </c>
      <c r="D1205" s="7" t="s">
        <v>15</v>
      </c>
      <c r="E1205" s="8">
        <v>85</v>
      </c>
      <c r="F1205" s="8">
        <v>90</v>
      </c>
      <c r="G1205" s="8">
        <v>11776.58</v>
      </c>
      <c r="H1205" s="7" t="str">
        <f t="shared" si="36"/>
        <v>Low stock</v>
      </c>
      <c r="I1205" s="7">
        <v>473614.08</v>
      </c>
      <c r="J1205" s="9">
        <v>45670</v>
      </c>
      <c r="K1205" s="9">
        <v>45855</v>
      </c>
      <c r="L1205" s="7" t="s">
        <v>46</v>
      </c>
      <c r="M1205" s="10" t="s">
        <v>58</v>
      </c>
      <c r="N1205" s="11">
        <f t="shared" si="37"/>
        <v>-5</v>
      </c>
    </row>
    <row r="1206" spans="1:14">
      <c r="A1206" s="12" t="s">
        <v>2910</v>
      </c>
      <c r="B1206" s="12" t="s">
        <v>3100</v>
      </c>
      <c r="C1206" s="12" t="s">
        <v>14</v>
      </c>
      <c r="D1206" s="12" t="s">
        <v>41</v>
      </c>
      <c r="E1206" s="13">
        <v>92</v>
      </c>
      <c r="F1206" s="13">
        <v>99</v>
      </c>
      <c r="G1206" s="13">
        <v>10532.63</v>
      </c>
      <c r="H1206" s="12" t="str">
        <f t="shared" si="36"/>
        <v>Low stock</v>
      </c>
      <c r="I1206" s="12">
        <v>779956.8</v>
      </c>
      <c r="J1206" s="14">
        <v>45816</v>
      </c>
      <c r="K1206" s="14">
        <v>45883</v>
      </c>
      <c r="L1206" s="12" t="s">
        <v>25</v>
      </c>
      <c r="M1206" s="15" t="s">
        <v>30</v>
      </c>
      <c r="N1206" s="11">
        <f t="shared" si="37"/>
        <v>-7</v>
      </c>
    </row>
    <row r="1207" spans="1:14">
      <c r="A1207" s="7" t="s">
        <v>3101</v>
      </c>
      <c r="B1207" s="7" t="s">
        <v>3102</v>
      </c>
      <c r="C1207" s="7" t="s">
        <v>44</v>
      </c>
      <c r="D1207" s="7" t="s">
        <v>45</v>
      </c>
      <c r="E1207" s="8">
        <v>165</v>
      </c>
      <c r="F1207" s="8">
        <v>50</v>
      </c>
      <c r="G1207" s="8">
        <v>16398.94</v>
      </c>
      <c r="H1207" s="7" t="str">
        <f t="shared" si="36"/>
        <v>In stock</v>
      </c>
      <c r="I1207" s="7">
        <v>2097012.39</v>
      </c>
      <c r="J1207" s="9">
        <v>45835</v>
      </c>
      <c r="K1207" s="9">
        <v>45937</v>
      </c>
      <c r="L1207" s="7" t="s">
        <v>29</v>
      </c>
      <c r="M1207" s="10" t="s">
        <v>17</v>
      </c>
      <c r="N1207" s="11">
        <f t="shared" si="37"/>
        <v>115</v>
      </c>
    </row>
    <row r="1208" spans="1:14">
      <c r="A1208" s="12" t="s">
        <v>3103</v>
      </c>
      <c r="B1208" s="12" t="s">
        <v>3104</v>
      </c>
      <c r="C1208" s="12" t="s">
        <v>40</v>
      </c>
      <c r="D1208" s="12" t="s">
        <v>45</v>
      </c>
      <c r="E1208" s="13">
        <v>90</v>
      </c>
      <c r="F1208" s="13">
        <v>96</v>
      </c>
      <c r="G1208" s="13">
        <v>580.84</v>
      </c>
      <c r="H1208" s="12" t="str">
        <f t="shared" si="36"/>
        <v>Low stock</v>
      </c>
      <c r="I1208" s="12">
        <v>262064.8</v>
      </c>
      <c r="J1208" s="14">
        <v>45682</v>
      </c>
      <c r="K1208" s="14">
        <v>45859</v>
      </c>
      <c r="L1208" s="12" t="s">
        <v>54</v>
      </c>
      <c r="M1208" s="15" t="s">
        <v>30</v>
      </c>
      <c r="N1208" s="11">
        <f t="shared" si="37"/>
        <v>-6</v>
      </c>
    </row>
    <row r="1209" spans="1:14">
      <c r="A1209" s="7" t="s">
        <v>3105</v>
      </c>
      <c r="B1209" s="7" t="s">
        <v>3106</v>
      </c>
      <c r="C1209" s="7" t="s">
        <v>40</v>
      </c>
      <c r="D1209" s="7" t="s">
        <v>53</v>
      </c>
      <c r="E1209" s="8">
        <v>170</v>
      </c>
      <c r="F1209" s="8">
        <v>91</v>
      </c>
      <c r="G1209" s="8">
        <v>14846.6</v>
      </c>
      <c r="H1209" s="7" t="str">
        <f t="shared" si="36"/>
        <v>In stock</v>
      </c>
      <c r="I1209" s="7">
        <v>1330660.74</v>
      </c>
      <c r="J1209" s="9">
        <v>45817</v>
      </c>
      <c r="K1209" s="9">
        <v>45902</v>
      </c>
      <c r="L1209" s="7" t="s">
        <v>54</v>
      </c>
      <c r="M1209" s="10" t="s">
        <v>58</v>
      </c>
      <c r="N1209" s="11">
        <f t="shared" si="37"/>
        <v>79</v>
      </c>
    </row>
    <row r="1210" spans="1:14">
      <c r="A1210" s="12" t="s">
        <v>3107</v>
      </c>
      <c r="B1210" s="12" t="s">
        <v>3108</v>
      </c>
      <c r="C1210" s="12" t="s">
        <v>40</v>
      </c>
      <c r="D1210" s="12" t="s">
        <v>24</v>
      </c>
      <c r="E1210" s="13">
        <v>134</v>
      </c>
      <c r="F1210" s="13">
        <v>61</v>
      </c>
      <c r="G1210" s="13">
        <v>7082</v>
      </c>
      <c r="H1210" s="12" t="str">
        <f t="shared" si="36"/>
        <v>In stock</v>
      </c>
      <c r="I1210" s="12">
        <v>2618911.8</v>
      </c>
      <c r="J1210" s="14">
        <v>45840</v>
      </c>
      <c r="K1210" s="14">
        <v>45926</v>
      </c>
      <c r="L1210" s="12" t="s">
        <v>16</v>
      </c>
      <c r="M1210" s="15" t="s">
        <v>30</v>
      </c>
      <c r="N1210" s="11">
        <f t="shared" si="37"/>
        <v>73</v>
      </c>
    </row>
    <row r="1211" spans="1:14">
      <c r="A1211" s="7" t="s">
        <v>3110</v>
      </c>
      <c r="B1211" s="7" t="s">
        <v>3111</v>
      </c>
      <c r="C1211" s="7" t="s">
        <v>28</v>
      </c>
      <c r="D1211" s="7" t="s">
        <v>15</v>
      </c>
      <c r="E1211" s="8">
        <v>128</v>
      </c>
      <c r="F1211" s="8">
        <v>93</v>
      </c>
      <c r="G1211" s="8">
        <v>10281.07</v>
      </c>
      <c r="H1211" s="7" t="str">
        <f t="shared" si="36"/>
        <v>In stock</v>
      </c>
      <c r="I1211" s="7">
        <v>288305.47</v>
      </c>
      <c r="J1211" s="9">
        <v>45754</v>
      </c>
      <c r="K1211" s="9">
        <v>45938</v>
      </c>
      <c r="L1211" s="7" t="s">
        <v>46</v>
      </c>
      <c r="M1211" s="10" t="s">
        <v>58</v>
      </c>
      <c r="N1211" s="11">
        <f t="shared" si="37"/>
        <v>35</v>
      </c>
    </row>
    <row r="1212" spans="1:14">
      <c r="A1212" s="12" t="s">
        <v>3112</v>
      </c>
      <c r="B1212" s="12" t="s">
        <v>3113</v>
      </c>
      <c r="C1212" s="12" t="s">
        <v>44</v>
      </c>
      <c r="D1212" s="12" t="s">
        <v>15</v>
      </c>
      <c r="E1212" s="13">
        <v>181</v>
      </c>
      <c r="F1212" s="13">
        <v>86</v>
      </c>
      <c r="G1212" s="13">
        <v>12065.01</v>
      </c>
      <c r="H1212" s="12" t="str">
        <f t="shared" si="36"/>
        <v>In stock</v>
      </c>
      <c r="I1212" s="12">
        <v>659037</v>
      </c>
      <c r="J1212" s="14">
        <v>45696</v>
      </c>
      <c r="K1212" s="14">
        <v>45905</v>
      </c>
      <c r="L1212" s="12" t="s">
        <v>25</v>
      </c>
      <c r="M1212" s="15" t="s">
        <v>58</v>
      </c>
      <c r="N1212" s="11">
        <f t="shared" si="37"/>
        <v>95</v>
      </c>
    </row>
    <row r="1213" spans="1:14">
      <c r="A1213" s="7" t="s">
        <v>3114</v>
      </c>
      <c r="B1213" s="7" t="s">
        <v>625</v>
      </c>
      <c r="C1213" s="7" t="s">
        <v>14</v>
      </c>
      <c r="D1213" s="7" t="s">
        <v>24</v>
      </c>
      <c r="E1213" s="8">
        <v>69</v>
      </c>
      <c r="F1213" s="8">
        <v>72</v>
      </c>
      <c r="G1213" s="8">
        <v>15640.17</v>
      </c>
      <c r="H1213" s="7" t="str">
        <f t="shared" si="36"/>
        <v>Low stock</v>
      </c>
      <c r="I1213" s="7">
        <v>30450.94</v>
      </c>
      <c r="J1213" s="9">
        <v>45694</v>
      </c>
      <c r="K1213" s="9">
        <v>45863</v>
      </c>
      <c r="L1213" s="7" t="s">
        <v>57</v>
      </c>
      <c r="M1213" s="10" t="s">
        <v>30</v>
      </c>
      <c r="N1213" s="11">
        <f t="shared" si="37"/>
        <v>-3</v>
      </c>
    </row>
    <row r="1214" spans="1:14">
      <c r="A1214" s="12" t="s">
        <v>3115</v>
      </c>
      <c r="B1214" s="12" t="s">
        <v>3116</v>
      </c>
      <c r="C1214" s="12" t="s">
        <v>14</v>
      </c>
      <c r="D1214" s="12" t="s">
        <v>24</v>
      </c>
      <c r="E1214" s="13">
        <v>1</v>
      </c>
      <c r="F1214" s="13">
        <v>95</v>
      </c>
      <c r="G1214" s="13">
        <v>13472.99</v>
      </c>
      <c r="H1214" s="12" t="str">
        <f t="shared" si="36"/>
        <v>Low stock</v>
      </c>
      <c r="I1214" s="12">
        <v>2590707.42</v>
      </c>
      <c r="J1214" s="14">
        <v>45762</v>
      </c>
      <c r="K1214" s="14">
        <v>45932</v>
      </c>
      <c r="L1214" s="12" t="s">
        <v>46</v>
      </c>
      <c r="M1214" s="15" t="s">
        <v>30</v>
      </c>
      <c r="N1214" s="11">
        <f t="shared" si="37"/>
        <v>-94</v>
      </c>
    </row>
    <row r="1215" spans="1:14">
      <c r="A1215" s="7" t="s">
        <v>3117</v>
      </c>
      <c r="B1215" s="7" t="s">
        <v>3118</v>
      </c>
      <c r="C1215" s="7" t="s">
        <v>14</v>
      </c>
      <c r="D1215" s="7" t="s">
        <v>15</v>
      </c>
      <c r="E1215" s="8">
        <v>111</v>
      </c>
      <c r="F1215" s="8">
        <v>84</v>
      </c>
      <c r="G1215" s="8">
        <v>432.4</v>
      </c>
      <c r="H1215" s="7" t="str">
        <f t="shared" si="36"/>
        <v>In stock</v>
      </c>
      <c r="I1215" s="7">
        <v>673095.5</v>
      </c>
      <c r="J1215" s="9">
        <v>45815</v>
      </c>
      <c r="K1215" s="9">
        <v>45876</v>
      </c>
      <c r="L1215" s="7" t="s">
        <v>16</v>
      </c>
      <c r="M1215" s="10" t="s">
        <v>21</v>
      </c>
      <c r="N1215" s="11">
        <f t="shared" si="37"/>
        <v>27</v>
      </c>
    </row>
    <row r="1216" spans="1:14">
      <c r="A1216" s="12" t="s">
        <v>3119</v>
      </c>
      <c r="B1216" s="12" t="s">
        <v>3120</v>
      </c>
      <c r="C1216" s="12" t="s">
        <v>28</v>
      </c>
      <c r="D1216" s="12" t="s">
        <v>45</v>
      </c>
      <c r="E1216" s="13">
        <v>128</v>
      </c>
      <c r="F1216" s="13">
        <v>22</v>
      </c>
      <c r="G1216" s="13">
        <v>14258.79</v>
      </c>
      <c r="H1216" s="12" t="str">
        <f t="shared" si="36"/>
        <v>In stock</v>
      </c>
      <c r="I1216" s="12">
        <v>869825.48</v>
      </c>
      <c r="J1216" s="14">
        <v>45800</v>
      </c>
      <c r="K1216" s="14">
        <v>45929</v>
      </c>
      <c r="L1216" s="12" t="s">
        <v>29</v>
      </c>
      <c r="M1216" s="15" t="s">
        <v>17</v>
      </c>
      <c r="N1216" s="11">
        <f t="shared" si="37"/>
        <v>106</v>
      </c>
    </row>
    <row r="1217" spans="1:14">
      <c r="A1217" s="12" t="s">
        <v>3122</v>
      </c>
      <c r="B1217" s="12" t="s">
        <v>3123</v>
      </c>
      <c r="C1217" s="12" t="s">
        <v>44</v>
      </c>
      <c r="D1217" s="12" t="s">
        <v>15</v>
      </c>
      <c r="E1217" s="13">
        <v>34</v>
      </c>
      <c r="F1217" s="13">
        <v>43</v>
      </c>
      <c r="G1217" s="13">
        <v>10037.36</v>
      </c>
      <c r="H1217" s="12" t="str">
        <f t="shared" si="36"/>
        <v>Low stock</v>
      </c>
      <c r="I1217" s="12">
        <v>2385311.5</v>
      </c>
      <c r="J1217" s="14">
        <v>45753</v>
      </c>
      <c r="K1217" s="14">
        <v>45906</v>
      </c>
      <c r="L1217" s="12" t="s">
        <v>46</v>
      </c>
      <c r="M1217" s="15" t="s">
        <v>30</v>
      </c>
      <c r="N1217" s="11">
        <f t="shared" si="37"/>
        <v>-9</v>
      </c>
    </row>
    <row r="1218" spans="1:14">
      <c r="A1218" s="7" t="s">
        <v>3124</v>
      </c>
      <c r="B1218" s="7" t="s">
        <v>3125</v>
      </c>
      <c r="C1218" s="7" t="s">
        <v>44</v>
      </c>
      <c r="D1218" s="7" t="s">
        <v>24</v>
      </c>
      <c r="E1218" s="8">
        <v>58</v>
      </c>
      <c r="F1218" s="8">
        <v>73</v>
      </c>
      <c r="G1218" s="8">
        <v>17906.78</v>
      </c>
      <c r="H1218" s="7" t="str">
        <f t="shared" ref="H1218:H1281" si="38">IF(E1218&lt;=F1218,"Low stock","In stock")</f>
        <v>Low stock</v>
      </c>
      <c r="I1218" s="7">
        <v>138329.92</v>
      </c>
      <c r="J1218" s="9">
        <v>45712</v>
      </c>
      <c r="K1218" s="9">
        <v>45868</v>
      </c>
      <c r="L1218" s="7" t="s">
        <v>25</v>
      </c>
      <c r="M1218" s="10" t="s">
        <v>17</v>
      </c>
      <c r="N1218" s="11">
        <f t="shared" si="37"/>
        <v>-15</v>
      </c>
    </row>
    <row r="1219" spans="1:14">
      <c r="A1219" s="12" t="s">
        <v>3126</v>
      </c>
      <c r="B1219" s="12" t="s">
        <v>3127</v>
      </c>
      <c r="C1219" s="12" t="s">
        <v>20</v>
      </c>
      <c r="D1219" s="12" t="s">
        <v>41</v>
      </c>
      <c r="E1219" s="13">
        <v>10</v>
      </c>
      <c r="F1219" s="13">
        <v>84</v>
      </c>
      <c r="G1219" s="13">
        <v>15108.81</v>
      </c>
      <c r="H1219" s="12" t="str">
        <f t="shared" si="38"/>
        <v>Low stock</v>
      </c>
      <c r="I1219" s="12">
        <v>539536.4</v>
      </c>
      <c r="J1219" s="14">
        <v>45788</v>
      </c>
      <c r="K1219" s="14">
        <v>45883</v>
      </c>
      <c r="L1219" s="12" t="s">
        <v>57</v>
      </c>
      <c r="M1219" s="15" t="s">
        <v>58</v>
      </c>
      <c r="N1219" s="11">
        <f t="shared" ref="N1219:N1282" si="39">E1219-F1219</f>
        <v>-74</v>
      </c>
    </row>
    <row r="1220" spans="1:14">
      <c r="A1220" s="7" t="s">
        <v>3130</v>
      </c>
      <c r="B1220" s="7" t="s">
        <v>2129</v>
      </c>
      <c r="C1220" s="7" t="s">
        <v>20</v>
      </c>
      <c r="D1220" s="7" t="s">
        <v>45</v>
      </c>
      <c r="E1220" s="8">
        <v>74</v>
      </c>
      <c r="F1220" s="8">
        <v>60</v>
      </c>
      <c r="G1220" s="8">
        <v>7123.24</v>
      </c>
      <c r="H1220" s="7" t="str">
        <f t="shared" si="38"/>
        <v>In stock</v>
      </c>
      <c r="I1220" s="7">
        <v>1557122.98</v>
      </c>
      <c r="J1220" s="9">
        <v>45793</v>
      </c>
      <c r="K1220" s="9">
        <v>45860</v>
      </c>
      <c r="L1220" s="7" t="s">
        <v>25</v>
      </c>
      <c r="M1220" s="10" t="s">
        <v>30</v>
      </c>
      <c r="N1220" s="11">
        <f t="shared" si="39"/>
        <v>14</v>
      </c>
    </row>
    <row r="1221" spans="1:14">
      <c r="A1221" s="12" t="s">
        <v>3133</v>
      </c>
      <c r="B1221" s="12" t="s">
        <v>3134</v>
      </c>
      <c r="C1221" s="12" t="s">
        <v>44</v>
      </c>
      <c r="D1221" s="12" t="s">
        <v>53</v>
      </c>
      <c r="E1221" s="13">
        <v>175</v>
      </c>
      <c r="F1221" s="13">
        <v>98</v>
      </c>
      <c r="G1221" s="13">
        <v>4152.15</v>
      </c>
      <c r="H1221" s="12" t="str">
        <f t="shared" si="38"/>
        <v>In stock</v>
      </c>
      <c r="I1221" s="12">
        <v>797640.48</v>
      </c>
      <c r="J1221" s="14">
        <v>45726</v>
      </c>
      <c r="K1221" s="14">
        <v>45940</v>
      </c>
      <c r="L1221" s="12" t="s">
        <v>16</v>
      </c>
      <c r="M1221" s="15" t="s">
        <v>58</v>
      </c>
      <c r="N1221" s="11">
        <f t="shared" si="39"/>
        <v>77</v>
      </c>
    </row>
    <row r="1222" spans="1:14">
      <c r="A1222" s="7" t="s">
        <v>3135</v>
      </c>
      <c r="B1222" s="7" t="s">
        <v>3136</v>
      </c>
      <c r="C1222" s="7" t="s">
        <v>28</v>
      </c>
      <c r="D1222" s="7" t="s">
        <v>45</v>
      </c>
      <c r="E1222" s="8">
        <v>198</v>
      </c>
      <c r="F1222" s="8">
        <v>51</v>
      </c>
      <c r="G1222" s="8">
        <v>19368.12</v>
      </c>
      <c r="H1222" s="7" t="str">
        <f t="shared" si="38"/>
        <v>In stock</v>
      </c>
      <c r="I1222" s="7">
        <v>2417921.22</v>
      </c>
      <c r="J1222" s="9">
        <v>45725</v>
      </c>
      <c r="K1222" s="9">
        <v>45891</v>
      </c>
      <c r="L1222" s="7" t="s">
        <v>16</v>
      </c>
      <c r="M1222" s="10" t="s">
        <v>33</v>
      </c>
      <c r="N1222" s="11">
        <f t="shared" si="39"/>
        <v>147</v>
      </c>
    </row>
    <row r="1223" spans="1:14">
      <c r="A1223" s="12" t="s">
        <v>3137</v>
      </c>
      <c r="B1223" s="12" t="s">
        <v>611</v>
      </c>
      <c r="C1223" s="12" t="s">
        <v>28</v>
      </c>
      <c r="D1223" s="12" t="s">
        <v>45</v>
      </c>
      <c r="E1223" s="13">
        <v>31</v>
      </c>
      <c r="F1223" s="13">
        <v>47</v>
      </c>
      <c r="G1223" s="13">
        <v>10441.67</v>
      </c>
      <c r="H1223" s="12" t="str">
        <f t="shared" si="38"/>
        <v>Low stock</v>
      </c>
      <c r="I1223" s="12">
        <v>31128.24</v>
      </c>
      <c r="J1223" s="14">
        <v>45799</v>
      </c>
      <c r="K1223" s="14">
        <v>45920</v>
      </c>
      <c r="L1223" s="12" t="s">
        <v>16</v>
      </c>
      <c r="M1223" s="15" t="s">
        <v>33</v>
      </c>
      <c r="N1223" s="11">
        <f t="shared" si="39"/>
        <v>-16</v>
      </c>
    </row>
    <row r="1224" spans="1:14">
      <c r="A1224" s="12" t="s">
        <v>3139</v>
      </c>
      <c r="B1224" s="12" t="s">
        <v>3140</v>
      </c>
      <c r="C1224" s="12" t="s">
        <v>14</v>
      </c>
      <c r="D1224" s="12" t="s">
        <v>53</v>
      </c>
      <c r="E1224" s="13">
        <v>182</v>
      </c>
      <c r="F1224" s="13">
        <v>99</v>
      </c>
      <c r="G1224" s="13">
        <v>8487.72</v>
      </c>
      <c r="H1224" s="12" t="str">
        <f t="shared" si="38"/>
        <v>In stock</v>
      </c>
      <c r="I1224" s="12">
        <v>1947895.53</v>
      </c>
      <c r="J1224" s="14">
        <v>45758</v>
      </c>
      <c r="K1224" s="14">
        <v>45878</v>
      </c>
      <c r="L1224" s="12" t="s">
        <v>54</v>
      </c>
      <c r="M1224" s="15" t="s">
        <v>21</v>
      </c>
      <c r="N1224" s="11">
        <f t="shared" si="39"/>
        <v>83</v>
      </c>
    </row>
    <row r="1225" spans="1:14">
      <c r="A1225" s="12" t="s">
        <v>3145</v>
      </c>
      <c r="B1225" s="12" t="s">
        <v>3146</v>
      </c>
      <c r="C1225" s="12" t="s">
        <v>20</v>
      </c>
      <c r="D1225" s="12" t="s">
        <v>45</v>
      </c>
      <c r="E1225" s="13">
        <v>177</v>
      </c>
      <c r="F1225" s="13">
        <v>99</v>
      </c>
      <c r="G1225" s="13">
        <v>13133.62</v>
      </c>
      <c r="H1225" s="12" t="str">
        <f t="shared" si="38"/>
        <v>In stock</v>
      </c>
      <c r="I1225" s="12">
        <v>916873.2</v>
      </c>
      <c r="J1225" s="14">
        <v>45741</v>
      </c>
      <c r="K1225" s="14">
        <v>45885</v>
      </c>
      <c r="L1225" s="12" t="s">
        <v>29</v>
      </c>
      <c r="M1225" s="15" t="s">
        <v>33</v>
      </c>
      <c r="N1225" s="11">
        <f t="shared" si="39"/>
        <v>78</v>
      </c>
    </row>
    <row r="1226" spans="1:14">
      <c r="A1226" s="7" t="s">
        <v>3149</v>
      </c>
      <c r="B1226" s="7" t="s">
        <v>3150</v>
      </c>
      <c r="C1226" s="7" t="s">
        <v>44</v>
      </c>
      <c r="D1226" s="7" t="s">
        <v>24</v>
      </c>
      <c r="E1226" s="8">
        <v>53</v>
      </c>
      <c r="F1226" s="8">
        <v>36</v>
      </c>
      <c r="G1226" s="8">
        <v>17824.93</v>
      </c>
      <c r="H1226" s="7" t="str">
        <f t="shared" si="38"/>
        <v>In stock</v>
      </c>
      <c r="I1226" s="7">
        <v>2562696.46</v>
      </c>
      <c r="J1226" s="9">
        <v>45704</v>
      </c>
      <c r="K1226" s="9">
        <v>45879</v>
      </c>
      <c r="L1226" s="7" t="s">
        <v>57</v>
      </c>
      <c r="M1226" s="10" t="s">
        <v>33</v>
      </c>
      <c r="N1226" s="11">
        <f t="shared" si="39"/>
        <v>17</v>
      </c>
    </row>
    <row r="1227" spans="1:14">
      <c r="A1227" s="12" t="s">
        <v>3151</v>
      </c>
      <c r="B1227" s="12" t="s">
        <v>3152</v>
      </c>
      <c r="C1227" s="12" t="s">
        <v>20</v>
      </c>
      <c r="D1227" s="12" t="s">
        <v>15</v>
      </c>
      <c r="E1227" s="13">
        <v>72</v>
      </c>
      <c r="F1227" s="13">
        <v>97</v>
      </c>
      <c r="G1227" s="13">
        <v>6867.89</v>
      </c>
      <c r="H1227" s="12" t="str">
        <f t="shared" si="38"/>
        <v>Low stock</v>
      </c>
      <c r="I1227" s="12">
        <v>16121.76</v>
      </c>
      <c r="J1227" s="14">
        <v>45813</v>
      </c>
      <c r="K1227" s="14">
        <v>45861</v>
      </c>
      <c r="L1227" s="12" t="s">
        <v>46</v>
      </c>
      <c r="M1227" s="15" t="s">
        <v>30</v>
      </c>
      <c r="N1227" s="11">
        <f t="shared" si="39"/>
        <v>-25</v>
      </c>
    </row>
    <row r="1228" spans="1:14">
      <c r="A1228" s="12" t="s">
        <v>3155</v>
      </c>
      <c r="B1228" s="12" t="s">
        <v>3156</v>
      </c>
      <c r="C1228" s="12" t="s">
        <v>28</v>
      </c>
      <c r="D1228" s="12" t="s">
        <v>45</v>
      </c>
      <c r="E1228" s="13">
        <v>185</v>
      </c>
      <c r="F1228" s="13">
        <v>77</v>
      </c>
      <c r="G1228" s="13">
        <v>4910.12</v>
      </c>
      <c r="H1228" s="12" t="str">
        <f t="shared" si="38"/>
        <v>In stock</v>
      </c>
      <c r="I1228" s="12">
        <v>1280483.75</v>
      </c>
      <c r="J1228" s="14">
        <v>45706</v>
      </c>
      <c r="K1228" s="14">
        <v>45920</v>
      </c>
      <c r="L1228" s="12" t="s">
        <v>25</v>
      </c>
      <c r="M1228" s="15" t="s">
        <v>17</v>
      </c>
      <c r="N1228" s="11">
        <f t="shared" si="39"/>
        <v>108</v>
      </c>
    </row>
    <row r="1229" spans="1:14">
      <c r="A1229" s="7" t="s">
        <v>1216</v>
      </c>
      <c r="B1229" s="7" t="s">
        <v>3157</v>
      </c>
      <c r="C1229" s="7" t="s">
        <v>44</v>
      </c>
      <c r="D1229" s="7" t="s">
        <v>45</v>
      </c>
      <c r="E1229" s="8">
        <v>40</v>
      </c>
      <c r="F1229" s="8">
        <v>35</v>
      </c>
      <c r="G1229" s="8">
        <v>8994.51</v>
      </c>
      <c r="H1229" s="7" t="str">
        <f t="shared" si="38"/>
        <v>In stock</v>
      </c>
      <c r="I1229" s="7">
        <v>81931.87</v>
      </c>
      <c r="J1229" s="9">
        <v>45689</v>
      </c>
      <c r="K1229" s="9">
        <v>45925</v>
      </c>
      <c r="L1229" s="7" t="s">
        <v>57</v>
      </c>
      <c r="M1229" s="10" t="s">
        <v>21</v>
      </c>
      <c r="N1229" s="11">
        <f t="shared" si="39"/>
        <v>5</v>
      </c>
    </row>
    <row r="1230" spans="1:14">
      <c r="A1230" s="12" t="s">
        <v>3161</v>
      </c>
      <c r="B1230" s="12" t="s">
        <v>3162</v>
      </c>
      <c r="C1230" s="12" t="s">
        <v>44</v>
      </c>
      <c r="D1230" s="12" t="s">
        <v>24</v>
      </c>
      <c r="E1230" s="13">
        <v>136</v>
      </c>
      <c r="F1230" s="13">
        <v>68</v>
      </c>
      <c r="G1230" s="13">
        <v>5094.11</v>
      </c>
      <c r="H1230" s="12" t="str">
        <f t="shared" si="38"/>
        <v>In stock</v>
      </c>
      <c r="I1230" s="12">
        <v>444268.35</v>
      </c>
      <c r="J1230" s="14">
        <v>45728</v>
      </c>
      <c r="K1230" s="14">
        <v>45918</v>
      </c>
      <c r="L1230" s="12" t="s">
        <v>46</v>
      </c>
      <c r="M1230" s="15" t="s">
        <v>33</v>
      </c>
      <c r="N1230" s="11">
        <f t="shared" si="39"/>
        <v>68</v>
      </c>
    </row>
    <row r="1231" spans="1:14">
      <c r="A1231" s="7" t="s">
        <v>3164</v>
      </c>
      <c r="B1231" s="7" t="s">
        <v>3165</v>
      </c>
      <c r="C1231" s="7" t="s">
        <v>28</v>
      </c>
      <c r="D1231" s="7" t="s">
        <v>15</v>
      </c>
      <c r="E1231" s="8">
        <v>152</v>
      </c>
      <c r="F1231" s="8">
        <v>34</v>
      </c>
      <c r="G1231" s="8">
        <v>6348.64</v>
      </c>
      <c r="H1231" s="7" t="str">
        <f t="shared" si="38"/>
        <v>In stock</v>
      </c>
      <c r="I1231" s="7">
        <v>1137766.41</v>
      </c>
      <c r="J1231" s="9">
        <v>45789</v>
      </c>
      <c r="K1231" s="9">
        <v>45931</v>
      </c>
      <c r="L1231" s="7" t="s">
        <v>57</v>
      </c>
      <c r="M1231" s="10" t="s">
        <v>30</v>
      </c>
      <c r="N1231" s="11">
        <f t="shared" si="39"/>
        <v>118</v>
      </c>
    </row>
    <row r="1232" spans="1:14">
      <c r="A1232" s="12" t="s">
        <v>2523</v>
      </c>
      <c r="B1232" s="12" t="s">
        <v>3166</v>
      </c>
      <c r="C1232" s="12" t="s">
        <v>28</v>
      </c>
      <c r="D1232" s="12" t="s">
        <v>53</v>
      </c>
      <c r="E1232" s="13">
        <v>156</v>
      </c>
      <c r="F1232" s="13">
        <v>98</v>
      </c>
      <c r="G1232" s="13">
        <v>7537.66</v>
      </c>
      <c r="H1232" s="12" t="str">
        <f t="shared" si="38"/>
        <v>In stock</v>
      </c>
      <c r="I1232" s="12">
        <v>428719.46</v>
      </c>
      <c r="J1232" s="14">
        <v>45810</v>
      </c>
      <c r="K1232" s="14">
        <v>45918</v>
      </c>
      <c r="L1232" s="12" t="s">
        <v>16</v>
      </c>
      <c r="M1232" s="15" t="s">
        <v>33</v>
      </c>
      <c r="N1232" s="11">
        <f t="shared" si="39"/>
        <v>58</v>
      </c>
    </row>
    <row r="1233" spans="1:14">
      <c r="A1233" s="7" t="s">
        <v>2489</v>
      </c>
      <c r="B1233" s="7" t="s">
        <v>3167</v>
      </c>
      <c r="C1233" s="7" t="s">
        <v>28</v>
      </c>
      <c r="D1233" s="7" t="s">
        <v>53</v>
      </c>
      <c r="E1233" s="8">
        <v>176</v>
      </c>
      <c r="F1233" s="8">
        <v>63</v>
      </c>
      <c r="G1233" s="8">
        <v>17968.02</v>
      </c>
      <c r="H1233" s="7" t="str">
        <f t="shared" si="38"/>
        <v>In stock</v>
      </c>
      <c r="I1233" s="7">
        <v>286450.51</v>
      </c>
      <c r="J1233" s="9">
        <v>45675</v>
      </c>
      <c r="K1233" s="9">
        <v>45890</v>
      </c>
      <c r="L1233" s="7" t="s">
        <v>46</v>
      </c>
      <c r="M1233" s="10" t="s">
        <v>58</v>
      </c>
      <c r="N1233" s="11">
        <f t="shared" si="39"/>
        <v>113</v>
      </c>
    </row>
    <row r="1234" spans="1:14">
      <c r="A1234" s="7" t="s">
        <v>3169</v>
      </c>
      <c r="B1234" s="7" t="s">
        <v>3170</v>
      </c>
      <c r="C1234" s="7" t="s">
        <v>14</v>
      </c>
      <c r="D1234" s="7" t="s">
        <v>45</v>
      </c>
      <c r="E1234" s="8">
        <v>105</v>
      </c>
      <c r="F1234" s="8">
        <v>83</v>
      </c>
      <c r="G1234" s="8">
        <v>971.62</v>
      </c>
      <c r="H1234" s="7" t="str">
        <f t="shared" si="38"/>
        <v>In stock</v>
      </c>
      <c r="I1234" s="7">
        <v>321155.23</v>
      </c>
      <c r="J1234" s="9">
        <v>45710</v>
      </c>
      <c r="K1234" s="9">
        <v>45886</v>
      </c>
      <c r="L1234" s="7" t="s">
        <v>29</v>
      </c>
      <c r="M1234" s="10" t="s">
        <v>30</v>
      </c>
      <c r="N1234" s="11">
        <f t="shared" si="39"/>
        <v>22</v>
      </c>
    </row>
    <row r="1235" spans="1:14">
      <c r="A1235" s="12" t="s">
        <v>3171</v>
      </c>
      <c r="B1235" s="12" t="s">
        <v>3172</v>
      </c>
      <c r="C1235" s="12" t="s">
        <v>20</v>
      </c>
      <c r="D1235" s="12" t="s">
        <v>45</v>
      </c>
      <c r="E1235" s="13">
        <v>111</v>
      </c>
      <c r="F1235" s="13">
        <v>76</v>
      </c>
      <c r="G1235" s="13">
        <v>4268.05</v>
      </c>
      <c r="H1235" s="12" t="str">
        <f t="shared" si="38"/>
        <v>In stock</v>
      </c>
      <c r="I1235" s="12">
        <v>372011.12</v>
      </c>
      <c r="J1235" s="14">
        <v>45816</v>
      </c>
      <c r="K1235" s="14">
        <v>45928</v>
      </c>
      <c r="L1235" s="12" t="s">
        <v>16</v>
      </c>
      <c r="M1235" s="15" t="s">
        <v>58</v>
      </c>
      <c r="N1235" s="11">
        <f t="shared" si="39"/>
        <v>35</v>
      </c>
    </row>
    <row r="1236" spans="1:14">
      <c r="A1236" s="7" t="s">
        <v>3173</v>
      </c>
      <c r="B1236" s="7" t="s">
        <v>2458</v>
      </c>
      <c r="C1236" s="7" t="s">
        <v>28</v>
      </c>
      <c r="D1236" s="7" t="s">
        <v>53</v>
      </c>
      <c r="E1236" s="8">
        <v>91</v>
      </c>
      <c r="F1236" s="8">
        <v>71</v>
      </c>
      <c r="G1236" s="8">
        <v>18320.5</v>
      </c>
      <c r="H1236" s="7" t="str">
        <f t="shared" si="38"/>
        <v>In stock</v>
      </c>
      <c r="I1236" s="7">
        <v>2351821.04</v>
      </c>
      <c r="J1236" s="9">
        <v>45804</v>
      </c>
      <c r="K1236" s="9">
        <v>45857</v>
      </c>
      <c r="L1236" s="7" t="s">
        <v>16</v>
      </c>
      <c r="M1236" s="10" t="s">
        <v>30</v>
      </c>
      <c r="N1236" s="11">
        <f t="shared" si="39"/>
        <v>20</v>
      </c>
    </row>
    <row r="1237" spans="1:14">
      <c r="A1237" s="7" t="s">
        <v>1159</v>
      </c>
      <c r="B1237" s="7" t="s">
        <v>247</v>
      </c>
      <c r="C1237" s="7" t="s">
        <v>44</v>
      </c>
      <c r="D1237" s="7" t="s">
        <v>41</v>
      </c>
      <c r="E1237" s="8">
        <v>113</v>
      </c>
      <c r="F1237" s="8">
        <v>95</v>
      </c>
      <c r="G1237" s="8">
        <v>15645.49</v>
      </c>
      <c r="H1237" s="7" t="str">
        <f t="shared" si="38"/>
        <v>In stock</v>
      </c>
      <c r="I1237" s="7">
        <v>14045.92</v>
      </c>
      <c r="J1237" s="9">
        <v>45680</v>
      </c>
      <c r="K1237" s="9">
        <v>45883</v>
      </c>
      <c r="L1237" s="7" t="s">
        <v>29</v>
      </c>
      <c r="M1237" s="10" t="s">
        <v>17</v>
      </c>
      <c r="N1237" s="11">
        <f t="shared" si="39"/>
        <v>18</v>
      </c>
    </row>
    <row r="1238" spans="1:14">
      <c r="A1238" s="12" t="s">
        <v>3177</v>
      </c>
      <c r="B1238" s="12" t="s">
        <v>3178</v>
      </c>
      <c r="C1238" s="12" t="s">
        <v>44</v>
      </c>
      <c r="D1238" s="12" t="s">
        <v>24</v>
      </c>
      <c r="E1238" s="13">
        <v>184</v>
      </c>
      <c r="F1238" s="13">
        <v>49</v>
      </c>
      <c r="G1238" s="13">
        <v>1895.94</v>
      </c>
      <c r="H1238" s="12" t="str">
        <f t="shared" si="38"/>
        <v>In stock</v>
      </c>
      <c r="I1238" s="12">
        <v>1692178.8</v>
      </c>
      <c r="J1238" s="14">
        <v>45769</v>
      </c>
      <c r="K1238" s="14">
        <v>45861</v>
      </c>
      <c r="L1238" s="12" t="s">
        <v>46</v>
      </c>
      <c r="M1238" s="15" t="s">
        <v>58</v>
      </c>
      <c r="N1238" s="11">
        <f t="shared" si="39"/>
        <v>135</v>
      </c>
    </row>
    <row r="1239" spans="1:14">
      <c r="A1239" s="7" t="s">
        <v>3180</v>
      </c>
      <c r="B1239" s="7" t="s">
        <v>3181</v>
      </c>
      <c r="C1239" s="7" t="s">
        <v>28</v>
      </c>
      <c r="D1239" s="7" t="s">
        <v>24</v>
      </c>
      <c r="E1239" s="8">
        <v>162</v>
      </c>
      <c r="F1239" s="8">
        <v>74</v>
      </c>
      <c r="G1239" s="8">
        <v>1134.24</v>
      </c>
      <c r="H1239" s="7" t="str">
        <f t="shared" si="38"/>
        <v>In stock</v>
      </c>
      <c r="I1239" s="7">
        <v>763844.96</v>
      </c>
      <c r="J1239" s="9">
        <v>45803</v>
      </c>
      <c r="K1239" s="9">
        <v>45902</v>
      </c>
      <c r="L1239" s="7" t="s">
        <v>54</v>
      </c>
      <c r="M1239" s="10" t="s">
        <v>58</v>
      </c>
      <c r="N1239" s="11">
        <f t="shared" si="39"/>
        <v>88</v>
      </c>
    </row>
    <row r="1240" spans="1:14">
      <c r="A1240" s="12" t="s">
        <v>3182</v>
      </c>
      <c r="B1240" s="12" t="s">
        <v>741</v>
      </c>
      <c r="C1240" s="12" t="s">
        <v>20</v>
      </c>
      <c r="D1240" s="12" t="s">
        <v>41</v>
      </c>
      <c r="E1240" s="13">
        <v>40</v>
      </c>
      <c r="F1240" s="13">
        <v>63</v>
      </c>
      <c r="G1240" s="13">
        <v>2451.54</v>
      </c>
      <c r="H1240" s="12" t="str">
        <f t="shared" si="38"/>
        <v>Low stock</v>
      </c>
      <c r="I1240" s="12">
        <v>241888.4</v>
      </c>
      <c r="J1240" s="14">
        <v>45763</v>
      </c>
      <c r="K1240" s="14">
        <v>45878</v>
      </c>
      <c r="L1240" s="12" t="s">
        <v>57</v>
      </c>
      <c r="M1240" s="15" t="s">
        <v>17</v>
      </c>
      <c r="N1240" s="11">
        <f t="shared" si="39"/>
        <v>-23</v>
      </c>
    </row>
    <row r="1241" spans="1:14">
      <c r="A1241" s="12" t="s">
        <v>3185</v>
      </c>
      <c r="B1241" s="12" t="s">
        <v>1181</v>
      </c>
      <c r="C1241" s="12" t="s">
        <v>40</v>
      </c>
      <c r="D1241" s="12" t="s">
        <v>24</v>
      </c>
      <c r="E1241" s="13">
        <v>55</v>
      </c>
      <c r="F1241" s="13">
        <v>62</v>
      </c>
      <c r="G1241" s="13">
        <v>7248.09</v>
      </c>
      <c r="H1241" s="12" t="str">
        <f t="shared" si="38"/>
        <v>Low stock</v>
      </c>
      <c r="I1241" s="12">
        <v>877011.84</v>
      </c>
      <c r="J1241" s="14">
        <v>45698</v>
      </c>
      <c r="K1241" s="14">
        <v>45937</v>
      </c>
      <c r="L1241" s="12" t="s">
        <v>16</v>
      </c>
      <c r="M1241" s="15" t="s">
        <v>33</v>
      </c>
      <c r="N1241" s="11">
        <f t="shared" si="39"/>
        <v>-7</v>
      </c>
    </row>
    <row r="1242" spans="1:14">
      <c r="A1242" s="7" t="s">
        <v>3186</v>
      </c>
      <c r="B1242" s="7" t="s">
        <v>3187</v>
      </c>
      <c r="C1242" s="7" t="s">
        <v>28</v>
      </c>
      <c r="D1242" s="7" t="s">
        <v>15</v>
      </c>
      <c r="E1242" s="8">
        <v>29</v>
      </c>
      <c r="F1242" s="8">
        <v>90</v>
      </c>
      <c r="G1242" s="8">
        <v>2599.85</v>
      </c>
      <c r="H1242" s="7" t="str">
        <f t="shared" si="38"/>
        <v>Low stock</v>
      </c>
      <c r="I1242" s="7">
        <v>0</v>
      </c>
      <c r="J1242" s="9">
        <v>45740</v>
      </c>
      <c r="K1242" s="9">
        <v>45942</v>
      </c>
      <c r="L1242" s="7" t="s">
        <v>25</v>
      </c>
      <c r="M1242" s="10" t="s">
        <v>58</v>
      </c>
      <c r="N1242" s="11">
        <f t="shared" si="39"/>
        <v>-61</v>
      </c>
    </row>
    <row r="1243" spans="1:14">
      <c r="A1243" s="12" t="s">
        <v>3188</v>
      </c>
      <c r="B1243" s="12" t="s">
        <v>3189</v>
      </c>
      <c r="C1243" s="12" t="s">
        <v>40</v>
      </c>
      <c r="D1243" s="12" t="s">
        <v>41</v>
      </c>
      <c r="E1243" s="13">
        <v>54</v>
      </c>
      <c r="F1243" s="13">
        <v>86</v>
      </c>
      <c r="G1243" s="13">
        <v>19924.68</v>
      </c>
      <c r="H1243" s="12" t="str">
        <f t="shared" si="38"/>
        <v>Low stock</v>
      </c>
      <c r="I1243" s="12">
        <v>1400950.8</v>
      </c>
      <c r="J1243" s="14">
        <v>45732</v>
      </c>
      <c r="K1243" s="14">
        <v>45873</v>
      </c>
      <c r="L1243" s="12" t="s">
        <v>25</v>
      </c>
      <c r="M1243" s="15" t="s">
        <v>58</v>
      </c>
      <c r="N1243" s="11">
        <f t="shared" si="39"/>
        <v>-32</v>
      </c>
    </row>
    <row r="1244" spans="1:14">
      <c r="A1244" s="7" t="s">
        <v>3190</v>
      </c>
      <c r="B1244" s="7" t="s">
        <v>2781</v>
      </c>
      <c r="C1244" s="7" t="s">
        <v>20</v>
      </c>
      <c r="D1244" s="7" t="s">
        <v>53</v>
      </c>
      <c r="E1244" s="8">
        <v>56</v>
      </c>
      <c r="F1244" s="8">
        <v>43</v>
      </c>
      <c r="G1244" s="8">
        <v>8669.74</v>
      </c>
      <c r="H1244" s="7" t="str">
        <f t="shared" si="38"/>
        <v>In stock</v>
      </c>
      <c r="I1244" s="7">
        <v>1968040.77</v>
      </c>
      <c r="J1244" s="9">
        <v>45795</v>
      </c>
      <c r="K1244" s="9">
        <v>45927</v>
      </c>
      <c r="L1244" s="7" t="s">
        <v>16</v>
      </c>
      <c r="M1244" s="10" t="s">
        <v>21</v>
      </c>
      <c r="N1244" s="11">
        <f t="shared" si="39"/>
        <v>13</v>
      </c>
    </row>
    <row r="1245" spans="1:14">
      <c r="A1245" s="12" t="s">
        <v>646</v>
      </c>
      <c r="B1245" s="12" t="s">
        <v>801</v>
      </c>
      <c r="C1245" s="12" t="s">
        <v>44</v>
      </c>
      <c r="D1245" s="12" t="s">
        <v>24</v>
      </c>
      <c r="E1245" s="13">
        <v>193</v>
      </c>
      <c r="F1245" s="13">
        <v>30</v>
      </c>
      <c r="G1245" s="13">
        <v>12618.87</v>
      </c>
      <c r="H1245" s="12" t="str">
        <f t="shared" si="38"/>
        <v>In stock</v>
      </c>
      <c r="I1245" s="12">
        <v>33006.45</v>
      </c>
      <c r="J1245" s="14">
        <v>45702</v>
      </c>
      <c r="K1245" s="14">
        <v>45897</v>
      </c>
      <c r="L1245" s="12" t="s">
        <v>54</v>
      </c>
      <c r="M1245" s="15" t="s">
        <v>33</v>
      </c>
      <c r="N1245" s="11">
        <f t="shared" si="39"/>
        <v>163</v>
      </c>
    </row>
    <row r="1246" spans="1:14">
      <c r="A1246" s="7" t="s">
        <v>3193</v>
      </c>
      <c r="B1246" s="7" t="s">
        <v>3194</v>
      </c>
      <c r="C1246" s="7" t="s">
        <v>28</v>
      </c>
      <c r="D1246" s="7" t="s">
        <v>53</v>
      </c>
      <c r="E1246" s="8">
        <v>145</v>
      </c>
      <c r="F1246" s="8">
        <v>71</v>
      </c>
      <c r="G1246" s="8">
        <v>382.6</v>
      </c>
      <c r="H1246" s="7" t="str">
        <f t="shared" si="38"/>
        <v>In stock</v>
      </c>
      <c r="I1246" s="7">
        <v>1807106.32</v>
      </c>
      <c r="J1246" s="9">
        <v>45739</v>
      </c>
      <c r="K1246" s="9">
        <v>45934</v>
      </c>
      <c r="L1246" s="7" t="s">
        <v>29</v>
      </c>
      <c r="M1246" s="10" t="s">
        <v>30</v>
      </c>
      <c r="N1246" s="11">
        <f t="shared" si="39"/>
        <v>74</v>
      </c>
    </row>
    <row r="1247" spans="1:14">
      <c r="A1247" s="12" t="s">
        <v>3195</v>
      </c>
      <c r="B1247" s="12" t="s">
        <v>3196</v>
      </c>
      <c r="C1247" s="12" t="s">
        <v>40</v>
      </c>
      <c r="D1247" s="12" t="s">
        <v>45</v>
      </c>
      <c r="E1247" s="13">
        <v>113</v>
      </c>
      <c r="F1247" s="13">
        <v>49</v>
      </c>
      <c r="G1247" s="13">
        <v>10145.59</v>
      </c>
      <c r="H1247" s="12" t="str">
        <f t="shared" si="38"/>
        <v>In stock</v>
      </c>
      <c r="I1247" s="12">
        <v>2011189.92</v>
      </c>
      <c r="J1247" s="14">
        <v>45822</v>
      </c>
      <c r="K1247" s="14">
        <v>45878</v>
      </c>
      <c r="L1247" s="12" t="s">
        <v>46</v>
      </c>
      <c r="M1247" s="15" t="s">
        <v>17</v>
      </c>
      <c r="N1247" s="11">
        <f t="shared" si="39"/>
        <v>64</v>
      </c>
    </row>
    <row r="1248" spans="1:14">
      <c r="A1248" s="7" t="s">
        <v>2729</v>
      </c>
      <c r="B1248" s="7" t="s">
        <v>1310</v>
      </c>
      <c r="C1248" s="7" t="s">
        <v>40</v>
      </c>
      <c r="D1248" s="7" t="s">
        <v>15</v>
      </c>
      <c r="E1248" s="8">
        <v>110</v>
      </c>
      <c r="F1248" s="8">
        <v>92</v>
      </c>
      <c r="G1248" s="8">
        <v>3887.31</v>
      </c>
      <c r="H1248" s="7" t="str">
        <f t="shared" si="38"/>
        <v>In stock</v>
      </c>
      <c r="I1248" s="7">
        <v>355543.3</v>
      </c>
      <c r="J1248" s="9">
        <v>45818</v>
      </c>
      <c r="K1248" s="9">
        <v>45880</v>
      </c>
      <c r="L1248" s="7" t="s">
        <v>25</v>
      </c>
      <c r="M1248" s="10" t="s">
        <v>30</v>
      </c>
      <c r="N1248" s="11">
        <f t="shared" si="39"/>
        <v>18</v>
      </c>
    </row>
    <row r="1249" spans="1:14">
      <c r="A1249" s="12" t="s">
        <v>3201</v>
      </c>
      <c r="B1249" s="12" t="s">
        <v>3202</v>
      </c>
      <c r="C1249" s="12" t="s">
        <v>20</v>
      </c>
      <c r="D1249" s="12" t="s">
        <v>41</v>
      </c>
      <c r="E1249" s="13">
        <v>189</v>
      </c>
      <c r="F1249" s="13">
        <v>69</v>
      </c>
      <c r="G1249" s="13">
        <v>198.89</v>
      </c>
      <c r="H1249" s="12" t="str">
        <f t="shared" si="38"/>
        <v>In stock</v>
      </c>
      <c r="I1249" s="12">
        <v>1194578.32</v>
      </c>
      <c r="J1249" s="14">
        <v>45790</v>
      </c>
      <c r="K1249" s="14">
        <v>45872</v>
      </c>
      <c r="L1249" s="12" t="s">
        <v>29</v>
      </c>
      <c r="M1249" s="15" t="s">
        <v>33</v>
      </c>
      <c r="N1249" s="11">
        <f t="shared" si="39"/>
        <v>120</v>
      </c>
    </row>
    <row r="1250" spans="1:14">
      <c r="A1250" s="7" t="s">
        <v>3203</v>
      </c>
      <c r="B1250" s="7" t="s">
        <v>3204</v>
      </c>
      <c r="C1250" s="7" t="s">
        <v>14</v>
      </c>
      <c r="D1250" s="7" t="s">
        <v>15</v>
      </c>
      <c r="E1250" s="8">
        <v>168</v>
      </c>
      <c r="F1250" s="8">
        <v>52</v>
      </c>
      <c r="G1250" s="8">
        <v>8881.74</v>
      </c>
      <c r="H1250" s="7" t="str">
        <f t="shared" si="38"/>
        <v>In stock</v>
      </c>
      <c r="I1250" s="7">
        <v>34156.28</v>
      </c>
      <c r="J1250" s="9">
        <v>45712</v>
      </c>
      <c r="K1250" s="9">
        <v>45900</v>
      </c>
      <c r="L1250" s="7" t="s">
        <v>46</v>
      </c>
      <c r="M1250" s="10" t="s">
        <v>30</v>
      </c>
      <c r="N1250" s="11">
        <f t="shared" si="39"/>
        <v>116</v>
      </c>
    </row>
    <row r="1251" spans="1:14">
      <c r="A1251" s="12" t="s">
        <v>2703</v>
      </c>
      <c r="B1251" s="12" t="s">
        <v>883</v>
      </c>
      <c r="C1251" s="12" t="s">
        <v>20</v>
      </c>
      <c r="D1251" s="12" t="s">
        <v>41</v>
      </c>
      <c r="E1251" s="13">
        <v>110</v>
      </c>
      <c r="F1251" s="13">
        <v>35</v>
      </c>
      <c r="G1251" s="13">
        <v>16272.18</v>
      </c>
      <c r="H1251" s="12" t="str">
        <f t="shared" si="38"/>
        <v>In stock</v>
      </c>
      <c r="I1251" s="12">
        <v>486305.5</v>
      </c>
      <c r="J1251" s="14">
        <v>45804</v>
      </c>
      <c r="K1251" s="14">
        <v>45877</v>
      </c>
      <c r="L1251" s="12" t="s">
        <v>16</v>
      </c>
      <c r="M1251" s="15" t="s">
        <v>30</v>
      </c>
      <c r="N1251" s="11">
        <f t="shared" si="39"/>
        <v>75</v>
      </c>
    </row>
    <row r="1252" spans="1:14">
      <c r="A1252" s="7" t="s">
        <v>3206</v>
      </c>
      <c r="B1252" s="7" t="s">
        <v>3207</v>
      </c>
      <c r="C1252" s="7" t="s">
        <v>14</v>
      </c>
      <c r="D1252" s="7" t="s">
        <v>45</v>
      </c>
      <c r="E1252" s="8">
        <v>116</v>
      </c>
      <c r="F1252" s="8">
        <v>88</v>
      </c>
      <c r="G1252" s="8">
        <v>11585.46</v>
      </c>
      <c r="H1252" s="7" t="str">
        <f t="shared" si="38"/>
        <v>In stock</v>
      </c>
      <c r="I1252" s="7">
        <v>329155.53</v>
      </c>
      <c r="J1252" s="9">
        <v>45723</v>
      </c>
      <c r="K1252" s="9">
        <v>45898</v>
      </c>
      <c r="L1252" s="7" t="s">
        <v>25</v>
      </c>
      <c r="M1252" s="10" t="s">
        <v>58</v>
      </c>
      <c r="N1252" s="11">
        <f t="shared" si="39"/>
        <v>28</v>
      </c>
    </row>
    <row r="1253" spans="1:14">
      <c r="A1253" s="12" t="s">
        <v>3210</v>
      </c>
      <c r="B1253" s="12" t="s">
        <v>665</v>
      </c>
      <c r="C1253" s="12" t="s">
        <v>28</v>
      </c>
      <c r="D1253" s="12" t="s">
        <v>41</v>
      </c>
      <c r="E1253" s="13">
        <v>17</v>
      </c>
      <c r="F1253" s="13">
        <v>49</v>
      </c>
      <c r="G1253" s="13">
        <v>18238.97</v>
      </c>
      <c r="H1253" s="12" t="str">
        <f t="shared" si="38"/>
        <v>Low stock</v>
      </c>
      <c r="I1253" s="12">
        <v>501467.2</v>
      </c>
      <c r="J1253" s="14">
        <v>45812</v>
      </c>
      <c r="K1253" s="14">
        <v>45877</v>
      </c>
      <c r="L1253" s="12" t="s">
        <v>57</v>
      </c>
      <c r="M1253" s="15" t="s">
        <v>33</v>
      </c>
      <c r="N1253" s="11">
        <f t="shared" si="39"/>
        <v>-32</v>
      </c>
    </row>
    <row r="1254" spans="1:14">
      <c r="A1254" s="7" t="s">
        <v>3211</v>
      </c>
      <c r="B1254" s="7" t="s">
        <v>3212</v>
      </c>
      <c r="C1254" s="7" t="s">
        <v>28</v>
      </c>
      <c r="D1254" s="7" t="s">
        <v>53</v>
      </c>
      <c r="E1254" s="8">
        <v>160</v>
      </c>
      <c r="F1254" s="8">
        <v>45</v>
      </c>
      <c r="G1254" s="8">
        <v>8858</v>
      </c>
      <c r="H1254" s="7" t="str">
        <f t="shared" si="38"/>
        <v>In stock</v>
      </c>
      <c r="I1254" s="7">
        <v>270726.96</v>
      </c>
      <c r="J1254" s="9">
        <v>45831</v>
      </c>
      <c r="K1254" s="9">
        <v>45872</v>
      </c>
      <c r="L1254" s="7" t="s">
        <v>54</v>
      </c>
      <c r="M1254" s="10" t="s">
        <v>30</v>
      </c>
      <c r="N1254" s="11">
        <f t="shared" si="39"/>
        <v>115</v>
      </c>
    </row>
    <row r="1255" spans="1:14">
      <c r="A1255" s="12" t="s">
        <v>3213</v>
      </c>
      <c r="B1255" s="12" t="s">
        <v>3214</v>
      </c>
      <c r="C1255" s="12" t="s">
        <v>28</v>
      </c>
      <c r="D1255" s="12" t="s">
        <v>24</v>
      </c>
      <c r="E1255" s="13">
        <v>165</v>
      </c>
      <c r="F1255" s="13">
        <v>21</v>
      </c>
      <c r="G1255" s="13">
        <v>18339.28</v>
      </c>
      <c r="H1255" s="12" t="str">
        <f t="shared" si="38"/>
        <v>In stock</v>
      </c>
      <c r="I1255" s="12">
        <v>554141.54</v>
      </c>
      <c r="J1255" s="14">
        <v>45793</v>
      </c>
      <c r="K1255" s="14">
        <v>45869</v>
      </c>
      <c r="L1255" s="12" t="s">
        <v>29</v>
      </c>
      <c r="M1255" s="15" t="s">
        <v>30</v>
      </c>
      <c r="N1255" s="11">
        <f t="shared" si="39"/>
        <v>144</v>
      </c>
    </row>
    <row r="1256" spans="1:14">
      <c r="A1256" s="7" t="s">
        <v>3215</v>
      </c>
      <c r="B1256" s="7" t="s">
        <v>3144</v>
      </c>
      <c r="C1256" s="7" t="s">
        <v>28</v>
      </c>
      <c r="D1256" s="7" t="s">
        <v>24</v>
      </c>
      <c r="E1256" s="8">
        <v>105</v>
      </c>
      <c r="F1256" s="8">
        <v>37</v>
      </c>
      <c r="G1256" s="8">
        <v>11745.4</v>
      </c>
      <c r="H1256" s="7" t="str">
        <f t="shared" si="38"/>
        <v>In stock</v>
      </c>
      <c r="I1256" s="7">
        <v>57527.6</v>
      </c>
      <c r="J1256" s="9">
        <v>45709</v>
      </c>
      <c r="K1256" s="9">
        <v>45856</v>
      </c>
      <c r="L1256" s="7" t="s">
        <v>25</v>
      </c>
      <c r="M1256" s="10" t="s">
        <v>17</v>
      </c>
      <c r="N1256" s="11">
        <f t="shared" si="39"/>
        <v>68</v>
      </c>
    </row>
    <row r="1257" spans="1:14">
      <c r="A1257" s="12" t="s">
        <v>3216</v>
      </c>
      <c r="B1257" s="12" t="s">
        <v>2095</v>
      </c>
      <c r="C1257" s="12" t="s">
        <v>40</v>
      </c>
      <c r="D1257" s="12" t="s">
        <v>45</v>
      </c>
      <c r="E1257" s="13">
        <v>73</v>
      </c>
      <c r="F1257" s="13">
        <v>36</v>
      </c>
      <c r="G1257" s="13">
        <v>9305.53</v>
      </c>
      <c r="H1257" s="12" t="str">
        <f t="shared" si="38"/>
        <v>In stock</v>
      </c>
      <c r="I1257" s="12">
        <v>118846.25</v>
      </c>
      <c r="J1257" s="14">
        <v>45725</v>
      </c>
      <c r="K1257" s="14">
        <v>45937</v>
      </c>
      <c r="L1257" s="12" t="s">
        <v>54</v>
      </c>
      <c r="M1257" s="15" t="s">
        <v>58</v>
      </c>
      <c r="N1257" s="11">
        <f t="shared" si="39"/>
        <v>37</v>
      </c>
    </row>
    <row r="1258" spans="1:14">
      <c r="A1258" s="12" t="s">
        <v>209</v>
      </c>
      <c r="B1258" s="12" t="s">
        <v>3219</v>
      </c>
      <c r="C1258" s="12" t="s">
        <v>28</v>
      </c>
      <c r="D1258" s="12" t="s">
        <v>53</v>
      </c>
      <c r="E1258" s="13">
        <v>25</v>
      </c>
      <c r="F1258" s="13">
        <v>58</v>
      </c>
      <c r="G1258" s="13">
        <v>18701.12</v>
      </c>
      <c r="H1258" s="12" t="str">
        <f t="shared" si="38"/>
        <v>Low stock</v>
      </c>
      <c r="I1258" s="12">
        <v>1429504.02</v>
      </c>
      <c r="J1258" s="14">
        <v>45786</v>
      </c>
      <c r="K1258" s="14">
        <v>45869</v>
      </c>
      <c r="L1258" s="12" t="s">
        <v>57</v>
      </c>
      <c r="M1258" s="15" t="s">
        <v>17</v>
      </c>
      <c r="N1258" s="11">
        <f t="shared" si="39"/>
        <v>-33</v>
      </c>
    </row>
    <row r="1259" spans="1:14">
      <c r="A1259" s="7" t="s">
        <v>3220</v>
      </c>
      <c r="B1259" s="7" t="s">
        <v>3221</v>
      </c>
      <c r="C1259" s="7" t="s">
        <v>44</v>
      </c>
      <c r="D1259" s="7" t="s">
        <v>24</v>
      </c>
      <c r="E1259" s="8">
        <v>21</v>
      </c>
      <c r="F1259" s="8">
        <v>70</v>
      </c>
      <c r="G1259" s="8">
        <v>2631.14</v>
      </c>
      <c r="H1259" s="7" t="str">
        <f t="shared" si="38"/>
        <v>Low stock</v>
      </c>
      <c r="I1259" s="7">
        <v>315685.3</v>
      </c>
      <c r="J1259" s="9">
        <v>45730</v>
      </c>
      <c r="K1259" s="9">
        <v>45857</v>
      </c>
      <c r="L1259" s="7" t="s">
        <v>46</v>
      </c>
      <c r="M1259" s="10" t="s">
        <v>17</v>
      </c>
      <c r="N1259" s="11">
        <f t="shared" si="39"/>
        <v>-49</v>
      </c>
    </row>
    <row r="1260" spans="1:14">
      <c r="A1260" s="12" t="s">
        <v>3222</v>
      </c>
      <c r="B1260" s="12" t="s">
        <v>3223</v>
      </c>
      <c r="C1260" s="12" t="s">
        <v>28</v>
      </c>
      <c r="D1260" s="12" t="s">
        <v>24</v>
      </c>
      <c r="E1260" s="13">
        <v>103</v>
      </c>
      <c r="F1260" s="13">
        <v>69</v>
      </c>
      <c r="G1260" s="13">
        <v>18602.22</v>
      </c>
      <c r="H1260" s="12" t="str">
        <f t="shared" si="38"/>
        <v>In stock</v>
      </c>
      <c r="I1260" s="12">
        <v>2721592.68</v>
      </c>
      <c r="J1260" s="14">
        <v>45831</v>
      </c>
      <c r="K1260" s="14">
        <v>45907</v>
      </c>
      <c r="L1260" s="12" t="s">
        <v>46</v>
      </c>
      <c r="M1260" s="15" t="s">
        <v>17</v>
      </c>
      <c r="N1260" s="11">
        <f t="shared" si="39"/>
        <v>34</v>
      </c>
    </row>
    <row r="1261" spans="1:14">
      <c r="A1261" s="7" t="s">
        <v>3225</v>
      </c>
      <c r="B1261" s="7" t="s">
        <v>2321</v>
      </c>
      <c r="C1261" s="7" t="s">
        <v>44</v>
      </c>
      <c r="D1261" s="7" t="s">
        <v>45</v>
      </c>
      <c r="E1261" s="8">
        <v>51</v>
      </c>
      <c r="F1261" s="8">
        <v>21</v>
      </c>
      <c r="G1261" s="8">
        <v>17069.91</v>
      </c>
      <c r="H1261" s="7" t="str">
        <f t="shared" si="38"/>
        <v>In stock</v>
      </c>
      <c r="I1261" s="7">
        <v>1915993.2</v>
      </c>
      <c r="J1261" s="9">
        <v>45828</v>
      </c>
      <c r="K1261" s="9">
        <v>45862</v>
      </c>
      <c r="L1261" s="7" t="s">
        <v>29</v>
      </c>
      <c r="M1261" s="10" t="s">
        <v>21</v>
      </c>
      <c r="N1261" s="11">
        <f t="shared" si="39"/>
        <v>30</v>
      </c>
    </row>
    <row r="1262" spans="1:14">
      <c r="A1262" s="12" t="s">
        <v>3228</v>
      </c>
      <c r="B1262" s="12" t="s">
        <v>3229</v>
      </c>
      <c r="C1262" s="12" t="s">
        <v>14</v>
      </c>
      <c r="D1262" s="12" t="s">
        <v>53</v>
      </c>
      <c r="E1262" s="13">
        <v>119</v>
      </c>
      <c r="F1262" s="13">
        <v>78</v>
      </c>
      <c r="G1262" s="13">
        <v>13344.83</v>
      </c>
      <c r="H1262" s="12" t="str">
        <f t="shared" si="38"/>
        <v>In stock</v>
      </c>
      <c r="I1262" s="12">
        <v>661877.58</v>
      </c>
      <c r="J1262" s="14">
        <v>45705</v>
      </c>
      <c r="K1262" s="14">
        <v>45908</v>
      </c>
      <c r="L1262" s="12" t="s">
        <v>25</v>
      </c>
      <c r="M1262" s="15" t="s">
        <v>17</v>
      </c>
      <c r="N1262" s="11">
        <f t="shared" si="39"/>
        <v>41</v>
      </c>
    </row>
    <row r="1263" spans="1:14">
      <c r="A1263" s="12" t="s">
        <v>3232</v>
      </c>
      <c r="B1263" s="12" t="s">
        <v>3233</v>
      </c>
      <c r="C1263" s="12" t="s">
        <v>44</v>
      </c>
      <c r="D1263" s="12" t="s">
        <v>45</v>
      </c>
      <c r="E1263" s="13">
        <v>115</v>
      </c>
      <c r="F1263" s="13">
        <v>95</v>
      </c>
      <c r="G1263" s="13">
        <v>12978.2</v>
      </c>
      <c r="H1263" s="12" t="str">
        <f t="shared" si="38"/>
        <v>In stock</v>
      </c>
      <c r="I1263" s="12">
        <v>1183782.4</v>
      </c>
      <c r="J1263" s="14">
        <v>45827</v>
      </c>
      <c r="K1263" s="14">
        <v>45926</v>
      </c>
      <c r="L1263" s="12" t="s">
        <v>29</v>
      </c>
      <c r="M1263" s="15" t="s">
        <v>58</v>
      </c>
      <c r="N1263" s="11">
        <f t="shared" si="39"/>
        <v>20</v>
      </c>
    </row>
    <row r="1264" spans="1:14">
      <c r="A1264" s="7" t="s">
        <v>3234</v>
      </c>
      <c r="B1264" s="7" t="s">
        <v>3235</v>
      </c>
      <c r="C1264" s="7" t="s">
        <v>20</v>
      </c>
      <c r="D1264" s="7" t="s">
        <v>15</v>
      </c>
      <c r="E1264" s="8">
        <v>120</v>
      </c>
      <c r="F1264" s="8">
        <v>87</v>
      </c>
      <c r="G1264" s="8">
        <v>15547.59</v>
      </c>
      <c r="H1264" s="7" t="str">
        <f t="shared" si="38"/>
        <v>In stock</v>
      </c>
      <c r="I1264" s="7">
        <v>186475.21</v>
      </c>
      <c r="J1264" s="9">
        <v>45779</v>
      </c>
      <c r="K1264" s="9">
        <v>45875</v>
      </c>
      <c r="L1264" s="7" t="s">
        <v>25</v>
      </c>
      <c r="M1264" s="10" t="s">
        <v>21</v>
      </c>
      <c r="N1264" s="11">
        <f t="shared" si="39"/>
        <v>33</v>
      </c>
    </row>
    <row r="1265" spans="1:14">
      <c r="A1265" s="12" t="s">
        <v>551</v>
      </c>
      <c r="B1265" s="12" t="s">
        <v>3236</v>
      </c>
      <c r="C1265" s="12" t="s">
        <v>20</v>
      </c>
      <c r="D1265" s="12" t="s">
        <v>24</v>
      </c>
      <c r="E1265" s="13">
        <v>62</v>
      </c>
      <c r="F1265" s="13">
        <v>48</v>
      </c>
      <c r="G1265" s="13">
        <v>17854.76</v>
      </c>
      <c r="H1265" s="12" t="str">
        <f t="shared" si="38"/>
        <v>In stock</v>
      </c>
      <c r="I1265" s="12">
        <v>1155125.71</v>
      </c>
      <c r="J1265" s="14">
        <v>45707</v>
      </c>
      <c r="K1265" s="14">
        <v>45863</v>
      </c>
      <c r="L1265" s="12" t="s">
        <v>16</v>
      </c>
      <c r="M1265" s="15" t="s">
        <v>30</v>
      </c>
      <c r="N1265" s="11">
        <f t="shared" si="39"/>
        <v>14</v>
      </c>
    </row>
    <row r="1266" spans="1:14">
      <c r="A1266" s="7" t="s">
        <v>3237</v>
      </c>
      <c r="B1266" s="7" t="s">
        <v>3238</v>
      </c>
      <c r="C1266" s="7" t="s">
        <v>20</v>
      </c>
      <c r="D1266" s="7" t="s">
        <v>41</v>
      </c>
      <c r="E1266" s="8">
        <v>40</v>
      </c>
      <c r="F1266" s="8">
        <v>21</v>
      </c>
      <c r="G1266" s="8">
        <v>542.17</v>
      </c>
      <c r="H1266" s="7" t="str">
        <f t="shared" si="38"/>
        <v>In stock</v>
      </c>
      <c r="I1266" s="7">
        <v>918400.79</v>
      </c>
      <c r="J1266" s="9">
        <v>45679</v>
      </c>
      <c r="K1266" s="9">
        <v>45932</v>
      </c>
      <c r="L1266" s="7" t="s">
        <v>46</v>
      </c>
      <c r="M1266" s="10" t="s">
        <v>21</v>
      </c>
      <c r="N1266" s="11">
        <f t="shared" si="39"/>
        <v>19</v>
      </c>
    </row>
    <row r="1267" spans="1:14">
      <c r="A1267" s="7" t="s">
        <v>3243</v>
      </c>
      <c r="B1267" s="7" t="s">
        <v>2246</v>
      </c>
      <c r="C1267" s="7" t="s">
        <v>28</v>
      </c>
      <c r="D1267" s="7" t="s">
        <v>15</v>
      </c>
      <c r="E1267" s="8">
        <v>42</v>
      </c>
      <c r="F1267" s="8">
        <v>99</v>
      </c>
      <c r="G1267" s="8">
        <v>17593.89</v>
      </c>
      <c r="H1267" s="7" t="str">
        <f t="shared" si="38"/>
        <v>Low stock</v>
      </c>
      <c r="I1267" s="7">
        <v>124664.32</v>
      </c>
      <c r="J1267" s="9">
        <v>45713</v>
      </c>
      <c r="K1267" s="9">
        <v>45873</v>
      </c>
      <c r="L1267" s="7" t="s">
        <v>57</v>
      </c>
      <c r="M1267" s="10" t="s">
        <v>17</v>
      </c>
      <c r="N1267" s="11">
        <f t="shared" si="39"/>
        <v>-57</v>
      </c>
    </row>
    <row r="1268" spans="1:14">
      <c r="A1268" s="7" t="s">
        <v>340</v>
      </c>
      <c r="B1268" s="7" t="s">
        <v>3246</v>
      </c>
      <c r="C1268" s="7" t="s">
        <v>44</v>
      </c>
      <c r="D1268" s="7" t="s">
        <v>15</v>
      </c>
      <c r="E1268" s="8">
        <v>66</v>
      </c>
      <c r="F1268" s="8">
        <v>37</v>
      </c>
      <c r="G1268" s="8">
        <v>7406.07</v>
      </c>
      <c r="H1268" s="7" t="str">
        <f t="shared" si="38"/>
        <v>In stock</v>
      </c>
      <c r="I1268" s="7">
        <v>2240442</v>
      </c>
      <c r="J1268" s="9">
        <v>45732</v>
      </c>
      <c r="K1268" s="9">
        <v>45918</v>
      </c>
      <c r="L1268" s="7" t="s">
        <v>46</v>
      </c>
      <c r="M1268" s="10" t="s">
        <v>17</v>
      </c>
      <c r="N1268" s="11">
        <f t="shared" si="39"/>
        <v>29</v>
      </c>
    </row>
    <row r="1269" spans="1:14">
      <c r="A1269" s="12" t="s">
        <v>3247</v>
      </c>
      <c r="B1269" s="12" t="s">
        <v>3248</v>
      </c>
      <c r="C1269" s="12" t="s">
        <v>20</v>
      </c>
      <c r="D1269" s="12" t="s">
        <v>24</v>
      </c>
      <c r="E1269" s="13">
        <v>148</v>
      </c>
      <c r="F1269" s="13">
        <v>84</v>
      </c>
      <c r="G1269" s="13">
        <v>8037.11</v>
      </c>
      <c r="H1269" s="12" t="str">
        <f t="shared" si="38"/>
        <v>In stock</v>
      </c>
      <c r="I1269" s="12">
        <v>545685.56</v>
      </c>
      <c r="J1269" s="14">
        <v>45812</v>
      </c>
      <c r="K1269" s="14">
        <v>45864</v>
      </c>
      <c r="L1269" s="12" t="s">
        <v>16</v>
      </c>
      <c r="M1269" s="15" t="s">
        <v>33</v>
      </c>
      <c r="N1269" s="11">
        <f t="shared" si="39"/>
        <v>64</v>
      </c>
    </row>
    <row r="1270" spans="1:14">
      <c r="A1270" s="7" t="s">
        <v>3253</v>
      </c>
      <c r="B1270" s="7" t="s">
        <v>3254</v>
      </c>
      <c r="C1270" s="7" t="s">
        <v>20</v>
      </c>
      <c r="D1270" s="7" t="s">
        <v>41</v>
      </c>
      <c r="E1270" s="8">
        <v>122</v>
      </c>
      <c r="F1270" s="8">
        <v>59</v>
      </c>
      <c r="G1270" s="8">
        <v>6862.31</v>
      </c>
      <c r="H1270" s="7" t="str">
        <f t="shared" si="38"/>
        <v>In stock</v>
      </c>
      <c r="I1270" s="7">
        <v>1917717.48</v>
      </c>
      <c r="J1270" s="9">
        <v>45730</v>
      </c>
      <c r="K1270" s="9">
        <v>45881</v>
      </c>
      <c r="L1270" s="7" t="s">
        <v>29</v>
      </c>
      <c r="M1270" s="10" t="s">
        <v>17</v>
      </c>
      <c r="N1270" s="11">
        <f t="shared" si="39"/>
        <v>63</v>
      </c>
    </row>
    <row r="1271" spans="1:14">
      <c r="A1271" s="12" t="s">
        <v>3255</v>
      </c>
      <c r="B1271" s="12" t="s">
        <v>1418</v>
      </c>
      <c r="C1271" s="12" t="s">
        <v>20</v>
      </c>
      <c r="D1271" s="12" t="s">
        <v>53</v>
      </c>
      <c r="E1271" s="13">
        <v>193</v>
      </c>
      <c r="F1271" s="13">
        <v>65</v>
      </c>
      <c r="G1271" s="13">
        <v>16112.13</v>
      </c>
      <c r="H1271" s="12" t="str">
        <f t="shared" si="38"/>
        <v>In stock</v>
      </c>
      <c r="I1271" s="12">
        <v>1350341.9</v>
      </c>
      <c r="J1271" s="14">
        <v>45682</v>
      </c>
      <c r="K1271" s="14">
        <v>45878</v>
      </c>
      <c r="L1271" s="12" t="s">
        <v>25</v>
      </c>
      <c r="M1271" s="15" t="s">
        <v>58</v>
      </c>
      <c r="N1271" s="11">
        <f t="shared" si="39"/>
        <v>128</v>
      </c>
    </row>
    <row r="1272" spans="1:14">
      <c r="A1272" s="7" t="s">
        <v>3256</v>
      </c>
      <c r="B1272" s="7" t="s">
        <v>3257</v>
      </c>
      <c r="C1272" s="7" t="s">
        <v>40</v>
      </c>
      <c r="D1272" s="7" t="s">
        <v>24</v>
      </c>
      <c r="E1272" s="8">
        <v>68</v>
      </c>
      <c r="F1272" s="8">
        <v>28</v>
      </c>
      <c r="G1272" s="8">
        <v>18820.48</v>
      </c>
      <c r="H1272" s="7" t="str">
        <f t="shared" si="38"/>
        <v>In stock</v>
      </c>
      <c r="I1272" s="7">
        <v>2020905.79</v>
      </c>
      <c r="J1272" s="9">
        <v>45798</v>
      </c>
      <c r="K1272" s="9">
        <v>45920</v>
      </c>
      <c r="L1272" s="7" t="s">
        <v>46</v>
      </c>
      <c r="M1272" s="10" t="s">
        <v>33</v>
      </c>
      <c r="N1272" s="11">
        <f t="shared" si="39"/>
        <v>40</v>
      </c>
    </row>
    <row r="1273" spans="1:14">
      <c r="A1273" s="12" t="s">
        <v>231</v>
      </c>
      <c r="B1273" s="12" t="s">
        <v>3258</v>
      </c>
      <c r="C1273" s="12" t="s">
        <v>14</v>
      </c>
      <c r="D1273" s="12" t="s">
        <v>15</v>
      </c>
      <c r="E1273" s="13">
        <v>98</v>
      </c>
      <c r="F1273" s="13">
        <v>85</v>
      </c>
      <c r="G1273" s="13">
        <v>10774.74</v>
      </c>
      <c r="H1273" s="12" t="str">
        <f t="shared" si="38"/>
        <v>In stock</v>
      </c>
      <c r="I1273" s="12">
        <v>349424.04</v>
      </c>
      <c r="J1273" s="14">
        <v>45730</v>
      </c>
      <c r="K1273" s="14">
        <v>45869</v>
      </c>
      <c r="L1273" s="12" t="s">
        <v>54</v>
      </c>
      <c r="M1273" s="15" t="s">
        <v>17</v>
      </c>
      <c r="N1273" s="11">
        <f t="shared" si="39"/>
        <v>13</v>
      </c>
    </row>
    <row r="1274" spans="1:14">
      <c r="A1274" s="12" t="s">
        <v>3260</v>
      </c>
      <c r="B1274" s="12" t="s">
        <v>1043</v>
      </c>
      <c r="C1274" s="12" t="s">
        <v>44</v>
      </c>
      <c r="D1274" s="12" t="s">
        <v>24</v>
      </c>
      <c r="E1274" s="13">
        <v>187</v>
      </c>
      <c r="F1274" s="13">
        <v>50</v>
      </c>
      <c r="G1274" s="13">
        <v>10077.47</v>
      </c>
      <c r="H1274" s="12" t="str">
        <f t="shared" si="38"/>
        <v>In stock</v>
      </c>
      <c r="I1274" s="12">
        <v>37061.27</v>
      </c>
      <c r="J1274" s="14">
        <v>45736</v>
      </c>
      <c r="K1274" s="14">
        <v>45882</v>
      </c>
      <c r="L1274" s="12" t="s">
        <v>46</v>
      </c>
      <c r="M1274" s="15" t="s">
        <v>21</v>
      </c>
      <c r="N1274" s="11">
        <f t="shared" si="39"/>
        <v>137</v>
      </c>
    </row>
    <row r="1275" spans="1:14">
      <c r="A1275" s="7" t="s">
        <v>3261</v>
      </c>
      <c r="B1275" s="7" t="s">
        <v>3262</v>
      </c>
      <c r="C1275" s="7" t="s">
        <v>44</v>
      </c>
      <c r="D1275" s="7" t="s">
        <v>24</v>
      </c>
      <c r="E1275" s="8">
        <v>129</v>
      </c>
      <c r="F1275" s="8">
        <v>46</v>
      </c>
      <c r="G1275" s="8">
        <v>18648.72</v>
      </c>
      <c r="H1275" s="7" t="str">
        <f t="shared" si="38"/>
        <v>In stock</v>
      </c>
      <c r="I1275" s="7">
        <v>960340.26</v>
      </c>
      <c r="J1275" s="9">
        <v>45740</v>
      </c>
      <c r="K1275" s="9">
        <v>45915</v>
      </c>
      <c r="L1275" s="7" t="s">
        <v>54</v>
      </c>
      <c r="M1275" s="10" t="s">
        <v>17</v>
      </c>
      <c r="N1275" s="11">
        <f t="shared" si="39"/>
        <v>83</v>
      </c>
    </row>
    <row r="1276" spans="1:14">
      <c r="A1276" s="12" t="s">
        <v>413</v>
      </c>
      <c r="B1276" s="12" t="s">
        <v>3040</v>
      </c>
      <c r="C1276" s="12" t="s">
        <v>44</v>
      </c>
      <c r="D1276" s="12" t="s">
        <v>53</v>
      </c>
      <c r="E1276" s="13">
        <v>172</v>
      </c>
      <c r="F1276" s="13">
        <v>39</v>
      </c>
      <c r="G1276" s="13">
        <v>10004.41</v>
      </c>
      <c r="H1276" s="12" t="str">
        <f t="shared" si="38"/>
        <v>In stock</v>
      </c>
      <c r="I1276" s="12">
        <v>3004571.04</v>
      </c>
      <c r="J1276" s="14">
        <v>45796</v>
      </c>
      <c r="K1276" s="14">
        <v>45932</v>
      </c>
      <c r="L1276" s="12" t="s">
        <v>54</v>
      </c>
      <c r="M1276" s="15" t="s">
        <v>30</v>
      </c>
      <c r="N1276" s="11">
        <f t="shared" si="39"/>
        <v>133</v>
      </c>
    </row>
    <row r="1277" spans="1:14">
      <c r="A1277" s="7" t="s">
        <v>3265</v>
      </c>
      <c r="B1277" s="7" t="s">
        <v>2249</v>
      </c>
      <c r="C1277" s="7" t="s">
        <v>20</v>
      </c>
      <c r="D1277" s="7" t="s">
        <v>15</v>
      </c>
      <c r="E1277" s="8">
        <v>147</v>
      </c>
      <c r="F1277" s="8">
        <v>44</v>
      </c>
      <c r="G1277" s="8">
        <v>10089.25</v>
      </c>
      <c r="H1277" s="7" t="str">
        <f t="shared" si="38"/>
        <v>In stock</v>
      </c>
      <c r="I1277" s="7">
        <v>973720.98</v>
      </c>
      <c r="J1277" s="9">
        <v>45801</v>
      </c>
      <c r="K1277" s="9">
        <v>45940</v>
      </c>
      <c r="L1277" s="7" t="s">
        <v>57</v>
      </c>
      <c r="M1277" s="10" t="s">
        <v>58</v>
      </c>
      <c r="N1277" s="11">
        <f t="shared" si="39"/>
        <v>103</v>
      </c>
    </row>
    <row r="1278" spans="1:14">
      <c r="A1278" s="12" t="s">
        <v>3266</v>
      </c>
      <c r="B1278" s="12" t="s">
        <v>3267</v>
      </c>
      <c r="C1278" s="12" t="s">
        <v>14</v>
      </c>
      <c r="D1278" s="12" t="s">
        <v>45</v>
      </c>
      <c r="E1278" s="13">
        <v>25</v>
      </c>
      <c r="F1278" s="13">
        <v>89</v>
      </c>
      <c r="G1278" s="13">
        <v>6502.68</v>
      </c>
      <c r="H1278" s="12" t="str">
        <f t="shared" si="38"/>
        <v>Low stock</v>
      </c>
      <c r="I1278" s="12">
        <v>810290.01</v>
      </c>
      <c r="J1278" s="14">
        <v>45698</v>
      </c>
      <c r="K1278" s="14">
        <v>45893</v>
      </c>
      <c r="L1278" s="12" t="s">
        <v>16</v>
      </c>
      <c r="M1278" s="15" t="s">
        <v>30</v>
      </c>
      <c r="N1278" s="11">
        <f t="shared" si="39"/>
        <v>-64</v>
      </c>
    </row>
    <row r="1279" spans="1:14">
      <c r="A1279" s="7" t="s">
        <v>1471</v>
      </c>
      <c r="B1279" s="7" t="s">
        <v>3268</v>
      </c>
      <c r="C1279" s="7" t="s">
        <v>40</v>
      </c>
      <c r="D1279" s="7" t="s">
        <v>24</v>
      </c>
      <c r="E1279" s="8">
        <v>0</v>
      </c>
      <c r="F1279" s="8">
        <v>70</v>
      </c>
      <c r="G1279" s="8">
        <v>17205.82</v>
      </c>
      <c r="H1279" s="7" t="str">
        <f t="shared" si="38"/>
        <v>Low stock</v>
      </c>
      <c r="I1279" s="7">
        <v>447348.28</v>
      </c>
      <c r="J1279" s="9">
        <v>45730</v>
      </c>
      <c r="K1279" s="9">
        <v>45910</v>
      </c>
      <c r="L1279" s="7" t="s">
        <v>25</v>
      </c>
      <c r="M1279" s="10" t="s">
        <v>21</v>
      </c>
      <c r="N1279" s="11">
        <f t="shared" si="39"/>
        <v>-70</v>
      </c>
    </row>
    <row r="1280" spans="1:14">
      <c r="A1280" s="12" t="s">
        <v>3269</v>
      </c>
      <c r="B1280" s="12" t="s">
        <v>3270</v>
      </c>
      <c r="C1280" s="12" t="s">
        <v>40</v>
      </c>
      <c r="D1280" s="12" t="s">
        <v>15</v>
      </c>
      <c r="E1280" s="13">
        <v>152</v>
      </c>
      <c r="F1280" s="13">
        <v>76</v>
      </c>
      <c r="G1280" s="13">
        <v>19248.64</v>
      </c>
      <c r="H1280" s="12" t="str">
        <f t="shared" si="38"/>
        <v>In stock</v>
      </c>
      <c r="I1280" s="12">
        <v>413581</v>
      </c>
      <c r="J1280" s="14">
        <v>45786</v>
      </c>
      <c r="K1280" s="14">
        <v>45939</v>
      </c>
      <c r="L1280" s="12" t="s">
        <v>54</v>
      </c>
      <c r="M1280" s="15" t="s">
        <v>58</v>
      </c>
      <c r="N1280" s="11">
        <f t="shared" si="39"/>
        <v>76</v>
      </c>
    </row>
    <row r="1281" spans="1:14">
      <c r="A1281" s="7" t="s">
        <v>3271</v>
      </c>
      <c r="B1281" s="7" t="s">
        <v>1577</v>
      </c>
      <c r="C1281" s="7" t="s">
        <v>14</v>
      </c>
      <c r="D1281" s="7" t="s">
        <v>24</v>
      </c>
      <c r="E1281" s="8">
        <v>93</v>
      </c>
      <c r="F1281" s="8">
        <v>24</v>
      </c>
      <c r="G1281" s="8">
        <v>11719.37</v>
      </c>
      <c r="H1281" s="7" t="str">
        <f t="shared" si="38"/>
        <v>In stock</v>
      </c>
      <c r="I1281" s="7">
        <v>886169.46</v>
      </c>
      <c r="J1281" s="9">
        <v>45677</v>
      </c>
      <c r="K1281" s="9">
        <v>45930</v>
      </c>
      <c r="L1281" s="7" t="s">
        <v>57</v>
      </c>
      <c r="M1281" s="10" t="s">
        <v>17</v>
      </c>
      <c r="N1281" s="11">
        <f t="shared" si="39"/>
        <v>69</v>
      </c>
    </row>
    <row r="1282" spans="1:14">
      <c r="A1282" s="12" t="s">
        <v>3276</v>
      </c>
      <c r="B1282" s="12" t="s">
        <v>1733</v>
      </c>
      <c r="C1282" s="12" t="s">
        <v>20</v>
      </c>
      <c r="D1282" s="12" t="s">
        <v>53</v>
      </c>
      <c r="E1282" s="13">
        <v>160</v>
      </c>
      <c r="F1282" s="13">
        <v>91</v>
      </c>
      <c r="G1282" s="13">
        <v>10441.6</v>
      </c>
      <c r="H1282" s="12" t="str">
        <f t="shared" ref="H1282:H1345" si="40">IF(E1282&lt;=F1282,"Low stock","In stock")</f>
        <v>In stock</v>
      </c>
      <c r="I1282" s="12">
        <v>1221812.97</v>
      </c>
      <c r="J1282" s="14">
        <v>45724</v>
      </c>
      <c r="K1282" s="14">
        <v>45916</v>
      </c>
      <c r="L1282" s="12" t="s">
        <v>16</v>
      </c>
      <c r="M1282" s="15" t="s">
        <v>17</v>
      </c>
      <c r="N1282" s="11">
        <f t="shared" si="39"/>
        <v>69</v>
      </c>
    </row>
    <row r="1283" spans="1:14">
      <c r="A1283" s="7" t="s">
        <v>3278</v>
      </c>
      <c r="B1283" s="7" t="s">
        <v>3279</v>
      </c>
      <c r="C1283" s="7" t="s">
        <v>28</v>
      </c>
      <c r="D1283" s="7" t="s">
        <v>45</v>
      </c>
      <c r="E1283" s="8">
        <v>38</v>
      </c>
      <c r="F1283" s="8">
        <v>65</v>
      </c>
      <c r="G1283" s="8">
        <v>18355.02</v>
      </c>
      <c r="H1283" s="7" t="str">
        <f t="shared" si="40"/>
        <v>Low stock</v>
      </c>
      <c r="I1283" s="7">
        <v>771177.68</v>
      </c>
      <c r="J1283" s="9">
        <v>45701</v>
      </c>
      <c r="K1283" s="9">
        <v>45886</v>
      </c>
      <c r="L1283" s="7" t="s">
        <v>46</v>
      </c>
      <c r="M1283" s="10" t="s">
        <v>58</v>
      </c>
      <c r="N1283" s="11">
        <f t="shared" ref="N1283:N1346" si="41">E1283-F1283</f>
        <v>-27</v>
      </c>
    </row>
    <row r="1284" spans="1:14">
      <c r="A1284" s="12" t="s">
        <v>3280</v>
      </c>
      <c r="B1284" s="12" t="s">
        <v>3281</v>
      </c>
      <c r="C1284" s="12" t="s">
        <v>28</v>
      </c>
      <c r="D1284" s="12" t="s">
        <v>24</v>
      </c>
      <c r="E1284" s="13">
        <v>111</v>
      </c>
      <c r="F1284" s="13">
        <v>66</v>
      </c>
      <c r="G1284" s="13">
        <v>8977.68</v>
      </c>
      <c r="H1284" s="12" t="str">
        <f t="shared" si="40"/>
        <v>In stock</v>
      </c>
      <c r="I1284" s="12">
        <v>490136.04</v>
      </c>
      <c r="J1284" s="14">
        <v>45796</v>
      </c>
      <c r="K1284" s="14">
        <v>45931</v>
      </c>
      <c r="L1284" s="12" t="s">
        <v>54</v>
      </c>
      <c r="M1284" s="15" t="s">
        <v>58</v>
      </c>
      <c r="N1284" s="11">
        <f t="shared" si="41"/>
        <v>45</v>
      </c>
    </row>
    <row r="1285" spans="1:14">
      <c r="A1285" s="7" t="s">
        <v>3283</v>
      </c>
      <c r="B1285" s="7" t="s">
        <v>3284</v>
      </c>
      <c r="C1285" s="7" t="s">
        <v>20</v>
      </c>
      <c r="D1285" s="7" t="s">
        <v>15</v>
      </c>
      <c r="E1285" s="8">
        <v>14</v>
      </c>
      <c r="F1285" s="8">
        <v>55</v>
      </c>
      <c r="G1285" s="8">
        <v>1977.98</v>
      </c>
      <c r="H1285" s="7" t="str">
        <f t="shared" si="40"/>
        <v>Low stock</v>
      </c>
      <c r="I1285" s="7">
        <v>2555968.16</v>
      </c>
      <c r="J1285" s="9">
        <v>45756</v>
      </c>
      <c r="K1285" s="9">
        <v>45916</v>
      </c>
      <c r="L1285" s="7" t="s">
        <v>16</v>
      </c>
      <c r="M1285" s="10" t="s">
        <v>21</v>
      </c>
      <c r="N1285" s="11">
        <f t="shared" si="41"/>
        <v>-41</v>
      </c>
    </row>
    <row r="1286" spans="1:14">
      <c r="A1286" s="12" t="s">
        <v>3287</v>
      </c>
      <c r="B1286" s="12" t="s">
        <v>973</v>
      </c>
      <c r="C1286" s="12" t="s">
        <v>28</v>
      </c>
      <c r="D1286" s="12" t="s">
        <v>24</v>
      </c>
      <c r="E1286" s="13">
        <v>145</v>
      </c>
      <c r="F1286" s="13">
        <v>26</v>
      </c>
      <c r="G1286" s="13">
        <v>8386.79</v>
      </c>
      <c r="H1286" s="12" t="str">
        <f t="shared" si="40"/>
        <v>In stock</v>
      </c>
      <c r="I1286" s="12">
        <v>436531.5</v>
      </c>
      <c r="J1286" s="14">
        <v>45682</v>
      </c>
      <c r="K1286" s="14">
        <v>45911</v>
      </c>
      <c r="L1286" s="12" t="s">
        <v>16</v>
      </c>
      <c r="M1286" s="15" t="s">
        <v>30</v>
      </c>
      <c r="N1286" s="11">
        <f t="shared" si="41"/>
        <v>119</v>
      </c>
    </row>
    <row r="1287" spans="1:14">
      <c r="A1287" s="7" t="s">
        <v>2326</v>
      </c>
      <c r="B1287" s="7" t="s">
        <v>3288</v>
      </c>
      <c r="C1287" s="7" t="s">
        <v>14</v>
      </c>
      <c r="D1287" s="7" t="s">
        <v>45</v>
      </c>
      <c r="E1287" s="8">
        <v>54</v>
      </c>
      <c r="F1287" s="8">
        <v>35</v>
      </c>
      <c r="G1287" s="8">
        <v>9053.14</v>
      </c>
      <c r="H1287" s="7" t="str">
        <f t="shared" si="40"/>
        <v>In stock</v>
      </c>
      <c r="I1287" s="7">
        <v>762817.7</v>
      </c>
      <c r="J1287" s="9">
        <v>45794</v>
      </c>
      <c r="K1287" s="9">
        <v>45915</v>
      </c>
      <c r="L1287" s="7" t="s">
        <v>57</v>
      </c>
      <c r="M1287" s="10" t="s">
        <v>30</v>
      </c>
      <c r="N1287" s="11">
        <f t="shared" si="41"/>
        <v>19</v>
      </c>
    </row>
    <row r="1288" spans="1:14">
      <c r="A1288" s="7" t="s">
        <v>3290</v>
      </c>
      <c r="B1288" s="7" t="s">
        <v>3291</v>
      </c>
      <c r="C1288" s="7" t="s">
        <v>14</v>
      </c>
      <c r="D1288" s="7" t="s">
        <v>15</v>
      </c>
      <c r="E1288" s="8">
        <v>32</v>
      </c>
      <c r="F1288" s="8">
        <v>44</v>
      </c>
      <c r="G1288" s="8">
        <v>3873.84</v>
      </c>
      <c r="H1288" s="7" t="str">
        <f t="shared" si="40"/>
        <v>Low stock</v>
      </c>
      <c r="I1288" s="7">
        <v>606263.55</v>
      </c>
      <c r="J1288" s="9">
        <v>45785</v>
      </c>
      <c r="K1288" s="9">
        <v>45908</v>
      </c>
      <c r="L1288" s="7" t="s">
        <v>46</v>
      </c>
      <c r="M1288" s="10" t="s">
        <v>17</v>
      </c>
      <c r="N1288" s="11">
        <f t="shared" si="41"/>
        <v>-12</v>
      </c>
    </row>
    <row r="1289" spans="1:14">
      <c r="A1289" s="7" t="s">
        <v>3294</v>
      </c>
      <c r="B1289" s="7" t="s">
        <v>3295</v>
      </c>
      <c r="C1289" s="7" t="s">
        <v>20</v>
      </c>
      <c r="D1289" s="7" t="s">
        <v>53</v>
      </c>
      <c r="E1289" s="8">
        <v>102</v>
      </c>
      <c r="F1289" s="8">
        <v>75</v>
      </c>
      <c r="G1289" s="8">
        <v>9464.46</v>
      </c>
      <c r="H1289" s="7" t="str">
        <f t="shared" si="40"/>
        <v>In stock</v>
      </c>
      <c r="I1289" s="7">
        <v>3699206.28</v>
      </c>
      <c r="J1289" s="9">
        <v>45821</v>
      </c>
      <c r="K1289" s="9">
        <v>45928</v>
      </c>
      <c r="L1289" s="7" t="s">
        <v>25</v>
      </c>
      <c r="M1289" s="10" t="s">
        <v>33</v>
      </c>
      <c r="N1289" s="11">
        <f t="shared" si="41"/>
        <v>27</v>
      </c>
    </row>
    <row r="1290" spans="1:14">
      <c r="A1290" s="12" t="s">
        <v>3299</v>
      </c>
      <c r="B1290" s="12" t="s">
        <v>3300</v>
      </c>
      <c r="C1290" s="12" t="s">
        <v>14</v>
      </c>
      <c r="D1290" s="12" t="s">
        <v>41</v>
      </c>
      <c r="E1290" s="13">
        <v>100</v>
      </c>
      <c r="F1290" s="13">
        <v>53</v>
      </c>
      <c r="G1290" s="13">
        <v>6714.21</v>
      </c>
      <c r="H1290" s="12" t="str">
        <f t="shared" si="40"/>
        <v>In stock</v>
      </c>
      <c r="I1290" s="12">
        <v>1877387.5</v>
      </c>
      <c r="J1290" s="14">
        <v>45698</v>
      </c>
      <c r="K1290" s="14">
        <v>45859</v>
      </c>
      <c r="L1290" s="12" t="s">
        <v>46</v>
      </c>
      <c r="M1290" s="15" t="s">
        <v>30</v>
      </c>
      <c r="N1290" s="11">
        <f t="shared" si="41"/>
        <v>47</v>
      </c>
    </row>
    <row r="1291" spans="1:14">
      <c r="A1291" s="7" t="s">
        <v>3305</v>
      </c>
      <c r="B1291" s="7" t="s">
        <v>1104</v>
      </c>
      <c r="C1291" s="7" t="s">
        <v>14</v>
      </c>
      <c r="D1291" s="7" t="s">
        <v>45</v>
      </c>
      <c r="E1291" s="8">
        <v>112</v>
      </c>
      <c r="F1291" s="8">
        <v>99</v>
      </c>
      <c r="G1291" s="8">
        <v>13807.18</v>
      </c>
      <c r="H1291" s="7" t="str">
        <f t="shared" si="40"/>
        <v>In stock</v>
      </c>
      <c r="I1291" s="7">
        <v>1301418.64</v>
      </c>
      <c r="J1291" s="9">
        <v>45751</v>
      </c>
      <c r="K1291" s="9">
        <v>45933</v>
      </c>
      <c r="L1291" s="7" t="s">
        <v>29</v>
      </c>
      <c r="M1291" s="10" t="s">
        <v>30</v>
      </c>
      <c r="N1291" s="11">
        <f t="shared" si="41"/>
        <v>13</v>
      </c>
    </row>
    <row r="1292" spans="1:14">
      <c r="A1292" s="12" t="s">
        <v>3308</v>
      </c>
      <c r="B1292" s="12" t="s">
        <v>1560</v>
      </c>
      <c r="C1292" s="12" t="s">
        <v>28</v>
      </c>
      <c r="D1292" s="12" t="s">
        <v>24</v>
      </c>
      <c r="E1292" s="13">
        <v>20</v>
      </c>
      <c r="F1292" s="13">
        <v>69</v>
      </c>
      <c r="G1292" s="13">
        <v>6608.76</v>
      </c>
      <c r="H1292" s="12" t="str">
        <f t="shared" si="40"/>
        <v>Low stock</v>
      </c>
      <c r="I1292" s="12">
        <v>2378661.47</v>
      </c>
      <c r="J1292" s="14">
        <v>45767</v>
      </c>
      <c r="K1292" s="14">
        <v>45926</v>
      </c>
      <c r="L1292" s="12" t="s">
        <v>57</v>
      </c>
      <c r="M1292" s="15" t="s">
        <v>58</v>
      </c>
      <c r="N1292" s="11">
        <f t="shared" si="41"/>
        <v>-49</v>
      </c>
    </row>
    <row r="1293" spans="1:14">
      <c r="A1293" s="7" t="s">
        <v>3309</v>
      </c>
      <c r="B1293" s="7" t="s">
        <v>3310</v>
      </c>
      <c r="C1293" s="7" t="s">
        <v>28</v>
      </c>
      <c r="D1293" s="7" t="s">
        <v>41</v>
      </c>
      <c r="E1293" s="8">
        <v>16</v>
      </c>
      <c r="F1293" s="8">
        <v>51</v>
      </c>
      <c r="G1293" s="8">
        <v>4907.17</v>
      </c>
      <c r="H1293" s="7" t="str">
        <f t="shared" si="40"/>
        <v>Low stock</v>
      </c>
      <c r="I1293" s="7">
        <v>256222.98</v>
      </c>
      <c r="J1293" s="9">
        <v>45771</v>
      </c>
      <c r="K1293" s="9">
        <v>45909</v>
      </c>
      <c r="L1293" s="7" t="s">
        <v>16</v>
      </c>
      <c r="M1293" s="10" t="s">
        <v>33</v>
      </c>
      <c r="N1293" s="11">
        <f t="shared" si="41"/>
        <v>-35</v>
      </c>
    </row>
    <row r="1294" spans="1:14">
      <c r="A1294" s="12" t="s">
        <v>3311</v>
      </c>
      <c r="B1294" s="12" t="s">
        <v>3312</v>
      </c>
      <c r="C1294" s="12" t="s">
        <v>28</v>
      </c>
      <c r="D1294" s="12" t="s">
        <v>53</v>
      </c>
      <c r="E1294" s="13">
        <v>26</v>
      </c>
      <c r="F1294" s="13">
        <v>39</v>
      </c>
      <c r="G1294" s="13">
        <v>14633.66</v>
      </c>
      <c r="H1294" s="12" t="str">
        <f t="shared" si="40"/>
        <v>Low stock</v>
      </c>
      <c r="I1294" s="12">
        <v>965860.5</v>
      </c>
      <c r="J1294" s="14">
        <v>45786</v>
      </c>
      <c r="K1294" s="14">
        <v>45856</v>
      </c>
      <c r="L1294" s="12" t="s">
        <v>54</v>
      </c>
      <c r="M1294" s="15" t="s">
        <v>30</v>
      </c>
      <c r="N1294" s="11">
        <f t="shared" si="41"/>
        <v>-13</v>
      </c>
    </row>
    <row r="1295" spans="1:14">
      <c r="A1295" s="7" t="s">
        <v>3313</v>
      </c>
      <c r="B1295" s="7" t="s">
        <v>3314</v>
      </c>
      <c r="C1295" s="7" t="s">
        <v>28</v>
      </c>
      <c r="D1295" s="7" t="s">
        <v>41</v>
      </c>
      <c r="E1295" s="8">
        <v>91</v>
      </c>
      <c r="F1295" s="8">
        <v>72</v>
      </c>
      <c r="G1295" s="8">
        <v>471.94</v>
      </c>
      <c r="H1295" s="7" t="str">
        <f t="shared" si="40"/>
        <v>In stock</v>
      </c>
      <c r="I1295" s="7">
        <v>111025.14</v>
      </c>
      <c r="J1295" s="9">
        <v>45688</v>
      </c>
      <c r="K1295" s="9">
        <v>45903</v>
      </c>
      <c r="L1295" s="7" t="s">
        <v>46</v>
      </c>
      <c r="M1295" s="10" t="s">
        <v>30</v>
      </c>
      <c r="N1295" s="11">
        <f t="shared" si="41"/>
        <v>19</v>
      </c>
    </row>
    <row r="1296" spans="1:14">
      <c r="A1296" s="12" t="s">
        <v>2792</v>
      </c>
      <c r="B1296" s="12" t="s">
        <v>3315</v>
      </c>
      <c r="C1296" s="12" t="s">
        <v>14</v>
      </c>
      <c r="D1296" s="12" t="s">
        <v>15</v>
      </c>
      <c r="E1296" s="13">
        <v>102</v>
      </c>
      <c r="F1296" s="13">
        <v>74</v>
      </c>
      <c r="G1296" s="13">
        <v>11296.56</v>
      </c>
      <c r="H1296" s="12" t="str">
        <f t="shared" si="40"/>
        <v>In stock</v>
      </c>
      <c r="I1296" s="12">
        <v>120957.75</v>
      </c>
      <c r="J1296" s="14">
        <v>45745</v>
      </c>
      <c r="K1296" s="14">
        <v>45886</v>
      </c>
      <c r="L1296" s="12" t="s">
        <v>25</v>
      </c>
      <c r="M1296" s="15" t="s">
        <v>30</v>
      </c>
      <c r="N1296" s="11">
        <f t="shared" si="41"/>
        <v>28</v>
      </c>
    </row>
    <row r="1297" spans="1:14">
      <c r="A1297" s="7" t="s">
        <v>3316</v>
      </c>
      <c r="B1297" s="7" t="s">
        <v>3317</v>
      </c>
      <c r="C1297" s="7" t="s">
        <v>28</v>
      </c>
      <c r="D1297" s="7" t="s">
        <v>15</v>
      </c>
      <c r="E1297" s="8">
        <v>44</v>
      </c>
      <c r="F1297" s="8">
        <v>66</v>
      </c>
      <c r="G1297" s="8">
        <v>1092.97</v>
      </c>
      <c r="H1297" s="7" t="str">
        <f t="shared" si="40"/>
        <v>Low stock</v>
      </c>
      <c r="I1297" s="7">
        <v>469228.32</v>
      </c>
      <c r="J1297" s="9">
        <v>45715</v>
      </c>
      <c r="K1297" s="9">
        <v>45865</v>
      </c>
      <c r="L1297" s="7" t="s">
        <v>29</v>
      </c>
      <c r="M1297" s="10" t="s">
        <v>30</v>
      </c>
      <c r="N1297" s="11">
        <f t="shared" si="41"/>
        <v>-22</v>
      </c>
    </row>
    <row r="1298" spans="1:14">
      <c r="A1298" s="12" t="s">
        <v>3318</v>
      </c>
      <c r="B1298" s="12" t="s">
        <v>3319</v>
      </c>
      <c r="C1298" s="12" t="s">
        <v>14</v>
      </c>
      <c r="D1298" s="12" t="s">
        <v>24</v>
      </c>
      <c r="E1298" s="13">
        <v>198</v>
      </c>
      <c r="F1298" s="13">
        <v>65</v>
      </c>
      <c r="G1298" s="13">
        <v>16427.34</v>
      </c>
      <c r="H1298" s="12" t="str">
        <f t="shared" si="40"/>
        <v>In stock</v>
      </c>
      <c r="I1298" s="12">
        <v>380620.65</v>
      </c>
      <c r="J1298" s="14">
        <v>45767</v>
      </c>
      <c r="K1298" s="14">
        <v>45906</v>
      </c>
      <c r="L1298" s="12" t="s">
        <v>57</v>
      </c>
      <c r="M1298" s="15" t="s">
        <v>21</v>
      </c>
      <c r="N1298" s="11">
        <f t="shared" si="41"/>
        <v>133</v>
      </c>
    </row>
    <row r="1299" spans="1:14">
      <c r="A1299" s="7" t="s">
        <v>3320</v>
      </c>
      <c r="B1299" s="7" t="s">
        <v>3321</v>
      </c>
      <c r="C1299" s="7" t="s">
        <v>44</v>
      </c>
      <c r="D1299" s="7" t="s">
        <v>24</v>
      </c>
      <c r="E1299" s="8">
        <v>58</v>
      </c>
      <c r="F1299" s="8">
        <v>48</v>
      </c>
      <c r="G1299" s="8">
        <v>2576.41</v>
      </c>
      <c r="H1299" s="7" t="str">
        <f t="shared" si="40"/>
        <v>In stock</v>
      </c>
      <c r="I1299" s="7">
        <v>482406.45</v>
      </c>
      <c r="J1299" s="9">
        <v>45737</v>
      </c>
      <c r="K1299" s="9">
        <v>45865</v>
      </c>
      <c r="L1299" s="7" t="s">
        <v>25</v>
      </c>
      <c r="M1299" s="10" t="s">
        <v>21</v>
      </c>
      <c r="N1299" s="11">
        <f t="shared" si="41"/>
        <v>10</v>
      </c>
    </row>
    <row r="1300" spans="1:14">
      <c r="A1300" s="12" t="s">
        <v>3322</v>
      </c>
      <c r="B1300" s="12" t="s">
        <v>396</v>
      </c>
      <c r="C1300" s="12" t="s">
        <v>44</v>
      </c>
      <c r="D1300" s="12" t="s">
        <v>45</v>
      </c>
      <c r="E1300" s="13">
        <v>23</v>
      </c>
      <c r="F1300" s="13">
        <v>82</v>
      </c>
      <c r="G1300" s="13">
        <v>19530.97</v>
      </c>
      <c r="H1300" s="12" t="str">
        <f t="shared" si="40"/>
        <v>Low stock</v>
      </c>
      <c r="I1300" s="12">
        <v>875598.16</v>
      </c>
      <c r="J1300" s="14">
        <v>45751</v>
      </c>
      <c r="K1300" s="14">
        <v>45922</v>
      </c>
      <c r="L1300" s="12" t="s">
        <v>29</v>
      </c>
      <c r="M1300" s="15" t="s">
        <v>58</v>
      </c>
      <c r="N1300" s="11">
        <f t="shared" si="41"/>
        <v>-59</v>
      </c>
    </row>
    <row r="1301" spans="1:14">
      <c r="A1301" s="12" t="s">
        <v>3327</v>
      </c>
      <c r="B1301" s="12" t="s">
        <v>3328</v>
      </c>
      <c r="C1301" s="12" t="s">
        <v>44</v>
      </c>
      <c r="D1301" s="12" t="s">
        <v>41</v>
      </c>
      <c r="E1301" s="13">
        <v>85</v>
      </c>
      <c r="F1301" s="13">
        <v>49</v>
      </c>
      <c r="G1301" s="13">
        <v>2317.24</v>
      </c>
      <c r="H1301" s="12" t="str">
        <f t="shared" si="40"/>
        <v>In stock</v>
      </c>
      <c r="I1301" s="12">
        <v>621001.04</v>
      </c>
      <c r="J1301" s="14">
        <v>45805</v>
      </c>
      <c r="K1301" s="14">
        <v>45891</v>
      </c>
      <c r="L1301" s="12" t="s">
        <v>16</v>
      </c>
      <c r="M1301" s="15" t="s">
        <v>30</v>
      </c>
      <c r="N1301" s="11">
        <f t="shared" si="41"/>
        <v>36</v>
      </c>
    </row>
    <row r="1302" spans="1:14">
      <c r="A1302" s="7" t="s">
        <v>266</v>
      </c>
      <c r="B1302" s="7" t="s">
        <v>3329</v>
      </c>
      <c r="C1302" s="7" t="s">
        <v>28</v>
      </c>
      <c r="D1302" s="7" t="s">
        <v>53</v>
      </c>
      <c r="E1302" s="8">
        <v>190</v>
      </c>
      <c r="F1302" s="8">
        <v>30</v>
      </c>
      <c r="G1302" s="8">
        <v>16055.36</v>
      </c>
      <c r="H1302" s="7" t="str">
        <f t="shared" si="40"/>
        <v>In stock</v>
      </c>
      <c r="I1302" s="7">
        <v>1955073.78</v>
      </c>
      <c r="J1302" s="9">
        <v>45824</v>
      </c>
      <c r="K1302" s="9">
        <v>45866</v>
      </c>
      <c r="L1302" s="7" t="s">
        <v>29</v>
      </c>
      <c r="M1302" s="10" t="s">
        <v>17</v>
      </c>
      <c r="N1302" s="11">
        <f t="shared" si="41"/>
        <v>160</v>
      </c>
    </row>
    <row r="1303" spans="1:14">
      <c r="A1303" s="12" t="s">
        <v>3331</v>
      </c>
      <c r="B1303" s="12" t="s">
        <v>933</v>
      </c>
      <c r="C1303" s="12" t="s">
        <v>44</v>
      </c>
      <c r="D1303" s="12" t="s">
        <v>45</v>
      </c>
      <c r="E1303" s="13">
        <v>100</v>
      </c>
      <c r="F1303" s="13">
        <v>56</v>
      </c>
      <c r="G1303" s="13">
        <v>15138.39</v>
      </c>
      <c r="H1303" s="12" t="str">
        <f t="shared" si="40"/>
        <v>In stock</v>
      </c>
      <c r="I1303" s="12">
        <v>417402.72</v>
      </c>
      <c r="J1303" s="14">
        <v>45816</v>
      </c>
      <c r="K1303" s="14">
        <v>45860</v>
      </c>
      <c r="L1303" s="12" t="s">
        <v>29</v>
      </c>
      <c r="M1303" s="15" t="s">
        <v>17</v>
      </c>
      <c r="N1303" s="11">
        <f t="shared" si="41"/>
        <v>44</v>
      </c>
    </row>
    <row r="1304" spans="1:14">
      <c r="A1304" s="7" t="s">
        <v>3332</v>
      </c>
      <c r="B1304" s="7" t="s">
        <v>3333</v>
      </c>
      <c r="C1304" s="7" t="s">
        <v>28</v>
      </c>
      <c r="D1304" s="7" t="s">
        <v>53</v>
      </c>
      <c r="E1304" s="8">
        <v>106</v>
      </c>
      <c r="F1304" s="8">
        <v>45</v>
      </c>
      <c r="G1304" s="8">
        <v>6303.87</v>
      </c>
      <c r="H1304" s="7" t="str">
        <f t="shared" si="40"/>
        <v>In stock</v>
      </c>
      <c r="I1304" s="7">
        <v>47462.88</v>
      </c>
      <c r="J1304" s="9">
        <v>45701</v>
      </c>
      <c r="K1304" s="9">
        <v>45892</v>
      </c>
      <c r="L1304" s="7" t="s">
        <v>25</v>
      </c>
      <c r="M1304" s="10" t="s">
        <v>17</v>
      </c>
      <c r="N1304" s="11">
        <f t="shared" si="41"/>
        <v>61</v>
      </c>
    </row>
    <row r="1305" spans="1:14">
      <c r="A1305" s="12" t="s">
        <v>742</v>
      </c>
      <c r="B1305" s="12" t="s">
        <v>3334</v>
      </c>
      <c r="C1305" s="12" t="s">
        <v>20</v>
      </c>
      <c r="D1305" s="12" t="s">
        <v>41</v>
      </c>
      <c r="E1305" s="13">
        <v>14</v>
      </c>
      <c r="F1305" s="13">
        <v>23</v>
      </c>
      <c r="G1305" s="13">
        <v>14002.73</v>
      </c>
      <c r="H1305" s="12" t="str">
        <f t="shared" si="40"/>
        <v>Low stock</v>
      </c>
      <c r="I1305" s="12">
        <v>1726109.52</v>
      </c>
      <c r="J1305" s="14">
        <v>45720</v>
      </c>
      <c r="K1305" s="14">
        <v>45896</v>
      </c>
      <c r="L1305" s="12" t="s">
        <v>46</v>
      </c>
      <c r="M1305" s="15" t="s">
        <v>30</v>
      </c>
      <c r="N1305" s="11">
        <f t="shared" si="41"/>
        <v>-9</v>
      </c>
    </row>
    <row r="1306" spans="1:14">
      <c r="A1306" s="7" t="s">
        <v>3335</v>
      </c>
      <c r="B1306" s="7" t="s">
        <v>3336</v>
      </c>
      <c r="C1306" s="7" t="s">
        <v>14</v>
      </c>
      <c r="D1306" s="7" t="s">
        <v>24</v>
      </c>
      <c r="E1306" s="8">
        <v>22</v>
      </c>
      <c r="F1306" s="8">
        <v>78</v>
      </c>
      <c r="G1306" s="8">
        <v>16046.43</v>
      </c>
      <c r="H1306" s="7" t="str">
        <f t="shared" si="40"/>
        <v>Low stock</v>
      </c>
      <c r="I1306" s="7">
        <v>357565.26</v>
      </c>
      <c r="J1306" s="9">
        <v>45693</v>
      </c>
      <c r="K1306" s="9">
        <v>45902</v>
      </c>
      <c r="L1306" s="7" t="s">
        <v>54</v>
      </c>
      <c r="M1306" s="10" t="s">
        <v>30</v>
      </c>
      <c r="N1306" s="11">
        <f t="shared" si="41"/>
        <v>-56</v>
      </c>
    </row>
    <row r="1307" spans="1:14">
      <c r="A1307" s="12" t="s">
        <v>2603</v>
      </c>
      <c r="B1307" s="12" t="s">
        <v>3337</v>
      </c>
      <c r="C1307" s="12" t="s">
        <v>40</v>
      </c>
      <c r="D1307" s="12" t="s">
        <v>15</v>
      </c>
      <c r="E1307" s="13">
        <v>155</v>
      </c>
      <c r="F1307" s="13">
        <v>85</v>
      </c>
      <c r="G1307" s="13">
        <v>2212.59</v>
      </c>
      <c r="H1307" s="12" t="str">
        <f t="shared" si="40"/>
        <v>In stock</v>
      </c>
      <c r="I1307" s="12">
        <v>111871.41</v>
      </c>
      <c r="J1307" s="14">
        <v>45742</v>
      </c>
      <c r="K1307" s="14">
        <v>45918</v>
      </c>
      <c r="L1307" s="12" t="s">
        <v>25</v>
      </c>
      <c r="M1307" s="15" t="s">
        <v>21</v>
      </c>
      <c r="N1307" s="11">
        <f t="shared" si="41"/>
        <v>70</v>
      </c>
    </row>
    <row r="1308" spans="1:14">
      <c r="A1308" s="7" t="s">
        <v>3340</v>
      </c>
      <c r="B1308" s="7" t="s">
        <v>3341</v>
      </c>
      <c r="C1308" s="7" t="s">
        <v>20</v>
      </c>
      <c r="D1308" s="7" t="s">
        <v>53</v>
      </c>
      <c r="E1308" s="8">
        <v>136</v>
      </c>
      <c r="F1308" s="8">
        <v>30</v>
      </c>
      <c r="G1308" s="8">
        <v>11616.44</v>
      </c>
      <c r="H1308" s="7" t="str">
        <f t="shared" si="40"/>
        <v>In stock</v>
      </c>
      <c r="I1308" s="7">
        <v>833775.36</v>
      </c>
      <c r="J1308" s="9">
        <v>45829</v>
      </c>
      <c r="K1308" s="9">
        <v>45892</v>
      </c>
      <c r="L1308" s="7" t="s">
        <v>57</v>
      </c>
      <c r="M1308" s="10" t="s">
        <v>30</v>
      </c>
      <c r="N1308" s="11">
        <f t="shared" si="41"/>
        <v>106</v>
      </c>
    </row>
    <row r="1309" spans="1:14">
      <c r="A1309" s="12" t="s">
        <v>3344</v>
      </c>
      <c r="B1309" s="12" t="s">
        <v>3345</v>
      </c>
      <c r="C1309" s="12" t="s">
        <v>14</v>
      </c>
      <c r="D1309" s="12" t="s">
        <v>45</v>
      </c>
      <c r="E1309" s="13">
        <v>137</v>
      </c>
      <c r="F1309" s="13">
        <v>62</v>
      </c>
      <c r="G1309" s="13">
        <v>19912.6</v>
      </c>
      <c r="H1309" s="12" t="str">
        <f t="shared" si="40"/>
        <v>In stock</v>
      </c>
      <c r="I1309" s="12">
        <v>357617.75</v>
      </c>
      <c r="J1309" s="14">
        <v>45730</v>
      </c>
      <c r="K1309" s="14">
        <v>45914</v>
      </c>
      <c r="L1309" s="12" t="s">
        <v>16</v>
      </c>
      <c r="M1309" s="15" t="s">
        <v>17</v>
      </c>
      <c r="N1309" s="11">
        <f t="shared" si="41"/>
        <v>75</v>
      </c>
    </row>
    <row r="1310" spans="1:14">
      <c r="A1310" s="7" t="s">
        <v>3348</v>
      </c>
      <c r="B1310" s="7" t="s">
        <v>3349</v>
      </c>
      <c r="C1310" s="7" t="s">
        <v>20</v>
      </c>
      <c r="D1310" s="7" t="s">
        <v>41</v>
      </c>
      <c r="E1310" s="8">
        <v>49</v>
      </c>
      <c r="F1310" s="8">
        <v>42</v>
      </c>
      <c r="G1310" s="8">
        <v>7477.53</v>
      </c>
      <c r="H1310" s="7" t="str">
        <f t="shared" si="40"/>
        <v>In stock</v>
      </c>
      <c r="I1310" s="7">
        <v>684163.2</v>
      </c>
      <c r="J1310" s="9">
        <v>45707</v>
      </c>
      <c r="K1310" s="9">
        <v>45877</v>
      </c>
      <c r="L1310" s="7" t="s">
        <v>46</v>
      </c>
      <c r="M1310" s="10" t="s">
        <v>17</v>
      </c>
      <c r="N1310" s="11">
        <f t="shared" si="41"/>
        <v>7</v>
      </c>
    </row>
    <row r="1311" spans="1:14">
      <c r="A1311" s="7" t="s">
        <v>3353</v>
      </c>
      <c r="B1311" s="7" t="s">
        <v>3354</v>
      </c>
      <c r="C1311" s="7" t="s">
        <v>20</v>
      </c>
      <c r="D1311" s="7" t="s">
        <v>24</v>
      </c>
      <c r="E1311" s="8">
        <v>66</v>
      </c>
      <c r="F1311" s="8">
        <v>31</v>
      </c>
      <c r="G1311" s="8">
        <v>3457.73</v>
      </c>
      <c r="H1311" s="7" t="str">
        <f t="shared" si="40"/>
        <v>In stock</v>
      </c>
      <c r="I1311" s="7">
        <v>2618702.1</v>
      </c>
      <c r="J1311" s="9">
        <v>45819</v>
      </c>
      <c r="K1311" s="9">
        <v>45905</v>
      </c>
      <c r="L1311" s="7" t="s">
        <v>16</v>
      </c>
      <c r="M1311" s="10" t="s">
        <v>21</v>
      </c>
      <c r="N1311" s="11">
        <f t="shared" si="41"/>
        <v>35</v>
      </c>
    </row>
    <row r="1312" spans="1:14">
      <c r="A1312" s="12" t="s">
        <v>3355</v>
      </c>
      <c r="B1312" s="12" t="s">
        <v>3356</v>
      </c>
      <c r="C1312" s="12" t="s">
        <v>28</v>
      </c>
      <c r="D1312" s="12" t="s">
        <v>15</v>
      </c>
      <c r="E1312" s="13">
        <v>65</v>
      </c>
      <c r="F1312" s="13">
        <v>21</v>
      </c>
      <c r="G1312" s="13">
        <v>14474.99</v>
      </c>
      <c r="H1312" s="12" t="str">
        <f t="shared" si="40"/>
        <v>In stock</v>
      </c>
      <c r="I1312" s="12">
        <v>96676.96</v>
      </c>
      <c r="J1312" s="14">
        <v>45741</v>
      </c>
      <c r="K1312" s="14">
        <v>45917</v>
      </c>
      <c r="L1312" s="12" t="s">
        <v>25</v>
      </c>
      <c r="M1312" s="15" t="s">
        <v>30</v>
      </c>
      <c r="N1312" s="11">
        <f t="shared" si="41"/>
        <v>44</v>
      </c>
    </row>
    <row r="1313" spans="1:14">
      <c r="A1313" s="7" t="s">
        <v>1732</v>
      </c>
      <c r="B1313" s="7" t="s">
        <v>3357</v>
      </c>
      <c r="C1313" s="7" t="s">
        <v>20</v>
      </c>
      <c r="D1313" s="7" t="s">
        <v>53</v>
      </c>
      <c r="E1313" s="8">
        <v>80</v>
      </c>
      <c r="F1313" s="8">
        <v>26</v>
      </c>
      <c r="G1313" s="8">
        <v>2247.34</v>
      </c>
      <c r="H1313" s="7" t="str">
        <f t="shared" si="40"/>
        <v>In stock</v>
      </c>
      <c r="I1313" s="7">
        <v>211916.88</v>
      </c>
      <c r="J1313" s="9">
        <v>45806</v>
      </c>
      <c r="K1313" s="9">
        <v>45912</v>
      </c>
      <c r="L1313" s="7" t="s">
        <v>46</v>
      </c>
      <c r="M1313" s="10" t="s">
        <v>21</v>
      </c>
      <c r="N1313" s="11">
        <f t="shared" si="41"/>
        <v>54</v>
      </c>
    </row>
    <row r="1314" spans="1:14">
      <c r="A1314" s="12" t="s">
        <v>3358</v>
      </c>
      <c r="B1314" s="12" t="s">
        <v>3359</v>
      </c>
      <c r="C1314" s="12" t="s">
        <v>28</v>
      </c>
      <c r="D1314" s="12" t="s">
        <v>15</v>
      </c>
      <c r="E1314" s="13">
        <v>171</v>
      </c>
      <c r="F1314" s="13">
        <v>49</v>
      </c>
      <c r="G1314" s="13">
        <v>16063.81</v>
      </c>
      <c r="H1314" s="12" t="str">
        <f t="shared" si="40"/>
        <v>In stock</v>
      </c>
      <c r="I1314" s="12">
        <v>62653.8</v>
      </c>
      <c r="J1314" s="14">
        <v>45840</v>
      </c>
      <c r="K1314" s="14">
        <v>45912</v>
      </c>
      <c r="L1314" s="12" t="s">
        <v>46</v>
      </c>
      <c r="M1314" s="15" t="s">
        <v>17</v>
      </c>
      <c r="N1314" s="11">
        <f t="shared" si="41"/>
        <v>122</v>
      </c>
    </row>
    <row r="1315" spans="1:14">
      <c r="A1315" s="7" t="s">
        <v>3360</v>
      </c>
      <c r="B1315" s="7" t="s">
        <v>3361</v>
      </c>
      <c r="C1315" s="7" t="s">
        <v>20</v>
      </c>
      <c r="D1315" s="7" t="s">
        <v>15</v>
      </c>
      <c r="E1315" s="8">
        <v>5</v>
      </c>
      <c r="F1315" s="8">
        <v>46</v>
      </c>
      <c r="G1315" s="8">
        <v>2955.29</v>
      </c>
      <c r="H1315" s="7" t="str">
        <f t="shared" si="40"/>
        <v>Low stock</v>
      </c>
      <c r="I1315" s="7">
        <v>126980.46</v>
      </c>
      <c r="J1315" s="9">
        <v>45776</v>
      </c>
      <c r="K1315" s="9">
        <v>45877</v>
      </c>
      <c r="L1315" s="7" t="s">
        <v>16</v>
      </c>
      <c r="M1315" s="10" t="s">
        <v>33</v>
      </c>
      <c r="N1315" s="11">
        <f t="shared" si="41"/>
        <v>-41</v>
      </c>
    </row>
    <row r="1316" spans="1:14">
      <c r="A1316" s="12" t="s">
        <v>3362</v>
      </c>
      <c r="B1316" s="12" t="s">
        <v>3363</v>
      </c>
      <c r="C1316" s="12" t="s">
        <v>28</v>
      </c>
      <c r="D1316" s="12" t="s">
        <v>45</v>
      </c>
      <c r="E1316" s="13">
        <v>119</v>
      </c>
      <c r="F1316" s="13">
        <v>43</v>
      </c>
      <c r="G1316" s="13">
        <v>4020.28</v>
      </c>
      <c r="H1316" s="12" t="str">
        <f t="shared" si="40"/>
        <v>In stock</v>
      </c>
      <c r="I1316" s="12">
        <v>2611776</v>
      </c>
      <c r="J1316" s="14">
        <v>45778</v>
      </c>
      <c r="K1316" s="14">
        <v>45853</v>
      </c>
      <c r="L1316" s="12" t="s">
        <v>46</v>
      </c>
      <c r="M1316" s="15" t="s">
        <v>21</v>
      </c>
      <c r="N1316" s="11">
        <f t="shared" si="41"/>
        <v>76</v>
      </c>
    </row>
    <row r="1317" spans="1:14">
      <c r="A1317" s="7" t="s">
        <v>3365</v>
      </c>
      <c r="B1317" s="7" t="s">
        <v>3366</v>
      </c>
      <c r="C1317" s="7" t="s">
        <v>20</v>
      </c>
      <c r="D1317" s="7" t="s">
        <v>45</v>
      </c>
      <c r="E1317" s="8">
        <v>23</v>
      </c>
      <c r="F1317" s="8">
        <v>84</v>
      </c>
      <c r="G1317" s="8">
        <v>18416.53</v>
      </c>
      <c r="H1317" s="7" t="str">
        <f t="shared" si="40"/>
        <v>Low stock</v>
      </c>
      <c r="I1317" s="7">
        <v>809271.68</v>
      </c>
      <c r="J1317" s="9">
        <v>45738</v>
      </c>
      <c r="K1317" s="9">
        <v>45855</v>
      </c>
      <c r="L1317" s="7" t="s">
        <v>54</v>
      </c>
      <c r="M1317" s="10" t="s">
        <v>58</v>
      </c>
      <c r="N1317" s="11">
        <f t="shared" si="41"/>
        <v>-61</v>
      </c>
    </row>
    <row r="1318" spans="1:14">
      <c r="A1318" s="12" t="s">
        <v>3367</v>
      </c>
      <c r="B1318" s="12" t="s">
        <v>2321</v>
      </c>
      <c r="C1318" s="12" t="s">
        <v>44</v>
      </c>
      <c r="D1318" s="12" t="s">
        <v>15</v>
      </c>
      <c r="E1318" s="13">
        <v>56</v>
      </c>
      <c r="F1318" s="13">
        <v>47</v>
      </c>
      <c r="G1318" s="13">
        <v>12237.98</v>
      </c>
      <c r="H1318" s="12" t="str">
        <f t="shared" si="40"/>
        <v>In stock</v>
      </c>
      <c r="I1318" s="12">
        <v>1500472.8</v>
      </c>
      <c r="J1318" s="14">
        <v>45761</v>
      </c>
      <c r="K1318" s="14">
        <v>45939</v>
      </c>
      <c r="L1318" s="12" t="s">
        <v>25</v>
      </c>
      <c r="M1318" s="15" t="s">
        <v>58</v>
      </c>
      <c r="N1318" s="11">
        <f t="shared" si="41"/>
        <v>9</v>
      </c>
    </row>
    <row r="1319" spans="1:14">
      <c r="A1319" s="7" t="s">
        <v>3368</v>
      </c>
      <c r="B1319" s="7" t="s">
        <v>3369</v>
      </c>
      <c r="C1319" s="7" t="s">
        <v>28</v>
      </c>
      <c r="D1319" s="7" t="s">
        <v>45</v>
      </c>
      <c r="E1319" s="8">
        <v>150</v>
      </c>
      <c r="F1319" s="8">
        <v>53</v>
      </c>
      <c r="G1319" s="8">
        <v>10458.15</v>
      </c>
      <c r="H1319" s="7" t="str">
        <f t="shared" si="40"/>
        <v>In stock</v>
      </c>
      <c r="I1319" s="7">
        <v>1637936.94</v>
      </c>
      <c r="J1319" s="9">
        <v>45771</v>
      </c>
      <c r="K1319" s="9">
        <v>45864</v>
      </c>
      <c r="L1319" s="7" t="s">
        <v>16</v>
      </c>
      <c r="M1319" s="10" t="s">
        <v>33</v>
      </c>
      <c r="N1319" s="11">
        <f t="shared" si="41"/>
        <v>97</v>
      </c>
    </row>
    <row r="1320" spans="1:14">
      <c r="A1320" s="12" t="s">
        <v>1838</v>
      </c>
      <c r="B1320" s="12" t="s">
        <v>3370</v>
      </c>
      <c r="C1320" s="12" t="s">
        <v>20</v>
      </c>
      <c r="D1320" s="12" t="s">
        <v>53</v>
      </c>
      <c r="E1320" s="13">
        <v>162</v>
      </c>
      <c r="F1320" s="13">
        <v>61</v>
      </c>
      <c r="G1320" s="13">
        <v>5208.22</v>
      </c>
      <c r="H1320" s="12" t="str">
        <f t="shared" si="40"/>
        <v>In stock</v>
      </c>
      <c r="I1320" s="12">
        <v>6331.18</v>
      </c>
      <c r="J1320" s="14">
        <v>45845</v>
      </c>
      <c r="K1320" s="14">
        <v>45888</v>
      </c>
      <c r="L1320" s="12" t="s">
        <v>54</v>
      </c>
      <c r="M1320" s="15" t="s">
        <v>17</v>
      </c>
      <c r="N1320" s="11">
        <f t="shared" si="41"/>
        <v>101</v>
      </c>
    </row>
    <row r="1321" spans="1:14">
      <c r="A1321" s="7" t="s">
        <v>3377</v>
      </c>
      <c r="B1321" s="7" t="s">
        <v>1377</v>
      </c>
      <c r="C1321" s="7" t="s">
        <v>14</v>
      </c>
      <c r="D1321" s="7" t="s">
        <v>41</v>
      </c>
      <c r="E1321" s="8">
        <v>25</v>
      </c>
      <c r="F1321" s="8">
        <v>76</v>
      </c>
      <c r="G1321" s="8">
        <v>15622.43</v>
      </c>
      <c r="H1321" s="7" t="str">
        <f t="shared" si="40"/>
        <v>Low stock</v>
      </c>
      <c r="I1321" s="7">
        <v>193945.45</v>
      </c>
      <c r="J1321" s="9">
        <v>45688</v>
      </c>
      <c r="K1321" s="9">
        <v>45862</v>
      </c>
      <c r="L1321" s="7" t="s">
        <v>16</v>
      </c>
      <c r="M1321" s="10" t="s">
        <v>30</v>
      </c>
      <c r="N1321" s="11">
        <f t="shared" si="41"/>
        <v>-51</v>
      </c>
    </row>
    <row r="1322" spans="1:14">
      <c r="A1322" s="12" t="s">
        <v>3381</v>
      </c>
      <c r="B1322" s="12" t="s">
        <v>3382</v>
      </c>
      <c r="C1322" s="12" t="s">
        <v>28</v>
      </c>
      <c r="D1322" s="12" t="s">
        <v>53</v>
      </c>
      <c r="E1322" s="13">
        <v>111</v>
      </c>
      <c r="F1322" s="13">
        <v>44</v>
      </c>
      <c r="G1322" s="13">
        <v>11592.35</v>
      </c>
      <c r="H1322" s="12" t="str">
        <f t="shared" si="40"/>
        <v>In stock</v>
      </c>
      <c r="I1322" s="12">
        <v>134258.54</v>
      </c>
      <c r="J1322" s="14">
        <v>45679</v>
      </c>
      <c r="K1322" s="14">
        <v>45922</v>
      </c>
      <c r="L1322" s="12" t="s">
        <v>29</v>
      </c>
      <c r="M1322" s="15" t="s">
        <v>33</v>
      </c>
      <c r="N1322" s="11">
        <f t="shared" si="41"/>
        <v>67</v>
      </c>
    </row>
    <row r="1323" spans="1:14">
      <c r="A1323" s="7" t="s">
        <v>3383</v>
      </c>
      <c r="B1323" s="7" t="s">
        <v>3384</v>
      </c>
      <c r="C1323" s="7" t="s">
        <v>28</v>
      </c>
      <c r="D1323" s="7" t="s">
        <v>45</v>
      </c>
      <c r="E1323" s="8">
        <v>66</v>
      </c>
      <c r="F1323" s="8">
        <v>39</v>
      </c>
      <c r="G1323" s="8">
        <v>3225.22</v>
      </c>
      <c r="H1323" s="7" t="str">
        <f t="shared" si="40"/>
        <v>In stock</v>
      </c>
      <c r="I1323" s="7">
        <v>187487.63</v>
      </c>
      <c r="J1323" s="9">
        <v>45827</v>
      </c>
      <c r="K1323" s="9">
        <v>45874</v>
      </c>
      <c r="L1323" s="7" t="s">
        <v>25</v>
      </c>
      <c r="M1323" s="10" t="s">
        <v>21</v>
      </c>
      <c r="N1323" s="11">
        <f t="shared" si="41"/>
        <v>27</v>
      </c>
    </row>
    <row r="1324" spans="1:14">
      <c r="A1324" s="12" t="s">
        <v>2996</v>
      </c>
      <c r="B1324" s="12" t="s">
        <v>3385</v>
      </c>
      <c r="C1324" s="12" t="s">
        <v>44</v>
      </c>
      <c r="D1324" s="12" t="s">
        <v>15</v>
      </c>
      <c r="E1324" s="13">
        <v>138</v>
      </c>
      <c r="F1324" s="13">
        <v>86</v>
      </c>
      <c r="G1324" s="13">
        <v>7844.34</v>
      </c>
      <c r="H1324" s="12" t="str">
        <f t="shared" si="40"/>
        <v>In stock</v>
      </c>
      <c r="I1324" s="12">
        <v>80312.32</v>
      </c>
      <c r="J1324" s="14">
        <v>45832</v>
      </c>
      <c r="K1324" s="14">
        <v>45907</v>
      </c>
      <c r="L1324" s="12" t="s">
        <v>16</v>
      </c>
      <c r="M1324" s="15" t="s">
        <v>21</v>
      </c>
      <c r="N1324" s="11">
        <f t="shared" si="41"/>
        <v>52</v>
      </c>
    </row>
    <row r="1325" spans="1:14">
      <c r="A1325" s="7" t="s">
        <v>3386</v>
      </c>
      <c r="B1325" s="7" t="s">
        <v>3387</v>
      </c>
      <c r="C1325" s="7" t="s">
        <v>14</v>
      </c>
      <c r="D1325" s="7" t="s">
        <v>45</v>
      </c>
      <c r="E1325" s="8">
        <v>198</v>
      </c>
      <c r="F1325" s="8">
        <v>53</v>
      </c>
      <c r="G1325" s="8">
        <v>10905.31</v>
      </c>
      <c r="H1325" s="7" t="str">
        <f t="shared" si="40"/>
        <v>In stock</v>
      </c>
      <c r="I1325" s="7">
        <v>2160027.65</v>
      </c>
      <c r="J1325" s="9">
        <v>45815</v>
      </c>
      <c r="K1325" s="9">
        <v>45900</v>
      </c>
      <c r="L1325" s="7" t="s">
        <v>57</v>
      </c>
      <c r="M1325" s="10" t="s">
        <v>58</v>
      </c>
      <c r="N1325" s="11">
        <f t="shared" si="41"/>
        <v>145</v>
      </c>
    </row>
    <row r="1326" spans="1:14">
      <c r="A1326" s="12" t="s">
        <v>2121</v>
      </c>
      <c r="B1326" s="12" t="s">
        <v>3388</v>
      </c>
      <c r="C1326" s="12" t="s">
        <v>28</v>
      </c>
      <c r="D1326" s="12" t="s">
        <v>41</v>
      </c>
      <c r="E1326" s="13">
        <v>8</v>
      </c>
      <c r="F1326" s="13">
        <v>67</v>
      </c>
      <c r="G1326" s="13">
        <v>8332.36</v>
      </c>
      <c r="H1326" s="12" t="str">
        <f t="shared" si="40"/>
        <v>Low stock</v>
      </c>
      <c r="I1326" s="12">
        <v>1525449.24</v>
      </c>
      <c r="J1326" s="14">
        <v>45825</v>
      </c>
      <c r="K1326" s="14">
        <v>45929</v>
      </c>
      <c r="L1326" s="12" t="s">
        <v>57</v>
      </c>
      <c r="M1326" s="15" t="s">
        <v>30</v>
      </c>
      <c r="N1326" s="11">
        <f t="shared" si="41"/>
        <v>-59</v>
      </c>
    </row>
    <row r="1327" spans="1:14">
      <c r="A1327" s="7" t="s">
        <v>3393</v>
      </c>
      <c r="B1327" s="7" t="s">
        <v>3394</v>
      </c>
      <c r="C1327" s="7" t="s">
        <v>28</v>
      </c>
      <c r="D1327" s="7" t="s">
        <v>24</v>
      </c>
      <c r="E1327" s="8">
        <v>190</v>
      </c>
      <c r="F1327" s="8">
        <v>87</v>
      </c>
      <c r="G1327" s="8">
        <v>11020.04</v>
      </c>
      <c r="H1327" s="7" t="str">
        <f t="shared" si="40"/>
        <v>In stock</v>
      </c>
      <c r="I1327" s="7">
        <v>837430.88</v>
      </c>
      <c r="J1327" s="9">
        <v>45695</v>
      </c>
      <c r="K1327" s="9">
        <v>45861</v>
      </c>
      <c r="L1327" s="7" t="s">
        <v>29</v>
      </c>
      <c r="M1327" s="10" t="s">
        <v>58</v>
      </c>
      <c r="N1327" s="11">
        <f t="shared" si="41"/>
        <v>103</v>
      </c>
    </row>
    <row r="1328" spans="1:14">
      <c r="A1328" s="12" t="s">
        <v>1787</v>
      </c>
      <c r="B1328" s="12" t="s">
        <v>3395</v>
      </c>
      <c r="C1328" s="12" t="s">
        <v>28</v>
      </c>
      <c r="D1328" s="12" t="s">
        <v>15</v>
      </c>
      <c r="E1328" s="13">
        <v>122</v>
      </c>
      <c r="F1328" s="13">
        <v>97</v>
      </c>
      <c r="G1328" s="13">
        <v>4348.49</v>
      </c>
      <c r="H1328" s="12" t="str">
        <f t="shared" si="40"/>
        <v>In stock</v>
      </c>
      <c r="I1328" s="12">
        <v>213565.28</v>
      </c>
      <c r="J1328" s="14">
        <v>45769</v>
      </c>
      <c r="K1328" s="14">
        <v>45890</v>
      </c>
      <c r="L1328" s="12" t="s">
        <v>25</v>
      </c>
      <c r="M1328" s="15" t="s">
        <v>17</v>
      </c>
      <c r="N1328" s="11">
        <f t="shared" si="41"/>
        <v>25</v>
      </c>
    </row>
    <row r="1329" spans="1:14">
      <c r="A1329" s="7" t="s">
        <v>3396</v>
      </c>
      <c r="B1329" s="7" t="s">
        <v>3397</v>
      </c>
      <c r="C1329" s="7" t="s">
        <v>14</v>
      </c>
      <c r="D1329" s="7" t="s">
        <v>53</v>
      </c>
      <c r="E1329" s="8">
        <v>21</v>
      </c>
      <c r="F1329" s="8">
        <v>22</v>
      </c>
      <c r="G1329" s="8">
        <v>3851.99</v>
      </c>
      <c r="H1329" s="7" t="str">
        <f t="shared" si="40"/>
        <v>Low stock</v>
      </c>
      <c r="I1329" s="7">
        <v>296765.09</v>
      </c>
      <c r="J1329" s="9">
        <v>45679</v>
      </c>
      <c r="K1329" s="9">
        <v>45853</v>
      </c>
      <c r="L1329" s="7" t="s">
        <v>29</v>
      </c>
      <c r="M1329" s="10" t="s">
        <v>30</v>
      </c>
      <c r="N1329" s="11">
        <f t="shared" si="41"/>
        <v>-1</v>
      </c>
    </row>
    <row r="1330" spans="1:14">
      <c r="A1330" s="12" t="s">
        <v>3398</v>
      </c>
      <c r="B1330" s="12" t="s">
        <v>3399</v>
      </c>
      <c r="C1330" s="12" t="s">
        <v>40</v>
      </c>
      <c r="D1330" s="12" t="s">
        <v>15</v>
      </c>
      <c r="E1330" s="13">
        <v>175</v>
      </c>
      <c r="F1330" s="13">
        <v>21</v>
      </c>
      <c r="G1330" s="13">
        <v>1064.53</v>
      </c>
      <c r="H1330" s="12" t="str">
        <f t="shared" si="40"/>
        <v>In stock</v>
      </c>
      <c r="I1330" s="12">
        <v>1256754.73</v>
      </c>
      <c r="J1330" s="14">
        <v>45847</v>
      </c>
      <c r="K1330" s="14">
        <v>45930</v>
      </c>
      <c r="L1330" s="12" t="s">
        <v>54</v>
      </c>
      <c r="M1330" s="15" t="s">
        <v>17</v>
      </c>
      <c r="N1330" s="11">
        <f t="shared" si="41"/>
        <v>154</v>
      </c>
    </row>
    <row r="1331" spans="1:14">
      <c r="A1331" s="7" t="s">
        <v>3400</v>
      </c>
      <c r="B1331" s="7" t="s">
        <v>1227</v>
      </c>
      <c r="C1331" s="7" t="s">
        <v>20</v>
      </c>
      <c r="D1331" s="7" t="s">
        <v>45</v>
      </c>
      <c r="E1331" s="8">
        <v>106</v>
      </c>
      <c r="F1331" s="8">
        <v>59</v>
      </c>
      <c r="G1331" s="8">
        <v>17995.28</v>
      </c>
      <c r="H1331" s="7" t="str">
        <f t="shared" si="40"/>
        <v>In stock</v>
      </c>
      <c r="I1331" s="7">
        <v>668808.56</v>
      </c>
      <c r="J1331" s="9">
        <v>45683</v>
      </c>
      <c r="K1331" s="9">
        <v>45897</v>
      </c>
      <c r="L1331" s="7" t="s">
        <v>29</v>
      </c>
      <c r="M1331" s="10" t="s">
        <v>17</v>
      </c>
      <c r="N1331" s="11">
        <f t="shared" si="41"/>
        <v>47</v>
      </c>
    </row>
    <row r="1332" spans="1:14">
      <c r="A1332" s="12" t="s">
        <v>433</v>
      </c>
      <c r="B1332" s="12" t="s">
        <v>3403</v>
      </c>
      <c r="C1332" s="12" t="s">
        <v>40</v>
      </c>
      <c r="D1332" s="12" t="s">
        <v>15</v>
      </c>
      <c r="E1332" s="13">
        <v>182</v>
      </c>
      <c r="F1332" s="13">
        <v>91</v>
      </c>
      <c r="G1332" s="13">
        <v>5150.54</v>
      </c>
      <c r="H1332" s="12" t="str">
        <f t="shared" si="40"/>
        <v>In stock</v>
      </c>
      <c r="I1332" s="12">
        <v>834576.21</v>
      </c>
      <c r="J1332" s="14">
        <v>45673</v>
      </c>
      <c r="K1332" s="14">
        <v>45860</v>
      </c>
      <c r="L1332" s="12" t="s">
        <v>46</v>
      </c>
      <c r="M1332" s="15" t="s">
        <v>30</v>
      </c>
      <c r="N1332" s="11">
        <f t="shared" si="41"/>
        <v>91</v>
      </c>
    </row>
    <row r="1333" spans="1:14">
      <c r="A1333" s="12" t="s">
        <v>3406</v>
      </c>
      <c r="B1333" s="12" t="s">
        <v>3407</v>
      </c>
      <c r="C1333" s="12" t="s">
        <v>14</v>
      </c>
      <c r="D1333" s="12" t="s">
        <v>15</v>
      </c>
      <c r="E1333" s="13">
        <v>146</v>
      </c>
      <c r="F1333" s="13">
        <v>46</v>
      </c>
      <c r="G1333" s="13">
        <v>1295.76</v>
      </c>
      <c r="H1333" s="12" t="str">
        <f t="shared" si="40"/>
        <v>In stock</v>
      </c>
      <c r="I1333" s="12">
        <v>820367.18</v>
      </c>
      <c r="J1333" s="14">
        <v>45754</v>
      </c>
      <c r="K1333" s="14">
        <v>45903</v>
      </c>
      <c r="L1333" s="12" t="s">
        <v>57</v>
      </c>
      <c r="M1333" s="15" t="s">
        <v>17</v>
      </c>
      <c r="N1333" s="11">
        <f t="shared" si="41"/>
        <v>100</v>
      </c>
    </row>
    <row r="1334" spans="1:14">
      <c r="A1334" s="7" t="s">
        <v>3052</v>
      </c>
      <c r="B1334" s="7" t="s">
        <v>3410</v>
      </c>
      <c r="C1334" s="7" t="s">
        <v>44</v>
      </c>
      <c r="D1334" s="7" t="s">
        <v>53</v>
      </c>
      <c r="E1334" s="8">
        <v>136</v>
      </c>
      <c r="F1334" s="8">
        <v>54</v>
      </c>
      <c r="G1334" s="8">
        <v>19290.42</v>
      </c>
      <c r="H1334" s="7" t="str">
        <f t="shared" si="40"/>
        <v>In stock</v>
      </c>
      <c r="I1334" s="7">
        <v>269440.84</v>
      </c>
      <c r="J1334" s="9">
        <v>45826</v>
      </c>
      <c r="K1334" s="9">
        <v>45922</v>
      </c>
      <c r="L1334" s="7" t="s">
        <v>29</v>
      </c>
      <c r="M1334" s="10" t="s">
        <v>17</v>
      </c>
      <c r="N1334" s="11">
        <f t="shared" si="41"/>
        <v>82</v>
      </c>
    </row>
    <row r="1335" spans="1:14">
      <c r="A1335" s="12" t="s">
        <v>2992</v>
      </c>
      <c r="B1335" s="12" t="s">
        <v>3411</v>
      </c>
      <c r="C1335" s="12" t="s">
        <v>20</v>
      </c>
      <c r="D1335" s="12" t="s">
        <v>24</v>
      </c>
      <c r="E1335" s="13">
        <v>180</v>
      </c>
      <c r="F1335" s="13">
        <v>73</v>
      </c>
      <c r="G1335" s="13">
        <v>17368.56</v>
      </c>
      <c r="H1335" s="12" t="str">
        <f t="shared" si="40"/>
        <v>In stock</v>
      </c>
      <c r="I1335" s="12">
        <v>1301397.33</v>
      </c>
      <c r="J1335" s="14">
        <v>45800</v>
      </c>
      <c r="K1335" s="14">
        <v>45897</v>
      </c>
      <c r="L1335" s="12" t="s">
        <v>46</v>
      </c>
      <c r="M1335" s="15" t="s">
        <v>30</v>
      </c>
      <c r="N1335" s="11">
        <f t="shared" si="41"/>
        <v>107</v>
      </c>
    </row>
    <row r="1336" spans="1:14">
      <c r="A1336" s="7" t="s">
        <v>684</v>
      </c>
      <c r="B1336" s="7" t="s">
        <v>140</v>
      </c>
      <c r="C1336" s="7" t="s">
        <v>14</v>
      </c>
      <c r="D1336" s="7" t="s">
        <v>15</v>
      </c>
      <c r="E1336" s="8">
        <v>189</v>
      </c>
      <c r="F1336" s="8">
        <v>74</v>
      </c>
      <c r="G1336" s="8">
        <v>14058.03</v>
      </c>
      <c r="H1336" s="7" t="str">
        <f t="shared" si="40"/>
        <v>In stock</v>
      </c>
      <c r="I1336" s="7">
        <v>1979031.96</v>
      </c>
      <c r="J1336" s="9">
        <v>45734</v>
      </c>
      <c r="K1336" s="9">
        <v>45880</v>
      </c>
      <c r="L1336" s="7" t="s">
        <v>54</v>
      </c>
      <c r="M1336" s="10" t="s">
        <v>17</v>
      </c>
      <c r="N1336" s="11">
        <f t="shared" si="41"/>
        <v>115</v>
      </c>
    </row>
    <row r="1337" spans="1:14">
      <c r="A1337" s="12" t="s">
        <v>3412</v>
      </c>
      <c r="B1337" s="12" t="s">
        <v>3413</v>
      </c>
      <c r="C1337" s="12" t="s">
        <v>40</v>
      </c>
      <c r="D1337" s="12" t="s">
        <v>15</v>
      </c>
      <c r="E1337" s="13">
        <v>21</v>
      </c>
      <c r="F1337" s="13">
        <v>30</v>
      </c>
      <c r="G1337" s="13">
        <v>14078.84</v>
      </c>
      <c r="H1337" s="12" t="str">
        <f t="shared" si="40"/>
        <v>Low stock</v>
      </c>
      <c r="I1337" s="12">
        <v>2168169.26</v>
      </c>
      <c r="J1337" s="14">
        <v>45779</v>
      </c>
      <c r="K1337" s="14">
        <v>45911</v>
      </c>
      <c r="L1337" s="12" t="s">
        <v>57</v>
      </c>
      <c r="M1337" s="15" t="s">
        <v>33</v>
      </c>
      <c r="N1337" s="11">
        <f t="shared" si="41"/>
        <v>-9</v>
      </c>
    </row>
    <row r="1338" spans="1:14">
      <c r="A1338" s="7" t="s">
        <v>3414</v>
      </c>
      <c r="B1338" s="7" t="s">
        <v>3415</v>
      </c>
      <c r="C1338" s="7" t="s">
        <v>44</v>
      </c>
      <c r="D1338" s="7" t="s">
        <v>24</v>
      </c>
      <c r="E1338" s="8">
        <v>162</v>
      </c>
      <c r="F1338" s="8">
        <v>68</v>
      </c>
      <c r="G1338" s="8">
        <v>3314.15</v>
      </c>
      <c r="H1338" s="7" t="str">
        <f t="shared" si="40"/>
        <v>In stock</v>
      </c>
      <c r="I1338" s="7">
        <v>521084.65</v>
      </c>
      <c r="J1338" s="9">
        <v>45810</v>
      </c>
      <c r="K1338" s="9">
        <v>45853</v>
      </c>
      <c r="L1338" s="7" t="s">
        <v>54</v>
      </c>
      <c r="M1338" s="10" t="s">
        <v>33</v>
      </c>
      <c r="N1338" s="11">
        <f t="shared" si="41"/>
        <v>94</v>
      </c>
    </row>
    <row r="1339" spans="1:14">
      <c r="A1339" s="7" t="s">
        <v>3419</v>
      </c>
      <c r="B1339" s="7" t="s">
        <v>3420</v>
      </c>
      <c r="C1339" s="7" t="s">
        <v>28</v>
      </c>
      <c r="D1339" s="7" t="s">
        <v>15</v>
      </c>
      <c r="E1339" s="8">
        <v>51</v>
      </c>
      <c r="F1339" s="8">
        <v>99</v>
      </c>
      <c r="G1339" s="8">
        <v>6363.27</v>
      </c>
      <c r="H1339" s="7" t="str">
        <f t="shared" si="40"/>
        <v>Low stock</v>
      </c>
      <c r="I1339" s="7">
        <v>246463.36</v>
      </c>
      <c r="J1339" s="9">
        <v>45738</v>
      </c>
      <c r="K1339" s="9">
        <v>45884</v>
      </c>
      <c r="L1339" s="7" t="s">
        <v>46</v>
      </c>
      <c r="M1339" s="10" t="s">
        <v>58</v>
      </c>
      <c r="N1339" s="11">
        <f t="shared" si="41"/>
        <v>-48</v>
      </c>
    </row>
    <row r="1340" spans="1:14">
      <c r="A1340" s="12" t="s">
        <v>3421</v>
      </c>
      <c r="B1340" s="12" t="s">
        <v>3073</v>
      </c>
      <c r="C1340" s="12" t="s">
        <v>44</v>
      </c>
      <c r="D1340" s="12" t="s">
        <v>41</v>
      </c>
      <c r="E1340" s="13">
        <v>187</v>
      </c>
      <c r="F1340" s="13">
        <v>96</v>
      </c>
      <c r="G1340" s="13">
        <v>11564.87</v>
      </c>
      <c r="H1340" s="12" t="str">
        <f t="shared" si="40"/>
        <v>In stock</v>
      </c>
      <c r="I1340" s="12">
        <v>28189.08</v>
      </c>
      <c r="J1340" s="14">
        <v>45781</v>
      </c>
      <c r="K1340" s="14">
        <v>45939</v>
      </c>
      <c r="L1340" s="12" t="s">
        <v>54</v>
      </c>
      <c r="M1340" s="15" t="s">
        <v>58</v>
      </c>
      <c r="N1340" s="11">
        <f t="shared" si="41"/>
        <v>91</v>
      </c>
    </row>
    <row r="1341" spans="1:14">
      <c r="A1341" s="7" t="s">
        <v>71</v>
      </c>
      <c r="B1341" s="7" t="s">
        <v>3424</v>
      </c>
      <c r="C1341" s="7" t="s">
        <v>40</v>
      </c>
      <c r="D1341" s="7" t="s">
        <v>45</v>
      </c>
      <c r="E1341" s="8">
        <v>19</v>
      </c>
      <c r="F1341" s="8">
        <v>76</v>
      </c>
      <c r="G1341" s="8">
        <v>8554.64</v>
      </c>
      <c r="H1341" s="7" t="str">
        <f t="shared" si="40"/>
        <v>Low stock</v>
      </c>
      <c r="I1341" s="7">
        <v>439088</v>
      </c>
      <c r="J1341" s="9">
        <v>45680</v>
      </c>
      <c r="K1341" s="9">
        <v>45858</v>
      </c>
      <c r="L1341" s="7" t="s">
        <v>29</v>
      </c>
      <c r="M1341" s="10" t="s">
        <v>17</v>
      </c>
      <c r="N1341" s="11">
        <f t="shared" si="41"/>
        <v>-57</v>
      </c>
    </row>
    <row r="1342" spans="1:14">
      <c r="A1342" s="12" t="s">
        <v>854</v>
      </c>
      <c r="B1342" s="12" t="s">
        <v>3425</v>
      </c>
      <c r="C1342" s="12" t="s">
        <v>20</v>
      </c>
      <c r="D1342" s="12" t="s">
        <v>45</v>
      </c>
      <c r="E1342" s="13">
        <v>112</v>
      </c>
      <c r="F1342" s="13">
        <v>86</v>
      </c>
      <c r="G1342" s="13">
        <v>13667.86</v>
      </c>
      <c r="H1342" s="12" t="str">
        <f t="shared" si="40"/>
        <v>In stock</v>
      </c>
      <c r="I1342" s="12">
        <v>206080.8</v>
      </c>
      <c r="J1342" s="14">
        <v>45689</v>
      </c>
      <c r="K1342" s="14">
        <v>45898</v>
      </c>
      <c r="L1342" s="12" t="s">
        <v>16</v>
      </c>
      <c r="M1342" s="15" t="s">
        <v>17</v>
      </c>
      <c r="N1342" s="11">
        <f t="shared" si="41"/>
        <v>26</v>
      </c>
    </row>
    <row r="1343" spans="1:14">
      <c r="A1343" s="7" t="s">
        <v>724</v>
      </c>
      <c r="B1343" s="7" t="s">
        <v>3426</v>
      </c>
      <c r="C1343" s="7" t="s">
        <v>40</v>
      </c>
      <c r="D1343" s="7" t="s">
        <v>24</v>
      </c>
      <c r="E1343" s="8">
        <v>152</v>
      </c>
      <c r="F1343" s="8">
        <v>68</v>
      </c>
      <c r="G1343" s="8">
        <v>799.45</v>
      </c>
      <c r="H1343" s="7" t="str">
        <f t="shared" si="40"/>
        <v>In stock</v>
      </c>
      <c r="I1343" s="7">
        <v>333060</v>
      </c>
      <c r="J1343" s="9">
        <v>45698</v>
      </c>
      <c r="K1343" s="9">
        <v>45929</v>
      </c>
      <c r="L1343" s="7" t="s">
        <v>57</v>
      </c>
      <c r="M1343" s="10" t="s">
        <v>17</v>
      </c>
      <c r="N1343" s="11">
        <f t="shared" si="41"/>
        <v>84</v>
      </c>
    </row>
    <row r="1344" spans="1:14">
      <c r="A1344" s="7" t="s">
        <v>3429</v>
      </c>
      <c r="B1344" s="7" t="s">
        <v>226</v>
      </c>
      <c r="C1344" s="7" t="s">
        <v>40</v>
      </c>
      <c r="D1344" s="7" t="s">
        <v>41</v>
      </c>
      <c r="E1344" s="8">
        <v>103</v>
      </c>
      <c r="F1344" s="8">
        <v>20</v>
      </c>
      <c r="G1344" s="8">
        <v>3839.2</v>
      </c>
      <c r="H1344" s="7" t="str">
        <f t="shared" si="40"/>
        <v>In stock</v>
      </c>
      <c r="I1344" s="7">
        <v>68962.88</v>
      </c>
      <c r="J1344" s="9">
        <v>45690</v>
      </c>
      <c r="K1344" s="9">
        <v>45941</v>
      </c>
      <c r="L1344" s="7" t="s">
        <v>29</v>
      </c>
      <c r="M1344" s="10" t="s">
        <v>30</v>
      </c>
      <c r="N1344" s="11">
        <f t="shared" si="41"/>
        <v>83</v>
      </c>
    </row>
    <row r="1345" spans="1:14">
      <c r="A1345" s="12" t="s">
        <v>3430</v>
      </c>
      <c r="B1345" s="12" t="s">
        <v>3431</v>
      </c>
      <c r="C1345" s="12" t="s">
        <v>14</v>
      </c>
      <c r="D1345" s="12" t="s">
        <v>45</v>
      </c>
      <c r="E1345" s="13">
        <v>29</v>
      </c>
      <c r="F1345" s="13">
        <v>31</v>
      </c>
      <c r="G1345" s="13">
        <v>4986.89</v>
      </c>
      <c r="H1345" s="12" t="str">
        <f t="shared" si="40"/>
        <v>Low stock</v>
      </c>
      <c r="I1345" s="12">
        <v>1001672.64</v>
      </c>
      <c r="J1345" s="14">
        <v>45805</v>
      </c>
      <c r="K1345" s="14">
        <v>45872</v>
      </c>
      <c r="L1345" s="12" t="s">
        <v>54</v>
      </c>
      <c r="M1345" s="15" t="s">
        <v>21</v>
      </c>
      <c r="N1345" s="11">
        <f t="shared" si="41"/>
        <v>-2</v>
      </c>
    </row>
    <row r="1346" spans="1:14">
      <c r="A1346" s="12" t="s">
        <v>3439</v>
      </c>
      <c r="B1346" s="12" t="s">
        <v>2463</v>
      </c>
      <c r="C1346" s="12" t="s">
        <v>40</v>
      </c>
      <c r="D1346" s="12" t="s">
        <v>53</v>
      </c>
      <c r="E1346" s="13">
        <v>54</v>
      </c>
      <c r="F1346" s="13">
        <v>81</v>
      </c>
      <c r="G1346" s="13">
        <v>19369.96</v>
      </c>
      <c r="H1346" s="12" t="str">
        <f t="shared" ref="H1346:H1409" si="42">IF(E1346&lt;=F1346,"Low stock","In stock")</f>
        <v>Low stock</v>
      </c>
      <c r="I1346" s="12">
        <v>1807047.2</v>
      </c>
      <c r="J1346" s="14">
        <v>45784</v>
      </c>
      <c r="K1346" s="14">
        <v>45874</v>
      </c>
      <c r="L1346" s="12" t="s">
        <v>29</v>
      </c>
      <c r="M1346" s="15" t="s">
        <v>21</v>
      </c>
      <c r="N1346" s="11">
        <f t="shared" si="41"/>
        <v>-27</v>
      </c>
    </row>
    <row r="1347" spans="1:14">
      <c r="A1347" s="7" t="s">
        <v>936</v>
      </c>
      <c r="B1347" s="7" t="s">
        <v>3444</v>
      </c>
      <c r="C1347" s="7" t="s">
        <v>20</v>
      </c>
      <c r="D1347" s="7" t="s">
        <v>53</v>
      </c>
      <c r="E1347" s="8">
        <v>158</v>
      </c>
      <c r="F1347" s="8">
        <v>47</v>
      </c>
      <c r="G1347" s="8">
        <v>16026.01</v>
      </c>
      <c r="H1347" s="7" t="str">
        <f t="shared" si="42"/>
        <v>In stock</v>
      </c>
      <c r="I1347" s="7">
        <v>24113.88</v>
      </c>
      <c r="J1347" s="9">
        <v>45798</v>
      </c>
      <c r="K1347" s="9">
        <v>45940</v>
      </c>
      <c r="L1347" s="7" t="s">
        <v>54</v>
      </c>
      <c r="M1347" s="10" t="s">
        <v>33</v>
      </c>
      <c r="N1347" s="11">
        <f t="shared" ref="N1347:N1410" si="43">E1347-F1347</f>
        <v>111</v>
      </c>
    </row>
    <row r="1348" spans="1:14">
      <c r="A1348" s="12" t="s">
        <v>3445</v>
      </c>
      <c r="B1348" s="12" t="s">
        <v>3446</v>
      </c>
      <c r="C1348" s="12" t="s">
        <v>40</v>
      </c>
      <c r="D1348" s="12" t="s">
        <v>24</v>
      </c>
      <c r="E1348" s="13">
        <v>32</v>
      </c>
      <c r="F1348" s="13">
        <v>39</v>
      </c>
      <c r="G1348" s="13">
        <v>18322.9</v>
      </c>
      <c r="H1348" s="12" t="str">
        <f t="shared" si="42"/>
        <v>Low stock</v>
      </c>
      <c r="I1348" s="12">
        <v>883898.85</v>
      </c>
      <c r="J1348" s="14">
        <v>45839</v>
      </c>
      <c r="K1348" s="14">
        <v>45923</v>
      </c>
      <c r="L1348" s="12" t="s">
        <v>16</v>
      </c>
      <c r="M1348" s="15" t="s">
        <v>58</v>
      </c>
      <c r="N1348" s="11">
        <f t="shared" si="43"/>
        <v>-7</v>
      </c>
    </row>
    <row r="1349" spans="1:14">
      <c r="A1349" s="7" t="s">
        <v>3447</v>
      </c>
      <c r="B1349" s="7" t="s">
        <v>3448</v>
      </c>
      <c r="C1349" s="7" t="s">
        <v>44</v>
      </c>
      <c r="D1349" s="7" t="s">
        <v>53</v>
      </c>
      <c r="E1349" s="8">
        <v>22</v>
      </c>
      <c r="F1349" s="8">
        <v>91</v>
      </c>
      <c r="G1349" s="8">
        <v>12147.4</v>
      </c>
      <c r="H1349" s="7" t="str">
        <f t="shared" si="42"/>
        <v>Low stock</v>
      </c>
      <c r="I1349" s="7">
        <v>1897623.2</v>
      </c>
      <c r="J1349" s="9">
        <v>45725</v>
      </c>
      <c r="K1349" s="9">
        <v>45927</v>
      </c>
      <c r="L1349" s="7" t="s">
        <v>25</v>
      </c>
      <c r="M1349" s="10" t="s">
        <v>58</v>
      </c>
      <c r="N1349" s="11">
        <f t="shared" si="43"/>
        <v>-69</v>
      </c>
    </row>
    <row r="1350" spans="1:14">
      <c r="A1350" s="12" t="s">
        <v>3449</v>
      </c>
      <c r="B1350" s="12" t="s">
        <v>3450</v>
      </c>
      <c r="C1350" s="12" t="s">
        <v>28</v>
      </c>
      <c r="D1350" s="12" t="s">
        <v>15</v>
      </c>
      <c r="E1350" s="13">
        <v>152</v>
      </c>
      <c r="F1350" s="13">
        <v>96</v>
      </c>
      <c r="G1350" s="13">
        <v>14376.13</v>
      </c>
      <c r="H1350" s="12" t="str">
        <f t="shared" si="42"/>
        <v>In stock</v>
      </c>
      <c r="I1350" s="12">
        <v>74722.48</v>
      </c>
      <c r="J1350" s="14">
        <v>45810</v>
      </c>
      <c r="K1350" s="14">
        <v>45865</v>
      </c>
      <c r="L1350" s="12" t="s">
        <v>46</v>
      </c>
      <c r="M1350" s="15" t="s">
        <v>33</v>
      </c>
      <c r="N1350" s="11">
        <f t="shared" si="43"/>
        <v>56</v>
      </c>
    </row>
    <row r="1351" spans="1:14">
      <c r="A1351" s="7" t="s">
        <v>1415</v>
      </c>
      <c r="B1351" s="7" t="s">
        <v>3451</v>
      </c>
      <c r="C1351" s="7" t="s">
        <v>44</v>
      </c>
      <c r="D1351" s="7" t="s">
        <v>15</v>
      </c>
      <c r="E1351" s="8">
        <v>121</v>
      </c>
      <c r="F1351" s="8">
        <v>73</v>
      </c>
      <c r="G1351" s="8">
        <v>12030.67</v>
      </c>
      <c r="H1351" s="7" t="str">
        <f t="shared" si="42"/>
        <v>In stock</v>
      </c>
      <c r="I1351" s="7">
        <v>201368.31</v>
      </c>
      <c r="J1351" s="9">
        <v>45785</v>
      </c>
      <c r="K1351" s="9">
        <v>45878</v>
      </c>
      <c r="L1351" s="7" t="s">
        <v>25</v>
      </c>
      <c r="M1351" s="10" t="s">
        <v>17</v>
      </c>
      <c r="N1351" s="11">
        <f t="shared" si="43"/>
        <v>48</v>
      </c>
    </row>
    <row r="1352" spans="1:14">
      <c r="A1352" s="7" t="s">
        <v>2885</v>
      </c>
      <c r="B1352" s="7" t="s">
        <v>3454</v>
      </c>
      <c r="C1352" s="7" t="s">
        <v>28</v>
      </c>
      <c r="D1352" s="7" t="s">
        <v>45</v>
      </c>
      <c r="E1352" s="8">
        <v>66</v>
      </c>
      <c r="F1352" s="8">
        <v>81</v>
      </c>
      <c r="G1352" s="8">
        <v>14865.59</v>
      </c>
      <c r="H1352" s="7" t="str">
        <f t="shared" si="42"/>
        <v>Low stock</v>
      </c>
      <c r="I1352" s="7">
        <v>1636576.56</v>
      </c>
      <c r="J1352" s="9">
        <v>45753</v>
      </c>
      <c r="K1352" s="9">
        <v>45892</v>
      </c>
      <c r="L1352" s="7" t="s">
        <v>54</v>
      </c>
      <c r="M1352" s="10" t="s">
        <v>58</v>
      </c>
      <c r="N1352" s="11">
        <f t="shared" si="43"/>
        <v>-15</v>
      </c>
    </row>
    <row r="1353" spans="1:14">
      <c r="A1353" s="12" t="s">
        <v>3455</v>
      </c>
      <c r="B1353" s="12" t="s">
        <v>3456</v>
      </c>
      <c r="C1353" s="12" t="s">
        <v>28</v>
      </c>
      <c r="D1353" s="12" t="s">
        <v>15</v>
      </c>
      <c r="E1353" s="13">
        <v>118</v>
      </c>
      <c r="F1353" s="13">
        <v>27</v>
      </c>
      <c r="G1353" s="13">
        <v>8302.63</v>
      </c>
      <c r="H1353" s="12" t="str">
        <f t="shared" si="42"/>
        <v>In stock</v>
      </c>
      <c r="I1353" s="12">
        <v>35244.3</v>
      </c>
      <c r="J1353" s="14">
        <v>45822</v>
      </c>
      <c r="K1353" s="14">
        <v>45913</v>
      </c>
      <c r="L1353" s="12" t="s">
        <v>57</v>
      </c>
      <c r="M1353" s="15" t="s">
        <v>58</v>
      </c>
      <c r="N1353" s="11">
        <f t="shared" si="43"/>
        <v>91</v>
      </c>
    </row>
    <row r="1354" spans="1:14">
      <c r="A1354" s="7" t="s">
        <v>3457</v>
      </c>
      <c r="B1354" s="7" t="s">
        <v>3458</v>
      </c>
      <c r="C1354" s="7" t="s">
        <v>20</v>
      </c>
      <c r="D1354" s="7" t="s">
        <v>24</v>
      </c>
      <c r="E1354" s="8">
        <v>32</v>
      </c>
      <c r="F1354" s="8">
        <v>61</v>
      </c>
      <c r="G1354" s="8">
        <v>8886.87</v>
      </c>
      <c r="H1354" s="7" t="str">
        <f t="shared" si="42"/>
        <v>Low stock</v>
      </c>
      <c r="I1354" s="7">
        <v>1025836.8</v>
      </c>
      <c r="J1354" s="9">
        <v>45841</v>
      </c>
      <c r="K1354" s="9">
        <v>45935</v>
      </c>
      <c r="L1354" s="7" t="s">
        <v>25</v>
      </c>
      <c r="M1354" s="10" t="s">
        <v>21</v>
      </c>
      <c r="N1354" s="11">
        <f t="shared" si="43"/>
        <v>-29</v>
      </c>
    </row>
    <row r="1355" spans="1:14">
      <c r="A1355" s="7" t="s">
        <v>3463</v>
      </c>
      <c r="B1355" s="7" t="s">
        <v>3464</v>
      </c>
      <c r="C1355" s="7" t="s">
        <v>28</v>
      </c>
      <c r="D1355" s="7" t="s">
        <v>45</v>
      </c>
      <c r="E1355" s="8">
        <v>113</v>
      </c>
      <c r="F1355" s="8">
        <v>39</v>
      </c>
      <c r="G1355" s="8">
        <v>19206.35</v>
      </c>
      <c r="H1355" s="7" t="str">
        <f t="shared" si="42"/>
        <v>In stock</v>
      </c>
      <c r="I1355" s="7">
        <v>404298</v>
      </c>
      <c r="J1355" s="9">
        <v>45708</v>
      </c>
      <c r="K1355" s="9">
        <v>45881</v>
      </c>
      <c r="L1355" s="7" t="s">
        <v>25</v>
      </c>
      <c r="M1355" s="10" t="s">
        <v>17</v>
      </c>
      <c r="N1355" s="11">
        <f t="shared" si="43"/>
        <v>74</v>
      </c>
    </row>
    <row r="1356" spans="1:14">
      <c r="A1356" s="12" t="s">
        <v>3465</v>
      </c>
      <c r="B1356" s="12" t="s">
        <v>3466</v>
      </c>
      <c r="C1356" s="12" t="s">
        <v>28</v>
      </c>
      <c r="D1356" s="12" t="s">
        <v>24</v>
      </c>
      <c r="E1356" s="13">
        <v>18</v>
      </c>
      <c r="F1356" s="13">
        <v>27</v>
      </c>
      <c r="G1356" s="13">
        <v>6326.02</v>
      </c>
      <c r="H1356" s="12" t="str">
        <f t="shared" si="42"/>
        <v>Low stock</v>
      </c>
      <c r="I1356" s="12">
        <v>1647252.27</v>
      </c>
      <c r="J1356" s="14">
        <v>45681</v>
      </c>
      <c r="K1356" s="14">
        <v>45941</v>
      </c>
      <c r="L1356" s="12" t="s">
        <v>29</v>
      </c>
      <c r="M1356" s="15" t="s">
        <v>17</v>
      </c>
      <c r="N1356" s="11">
        <f t="shared" si="43"/>
        <v>-9</v>
      </c>
    </row>
    <row r="1357" spans="1:14">
      <c r="A1357" s="7" t="s">
        <v>3467</v>
      </c>
      <c r="B1357" s="7" t="s">
        <v>56</v>
      </c>
      <c r="C1357" s="7" t="s">
        <v>20</v>
      </c>
      <c r="D1357" s="7" t="s">
        <v>41</v>
      </c>
      <c r="E1357" s="8">
        <v>104</v>
      </c>
      <c r="F1357" s="8">
        <v>50</v>
      </c>
      <c r="G1357" s="8">
        <v>7077.01</v>
      </c>
      <c r="H1357" s="7" t="str">
        <f t="shared" si="42"/>
        <v>In stock</v>
      </c>
      <c r="I1357" s="7">
        <v>2499935.04</v>
      </c>
      <c r="J1357" s="9">
        <v>45781</v>
      </c>
      <c r="K1357" s="9">
        <v>45877</v>
      </c>
      <c r="L1357" s="7" t="s">
        <v>57</v>
      </c>
      <c r="M1357" s="10" t="s">
        <v>58</v>
      </c>
      <c r="N1357" s="11">
        <f t="shared" si="43"/>
        <v>54</v>
      </c>
    </row>
    <row r="1358" spans="1:14">
      <c r="A1358" s="12" t="s">
        <v>3468</v>
      </c>
      <c r="B1358" s="12" t="s">
        <v>3469</v>
      </c>
      <c r="C1358" s="12" t="s">
        <v>14</v>
      </c>
      <c r="D1358" s="12" t="s">
        <v>15</v>
      </c>
      <c r="E1358" s="13">
        <v>144</v>
      </c>
      <c r="F1358" s="13">
        <v>98</v>
      </c>
      <c r="G1358" s="13">
        <v>4023.18</v>
      </c>
      <c r="H1358" s="12" t="str">
        <f t="shared" si="42"/>
        <v>In stock</v>
      </c>
      <c r="I1358" s="12">
        <v>910636.5</v>
      </c>
      <c r="J1358" s="14">
        <v>45693</v>
      </c>
      <c r="K1358" s="14">
        <v>45881</v>
      </c>
      <c r="L1358" s="12" t="s">
        <v>57</v>
      </c>
      <c r="M1358" s="15" t="s">
        <v>58</v>
      </c>
      <c r="N1358" s="11">
        <f t="shared" si="43"/>
        <v>46</v>
      </c>
    </row>
    <row r="1359" spans="1:14">
      <c r="A1359" s="7" t="s">
        <v>3470</v>
      </c>
      <c r="B1359" s="7" t="s">
        <v>2329</v>
      </c>
      <c r="C1359" s="7" t="s">
        <v>44</v>
      </c>
      <c r="D1359" s="7" t="s">
        <v>45</v>
      </c>
      <c r="E1359" s="8">
        <v>175</v>
      </c>
      <c r="F1359" s="8">
        <v>31</v>
      </c>
      <c r="G1359" s="8">
        <v>15509.82</v>
      </c>
      <c r="H1359" s="7" t="str">
        <f t="shared" si="42"/>
        <v>In stock</v>
      </c>
      <c r="I1359" s="7">
        <v>1070364.68</v>
      </c>
      <c r="J1359" s="9">
        <v>45680</v>
      </c>
      <c r="K1359" s="9">
        <v>45862</v>
      </c>
      <c r="L1359" s="7" t="s">
        <v>46</v>
      </c>
      <c r="M1359" s="10" t="s">
        <v>33</v>
      </c>
      <c r="N1359" s="11">
        <f t="shared" si="43"/>
        <v>144</v>
      </c>
    </row>
    <row r="1360" spans="1:14">
      <c r="A1360" s="12" t="s">
        <v>166</v>
      </c>
      <c r="B1360" s="12" t="s">
        <v>3473</v>
      </c>
      <c r="C1360" s="12" t="s">
        <v>14</v>
      </c>
      <c r="D1360" s="12" t="s">
        <v>45</v>
      </c>
      <c r="E1360" s="13">
        <v>181</v>
      </c>
      <c r="F1360" s="13">
        <v>81</v>
      </c>
      <c r="G1360" s="13">
        <v>14616.1</v>
      </c>
      <c r="H1360" s="12" t="str">
        <f t="shared" si="42"/>
        <v>In stock</v>
      </c>
      <c r="I1360" s="12">
        <v>1086817.59</v>
      </c>
      <c r="J1360" s="14">
        <v>45809</v>
      </c>
      <c r="K1360" s="14">
        <v>45919</v>
      </c>
      <c r="L1360" s="12" t="s">
        <v>57</v>
      </c>
      <c r="M1360" s="15" t="s">
        <v>30</v>
      </c>
      <c r="N1360" s="11">
        <f t="shared" si="43"/>
        <v>100</v>
      </c>
    </row>
    <row r="1361" spans="1:14">
      <c r="A1361" s="7" t="s">
        <v>3474</v>
      </c>
      <c r="B1361" s="7" t="s">
        <v>3475</v>
      </c>
      <c r="C1361" s="7" t="s">
        <v>44</v>
      </c>
      <c r="D1361" s="7" t="s">
        <v>24</v>
      </c>
      <c r="E1361" s="8">
        <v>135</v>
      </c>
      <c r="F1361" s="8">
        <v>50</v>
      </c>
      <c r="G1361" s="8">
        <v>18828.51</v>
      </c>
      <c r="H1361" s="7" t="str">
        <f t="shared" si="42"/>
        <v>In stock</v>
      </c>
      <c r="I1361" s="7">
        <v>15452.22</v>
      </c>
      <c r="J1361" s="9">
        <v>45703</v>
      </c>
      <c r="K1361" s="9">
        <v>45911</v>
      </c>
      <c r="L1361" s="7" t="s">
        <v>25</v>
      </c>
      <c r="M1361" s="10" t="s">
        <v>21</v>
      </c>
      <c r="N1361" s="11">
        <f t="shared" si="43"/>
        <v>85</v>
      </c>
    </row>
    <row r="1362" spans="1:14">
      <c r="A1362" s="12" t="s">
        <v>3476</v>
      </c>
      <c r="B1362" s="12" t="s">
        <v>80</v>
      </c>
      <c r="C1362" s="12" t="s">
        <v>28</v>
      </c>
      <c r="D1362" s="12" t="s">
        <v>24</v>
      </c>
      <c r="E1362" s="13">
        <v>120</v>
      </c>
      <c r="F1362" s="13">
        <v>95</v>
      </c>
      <c r="G1362" s="13">
        <v>1556.89</v>
      </c>
      <c r="H1362" s="12" t="str">
        <f t="shared" si="42"/>
        <v>In stock</v>
      </c>
      <c r="I1362" s="12">
        <v>1021239.18</v>
      </c>
      <c r="J1362" s="14">
        <v>45848</v>
      </c>
      <c r="K1362" s="14">
        <v>45886</v>
      </c>
      <c r="L1362" s="12" t="s">
        <v>46</v>
      </c>
      <c r="M1362" s="15" t="s">
        <v>17</v>
      </c>
      <c r="N1362" s="11">
        <f t="shared" si="43"/>
        <v>25</v>
      </c>
    </row>
    <row r="1363" spans="1:14">
      <c r="A1363" s="7" t="s">
        <v>3481</v>
      </c>
      <c r="B1363" s="7" t="s">
        <v>3482</v>
      </c>
      <c r="C1363" s="7" t="s">
        <v>28</v>
      </c>
      <c r="D1363" s="7" t="s">
        <v>45</v>
      </c>
      <c r="E1363" s="8">
        <v>178</v>
      </c>
      <c r="F1363" s="8">
        <v>97</v>
      </c>
      <c r="G1363" s="8">
        <v>11925.77</v>
      </c>
      <c r="H1363" s="7" t="str">
        <f t="shared" si="42"/>
        <v>In stock</v>
      </c>
      <c r="I1363" s="7">
        <v>1641043.9</v>
      </c>
      <c r="J1363" s="9">
        <v>45780</v>
      </c>
      <c r="K1363" s="9">
        <v>45875</v>
      </c>
      <c r="L1363" s="7" t="s">
        <v>25</v>
      </c>
      <c r="M1363" s="10" t="s">
        <v>21</v>
      </c>
      <c r="N1363" s="11">
        <f t="shared" si="43"/>
        <v>81</v>
      </c>
    </row>
    <row r="1364" spans="1:14">
      <c r="A1364" s="12" t="s">
        <v>3483</v>
      </c>
      <c r="B1364" s="12" t="s">
        <v>3484</v>
      </c>
      <c r="C1364" s="12" t="s">
        <v>14</v>
      </c>
      <c r="D1364" s="12" t="s">
        <v>24</v>
      </c>
      <c r="E1364" s="13">
        <v>161</v>
      </c>
      <c r="F1364" s="13">
        <v>94</v>
      </c>
      <c r="G1364" s="13">
        <v>12466.4</v>
      </c>
      <c r="H1364" s="12" t="str">
        <f t="shared" si="42"/>
        <v>In stock</v>
      </c>
      <c r="I1364" s="12">
        <v>754501.12</v>
      </c>
      <c r="J1364" s="14">
        <v>45851</v>
      </c>
      <c r="K1364" s="14">
        <v>45892</v>
      </c>
      <c r="L1364" s="12" t="s">
        <v>25</v>
      </c>
      <c r="M1364" s="15" t="s">
        <v>30</v>
      </c>
      <c r="N1364" s="11">
        <f t="shared" si="43"/>
        <v>67</v>
      </c>
    </row>
    <row r="1365" spans="1:14">
      <c r="A1365" s="7" t="s">
        <v>3485</v>
      </c>
      <c r="B1365" s="7" t="s">
        <v>2142</v>
      </c>
      <c r="C1365" s="7" t="s">
        <v>44</v>
      </c>
      <c r="D1365" s="7" t="s">
        <v>41</v>
      </c>
      <c r="E1365" s="8">
        <v>33</v>
      </c>
      <c r="F1365" s="8">
        <v>90</v>
      </c>
      <c r="G1365" s="8">
        <v>1938.89</v>
      </c>
      <c r="H1365" s="7" t="str">
        <f t="shared" si="42"/>
        <v>Low stock</v>
      </c>
      <c r="I1365" s="7">
        <v>551750.76</v>
      </c>
      <c r="J1365" s="9">
        <v>45694</v>
      </c>
      <c r="K1365" s="9">
        <v>45853</v>
      </c>
      <c r="L1365" s="7" t="s">
        <v>54</v>
      </c>
      <c r="M1365" s="10" t="s">
        <v>30</v>
      </c>
      <c r="N1365" s="11">
        <f t="shared" si="43"/>
        <v>-57</v>
      </c>
    </row>
    <row r="1366" spans="1:14">
      <c r="A1366" s="12" t="s">
        <v>3486</v>
      </c>
      <c r="B1366" s="12" t="s">
        <v>1002</v>
      </c>
      <c r="C1366" s="12" t="s">
        <v>28</v>
      </c>
      <c r="D1366" s="12" t="s">
        <v>41</v>
      </c>
      <c r="E1366" s="13">
        <v>61</v>
      </c>
      <c r="F1366" s="13">
        <v>42</v>
      </c>
      <c r="G1366" s="13">
        <v>18137.73</v>
      </c>
      <c r="H1366" s="12" t="str">
        <f t="shared" si="42"/>
        <v>In stock</v>
      </c>
      <c r="I1366" s="12">
        <v>252866.25</v>
      </c>
      <c r="J1366" s="14">
        <v>45849</v>
      </c>
      <c r="K1366" s="14">
        <v>45906</v>
      </c>
      <c r="L1366" s="12" t="s">
        <v>29</v>
      </c>
      <c r="M1366" s="15" t="s">
        <v>17</v>
      </c>
      <c r="N1366" s="11">
        <f t="shared" si="43"/>
        <v>19</v>
      </c>
    </row>
    <row r="1367" spans="1:14">
      <c r="A1367" s="7" t="s">
        <v>3487</v>
      </c>
      <c r="B1367" s="7" t="s">
        <v>3488</v>
      </c>
      <c r="C1367" s="7" t="s">
        <v>20</v>
      </c>
      <c r="D1367" s="7" t="s">
        <v>24</v>
      </c>
      <c r="E1367" s="8">
        <v>161</v>
      </c>
      <c r="F1367" s="8">
        <v>63</v>
      </c>
      <c r="G1367" s="8">
        <v>13837.56</v>
      </c>
      <c r="H1367" s="7" t="str">
        <f t="shared" si="42"/>
        <v>In stock</v>
      </c>
      <c r="I1367" s="7">
        <v>1444213.74</v>
      </c>
      <c r="J1367" s="9">
        <v>45704</v>
      </c>
      <c r="K1367" s="9">
        <v>45857</v>
      </c>
      <c r="L1367" s="7" t="s">
        <v>25</v>
      </c>
      <c r="M1367" s="10" t="s">
        <v>30</v>
      </c>
      <c r="N1367" s="11">
        <f t="shared" si="43"/>
        <v>98</v>
      </c>
    </row>
    <row r="1368" spans="1:14">
      <c r="A1368" s="12" t="s">
        <v>1705</v>
      </c>
      <c r="B1368" s="12" t="s">
        <v>3490</v>
      </c>
      <c r="C1368" s="12" t="s">
        <v>14</v>
      </c>
      <c r="D1368" s="12" t="s">
        <v>53</v>
      </c>
      <c r="E1368" s="13">
        <v>61</v>
      </c>
      <c r="F1368" s="13">
        <v>78</v>
      </c>
      <c r="G1368" s="13">
        <v>18934.64</v>
      </c>
      <c r="H1368" s="12" t="str">
        <f t="shared" si="42"/>
        <v>Low stock</v>
      </c>
      <c r="I1368" s="12">
        <v>473503.16</v>
      </c>
      <c r="J1368" s="14">
        <v>45685</v>
      </c>
      <c r="K1368" s="14">
        <v>45854</v>
      </c>
      <c r="L1368" s="12" t="s">
        <v>54</v>
      </c>
      <c r="M1368" s="15" t="s">
        <v>21</v>
      </c>
      <c r="N1368" s="11">
        <f t="shared" si="43"/>
        <v>-17</v>
      </c>
    </row>
    <row r="1369" spans="1:14">
      <c r="A1369" s="7" t="s">
        <v>3491</v>
      </c>
      <c r="B1369" s="7" t="s">
        <v>3492</v>
      </c>
      <c r="C1369" s="7" t="s">
        <v>40</v>
      </c>
      <c r="D1369" s="7" t="s">
        <v>15</v>
      </c>
      <c r="E1369" s="8">
        <v>159</v>
      </c>
      <c r="F1369" s="8">
        <v>29</v>
      </c>
      <c r="G1369" s="8">
        <v>9009.21</v>
      </c>
      <c r="H1369" s="7" t="str">
        <f t="shared" si="42"/>
        <v>In stock</v>
      </c>
      <c r="I1369" s="7">
        <v>2722951.1</v>
      </c>
      <c r="J1369" s="9">
        <v>45764</v>
      </c>
      <c r="K1369" s="9">
        <v>45853</v>
      </c>
      <c r="L1369" s="7" t="s">
        <v>25</v>
      </c>
      <c r="M1369" s="10" t="s">
        <v>30</v>
      </c>
      <c r="N1369" s="11">
        <f t="shared" si="43"/>
        <v>130</v>
      </c>
    </row>
    <row r="1370" spans="1:14">
      <c r="A1370" s="12" t="s">
        <v>3493</v>
      </c>
      <c r="B1370" s="12" t="s">
        <v>3494</v>
      </c>
      <c r="C1370" s="12" t="s">
        <v>20</v>
      </c>
      <c r="D1370" s="12" t="s">
        <v>24</v>
      </c>
      <c r="E1370" s="13">
        <v>122</v>
      </c>
      <c r="F1370" s="13">
        <v>81</v>
      </c>
      <c r="G1370" s="13">
        <v>13016.54</v>
      </c>
      <c r="H1370" s="12" t="str">
        <f t="shared" si="42"/>
        <v>In stock</v>
      </c>
      <c r="I1370" s="12">
        <v>3551733.68</v>
      </c>
      <c r="J1370" s="14">
        <v>45787</v>
      </c>
      <c r="K1370" s="14">
        <v>45937</v>
      </c>
      <c r="L1370" s="12" t="s">
        <v>16</v>
      </c>
      <c r="M1370" s="15" t="s">
        <v>58</v>
      </c>
      <c r="N1370" s="11">
        <f t="shared" si="43"/>
        <v>41</v>
      </c>
    </row>
    <row r="1371" spans="1:14">
      <c r="A1371" s="7" t="s">
        <v>3495</v>
      </c>
      <c r="B1371" s="7" t="s">
        <v>2129</v>
      </c>
      <c r="C1371" s="7" t="s">
        <v>28</v>
      </c>
      <c r="D1371" s="7" t="s">
        <v>15</v>
      </c>
      <c r="E1371" s="8">
        <v>144</v>
      </c>
      <c r="F1371" s="8">
        <v>73</v>
      </c>
      <c r="G1371" s="8">
        <v>15004.8</v>
      </c>
      <c r="H1371" s="7" t="str">
        <f t="shared" si="42"/>
        <v>In stock</v>
      </c>
      <c r="I1371" s="7">
        <v>1172865.33</v>
      </c>
      <c r="J1371" s="9">
        <v>45710</v>
      </c>
      <c r="K1371" s="9">
        <v>45915</v>
      </c>
      <c r="L1371" s="7" t="s">
        <v>46</v>
      </c>
      <c r="M1371" s="10" t="s">
        <v>33</v>
      </c>
      <c r="N1371" s="11">
        <f t="shared" si="43"/>
        <v>71</v>
      </c>
    </row>
    <row r="1372" spans="1:14">
      <c r="A1372" s="12" t="s">
        <v>3496</v>
      </c>
      <c r="B1372" s="12" t="s">
        <v>3497</v>
      </c>
      <c r="C1372" s="12" t="s">
        <v>40</v>
      </c>
      <c r="D1372" s="12" t="s">
        <v>24</v>
      </c>
      <c r="E1372" s="13">
        <v>18</v>
      </c>
      <c r="F1372" s="13">
        <v>86</v>
      </c>
      <c r="G1372" s="13">
        <v>9675.74</v>
      </c>
      <c r="H1372" s="12" t="str">
        <f t="shared" si="42"/>
        <v>Low stock</v>
      </c>
      <c r="I1372" s="12">
        <v>156090.45</v>
      </c>
      <c r="J1372" s="14">
        <v>45743</v>
      </c>
      <c r="K1372" s="14">
        <v>45868</v>
      </c>
      <c r="L1372" s="12" t="s">
        <v>46</v>
      </c>
      <c r="M1372" s="15" t="s">
        <v>33</v>
      </c>
      <c r="N1372" s="11">
        <f t="shared" si="43"/>
        <v>-68</v>
      </c>
    </row>
    <row r="1373" spans="1:14">
      <c r="A1373" s="7" t="s">
        <v>3500</v>
      </c>
      <c r="B1373" s="7" t="s">
        <v>3501</v>
      </c>
      <c r="C1373" s="7" t="s">
        <v>28</v>
      </c>
      <c r="D1373" s="7" t="s">
        <v>24</v>
      </c>
      <c r="E1373" s="8">
        <v>145</v>
      </c>
      <c r="F1373" s="8">
        <v>71</v>
      </c>
      <c r="G1373" s="8">
        <v>7703</v>
      </c>
      <c r="H1373" s="7" t="str">
        <f t="shared" si="42"/>
        <v>In stock</v>
      </c>
      <c r="I1373" s="7">
        <v>48664.83</v>
      </c>
      <c r="J1373" s="9">
        <v>45821</v>
      </c>
      <c r="K1373" s="9">
        <v>45911</v>
      </c>
      <c r="L1373" s="7" t="s">
        <v>25</v>
      </c>
      <c r="M1373" s="10" t="s">
        <v>21</v>
      </c>
      <c r="N1373" s="11">
        <f t="shared" si="43"/>
        <v>74</v>
      </c>
    </row>
    <row r="1374" spans="1:14">
      <c r="A1374" s="12" t="s">
        <v>2914</v>
      </c>
      <c r="B1374" s="12" t="s">
        <v>3502</v>
      </c>
      <c r="C1374" s="12" t="s">
        <v>28</v>
      </c>
      <c r="D1374" s="12" t="s">
        <v>53</v>
      </c>
      <c r="E1374" s="13">
        <v>112</v>
      </c>
      <c r="F1374" s="13">
        <v>31</v>
      </c>
      <c r="G1374" s="13">
        <v>1362.67</v>
      </c>
      <c r="H1374" s="12" t="str">
        <f t="shared" si="42"/>
        <v>In stock</v>
      </c>
      <c r="I1374" s="12">
        <v>1133971.3</v>
      </c>
      <c r="J1374" s="14">
        <v>45706</v>
      </c>
      <c r="K1374" s="14">
        <v>45928</v>
      </c>
      <c r="L1374" s="12" t="s">
        <v>25</v>
      </c>
      <c r="M1374" s="15" t="s">
        <v>17</v>
      </c>
      <c r="N1374" s="11">
        <f t="shared" si="43"/>
        <v>81</v>
      </c>
    </row>
    <row r="1375" spans="1:14">
      <c r="A1375" s="7" t="s">
        <v>3503</v>
      </c>
      <c r="B1375" s="7" t="s">
        <v>282</v>
      </c>
      <c r="C1375" s="7" t="s">
        <v>20</v>
      </c>
      <c r="D1375" s="7" t="s">
        <v>53</v>
      </c>
      <c r="E1375" s="8">
        <v>54</v>
      </c>
      <c r="F1375" s="8">
        <v>20</v>
      </c>
      <c r="G1375" s="8">
        <v>7804.06</v>
      </c>
      <c r="H1375" s="7" t="str">
        <f t="shared" si="42"/>
        <v>In stock</v>
      </c>
      <c r="I1375" s="7">
        <v>1860559.56</v>
      </c>
      <c r="J1375" s="9">
        <v>45753</v>
      </c>
      <c r="K1375" s="9">
        <v>45873</v>
      </c>
      <c r="L1375" s="7" t="s">
        <v>16</v>
      </c>
      <c r="M1375" s="10" t="s">
        <v>30</v>
      </c>
      <c r="N1375" s="11">
        <f t="shared" si="43"/>
        <v>34</v>
      </c>
    </row>
    <row r="1376" spans="1:14">
      <c r="A1376" s="12" t="s">
        <v>3504</v>
      </c>
      <c r="B1376" s="12" t="s">
        <v>1585</v>
      </c>
      <c r="C1376" s="12" t="s">
        <v>20</v>
      </c>
      <c r="D1376" s="12" t="s">
        <v>15</v>
      </c>
      <c r="E1376" s="13">
        <v>115</v>
      </c>
      <c r="F1376" s="13">
        <v>43</v>
      </c>
      <c r="G1376" s="13">
        <v>8256.04</v>
      </c>
      <c r="H1376" s="12" t="str">
        <f t="shared" si="42"/>
        <v>In stock</v>
      </c>
      <c r="I1376" s="12">
        <v>356289.95</v>
      </c>
      <c r="J1376" s="14">
        <v>45765</v>
      </c>
      <c r="K1376" s="14">
        <v>45886</v>
      </c>
      <c r="L1376" s="12" t="s">
        <v>29</v>
      </c>
      <c r="M1376" s="15" t="s">
        <v>17</v>
      </c>
      <c r="N1376" s="11">
        <f t="shared" si="43"/>
        <v>72</v>
      </c>
    </row>
    <row r="1377" spans="1:14">
      <c r="A1377" s="7" t="s">
        <v>3253</v>
      </c>
      <c r="B1377" s="7" t="s">
        <v>1444</v>
      </c>
      <c r="C1377" s="7" t="s">
        <v>40</v>
      </c>
      <c r="D1377" s="7" t="s">
        <v>15</v>
      </c>
      <c r="E1377" s="8">
        <v>92</v>
      </c>
      <c r="F1377" s="8">
        <v>90</v>
      </c>
      <c r="G1377" s="8">
        <v>1647.26</v>
      </c>
      <c r="H1377" s="7" t="str">
        <f t="shared" si="42"/>
        <v>In stock</v>
      </c>
      <c r="I1377" s="7">
        <v>2063681.25</v>
      </c>
      <c r="J1377" s="9">
        <v>45765</v>
      </c>
      <c r="K1377" s="9">
        <v>45883</v>
      </c>
      <c r="L1377" s="7" t="s">
        <v>29</v>
      </c>
      <c r="M1377" s="10" t="s">
        <v>30</v>
      </c>
      <c r="N1377" s="11">
        <f t="shared" si="43"/>
        <v>2</v>
      </c>
    </row>
    <row r="1378" spans="1:14">
      <c r="A1378" s="12" t="s">
        <v>3505</v>
      </c>
      <c r="B1378" s="12" t="s">
        <v>3506</v>
      </c>
      <c r="C1378" s="12" t="s">
        <v>40</v>
      </c>
      <c r="D1378" s="12" t="s">
        <v>45</v>
      </c>
      <c r="E1378" s="13">
        <v>23</v>
      </c>
      <c r="F1378" s="13">
        <v>30</v>
      </c>
      <c r="G1378" s="13">
        <v>767.52</v>
      </c>
      <c r="H1378" s="12" t="str">
        <f t="shared" si="42"/>
        <v>Low stock</v>
      </c>
      <c r="I1378" s="12">
        <v>9407.05</v>
      </c>
      <c r="J1378" s="14">
        <v>45708</v>
      </c>
      <c r="K1378" s="14">
        <v>45863</v>
      </c>
      <c r="L1378" s="12" t="s">
        <v>16</v>
      </c>
      <c r="M1378" s="15" t="s">
        <v>21</v>
      </c>
      <c r="N1378" s="11">
        <f t="shared" si="43"/>
        <v>-7</v>
      </c>
    </row>
    <row r="1379" spans="1:14">
      <c r="A1379" s="7" t="s">
        <v>2466</v>
      </c>
      <c r="B1379" s="7" t="s">
        <v>3507</v>
      </c>
      <c r="C1379" s="7" t="s">
        <v>44</v>
      </c>
      <c r="D1379" s="7" t="s">
        <v>53</v>
      </c>
      <c r="E1379" s="8">
        <v>190</v>
      </c>
      <c r="F1379" s="8">
        <v>87</v>
      </c>
      <c r="G1379" s="8">
        <v>15440.89</v>
      </c>
      <c r="H1379" s="7" t="str">
        <f t="shared" si="42"/>
        <v>In stock</v>
      </c>
      <c r="I1379" s="7">
        <v>875263.12</v>
      </c>
      <c r="J1379" s="9">
        <v>45681</v>
      </c>
      <c r="K1379" s="9">
        <v>45904</v>
      </c>
      <c r="L1379" s="7" t="s">
        <v>46</v>
      </c>
      <c r="M1379" s="10" t="s">
        <v>33</v>
      </c>
      <c r="N1379" s="11">
        <f t="shared" si="43"/>
        <v>103</v>
      </c>
    </row>
    <row r="1380" spans="1:14">
      <c r="A1380" s="7" t="s">
        <v>1497</v>
      </c>
      <c r="B1380" s="7" t="s">
        <v>1816</v>
      </c>
      <c r="C1380" s="7" t="s">
        <v>28</v>
      </c>
      <c r="D1380" s="7" t="s">
        <v>53</v>
      </c>
      <c r="E1380" s="8">
        <v>198</v>
      </c>
      <c r="F1380" s="8">
        <v>94</v>
      </c>
      <c r="G1380" s="8">
        <v>10194.16</v>
      </c>
      <c r="H1380" s="7" t="str">
        <f t="shared" si="42"/>
        <v>In stock</v>
      </c>
      <c r="I1380" s="7">
        <v>1686687.2</v>
      </c>
      <c r="J1380" s="9">
        <v>45669</v>
      </c>
      <c r="K1380" s="9">
        <v>45871</v>
      </c>
      <c r="L1380" s="7" t="s">
        <v>29</v>
      </c>
      <c r="M1380" s="10" t="s">
        <v>17</v>
      </c>
      <c r="N1380" s="11">
        <f t="shared" si="43"/>
        <v>104</v>
      </c>
    </row>
    <row r="1381" spans="1:14">
      <c r="A1381" s="12" t="s">
        <v>3512</v>
      </c>
      <c r="B1381" s="12" t="s">
        <v>1056</v>
      </c>
      <c r="C1381" s="12" t="s">
        <v>28</v>
      </c>
      <c r="D1381" s="12" t="s">
        <v>15</v>
      </c>
      <c r="E1381" s="13">
        <v>140</v>
      </c>
      <c r="F1381" s="13">
        <v>50</v>
      </c>
      <c r="G1381" s="13">
        <v>14556.9</v>
      </c>
      <c r="H1381" s="12" t="str">
        <f t="shared" si="42"/>
        <v>In stock</v>
      </c>
      <c r="I1381" s="12">
        <v>564935.51</v>
      </c>
      <c r="J1381" s="14">
        <v>45716</v>
      </c>
      <c r="K1381" s="14">
        <v>45906</v>
      </c>
      <c r="L1381" s="12" t="s">
        <v>54</v>
      </c>
      <c r="M1381" s="15" t="s">
        <v>30</v>
      </c>
      <c r="N1381" s="11">
        <f t="shared" si="43"/>
        <v>90</v>
      </c>
    </row>
    <row r="1382" spans="1:14">
      <c r="A1382" s="7" t="s">
        <v>3513</v>
      </c>
      <c r="B1382" s="7" t="s">
        <v>3514</v>
      </c>
      <c r="C1382" s="7" t="s">
        <v>14</v>
      </c>
      <c r="D1382" s="7" t="s">
        <v>24</v>
      </c>
      <c r="E1382" s="8">
        <v>74</v>
      </c>
      <c r="F1382" s="8">
        <v>53</v>
      </c>
      <c r="G1382" s="8">
        <v>4552.01</v>
      </c>
      <c r="H1382" s="7" t="str">
        <f t="shared" si="42"/>
        <v>In stock</v>
      </c>
      <c r="I1382" s="7">
        <v>102961.9</v>
      </c>
      <c r="J1382" s="9">
        <v>45722</v>
      </c>
      <c r="K1382" s="9">
        <v>45896</v>
      </c>
      <c r="L1382" s="7" t="s">
        <v>54</v>
      </c>
      <c r="M1382" s="10" t="s">
        <v>17</v>
      </c>
      <c r="N1382" s="11">
        <f t="shared" si="43"/>
        <v>21</v>
      </c>
    </row>
    <row r="1383" spans="1:14">
      <c r="A1383" s="12" t="s">
        <v>3241</v>
      </c>
      <c r="B1383" s="12" t="s">
        <v>3515</v>
      </c>
      <c r="C1383" s="12" t="s">
        <v>40</v>
      </c>
      <c r="D1383" s="12" t="s">
        <v>24</v>
      </c>
      <c r="E1383" s="13">
        <v>193</v>
      </c>
      <c r="F1383" s="13">
        <v>35</v>
      </c>
      <c r="G1383" s="13">
        <v>13539.34</v>
      </c>
      <c r="H1383" s="12" t="str">
        <f t="shared" si="42"/>
        <v>In stock</v>
      </c>
      <c r="I1383" s="12">
        <v>3190155.9</v>
      </c>
      <c r="J1383" s="14">
        <v>45758</v>
      </c>
      <c r="K1383" s="14">
        <v>45884</v>
      </c>
      <c r="L1383" s="12" t="s">
        <v>25</v>
      </c>
      <c r="M1383" s="15" t="s">
        <v>17</v>
      </c>
      <c r="N1383" s="11">
        <f t="shared" si="43"/>
        <v>158</v>
      </c>
    </row>
    <row r="1384" spans="1:14">
      <c r="A1384" s="7" t="s">
        <v>3516</v>
      </c>
      <c r="B1384" s="7" t="s">
        <v>3517</v>
      </c>
      <c r="C1384" s="7" t="s">
        <v>28</v>
      </c>
      <c r="D1384" s="7" t="s">
        <v>24</v>
      </c>
      <c r="E1384" s="8">
        <v>80</v>
      </c>
      <c r="F1384" s="8">
        <v>40</v>
      </c>
      <c r="G1384" s="8">
        <v>545.1</v>
      </c>
      <c r="H1384" s="7" t="str">
        <f t="shared" si="42"/>
        <v>In stock</v>
      </c>
      <c r="I1384" s="7">
        <v>939253.32</v>
      </c>
      <c r="J1384" s="9">
        <v>45697</v>
      </c>
      <c r="K1384" s="9">
        <v>45892</v>
      </c>
      <c r="L1384" s="7" t="s">
        <v>54</v>
      </c>
      <c r="M1384" s="10" t="s">
        <v>30</v>
      </c>
      <c r="N1384" s="11">
        <f t="shared" si="43"/>
        <v>40</v>
      </c>
    </row>
    <row r="1385" spans="1:14">
      <c r="A1385" s="12" t="s">
        <v>3518</v>
      </c>
      <c r="B1385" s="12" t="s">
        <v>3519</v>
      </c>
      <c r="C1385" s="12" t="s">
        <v>40</v>
      </c>
      <c r="D1385" s="12" t="s">
        <v>24</v>
      </c>
      <c r="E1385" s="13">
        <v>198</v>
      </c>
      <c r="F1385" s="13">
        <v>27</v>
      </c>
      <c r="G1385" s="13">
        <v>16840.23</v>
      </c>
      <c r="H1385" s="12" t="str">
        <f t="shared" si="42"/>
        <v>In stock</v>
      </c>
      <c r="I1385" s="12">
        <v>1021414.73</v>
      </c>
      <c r="J1385" s="14">
        <v>45744</v>
      </c>
      <c r="K1385" s="14">
        <v>45897</v>
      </c>
      <c r="L1385" s="12" t="s">
        <v>57</v>
      </c>
      <c r="M1385" s="15" t="s">
        <v>30</v>
      </c>
      <c r="N1385" s="11">
        <f t="shared" si="43"/>
        <v>171</v>
      </c>
    </row>
    <row r="1386" spans="1:14">
      <c r="A1386" s="7" t="s">
        <v>3520</v>
      </c>
      <c r="B1386" s="7" t="s">
        <v>3521</v>
      </c>
      <c r="C1386" s="7" t="s">
        <v>20</v>
      </c>
      <c r="D1386" s="7" t="s">
        <v>41</v>
      </c>
      <c r="E1386" s="8">
        <v>40</v>
      </c>
      <c r="F1386" s="8">
        <v>94</v>
      </c>
      <c r="G1386" s="8">
        <v>18527.55</v>
      </c>
      <c r="H1386" s="7" t="str">
        <f t="shared" si="42"/>
        <v>Low stock</v>
      </c>
      <c r="I1386" s="7">
        <v>1223283</v>
      </c>
      <c r="J1386" s="9">
        <v>45824</v>
      </c>
      <c r="K1386" s="9">
        <v>45894</v>
      </c>
      <c r="L1386" s="7" t="s">
        <v>57</v>
      </c>
      <c r="M1386" s="10" t="s">
        <v>30</v>
      </c>
      <c r="N1386" s="11">
        <f t="shared" si="43"/>
        <v>-54</v>
      </c>
    </row>
    <row r="1387" spans="1:14">
      <c r="A1387" s="12" t="s">
        <v>1210</v>
      </c>
      <c r="B1387" s="12" t="s">
        <v>3522</v>
      </c>
      <c r="C1387" s="12" t="s">
        <v>44</v>
      </c>
      <c r="D1387" s="12" t="s">
        <v>24</v>
      </c>
      <c r="E1387" s="13">
        <v>25</v>
      </c>
      <c r="F1387" s="13">
        <v>90</v>
      </c>
      <c r="G1387" s="13">
        <v>18509.5</v>
      </c>
      <c r="H1387" s="12" t="str">
        <f t="shared" si="42"/>
        <v>Low stock</v>
      </c>
      <c r="I1387" s="12">
        <v>451267.84</v>
      </c>
      <c r="J1387" s="14">
        <v>45677</v>
      </c>
      <c r="K1387" s="14">
        <v>45933</v>
      </c>
      <c r="L1387" s="12" t="s">
        <v>46</v>
      </c>
      <c r="M1387" s="15" t="s">
        <v>30</v>
      </c>
      <c r="N1387" s="11">
        <f t="shared" si="43"/>
        <v>-65</v>
      </c>
    </row>
    <row r="1388" spans="1:14">
      <c r="A1388" s="7" t="s">
        <v>3523</v>
      </c>
      <c r="B1388" s="7" t="s">
        <v>3524</v>
      </c>
      <c r="C1388" s="7" t="s">
        <v>20</v>
      </c>
      <c r="D1388" s="7" t="s">
        <v>24</v>
      </c>
      <c r="E1388" s="8">
        <v>69</v>
      </c>
      <c r="F1388" s="8">
        <v>48</v>
      </c>
      <c r="G1388" s="8">
        <v>1273.81</v>
      </c>
      <c r="H1388" s="7" t="str">
        <f t="shared" si="42"/>
        <v>In stock</v>
      </c>
      <c r="I1388" s="7">
        <v>62521.02</v>
      </c>
      <c r="J1388" s="9">
        <v>45788</v>
      </c>
      <c r="K1388" s="9">
        <v>45865</v>
      </c>
      <c r="L1388" s="7" t="s">
        <v>57</v>
      </c>
      <c r="M1388" s="10" t="s">
        <v>58</v>
      </c>
      <c r="N1388" s="11">
        <f t="shared" si="43"/>
        <v>21</v>
      </c>
    </row>
    <row r="1389" spans="1:14">
      <c r="A1389" s="12" t="s">
        <v>3525</v>
      </c>
      <c r="B1389" s="12" t="s">
        <v>251</v>
      </c>
      <c r="C1389" s="12" t="s">
        <v>44</v>
      </c>
      <c r="D1389" s="12" t="s">
        <v>53</v>
      </c>
      <c r="E1389" s="13">
        <v>18</v>
      </c>
      <c r="F1389" s="13">
        <v>87</v>
      </c>
      <c r="G1389" s="13">
        <v>3810.57</v>
      </c>
      <c r="H1389" s="12" t="str">
        <f t="shared" si="42"/>
        <v>Low stock</v>
      </c>
      <c r="I1389" s="12">
        <v>500971.86</v>
      </c>
      <c r="J1389" s="14">
        <v>45698</v>
      </c>
      <c r="K1389" s="14">
        <v>45923</v>
      </c>
      <c r="L1389" s="12" t="s">
        <v>16</v>
      </c>
      <c r="M1389" s="15" t="s">
        <v>21</v>
      </c>
      <c r="N1389" s="11">
        <f t="shared" si="43"/>
        <v>-69</v>
      </c>
    </row>
    <row r="1390" spans="1:14">
      <c r="A1390" s="12" t="s">
        <v>3529</v>
      </c>
      <c r="B1390" s="12" t="s">
        <v>3530</v>
      </c>
      <c r="C1390" s="12" t="s">
        <v>14</v>
      </c>
      <c r="D1390" s="12" t="s">
        <v>15</v>
      </c>
      <c r="E1390" s="13">
        <v>192</v>
      </c>
      <c r="F1390" s="13">
        <v>25</v>
      </c>
      <c r="G1390" s="13">
        <v>2931.51</v>
      </c>
      <c r="H1390" s="12" t="str">
        <f t="shared" si="42"/>
        <v>In stock</v>
      </c>
      <c r="I1390" s="12">
        <v>300613.17</v>
      </c>
      <c r="J1390" s="14">
        <v>45806</v>
      </c>
      <c r="K1390" s="14">
        <v>45938</v>
      </c>
      <c r="L1390" s="12" t="s">
        <v>57</v>
      </c>
      <c r="M1390" s="15" t="s">
        <v>33</v>
      </c>
      <c r="N1390" s="11">
        <f t="shared" si="43"/>
        <v>167</v>
      </c>
    </row>
    <row r="1391" spans="1:14">
      <c r="A1391" s="7" t="s">
        <v>3531</v>
      </c>
      <c r="B1391" s="7" t="s">
        <v>3532</v>
      </c>
      <c r="C1391" s="7" t="s">
        <v>20</v>
      </c>
      <c r="D1391" s="7" t="s">
        <v>45</v>
      </c>
      <c r="E1391" s="8">
        <v>138</v>
      </c>
      <c r="F1391" s="8">
        <v>84</v>
      </c>
      <c r="G1391" s="8">
        <v>10460.53</v>
      </c>
      <c r="H1391" s="7" t="str">
        <f t="shared" si="42"/>
        <v>In stock</v>
      </c>
      <c r="I1391" s="7">
        <v>1001009.3</v>
      </c>
      <c r="J1391" s="9">
        <v>45730</v>
      </c>
      <c r="K1391" s="9">
        <v>45874</v>
      </c>
      <c r="L1391" s="7" t="s">
        <v>57</v>
      </c>
      <c r="M1391" s="10" t="s">
        <v>30</v>
      </c>
      <c r="N1391" s="11">
        <f t="shared" si="43"/>
        <v>54</v>
      </c>
    </row>
    <row r="1392" spans="1:14">
      <c r="A1392" s="12" t="s">
        <v>3533</v>
      </c>
      <c r="B1392" s="12" t="s">
        <v>3534</v>
      </c>
      <c r="C1392" s="12" t="s">
        <v>40</v>
      </c>
      <c r="D1392" s="12" t="s">
        <v>24</v>
      </c>
      <c r="E1392" s="13">
        <v>51</v>
      </c>
      <c r="F1392" s="13">
        <v>86</v>
      </c>
      <c r="G1392" s="13">
        <v>15232.07</v>
      </c>
      <c r="H1392" s="12" t="str">
        <f t="shared" si="42"/>
        <v>Low stock</v>
      </c>
      <c r="I1392" s="12">
        <v>969001.96</v>
      </c>
      <c r="J1392" s="14">
        <v>45843</v>
      </c>
      <c r="K1392" s="14">
        <v>45897</v>
      </c>
      <c r="L1392" s="12" t="s">
        <v>29</v>
      </c>
      <c r="M1392" s="15" t="s">
        <v>30</v>
      </c>
      <c r="N1392" s="11">
        <f t="shared" si="43"/>
        <v>-35</v>
      </c>
    </row>
    <row r="1393" spans="1:14">
      <c r="A1393" s="7" t="s">
        <v>3535</v>
      </c>
      <c r="B1393" s="7" t="s">
        <v>3536</v>
      </c>
      <c r="C1393" s="7" t="s">
        <v>14</v>
      </c>
      <c r="D1393" s="7" t="s">
        <v>15</v>
      </c>
      <c r="E1393" s="8">
        <v>30</v>
      </c>
      <c r="F1393" s="8">
        <v>36</v>
      </c>
      <c r="G1393" s="8">
        <v>1106.07</v>
      </c>
      <c r="H1393" s="7" t="str">
        <f t="shared" si="42"/>
        <v>Low stock</v>
      </c>
      <c r="I1393" s="7">
        <v>2705825.1</v>
      </c>
      <c r="J1393" s="9">
        <v>45828</v>
      </c>
      <c r="K1393" s="9">
        <v>45894</v>
      </c>
      <c r="L1393" s="7" t="s">
        <v>16</v>
      </c>
      <c r="M1393" s="10" t="s">
        <v>21</v>
      </c>
      <c r="N1393" s="11">
        <f t="shared" si="43"/>
        <v>-6</v>
      </c>
    </row>
    <row r="1394" spans="1:14">
      <c r="A1394" s="12" t="s">
        <v>3094</v>
      </c>
      <c r="B1394" s="12" t="s">
        <v>1610</v>
      </c>
      <c r="C1394" s="12" t="s">
        <v>44</v>
      </c>
      <c r="D1394" s="12" t="s">
        <v>24</v>
      </c>
      <c r="E1394" s="13">
        <v>163</v>
      </c>
      <c r="F1394" s="13">
        <v>45</v>
      </c>
      <c r="G1394" s="13">
        <v>4841.02</v>
      </c>
      <c r="H1394" s="12" t="str">
        <f t="shared" si="42"/>
        <v>In stock</v>
      </c>
      <c r="I1394" s="12">
        <v>52275.6</v>
      </c>
      <c r="J1394" s="14">
        <v>45731</v>
      </c>
      <c r="K1394" s="14">
        <v>45911</v>
      </c>
      <c r="L1394" s="12" t="s">
        <v>16</v>
      </c>
      <c r="M1394" s="15" t="s">
        <v>17</v>
      </c>
      <c r="N1394" s="11">
        <f t="shared" si="43"/>
        <v>118</v>
      </c>
    </row>
    <row r="1395" spans="1:14">
      <c r="A1395" s="7" t="s">
        <v>3537</v>
      </c>
      <c r="B1395" s="7" t="s">
        <v>3538</v>
      </c>
      <c r="C1395" s="7" t="s">
        <v>20</v>
      </c>
      <c r="D1395" s="7" t="s">
        <v>15</v>
      </c>
      <c r="E1395" s="8">
        <v>152</v>
      </c>
      <c r="F1395" s="8">
        <v>21</v>
      </c>
      <c r="G1395" s="8">
        <v>11559.88</v>
      </c>
      <c r="H1395" s="7" t="str">
        <f t="shared" si="42"/>
        <v>In stock</v>
      </c>
      <c r="I1395" s="7">
        <v>2523922</v>
      </c>
      <c r="J1395" s="9">
        <v>45679</v>
      </c>
      <c r="K1395" s="9">
        <v>45889</v>
      </c>
      <c r="L1395" s="7" t="s">
        <v>46</v>
      </c>
      <c r="M1395" s="10" t="s">
        <v>21</v>
      </c>
      <c r="N1395" s="11">
        <f t="shared" si="43"/>
        <v>131</v>
      </c>
    </row>
    <row r="1396" spans="1:14">
      <c r="A1396" s="12" t="s">
        <v>3539</v>
      </c>
      <c r="B1396" s="12" t="s">
        <v>3540</v>
      </c>
      <c r="C1396" s="12" t="s">
        <v>44</v>
      </c>
      <c r="D1396" s="12" t="s">
        <v>41</v>
      </c>
      <c r="E1396" s="13">
        <v>5</v>
      </c>
      <c r="F1396" s="13">
        <v>40</v>
      </c>
      <c r="G1396" s="13">
        <v>11224.31</v>
      </c>
      <c r="H1396" s="12" t="str">
        <f t="shared" si="42"/>
        <v>Low stock</v>
      </c>
      <c r="I1396" s="12">
        <v>948988</v>
      </c>
      <c r="J1396" s="14">
        <v>45737</v>
      </c>
      <c r="K1396" s="14">
        <v>45873</v>
      </c>
      <c r="L1396" s="12" t="s">
        <v>16</v>
      </c>
      <c r="M1396" s="15" t="s">
        <v>21</v>
      </c>
      <c r="N1396" s="11">
        <f t="shared" si="43"/>
        <v>-35</v>
      </c>
    </row>
    <row r="1397" spans="1:14">
      <c r="A1397" s="12" t="s">
        <v>3542</v>
      </c>
      <c r="B1397" s="12" t="s">
        <v>3543</v>
      </c>
      <c r="C1397" s="12" t="s">
        <v>20</v>
      </c>
      <c r="D1397" s="12" t="s">
        <v>41</v>
      </c>
      <c r="E1397" s="13">
        <v>160</v>
      </c>
      <c r="F1397" s="13">
        <v>33</v>
      </c>
      <c r="G1397" s="13">
        <v>3429.98</v>
      </c>
      <c r="H1397" s="12" t="str">
        <f t="shared" si="42"/>
        <v>In stock</v>
      </c>
      <c r="I1397" s="12">
        <v>1315976.96</v>
      </c>
      <c r="J1397" s="14">
        <v>45732</v>
      </c>
      <c r="K1397" s="14">
        <v>45884</v>
      </c>
      <c r="L1397" s="12" t="s">
        <v>46</v>
      </c>
      <c r="M1397" s="15" t="s">
        <v>33</v>
      </c>
      <c r="N1397" s="11">
        <f t="shared" si="43"/>
        <v>127</v>
      </c>
    </row>
    <row r="1398" spans="1:14">
      <c r="A1398" s="12" t="s">
        <v>3546</v>
      </c>
      <c r="B1398" s="12" t="s">
        <v>3547</v>
      </c>
      <c r="C1398" s="12" t="s">
        <v>44</v>
      </c>
      <c r="D1398" s="12" t="s">
        <v>53</v>
      </c>
      <c r="E1398" s="13">
        <v>156</v>
      </c>
      <c r="F1398" s="13">
        <v>27</v>
      </c>
      <c r="G1398" s="13">
        <v>11399.98</v>
      </c>
      <c r="H1398" s="12" t="str">
        <f t="shared" si="42"/>
        <v>In stock</v>
      </c>
      <c r="I1398" s="12">
        <v>1079171.73</v>
      </c>
      <c r="J1398" s="14">
        <v>45676</v>
      </c>
      <c r="K1398" s="14">
        <v>45868</v>
      </c>
      <c r="L1398" s="12" t="s">
        <v>54</v>
      </c>
      <c r="M1398" s="15" t="s">
        <v>58</v>
      </c>
      <c r="N1398" s="11">
        <f t="shared" si="43"/>
        <v>129</v>
      </c>
    </row>
    <row r="1399" spans="1:14">
      <c r="A1399" s="7" t="s">
        <v>3550</v>
      </c>
      <c r="B1399" s="7" t="s">
        <v>1549</v>
      </c>
      <c r="C1399" s="7" t="s">
        <v>40</v>
      </c>
      <c r="D1399" s="7" t="s">
        <v>45</v>
      </c>
      <c r="E1399" s="8">
        <v>90</v>
      </c>
      <c r="F1399" s="8">
        <v>32</v>
      </c>
      <c r="G1399" s="8">
        <v>1030.51</v>
      </c>
      <c r="H1399" s="7" t="str">
        <f t="shared" si="42"/>
        <v>In stock</v>
      </c>
      <c r="I1399" s="7">
        <v>13472.99</v>
      </c>
      <c r="J1399" s="9">
        <v>45817</v>
      </c>
      <c r="K1399" s="9">
        <v>45941</v>
      </c>
      <c r="L1399" s="7" t="s">
        <v>54</v>
      </c>
      <c r="M1399" s="10" t="s">
        <v>30</v>
      </c>
      <c r="N1399" s="11">
        <f t="shared" si="43"/>
        <v>58</v>
      </c>
    </row>
    <row r="1400" spans="1:14">
      <c r="A1400" s="7" t="s">
        <v>3553</v>
      </c>
      <c r="B1400" s="7" t="s">
        <v>3554</v>
      </c>
      <c r="C1400" s="7" t="s">
        <v>44</v>
      </c>
      <c r="D1400" s="7" t="s">
        <v>53</v>
      </c>
      <c r="E1400" s="8">
        <v>114</v>
      </c>
      <c r="F1400" s="8">
        <v>82</v>
      </c>
      <c r="G1400" s="8">
        <v>9683.43</v>
      </c>
      <c r="H1400" s="7" t="str">
        <f t="shared" si="42"/>
        <v>In stock</v>
      </c>
      <c r="I1400" s="7">
        <v>1825125.12</v>
      </c>
      <c r="J1400" s="9">
        <v>45669</v>
      </c>
      <c r="K1400" s="9">
        <v>45874</v>
      </c>
      <c r="L1400" s="7" t="s">
        <v>57</v>
      </c>
      <c r="M1400" s="10" t="s">
        <v>58</v>
      </c>
      <c r="N1400" s="11">
        <f t="shared" si="43"/>
        <v>32</v>
      </c>
    </row>
    <row r="1401" spans="1:14">
      <c r="A1401" s="12" t="s">
        <v>3555</v>
      </c>
      <c r="B1401" s="12" t="s">
        <v>1365</v>
      </c>
      <c r="C1401" s="12" t="s">
        <v>20</v>
      </c>
      <c r="D1401" s="12" t="s">
        <v>41</v>
      </c>
      <c r="E1401" s="13">
        <v>11</v>
      </c>
      <c r="F1401" s="13">
        <v>47</v>
      </c>
      <c r="G1401" s="13">
        <v>15393.7</v>
      </c>
      <c r="H1401" s="12" t="str">
        <f t="shared" si="42"/>
        <v>Low stock</v>
      </c>
      <c r="I1401" s="12">
        <v>3495483.36</v>
      </c>
      <c r="J1401" s="14">
        <v>45758</v>
      </c>
      <c r="K1401" s="14">
        <v>45892</v>
      </c>
      <c r="L1401" s="12" t="s">
        <v>16</v>
      </c>
      <c r="M1401" s="15" t="s">
        <v>58</v>
      </c>
      <c r="N1401" s="11">
        <f t="shared" si="43"/>
        <v>-36</v>
      </c>
    </row>
    <row r="1402" spans="1:14">
      <c r="A1402" s="7" t="s">
        <v>3558</v>
      </c>
      <c r="B1402" s="7" t="s">
        <v>3559</v>
      </c>
      <c r="C1402" s="7" t="s">
        <v>14</v>
      </c>
      <c r="D1402" s="7" t="s">
        <v>53</v>
      </c>
      <c r="E1402" s="8">
        <v>86</v>
      </c>
      <c r="F1402" s="8">
        <v>83</v>
      </c>
      <c r="G1402" s="8">
        <v>16151.79</v>
      </c>
      <c r="H1402" s="7" t="str">
        <f t="shared" si="42"/>
        <v>In stock</v>
      </c>
      <c r="I1402" s="7">
        <v>341270.24</v>
      </c>
      <c r="J1402" s="9">
        <v>45821</v>
      </c>
      <c r="K1402" s="9">
        <v>45873</v>
      </c>
      <c r="L1402" s="7" t="s">
        <v>57</v>
      </c>
      <c r="M1402" s="10" t="s">
        <v>33</v>
      </c>
      <c r="N1402" s="11">
        <f t="shared" si="43"/>
        <v>3</v>
      </c>
    </row>
    <row r="1403" spans="1:14">
      <c r="A1403" s="12" t="s">
        <v>3560</v>
      </c>
      <c r="B1403" s="12" t="s">
        <v>3436</v>
      </c>
      <c r="C1403" s="12" t="s">
        <v>20</v>
      </c>
      <c r="D1403" s="12" t="s">
        <v>15</v>
      </c>
      <c r="E1403" s="13">
        <v>73</v>
      </c>
      <c r="F1403" s="13">
        <v>89</v>
      </c>
      <c r="G1403" s="13">
        <v>17997.03</v>
      </c>
      <c r="H1403" s="12" t="str">
        <f t="shared" si="42"/>
        <v>Low stock</v>
      </c>
      <c r="I1403" s="12">
        <v>1038593.24</v>
      </c>
      <c r="J1403" s="14">
        <v>45729</v>
      </c>
      <c r="K1403" s="14">
        <v>45873</v>
      </c>
      <c r="L1403" s="12" t="s">
        <v>46</v>
      </c>
      <c r="M1403" s="15" t="s">
        <v>33</v>
      </c>
      <c r="N1403" s="11">
        <f t="shared" si="43"/>
        <v>-16</v>
      </c>
    </row>
    <row r="1404" spans="1:14">
      <c r="A1404" s="7" t="s">
        <v>3561</v>
      </c>
      <c r="B1404" s="7" t="s">
        <v>2932</v>
      </c>
      <c r="C1404" s="7" t="s">
        <v>40</v>
      </c>
      <c r="D1404" s="7" t="s">
        <v>15</v>
      </c>
      <c r="E1404" s="8">
        <v>22</v>
      </c>
      <c r="F1404" s="8">
        <v>46</v>
      </c>
      <c r="G1404" s="8">
        <v>15293.71</v>
      </c>
      <c r="H1404" s="7" t="str">
        <f t="shared" si="42"/>
        <v>Low stock</v>
      </c>
      <c r="I1404" s="7">
        <v>151088.1</v>
      </c>
      <c r="J1404" s="9">
        <v>45800</v>
      </c>
      <c r="K1404" s="9">
        <v>45869</v>
      </c>
      <c r="L1404" s="7" t="s">
        <v>54</v>
      </c>
      <c r="M1404" s="10" t="s">
        <v>58</v>
      </c>
      <c r="N1404" s="11">
        <f t="shared" si="43"/>
        <v>-24</v>
      </c>
    </row>
    <row r="1405" spans="1:14">
      <c r="A1405" s="12" t="s">
        <v>3562</v>
      </c>
      <c r="B1405" s="12" t="s">
        <v>3563</v>
      </c>
      <c r="C1405" s="12" t="s">
        <v>20</v>
      </c>
      <c r="D1405" s="12" t="s">
        <v>45</v>
      </c>
      <c r="E1405" s="13">
        <v>36</v>
      </c>
      <c r="F1405" s="13">
        <v>25</v>
      </c>
      <c r="G1405" s="13">
        <v>13472.88</v>
      </c>
      <c r="H1405" s="12" t="str">
        <f t="shared" si="42"/>
        <v>In stock</v>
      </c>
      <c r="I1405" s="12">
        <v>341844.72</v>
      </c>
      <c r="J1405" s="14">
        <v>45841</v>
      </c>
      <c r="K1405" s="14">
        <v>45883</v>
      </c>
      <c r="L1405" s="12" t="s">
        <v>54</v>
      </c>
      <c r="M1405" s="15" t="s">
        <v>30</v>
      </c>
      <c r="N1405" s="11">
        <f t="shared" si="43"/>
        <v>11</v>
      </c>
    </row>
    <row r="1406" spans="1:14">
      <c r="A1406" s="7" t="s">
        <v>3564</v>
      </c>
      <c r="B1406" s="7" t="s">
        <v>3565</v>
      </c>
      <c r="C1406" s="7" t="s">
        <v>44</v>
      </c>
      <c r="D1406" s="7" t="s">
        <v>41</v>
      </c>
      <c r="E1406" s="8">
        <v>21</v>
      </c>
      <c r="F1406" s="8">
        <v>44</v>
      </c>
      <c r="G1406" s="8">
        <v>7456.85</v>
      </c>
      <c r="H1406" s="7" t="str">
        <f t="shared" si="42"/>
        <v>Low stock</v>
      </c>
      <c r="I1406" s="7">
        <v>527119.76</v>
      </c>
      <c r="J1406" s="9">
        <v>45696</v>
      </c>
      <c r="K1406" s="9">
        <v>45900</v>
      </c>
      <c r="L1406" s="7" t="s">
        <v>25</v>
      </c>
      <c r="M1406" s="10" t="s">
        <v>33</v>
      </c>
      <c r="N1406" s="11">
        <f t="shared" si="43"/>
        <v>-23</v>
      </c>
    </row>
    <row r="1407" spans="1:14">
      <c r="A1407" s="12" t="s">
        <v>3566</v>
      </c>
      <c r="B1407" s="12" t="s">
        <v>1881</v>
      </c>
      <c r="C1407" s="12" t="s">
        <v>20</v>
      </c>
      <c r="D1407" s="12" t="s">
        <v>41</v>
      </c>
      <c r="E1407" s="13">
        <v>199</v>
      </c>
      <c r="F1407" s="13">
        <v>70</v>
      </c>
      <c r="G1407" s="13">
        <v>6148.76</v>
      </c>
      <c r="H1407" s="12" t="str">
        <f t="shared" si="42"/>
        <v>In stock</v>
      </c>
      <c r="I1407" s="12">
        <v>107529.12</v>
      </c>
      <c r="J1407" s="14">
        <v>45783</v>
      </c>
      <c r="K1407" s="14">
        <v>45871</v>
      </c>
      <c r="L1407" s="12" t="s">
        <v>29</v>
      </c>
      <c r="M1407" s="15" t="s">
        <v>30</v>
      </c>
      <c r="N1407" s="11">
        <f t="shared" si="43"/>
        <v>129</v>
      </c>
    </row>
    <row r="1408" spans="1:14">
      <c r="A1408" s="7" t="s">
        <v>3567</v>
      </c>
      <c r="B1408" s="7" t="s">
        <v>3568</v>
      </c>
      <c r="C1408" s="7" t="s">
        <v>14</v>
      </c>
      <c r="D1408" s="7" t="s">
        <v>53</v>
      </c>
      <c r="E1408" s="8">
        <v>197</v>
      </c>
      <c r="F1408" s="8">
        <v>84</v>
      </c>
      <c r="G1408" s="8">
        <v>16376.29</v>
      </c>
      <c r="H1408" s="7" t="str">
        <f t="shared" si="42"/>
        <v>In stock</v>
      </c>
      <c r="I1408" s="7">
        <v>726626.25</v>
      </c>
      <c r="J1408" s="9">
        <v>45796</v>
      </c>
      <c r="K1408" s="9">
        <v>45878</v>
      </c>
      <c r="L1408" s="7" t="s">
        <v>54</v>
      </c>
      <c r="M1408" s="10" t="s">
        <v>30</v>
      </c>
      <c r="N1408" s="11">
        <f t="shared" si="43"/>
        <v>113</v>
      </c>
    </row>
    <row r="1409" spans="1:14">
      <c r="A1409" s="12" t="s">
        <v>3569</v>
      </c>
      <c r="B1409" s="12" t="s">
        <v>3570</v>
      </c>
      <c r="C1409" s="12" t="s">
        <v>44</v>
      </c>
      <c r="D1409" s="12" t="s">
        <v>24</v>
      </c>
      <c r="E1409" s="13">
        <v>185</v>
      </c>
      <c r="F1409" s="13">
        <v>95</v>
      </c>
      <c r="G1409" s="13">
        <v>1468.66</v>
      </c>
      <c r="H1409" s="12" t="str">
        <f t="shared" si="42"/>
        <v>In stock</v>
      </c>
      <c r="I1409" s="12">
        <v>3834887.76</v>
      </c>
      <c r="J1409" s="14">
        <v>45774</v>
      </c>
      <c r="K1409" s="14">
        <v>45915</v>
      </c>
      <c r="L1409" s="12" t="s">
        <v>16</v>
      </c>
      <c r="M1409" s="15" t="s">
        <v>17</v>
      </c>
      <c r="N1409" s="11">
        <f t="shared" si="43"/>
        <v>90</v>
      </c>
    </row>
    <row r="1410" spans="1:14">
      <c r="A1410" s="7" t="s">
        <v>642</v>
      </c>
      <c r="B1410" s="7" t="s">
        <v>3571</v>
      </c>
      <c r="C1410" s="7" t="s">
        <v>28</v>
      </c>
      <c r="D1410" s="7" t="s">
        <v>45</v>
      </c>
      <c r="E1410" s="8">
        <v>38</v>
      </c>
      <c r="F1410" s="8">
        <v>90</v>
      </c>
      <c r="G1410" s="8">
        <v>8269.75</v>
      </c>
      <c r="H1410" s="7" t="str">
        <f t="shared" ref="H1410:H1473" si="44">IF(E1410&lt;=F1410,"Low stock","In stock")</f>
        <v>Low stock</v>
      </c>
      <c r="I1410" s="7">
        <v>323691.77</v>
      </c>
      <c r="J1410" s="9">
        <v>45680</v>
      </c>
      <c r="K1410" s="9">
        <v>45866</v>
      </c>
      <c r="L1410" s="7" t="s">
        <v>46</v>
      </c>
      <c r="M1410" s="10" t="s">
        <v>21</v>
      </c>
      <c r="N1410" s="11">
        <f t="shared" si="43"/>
        <v>-52</v>
      </c>
    </row>
    <row r="1411" spans="1:14">
      <c r="A1411" s="12" t="s">
        <v>2177</v>
      </c>
      <c r="B1411" s="12" t="s">
        <v>517</v>
      </c>
      <c r="C1411" s="12" t="s">
        <v>28</v>
      </c>
      <c r="D1411" s="12" t="s">
        <v>45</v>
      </c>
      <c r="E1411" s="13">
        <v>30</v>
      </c>
      <c r="F1411" s="13">
        <v>52</v>
      </c>
      <c r="G1411" s="13">
        <v>18599.34</v>
      </c>
      <c r="H1411" s="12" t="str">
        <f t="shared" si="44"/>
        <v>Low stock</v>
      </c>
      <c r="I1411" s="12">
        <v>336023.05</v>
      </c>
      <c r="J1411" s="14">
        <v>45799</v>
      </c>
      <c r="K1411" s="14">
        <v>45900</v>
      </c>
      <c r="L1411" s="12" t="s">
        <v>29</v>
      </c>
      <c r="M1411" s="15" t="s">
        <v>33</v>
      </c>
      <c r="N1411" s="11">
        <f t="shared" ref="N1411:N1474" si="45">E1411-F1411</f>
        <v>-22</v>
      </c>
    </row>
    <row r="1412" spans="1:14">
      <c r="A1412" s="12" t="s">
        <v>3574</v>
      </c>
      <c r="B1412" s="12" t="s">
        <v>3575</v>
      </c>
      <c r="C1412" s="12" t="s">
        <v>14</v>
      </c>
      <c r="D1412" s="12" t="s">
        <v>41</v>
      </c>
      <c r="E1412" s="13">
        <v>54</v>
      </c>
      <c r="F1412" s="13">
        <v>29</v>
      </c>
      <c r="G1412" s="13">
        <v>9023.59</v>
      </c>
      <c r="H1412" s="12" t="str">
        <f t="shared" si="44"/>
        <v>In stock</v>
      </c>
      <c r="I1412" s="12">
        <v>180192.52</v>
      </c>
      <c r="J1412" s="14">
        <v>45741</v>
      </c>
      <c r="K1412" s="14">
        <v>45852</v>
      </c>
      <c r="L1412" s="12" t="s">
        <v>54</v>
      </c>
      <c r="M1412" s="15" t="s">
        <v>33</v>
      </c>
      <c r="N1412" s="11">
        <f t="shared" si="45"/>
        <v>25</v>
      </c>
    </row>
    <row r="1413" spans="1:14">
      <c r="A1413" s="7" t="s">
        <v>3581</v>
      </c>
      <c r="B1413" s="7" t="s">
        <v>3582</v>
      </c>
      <c r="C1413" s="7" t="s">
        <v>28</v>
      </c>
      <c r="D1413" s="7" t="s">
        <v>45</v>
      </c>
      <c r="E1413" s="8">
        <v>142</v>
      </c>
      <c r="F1413" s="8">
        <v>37</v>
      </c>
      <c r="G1413" s="8">
        <v>8788.53</v>
      </c>
      <c r="H1413" s="7" t="str">
        <f t="shared" si="44"/>
        <v>In stock</v>
      </c>
      <c r="I1413" s="7">
        <v>1179619.2</v>
      </c>
      <c r="J1413" s="9">
        <v>45782</v>
      </c>
      <c r="K1413" s="9">
        <v>45928</v>
      </c>
      <c r="L1413" s="7" t="s">
        <v>54</v>
      </c>
      <c r="M1413" s="10" t="s">
        <v>58</v>
      </c>
      <c r="N1413" s="11">
        <f t="shared" si="45"/>
        <v>105</v>
      </c>
    </row>
    <row r="1414" spans="1:14">
      <c r="A1414" s="12" t="s">
        <v>3583</v>
      </c>
      <c r="B1414" s="12" t="s">
        <v>3584</v>
      </c>
      <c r="C1414" s="12" t="s">
        <v>40</v>
      </c>
      <c r="D1414" s="12" t="s">
        <v>15</v>
      </c>
      <c r="E1414" s="13">
        <v>1</v>
      </c>
      <c r="F1414" s="13">
        <v>62</v>
      </c>
      <c r="G1414" s="13">
        <v>5061.28</v>
      </c>
      <c r="H1414" s="12" t="str">
        <f t="shared" si="44"/>
        <v>Low stock</v>
      </c>
      <c r="I1414" s="12">
        <v>2324650.74</v>
      </c>
      <c r="J1414" s="14">
        <v>45842</v>
      </c>
      <c r="K1414" s="14">
        <v>45887</v>
      </c>
      <c r="L1414" s="12" t="s">
        <v>54</v>
      </c>
      <c r="M1414" s="15" t="s">
        <v>21</v>
      </c>
      <c r="N1414" s="11">
        <f t="shared" si="45"/>
        <v>-61</v>
      </c>
    </row>
    <row r="1415" spans="1:14">
      <c r="A1415" s="7" t="s">
        <v>3585</v>
      </c>
      <c r="B1415" s="7" t="s">
        <v>506</v>
      </c>
      <c r="C1415" s="7" t="s">
        <v>40</v>
      </c>
      <c r="D1415" s="7" t="s">
        <v>24</v>
      </c>
      <c r="E1415" s="8">
        <v>41</v>
      </c>
      <c r="F1415" s="8">
        <v>24</v>
      </c>
      <c r="G1415" s="8">
        <v>5958.73</v>
      </c>
      <c r="H1415" s="7" t="str">
        <f t="shared" si="44"/>
        <v>In stock</v>
      </c>
      <c r="I1415" s="7">
        <v>251864.8</v>
      </c>
      <c r="J1415" s="9">
        <v>45765</v>
      </c>
      <c r="K1415" s="9">
        <v>45873</v>
      </c>
      <c r="L1415" s="7" t="s">
        <v>46</v>
      </c>
      <c r="M1415" s="10" t="s">
        <v>58</v>
      </c>
      <c r="N1415" s="11">
        <f t="shared" si="45"/>
        <v>17</v>
      </c>
    </row>
    <row r="1416" spans="1:14">
      <c r="A1416" s="12" t="s">
        <v>3586</v>
      </c>
      <c r="B1416" s="12" t="s">
        <v>3587</v>
      </c>
      <c r="C1416" s="12" t="s">
        <v>40</v>
      </c>
      <c r="D1416" s="12" t="s">
        <v>24</v>
      </c>
      <c r="E1416" s="13">
        <v>129</v>
      </c>
      <c r="F1416" s="13">
        <v>39</v>
      </c>
      <c r="G1416" s="13">
        <v>15929.5</v>
      </c>
      <c r="H1416" s="12" t="str">
        <f t="shared" si="44"/>
        <v>In stock</v>
      </c>
      <c r="I1416" s="12">
        <v>944721.29</v>
      </c>
      <c r="J1416" s="14">
        <v>45771</v>
      </c>
      <c r="K1416" s="14">
        <v>45867</v>
      </c>
      <c r="L1416" s="12" t="s">
        <v>57</v>
      </c>
      <c r="M1416" s="15" t="s">
        <v>17</v>
      </c>
      <c r="N1416" s="11">
        <f t="shared" si="45"/>
        <v>90</v>
      </c>
    </row>
    <row r="1417" spans="1:14">
      <c r="A1417" s="7" t="s">
        <v>1093</v>
      </c>
      <c r="B1417" s="7" t="s">
        <v>2675</v>
      </c>
      <c r="C1417" s="7" t="s">
        <v>40</v>
      </c>
      <c r="D1417" s="7" t="s">
        <v>45</v>
      </c>
      <c r="E1417" s="8">
        <v>87</v>
      </c>
      <c r="F1417" s="8">
        <v>87</v>
      </c>
      <c r="G1417" s="8">
        <v>6673.41</v>
      </c>
      <c r="H1417" s="7" t="str">
        <f t="shared" si="44"/>
        <v>Low stock</v>
      </c>
      <c r="I1417" s="7">
        <v>494488.08</v>
      </c>
      <c r="J1417" s="9">
        <v>45731</v>
      </c>
      <c r="K1417" s="9">
        <v>45940</v>
      </c>
      <c r="L1417" s="7" t="s">
        <v>46</v>
      </c>
      <c r="M1417" s="10" t="s">
        <v>17</v>
      </c>
      <c r="N1417" s="11">
        <f t="shared" si="45"/>
        <v>0</v>
      </c>
    </row>
    <row r="1418" spans="1:14">
      <c r="A1418" s="12" t="s">
        <v>3588</v>
      </c>
      <c r="B1418" s="12" t="s">
        <v>3589</v>
      </c>
      <c r="C1418" s="12" t="s">
        <v>40</v>
      </c>
      <c r="D1418" s="12" t="s">
        <v>53</v>
      </c>
      <c r="E1418" s="13">
        <v>147</v>
      </c>
      <c r="F1418" s="13">
        <v>20</v>
      </c>
      <c r="G1418" s="13">
        <v>2649.84</v>
      </c>
      <c r="H1418" s="12" t="str">
        <f t="shared" si="44"/>
        <v>In stock</v>
      </c>
      <c r="I1418" s="12">
        <v>3430019.25</v>
      </c>
      <c r="J1418" s="14">
        <v>45811</v>
      </c>
      <c r="K1418" s="14">
        <v>45941</v>
      </c>
      <c r="L1418" s="12" t="s">
        <v>29</v>
      </c>
      <c r="M1418" s="15" t="s">
        <v>17</v>
      </c>
      <c r="N1418" s="11">
        <f t="shared" si="45"/>
        <v>127</v>
      </c>
    </row>
    <row r="1419" spans="1:14">
      <c r="A1419" s="7" t="s">
        <v>2353</v>
      </c>
      <c r="B1419" s="7" t="s">
        <v>3590</v>
      </c>
      <c r="C1419" s="7" t="s">
        <v>14</v>
      </c>
      <c r="D1419" s="7" t="s">
        <v>15</v>
      </c>
      <c r="E1419" s="8">
        <v>23</v>
      </c>
      <c r="F1419" s="8">
        <v>33</v>
      </c>
      <c r="G1419" s="8">
        <v>17472.55</v>
      </c>
      <c r="H1419" s="7" t="str">
        <f t="shared" si="44"/>
        <v>Low stock</v>
      </c>
      <c r="I1419" s="7">
        <v>908372.2</v>
      </c>
      <c r="J1419" s="9">
        <v>45808</v>
      </c>
      <c r="K1419" s="9">
        <v>45874</v>
      </c>
      <c r="L1419" s="7" t="s">
        <v>46</v>
      </c>
      <c r="M1419" s="10" t="s">
        <v>21</v>
      </c>
      <c r="N1419" s="11">
        <f t="shared" si="45"/>
        <v>-10</v>
      </c>
    </row>
    <row r="1420" spans="1:14">
      <c r="A1420" s="12" t="s">
        <v>3591</v>
      </c>
      <c r="B1420" s="12" t="s">
        <v>3592</v>
      </c>
      <c r="C1420" s="12" t="s">
        <v>44</v>
      </c>
      <c r="D1420" s="12" t="s">
        <v>53</v>
      </c>
      <c r="E1420" s="13">
        <v>187</v>
      </c>
      <c r="F1420" s="13">
        <v>74</v>
      </c>
      <c r="G1420" s="13">
        <v>17181.96</v>
      </c>
      <c r="H1420" s="12" t="str">
        <f t="shared" si="44"/>
        <v>In stock</v>
      </c>
      <c r="I1420" s="12">
        <v>359780.4</v>
      </c>
      <c r="J1420" s="14">
        <v>45815</v>
      </c>
      <c r="K1420" s="14">
        <v>45855</v>
      </c>
      <c r="L1420" s="12" t="s">
        <v>46</v>
      </c>
      <c r="M1420" s="15" t="s">
        <v>17</v>
      </c>
      <c r="N1420" s="11">
        <f t="shared" si="45"/>
        <v>113</v>
      </c>
    </row>
    <row r="1421" spans="1:14">
      <c r="A1421" s="7" t="s">
        <v>3593</v>
      </c>
      <c r="B1421" s="7" t="s">
        <v>996</v>
      </c>
      <c r="C1421" s="7" t="s">
        <v>40</v>
      </c>
      <c r="D1421" s="7" t="s">
        <v>53</v>
      </c>
      <c r="E1421" s="8">
        <v>151</v>
      </c>
      <c r="F1421" s="8">
        <v>73</v>
      </c>
      <c r="G1421" s="8">
        <v>11128.15</v>
      </c>
      <c r="H1421" s="7" t="str">
        <f t="shared" si="44"/>
        <v>In stock</v>
      </c>
      <c r="I1421" s="7">
        <v>1176976.94</v>
      </c>
      <c r="J1421" s="9">
        <v>45842</v>
      </c>
      <c r="K1421" s="9">
        <v>45907</v>
      </c>
      <c r="L1421" s="7" t="s">
        <v>16</v>
      </c>
      <c r="M1421" s="10" t="s">
        <v>30</v>
      </c>
      <c r="N1421" s="11">
        <f t="shared" si="45"/>
        <v>78</v>
      </c>
    </row>
    <row r="1422" spans="1:14">
      <c r="A1422" s="12" t="s">
        <v>3595</v>
      </c>
      <c r="B1422" s="12" t="s">
        <v>3596</v>
      </c>
      <c r="C1422" s="12" t="s">
        <v>20</v>
      </c>
      <c r="D1422" s="12" t="s">
        <v>53</v>
      </c>
      <c r="E1422" s="13">
        <v>28</v>
      </c>
      <c r="F1422" s="13">
        <v>56</v>
      </c>
      <c r="G1422" s="13">
        <v>10614.97</v>
      </c>
      <c r="H1422" s="12" t="str">
        <f t="shared" si="44"/>
        <v>Low stock</v>
      </c>
      <c r="I1422" s="12">
        <v>1975887.9</v>
      </c>
      <c r="J1422" s="14">
        <v>45714</v>
      </c>
      <c r="K1422" s="14">
        <v>45889</v>
      </c>
      <c r="L1422" s="12" t="s">
        <v>16</v>
      </c>
      <c r="M1422" s="15" t="s">
        <v>17</v>
      </c>
      <c r="N1422" s="11">
        <f t="shared" si="45"/>
        <v>-28</v>
      </c>
    </row>
    <row r="1423" spans="1:14">
      <c r="A1423" s="7" t="s">
        <v>3149</v>
      </c>
      <c r="B1423" s="7" t="s">
        <v>3597</v>
      </c>
      <c r="C1423" s="7" t="s">
        <v>40</v>
      </c>
      <c r="D1423" s="7" t="s">
        <v>15</v>
      </c>
      <c r="E1423" s="8">
        <v>170</v>
      </c>
      <c r="F1423" s="8">
        <v>22</v>
      </c>
      <c r="G1423" s="8">
        <v>1501.09</v>
      </c>
      <c r="H1423" s="7" t="str">
        <f t="shared" si="44"/>
        <v>In stock</v>
      </c>
      <c r="I1423" s="7">
        <v>692798.96</v>
      </c>
      <c r="J1423" s="9">
        <v>45744</v>
      </c>
      <c r="K1423" s="9">
        <v>45937</v>
      </c>
      <c r="L1423" s="7" t="s">
        <v>46</v>
      </c>
      <c r="M1423" s="10" t="s">
        <v>17</v>
      </c>
      <c r="N1423" s="11">
        <f t="shared" si="45"/>
        <v>148</v>
      </c>
    </row>
    <row r="1424" spans="1:14">
      <c r="A1424" s="12" t="s">
        <v>2061</v>
      </c>
      <c r="B1424" s="12" t="s">
        <v>3598</v>
      </c>
      <c r="C1424" s="12" t="s">
        <v>28</v>
      </c>
      <c r="D1424" s="12" t="s">
        <v>15</v>
      </c>
      <c r="E1424" s="13">
        <v>141</v>
      </c>
      <c r="F1424" s="13">
        <v>95</v>
      </c>
      <c r="G1424" s="13">
        <v>13556.9</v>
      </c>
      <c r="H1424" s="12" t="str">
        <f t="shared" si="44"/>
        <v>In stock</v>
      </c>
      <c r="I1424" s="12">
        <v>792432.25</v>
      </c>
      <c r="J1424" s="14">
        <v>45760</v>
      </c>
      <c r="K1424" s="14">
        <v>45863</v>
      </c>
      <c r="L1424" s="12" t="s">
        <v>16</v>
      </c>
      <c r="M1424" s="15" t="s">
        <v>21</v>
      </c>
      <c r="N1424" s="11">
        <f t="shared" si="45"/>
        <v>46</v>
      </c>
    </row>
    <row r="1425" spans="1:14">
      <c r="A1425" s="7" t="s">
        <v>3058</v>
      </c>
      <c r="B1425" s="7" t="s">
        <v>3307</v>
      </c>
      <c r="C1425" s="7" t="s">
        <v>44</v>
      </c>
      <c r="D1425" s="7" t="s">
        <v>41</v>
      </c>
      <c r="E1425" s="8">
        <v>159</v>
      </c>
      <c r="F1425" s="8">
        <v>51</v>
      </c>
      <c r="G1425" s="8">
        <v>9671.71</v>
      </c>
      <c r="H1425" s="7" t="str">
        <f t="shared" si="44"/>
        <v>In stock</v>
      </c>
      <c r="I1425" s="7">
        <v>964993.28</v>
      </c>
      <c r="J1425" s="9">
        <v>45762</v>
      </c>
      <c r="K1425" s="9">
        <v>45876</v>
      </c>
      <c r="L1425" s="7" t="s">
        <v>57</v>
      </c>
      <c r="M1425" s="10" t="s">
        <v>30</v>
      </c>
      <c r="N1425" s="11">
        <f t="shared" si="45"/>
        <v>108</v>
      </c>
    </row>
    <row r="1426" spans="1:14">
      <c r="A1426" s="12" t="s">
        <v>3601</v>
      </c>
      <c r="B1426" s="12" t="s">
        <v>3602</v>
      </c>
      <c r="C1426" s="12" t="s">
        <v>14</v>
      </c>
      <c r="D1426" s="12" t="s">
        <v>53</v>
      </c>
      <c r="E1426" s="13">
        <v>105</v>
      </c>
      <c r="F1426" s="13">
        <v>21</v>
      </c>
      <c r="G1426" s="13">
        <v>6125.24</v>
      </c>
      <c r="H1426" s="12" t="str">
        <f t="shared" si="44"/>
        <v>In stock</v>
      </c>
      <c r="I1426" s="12">
        <v>1175874.96</v>
      </c>
      <c r="J1426" s="14">
        <v>45744</v>
      </c>
      <c r="K1426" s="14">
        <v>45880</v>
      </c>
      <c r="L1426" s="12" t="s">
        <v>46</v>
      </c>
      <c r="M1426" s="15" t="s">
        <v>58</v>
      </c>
      <c r="N1426" s="11">
        <f t="shared" si="45"/>
        <v>84</v>
      </c>
    </row>
    <row r="1427" spans="1:14">
      <c r="A1427" s="7" t="s">
        <v>3603</v>
      </c>
      <c r="B1427" s="7" t="s">
        <v>3604</v>
      </c>
      <c r="C1427" s="7" t="s">
        <v>14</v>
      </c>
      <c r="D1427" s="7" t="s">
        <v>24</v>
      </c>
      <c r="E1427" s="8">
        <v>198</v>
      </c>
      <c r="F1427" s="8">
        <v>71</v>
      </c>
      <c r="G1427" s="8">
        <v>4582.79</v>
      </c>
      <c r="H1427" s="7" t="str">
        <f t="shared" si="44"/>
        <v>In stock</v>
      </c>
      <c r="I1427" s="7">
        <v>3162371.52</v>
      </c>
      <c r="J1427" s="9">
        <v>45706</v>
      </c>
      <c r="K1427" s="9">
        <v>45901</v>
      </c>
      <c r="L1427" s="7" t="s">
        <v>16</v>
      </c>
      <c r="M1427" s="10" t="s">
        <v>33</v>
      </c>
      <c r="N1427" s="11">
        <f t="shared" si="45"/>
        <v>127</v>
      </c>
    </row>
    <row r="1428" spans="1:14">
      <c r="A1428" s="12" t="s">
        <v>3605</v>
      </c>
      <c r="B1428" s="12" t="s">
        <v>3606</v>
      </c>
      <c r="C1428" s="12" t="s">
        <v>20</v>
      </c>
      <c r="D1428" s="12" t="s">
        <v>53</v>
      </c>
      <c r="E1428" s="13">
        <v>48</v>
      </c>
      <c r="F1428" s="13">
        <v>20</v>
      </c>
      <c r="G1428" s="13">
        <v>18601.94</v>
      </c>
      <c r="H1428" s="12" t="str">
        <f t="shared" si="44"/>
        <v>In stock</v>
      </c>
      <c r="I1428" s="12">
        <v>105737.84</v>
      </c>
      <c r="J1428" s="14">
        <v>45733</v>
      </c>
      <c r="K1428" s="14">
        <v>45855</v>
      </c>
      <c r="L1428" s="12" t="s">
        <v>16</v>
      </c>
      <c r="M1428" s="15" t="s">
        <v>33</v>
      </c>
      <c r="N1428" s="11">
        <f t="shared" si="45"/>
        <v>28</v>
      </c>
    </row>
    <row r="1429" spans="1:14">
      <c r="A1429" s="12" t="s">
        <v>3609</v>
      </c>
      <c r="B1429" s="12" t="s">
        <v>787</v>
      </c>
      <c r="C1429" s="12" t="s">
        <v>28</v>
      </c>
      <c r="D1429" s="12" t="s">
        <v>45</v>
      </c>
      <c r="E1429" s="13">
        <v>149</v>
      </c>
      <c r="F1429" s="13">
        <v>37</v>
      </c>
      <c r="G1429" s="13">
        <v>16483.7</v>
      </c>
      <c r="H1429" s="12" t="str">
        <f t="shared" si="44"/>
        <v>In stock</v>
      </c>
      <c r="I1429" s="12">
        <v>473753.55</v>
      </c>
      <c r="J1429" s="14">
        <v>45715</v>
      </c>
      <c r="K1429" s="14">
        <v>45892</v>
      </c>
      <c r="L1429" s="12" t="s">
        <v>54</v>
      </c>
      <c r="M1429" s="15" t="s">
        <v>33</v>
      </c>
      <c r="N1429" s="11">
        <f t="shared" si="45"/>
        <v>112</v>
      </c>
    </row>
    <row r="1430" spans="1:14">
      <c r="A1430" s="7" t="s">
        <v>3610</v>
      </c>
      <c r="B1430" s="7" t="s">
        <v>3611</v>
      </c>
      <c r="C1430" s="7" t="s">
        <v>40</v>
      </c>
      <c r="D1430" s="7" t="s">
        <v>15</v>
      </c>
      <c r="E1430" s="8">
        <v>166</v>
      </c>
      <c r="F1430" s="8">
        <v>92</v>
      </c>
      <c r="G1430" s="8">
        <v>3121.57</v>
      </c>
      <c r="H1430" s="7" t="str">
        <f t="shared" si="44"/>
        <v>In stock</v>
      </c>
      <c r="I1430" s="7">
        <v>1667165.5</v>
      </c>
      <c r="J1430" s="9">
        <v>45812</v>
      </c>
      <c r="K1430" s="9">
        <v>45940</v>
      </c>
      <c r="L1430" s="7" t="s">
        <v>25</v>
      </c>
      <c r="M1430" s="10" t="s">
        <v>33</v>
      </c>
      <c r="N1430" s="11">
        <f t="shared" si="45"/>
        <v>74</v>
      </c>
    </row>
    <row r="1431" spans="1:14">
      <c r="A1431" s="7" t="s">
        <v>2126</v>
      </c>
      <c r="B1431" s="7" t="s">
        <v>3613</v>
      </c>
      <c r="C1431" s="7" t="s">
        <v>44</v>
      </c>
      <c r="D1431" s="7" t="s">
        <v>45</v>
      </c>
      <c r="E1431" s="8">
        <v>114</v>
      </c>
      <c r="F1431" s="8">
        <v>56</v>
      </c>
      <c r="G1431" s="8">
        <v>17782.66</v>
      </c>
      <c r="H1431" s="7" t="str">
        <f t="shared" si="44"/>
        <v>In stock</v>
      </c>
      <c r="I1431" s="7">
        <v>186728.19</v>
      </c>
      <c r="J1431" s="9">
        <v>45732</v>
      </c>
      <c r="K1431" s="9">
        <v>45857</v>
      </c>
      <c r="L1431" s="7" t="s">
        <v>46</v>
      </c>
      <c r="M1431" s="10" t="s">
        <v>33</v>
      </c>
      <c r="N1431" s="11">
        <f t="shared" si="45"/>
        <v>58</v>
      </c>
    </row>
    <row r="1432" spans="1:14">
      <c r="A1432" s="12" t="s">
        <v>3614</v>
      </c>
      <c r="B1432" s="12" t="s">
        <v>3615</v>
      </c>
      <c r="C1432" s="12" t="s">
        <v>44</v>
      </c>
      <c r="D1432" s="12" t="s">
        <v>24</v>
      </c>
      <c r="E1432" s="13">
        <v>80</v>
      </c>
      <c r="F1432" s="13">
        <v>83</v>
      </c>
      <c r="G1432" s="13">
        <v>1838.56</v>
      </c>
      <c r="H1432" s="12" t="str">
        <f t="shared" si="44"/>
        <v>Low stock</v>
      </c>
      <c r="I1432" s="12">
        <v>1767940.37</v>
      </c>
      <c r="J1432" s="14">
        <v>45691</v>
      </c>
      <c r="K1432" s="14">
        <v>45892</v>
      </c>
      <c r="L1432" s="12" t="s">
        <v>46</v>
      </c>
      <c r="M1432" s="15" t="s">
        <v>21</v>
      </c>
      <c r="N1432" s="11">
        <f t="shared" si="45"/>
        <v>-3</v>
      </c>
    </row>
    <row r="1433" spans="1:14">
      <c r="A1433" s="7" t="s">
        <v>3618</v>
      </c>
      <c r="B1433" s="7" t="s">
        <v>3048</v>
      </c>
      <c r="C1433" s="7" t="s">
        <v>20</v>
      </c>
      <c r="D1433" s="7" t="s">
        <v>45</v>
      </c>
      <c r="E1433" s="8">
        <v>81</v>
      </c>
      <c r="F1433" s="8">
        <v>93</v>
      </c>
      <c r="G1433" s="8">
        <v>6924.7</v>
      </c>
      <c r="H1433" s="7" t="str">
        <f t="shared" si="44"/>
        <v>Low stock</v>
      </c>
      <c r="I1433" s="7">
        <v>348852.96</v>
      </c>
      <c r="J1433" s="9">
        <v>45850</v>
      </c>
      <c r="K1433" s="9">
        <v>45866</v>
      </c>
      <c r="L1433" s="7" t="s">
        <v>16</v>
      </c>
      <c r="M1433" s="10" t="s">
        <v>58</v>
      </c>
      <c r="N1433" s="11">
        <f t="shared" si="45"/>
        <v>-12</v>
      </c>
    </row>
    <row r="1434" spans="1:14">
      <c r="A1434" s="7" t="s">
        <v>3621</v>
      </c>
      <c r="B1434" s="7" t="s">
        <v>3622</v>
      </c>
      <c r="C1434" s="7" t="s">
        <v>20</v>
      </c>
      <c r="D1434" s="7" t="s">
        <v>41</v>
      </c>
      <c r="E1434" s="8">
        <v>145</v>
      </c>
      <c r="F1434" s="8">
        <v>85</v>
      </c>
      <c r="G1434" s="8">
        <v>2899.78</v>
      </c>
      <c r="H1434" s="7" t="str">
        <f t="shared" si="44"/>
        <v>In stock</v>
      </c>
      <c r="I1434" s="7">
        <v>183746.88</v>
      </c>
      <c r="J1434" s="9">
        <v>45782</v>
      </c>
      <c r="K1434" s="9">
        <v>45906</v>
      </c>
      <c r="L1434" s="7" t="s">
        <v>57</v>
      </c>
      <c r="M1434" s="10" t="s">
        <v>30</v>
      </c>
      <c r="N1434" s="11">
        <f t="shared" si="45"/>
        <v>60</v>
      </c>
    </row>
    <row r="1435" spans="1:14">
      <c r="A1435" s="12" t="s">
        <v>1317</v>
      </c>
      <c r="B1435" s="12" t="s">
        <v>3625</v>
      </c>
      <c r="C1435" s="12" t="s">
        <v>14</v>
      </c>
      <c r="D1435" s="12" t="s">
        <v>53</v>
      </c>
      <c r="E1435" s="13">
        <v>137</v>
      </c>
      <c r="F1435" s="13">
        <v>84</v>
      </c>
      <c r="G1435" s="13">
        <v>17650</v>
      </c>
      <c r="H1435" s="12" t="str">
        <f t="shared" si="44"/>
        <v>In stock</v>
      </c>
      <c r="I1435" s="12">
        <v>98061.6</v>
      </c>
      <c r="J1435" s="14">
        <v>45747</v>
      </c>
      <c r="K1435" s="14">
        <v>45882</v>
      </c>
      <c r="L1435" s="12" t="s">
        <v>25</v>
      </c>
      <c r="M1435" s="15" t="s">
        <v>30</v>
      </c>
      <c r="N1435" s="11">
        <f t="shared" si="45"/>
        <v>53</v>
      </c>
    </row>
    <row r="1436" spans="1:14">
      <c r="A1436" s="7" t="s">
        <v>3626</v>
      </c>
      <c r="B1436" s="7" t="s">
        <v>2432</v>
      </c>
      <c r="C1436" s="7" t="s">
        <v>20</v>
      </c>
      <c r="D1436" s="7" t="s">
        <v>15</v>
      </c>
      <c r="E1436" s="8">
        <v>187</v>
      </c>
      <c r="F1436" s="8">
        <v>34</v>
      </c>
      <c r="G1436" s="8">
        <v>19995.04</v>
      </c>
      <c r="H1436" s="7" t="str">
        <f t="shared" si="44"/>
        <v>In stock</v>
      </c>
      <c r="I1436" s="7">
        <v>679853.44</v>
      </c>
      <c r="J1436" s="9">
        <v>45703</v>
      </c>
      <c r="K1436" s="9">
        <v>45938</v>
      </c>
      <c r="L1436" s="7" t="s">
        <v>57</v>
      </c>
      <c r="M1436" s="10" t="s">
        <v>33</v>
      </c>
      <c r="N1436" s="11">
        <f t="shared" si="45"/>
        <v>153</v>
      </c>
    </row>
    <row r="1437" spans="1:14">
      <c r="A1437" s="12" t="s">
        <v>2261</v>
      </c>
      <c r="B1437" s="12" t="s">
        <v>3627</v>
      </c>
      <c r="C1437" s="12" t="s">
        <v>44</v>
      </c>
      <c r="D1437" s="12" t="s">
        <v>45</v>
      </c>
      <c r="E1437" s="13">
        <v>104</v>
      </c>
      <c r="F1437" s="13">
        <v>41</v>
      </c>
      <c r="G1437" s="13">
        <v>10390.46</v>
      </c>
      <c r="H1437" s="12" t="str">
        <f t="shared" si="44"/>
        <v>In stock</v>
      </c>
      <c r="I1437" s="12">
        <v>398644.95</v>
      </c>
      <c r="J1437" s="14">
        <v>45694</v>
      </c>
      <c r="K1437" s="14">
        <v>45875</v>
      </c>
      <c r="L1437" s="12" t="s">
        <v>16</v>
      </c>
      <c r="M1437" s="15" t="s">
        <v>21</v>
      </c>
      <c r="N1437" s="11">
        <f t="shared" si="45"/>
        <v>63</v>
      </c>
    </row>
    <row r="1438" spans="1:14">
      <c r="A1438" s="7" t="s">
        <v>3628</v>
      </c>
      <c r="B1438" s="7" t="s">
        <v>3629</v>
      </c>
      <c r="C1438" s="7" t="s">
        <v>40</v>
      </c>
      <c r="D1438" s="7" t="s">
        <v>45</v>
      </c>
      <c r="E1438" s="8">
        <v>55</v>
      </c>
      <c r="F1438" s="8">
        <v>42</v>
      </c>
      <c r="G1438" s="8">
        <v>19259.69</v>
      </c>
      <c r="H1438" s="7" t="str">
        <f t="shared" si="44"/>
        <v>In stock</v>
      </c>
      <c r="I1438" s="7">
        <v>75395.65</v>
      </c>
      <c r="J1438" s="9">
        <v>45690</v>
      </c>
      <c r="K1438" s="9">
        <v>45911</v>
      </c>
      <c r="L1438" s="7" t="s">
        <v>25</v>
      </c>
      <c r="M1438" s="10" t="s">
        <v>58</v>
      </c>
      <c r="N1438" s="11">
        <f t="shared" si="45"/>
        <v>13</v>
      </c>
    </row>
    <row r="1439" spans="1:14">
      <c r="A1439" s="12" t="s">
        <v>3630</v>
      </c>
      <c r="B1439" s="12" t="s">
        <v>759</v>
      </c>
      <c r="C1439" s="12" t="s">
        <v>14</v>
      </c>
      <c r="D1439" s="12" t="s">
        <v>45</v>
      </c>
      <c r="E1439" s="13">
        <v>104</v>
      </c>
      <c r="F1439" s="13">
        <v>25</v>
      </c>
      <c r="G1439" s="13">
        <v>11467.69</v>
      </c>
      <c r="H1439" s="12" t="str">
        <f t="shared" si="44"/>
        <v>In stock</v>
      </c>
      <c r="I1439" s="12">
        <v>1075932.72</v>
      </c>
      <c r="J1439" s="14">
        <v>45806</v>
      </c>
      <c r="K1439" s="14">
        <v>45919</v>
      </c>
      <c r="L1439" s="12" t="s">
        <v>29</v>
      </c>
      <c r="M1439" s="15" t="s">
        <v>33</v>
      </c>
      <c r="N1439" s="11">
        <f t="shared" si="45"/>
        <v>79</v>
      </c>
    </row>
    <row r="1440" spans="1:14">
      <c r="A1440" s="7" t="s">
        <v>3631</v>
      </c>
      <c r="B1440" s="7" t="s">
        <v>3632</v>
      </c>
      <c r="C1440" s="7" t="s">
        <v>44</v>
      </c>
      <c r="D1440" s="7" t="s">
        <v>24</v>
      </c>
      <c r="E1440" s="8">
        <v>8</v>
      </c>
      <c r="F1440" s="8">
        <v>79</v>
      </c>
      <c r="G1440" s="8">
        <v>1310.61</v>
      </c>
      <c r="H1440" s="7" t="str">
        <f t="shared" si="44"/>
        <v>Low stock</v>
      </c>
      <c r="I1440" s="7">
        <v>485505.44</v>
      </c>
      <c r="J1440" s="9">
        <v>45709</v>
      </c>
      <c r="K1440" s="9">
        <v>45876</v>
      </c>
      <c r="L1440" s="7" t="s">
        <v>25</v>
      </c>
      <c r="M1440" s="10" t="s">
        <v>17</v>
      </c>
      <c r="N1440" s="11">
        <f t="shared" si="45"/>
        <v>-71</v>
      </c>
    </row>
    <row r="1441" spans="1:14">
      <c r="A1441" s="12" t="s">
        <v>3633</v>
      </c>
      <c r="B1441" s="12" t="s">
        <v>1833</v>
      </c>
      <c r="C1441" s="12" t="s">
        <v>44</v>
      </c>
      <c r="D1441" s="12" t="s">
        <v>45</v>
      </c>
      <c r="E1441" s="13">
        <v>50</v>
      </c>
      <c r="F1441" s="13">
        <v>79</v>
      </c>
      <c r="G1441" s="13">
        <v>3323.07</v>
      </c>
      <c r="H1441" s="12" t="str">
        <f t="shared" si="44"/>
        <v>Low stock</v>
      </c>
      <c r="I1441" s="12">
        <v>3333439.56</v>
      </c>
      <c r="J1441" s="14">
        <v>45695</v>
      </c>
      <c r="K1441" s="14">
        <v>45935</v>
      </c>
      <c r="L1441" s="12" t="s">
        <v>16</v>
      </c>
      <c r="M1441" s="15" t="s">
        <v>30</v>
      </c>
      <c r="N1441" s="11">
        <f t="shared" si="45"/>
        <v>-29</v>
      </c>
    </row>
    <row r="1442" spans="1:14">
      <c r="A1442" s="7" t="s">
        <v>3634</v>
      </c>
      <c r="B1442" s="7" t="s">
        <v>3635</v>
      </c>
      <c r="C1442" s="7" t="s">
        <v>14</v>
      </c>
      <c r="D1442" s="7" t="s">
        <v>24</v>
      </c>
      <c r="E1442" s="8">
        <v>61</v>
      </c>
      <c r="F1442" s="8">
        <v>77</v>
      </c>
      <c r="G1442" s="8">
        <v>19502.99</v>
      </c>
      <c r="H1442" s="7" t="str">
        <f t="shared" si="44"/>
        <v>Low stock</v>
      </c>
      <c r="I1442" s="7">
        <v>2435441.91</v>
      </c>
      <c r="J1442" s="9">
        <v>45832</v>
      </c>
      <c r="K1442" s="9">
        <v>45895</v>
      </c>
      <c r="L1442" s="7" t="s">
        <v>57</v>
      </c>
      <c r="M1442" s="10" t="s">
        <v>33</v>
      </c>
      <c r="N1442" s="11">
        <f t="shared" si="45"/>
        <v>-16</v>
      </c>
    </row>
    <row r="1443" spans="1:14">
      <c r="A1443" s="7" t="s">
        <v>3269</v>
      </c>
      <c r="B1443" s="7" t="s">
        <v>2086</v>
      </c>
      <c r="C1443" s="7" t="s">
        <v>28</v>
      </c>
      <c r="D1443" s="7" t="s">
        <v>15</v>
      </c>
      <c r="E1443" s="8">
        <v>84</v>
      </c>
      <c r="F1443" s="8">
        <v>47</v>
      </c>
      <c r="G1443" s="8">
        <v>16143.38</v>
      </c>
      <c r="H1443" s="7" t="str">
        <f t="shared" si="44"/>
        <v>In stock</v>
      </c>
      <c r="I1443" s="7">
        <v>1146451.67</v>
      </c>
      <c r="J1443" s="9">
        <v>45812</v>
      </c>
      <c r="K1443" s="9">
        <v>45898</v>
      </c>
      <c r="L1443" s="7" t="s">
        <v>57</v>
      </c>
      <c r="M1443" s="10" t="s">
        <v>17</v>
      </c>
      <c r="N1443" s="11">
        <f t="shared" si="45"/>
        <v>37</v>
      </c>
    </row>
    <row r="1444" spans="1:14">
      <c r="A1444" s="12" t="s">
        <v>3638</v>
      </c>
      <c r="B1444" s="12" t="s">
        <v>3639</v>
      </c>
      <c r="C1444" s="12" t="s">
        <v>14</v>
      </c>
      <c r="D1444" s="12" t="s">
        <v>41</v>
      </c>
      <c r="E1444" s="13">
        <v>105</v>
      </c>
      <c r="F1444" s="13">
        <v>58</v>
      </c>
      <c r="G1444" s="13">
        <v>7132.55</v>
      </c>
      <c r="H1444" s="12" t="str">
        <f t="shared" si="44"/>
        <v>In stock</v>
      </c>
      <c r="I1444" s="12">
        <v>427604.1</v>
      </c>
      <c r="J1444" s="14">
        <v>45669</v>
      </c>
      <c r="K1444" s="14">
        <v>45891</v>
      </c>
      <c r="L1444" s="12" t="s">
        <v>25</v>
      </c>
      <c r="M1444" s="15" t="s">
        <v>30</v>
      </c>
      <c r="N1444" s="11">
        <f t="shared" si="45"/>
        <v>47</v>
      </c>
    </row>
    <row r="1445" spans="1:14">
      <c r="A1445" s="7" t="s">
        <v>3640</v>
      </c>
      <c r="B1445" s="7" t="s">
        <v>2962</v>
      </c>
      <c r="C1445" s="7" t="s">
        <v>14</v>
      </c>
      <c r="D1445" s="7" t="s">
        <v>24</v>
      </c>
      <c r="E1445" s="8">
        <v>20</v>
      </c>
      <c r="F1445" s="8">
        <v>84</v>
      </c>
      <c r="G1445" s="8">
        <v>11997.72</v>
      </c>
      <c r="H1445" s="7" t="str">
        <f t="shared" si="44"/>
        <v>Low stock</v>
      </c>
      <c r="I1445" s="7">
        <v>124207.02</v>
      </c>
      <c r="J1445" s="9">
        <v>45755</v>
      </c>
      <c r="K1445" s="9">
        <v>45927</v>
      </c>
      <c r="L1445" s="7" t="s">
        <v>57</v>
      </c>
      <c r="M1445" s="10" t="s">
        <v>58</v>
      </c>
      <c r="N1445" s="11">
        <f t="shared" si="45"/>
        <v>-64</v>
      </c>
    </row>
    <row r="1446" spans="1:14">
      <c r="A1446" s="12" t="s">
        <v>2996</v>
      </c>
      <c r="B1446" s="12" t="s">
        <v>3642</v>
      </c>
      <c r="C1446" s="12" t="s">
        <v>28</v>
      </c>
      <c r="D1446" s="12" t="s">
        <v>53</v>
      </c>
      <c r="E1446" s="13">
        <v>109</v>
      </c>
      <c r="F1446" s="13">
        <v>67</v>
      </c>
      <c r="G1446" s="13">
        <v>11307.46</v>
      </c>
      <c r="H1446" s="12" t="str">
        <f t="shared" si="44"/>
        <v>In stock</v>
      </c>
      <c r="I1446" s="12">
        <v>1949763.2</v>
      </c>
      <c r="J1446" s="14">
        <v>45838</v>
      </c>
      <c r="K1446" s="14">
        <v>45884</v>
      </c>
      <c r="L1446" s="12" t="s">
        <v>46</v>
      </c>
      <c r="M1446" s="15" t="s">
        <v>17</v>
      </c>
      <c r="N1446" s="11">
        <f t="shared" si="45"/>
        <v>42</v>
      </c>
    </row>
    <row r="1447" spans="1:14">
      <c r="A1447" s="12" t="s">
        <v>3647</v>
      </c>
      <c r="B1447" s="12" t="s">
        <v>889</v>
      </c>
      <c r="C1447" s="12" t="s">
        <v>44</v>
      </c>
      <c r="D1447" s="12" t="s">
        <v>41</v>
      </c>
      <c r="E1447" s="13">
        <v>98</v>
      </c>
      <c r="F1447" s="13">
        <v>80</v>
      </c>
      <c r="G1447" s="13">
        <v>8693.36</v>
      </c>
      <c r="H1447" s="12" t="str">
        <f t="shared" si="44"/>
        <v>In stock</v>
      </c>
      <c r="I1447" s="12">
        <v>1492132.32</v>
      </c>
      <c r="J1447" s="14">
        <v>45746</v>
      </c>
      <c r="K1447" s="14">
        <v>45908</v>
      </c>
      <c r="L1447" s="12" t="s">
        <v>54</v>
      </c>
      <c r="M1447" s="15" t="s">
        <v>21</v>
      </c>
      <c r="N1447" s="11">
        <f t="shared" si="45"/>
        <v>18</v>
      </c>
    </row>
    <row r="1448" spans="1:14">
      <c r="A1448" s="7" t="s">
        <v>3648</v>
      </c>
      <c r="B1448" s="7" t="s">
        <v>3649</v>
      </c>
      <c r="C1448" s="7" t="s">
        <v>14</v>
      </c>
      <c r="D1448" s="7" t="s">
        <v>45</v>
      </c>
      <c r="E1448" s="8">
        <v>80</v>
      </c>
      <c r="F1448" s="8">
        <v>92</v>
      </c>
      <c r="G1448" s="8">
        <v>8555.05</v>
      </c>
      <c r="H1448" s="7" t="str">
        <f t="shared" si="44"/>
        <v>Low stock</v>
      </c>
      <c r="I1448" s="7">
        <v>1789939.8</v>
      </c>
      <c r="J1448" s="9">
        <v>45749</v>
      </c>
      <c r="K1448" s="9">
        <v>45871</v>
      </c>
      <c r="L1448" s="7" t="s">
        <v>54</v>
      </c>
      <c r="M1448" s="10" t="s">
        <v>33</v>
      </c>
      <c r="N1448" s="11">
        <f t="shared" si="45"/>
        <v>-12</v>
      </c>
    </row>
    <row r="1449" spans="1:14">
      <c r="A1449" s="12" t="s">
        <v>3650</v>
      </c>
      <c r="B1449" s="12" t="s">
        <v>3651</v>
      </c>
      <c r="C1449" s="12" t="s">
        <v>14</v>
      </c>
      <c r="D1449" s="12" t="s">
        <v>45</v>
      </c>
      <c r="E1449" s="13">
        <v>177</v>
      </c>
      <c r="F1449" s="13">
        <v>88</v>
      </c>
      <c r="G1449" s="13">
        <v>2040.28</v>
      </c>
      <c r="H1449" s="12" t="str">
        <f t="shared" si="44"/>
        <v>In stock</v>
      </c>
      <c r="I1449" s="12">
        <v>52498.27</v>
      </c>
      <c r="J1449" s="14">
        <v>45772</v>
      </c>
      <c r="K1449" s="14">
        <v>45855</v>
      </c>
      <c r="L1449" s="12" t="s">
        <v>16</v>
      </c>
      <c r="M1449" s="15" t="s">
        <v>58</v>
      </c>
      <c r="N1449" s="11">
        <f t="shared" si="45"/>
        <v>89</v>
      </c>
    </row>
    <row r="1450" spans="1:14">
      <c r="A1450" s="7" t="s">
        <v>2802</v>
      </c>
      <c r="B1450" s="7" t="s">
        <v>3652</v>
      </c>
      <c r="C1450" s="7" t="s">
        <v>20</v>
      </c>
      <c r="D1450" s="7" t="s">
        <v>53</v>
      </c>
      <c r="E1450" s="8">
        <v>19</v>
      </c>
      <c r="F1450" s="8">
        <v>67</v>
      </c>
      <c r="G1450" s="8">
        <v>9569.07</v>
      </c>
      <c r="H1450" s="7" t="str">
        <f t="shared" si="44"/>
        <v>Low stock</v>
      </c>
      <c r="I1450" s="7">
        <v>1343913.36</v>
      </c>
      <c r="J1450" s="9">
        <v>45686</v>
      </c>
      <c r="K1450" s="9">
        <v>45871</v>
      </c>
      <c r="L1450" s="7" t="s">
        <v>46</v>
      </c>
      <c r="M1450" s="10" t="s">
        <v>58</v>
      </c>
      <c r="N1450" s="11">
        <f t="shared" si="45"/>
        <v>-48</v>
      </c>
    </row>
    <row r="1451" spans="1:14">
      <c r="A1451" s="12" t="s">
        <v>3653</v>
      </c>
      <c r="B1451" s="12" t="s">
        <v>412</v>
      </c>
      <c r="C1451" s="12" t="s">
        <v>28</v>
      </c>
      <c r="D1451" s="12" t="s">
        <v>15</v>
      </c>
      <c r="E1451" s="13">
        <v>99</v>
      </c>
      <c r="F1451" s="13">
        <v>73</v>
      </c>
      <c r="G1451" s="13">
        <v>18718.2</v>
      </c>
      <c r="H1451" s="12" t="str">
        <f t="shared" si="44"/>
        <v>In stock</v>
      </c>
      <c r="I1451" s="12">
        <v>160822.8</v>
      </c>
      <c r="J1451" s="14">
        <v>45707</v>
      </c>
      <c r="K1451" s="14">
        <v>45940</v>
      </c>
      <c r="L1451" s="12" t="s">
        <v>46</v>
      </c>
      <c r="M1451" s="15" t="s">
        <v>33</v>
      </c>
      <c r="N1451" s="11">
        <f t="shared" si="45"/>
        <v>26</v>
      </c>
    </row>
    <row r="1452" spans="1:14">
      <c r="A1452" s="7" t="s">
        <v>3655</v>
      </c>
      <c r="B1452" s="7" t="s">
        <v>3656</v>
      </c>
      <c r="C1452" s="7" t="s">
        <v>20</v>
      </c>
      <c r="D1452" s="7" t="s">
        <v>53</v>
      </c>
      <c r="E1452" s="8">
        <v>69</v>
      </c>
      <c r="F1452" s="8">
        <v>21</v>
      </c>
      <c r="G1452" s="8">
        <v>1245.51</v>
      </c>
      <c r="H1452" s="7" t="str">
        <f t="shared" si="44"/>
        <v>In stock</v>
      </c>
      <c r="I1452" s="7">
        <v>310062.49</v>
      </c>
      <c r="J1452" s="9">
        <v>45749</v>
      </c>
      <c r="K1452" s="9">
        <v>45930</v>
      </c>
      <c r="L1452" s="7" t="s">
        <v>46</v>
      </c>
      <c r="M1452" s="10" t="s">
        <v>30</v>
      </c>
      <c r="N1452" s="11">
        <f t="shared" si="45"/>
        <v>48</v>
      </c>
    </row>
    <row r="1453" spans="1:14">
      <c r="A1453" s="12" t="s">
        <v>3657</v>
      </c>
      <c r="B1453" s="12" t="s">
        <v>3658</v>
      </c>
      <c r="C1453" s="12" t="s">
        <v>14</v>
      </c>
      <c r="D1453" s="12" t="s">
        <v>41</v>
      </c>
      <c r="E1453" s="13">
        <v>175</v>
      </c>
      <c r="F1453" s="13">
        <v>69</v>
      </c>
      <c r="G1453" s="13">
        <v>1825.74</v>
      </c>
      <c r="H1453" s="12" t="str">
        <f t="shared" si="44"/>
        <v>In stock</v>
      </c>
      <c r="I1453" s="12">
        <v>1417280</v>
      </c>
      <c r="J1453" s="14">
        <v>45819</v>
      </c>
      <c r="K1453" s="14">
        <v>45910</v>
      </c>
      <c r="L1453" s="12" t="s">
        <v>25</v>
      </c>
      <c r="M1453" s="15" t="s">
        <v>17</v>
      </c>
      <c r="N1453" s="11">
        <f t="shared" si="45"/>
        <v>106</v>
      </c>
    </row>
    <row r="1454" spans="1:14">
      <c r="A1454" s="7" t="s">
        <v>3659</v>
      </c>
      <c r="B1454" s="7" t="s">
        <v>631</v>
      </c>
      <c r="C1454" s="7" t="s">
        <v>40</v>
      </c>
      <c r="D1454" s="7" t="s">
        <v>15</v>
      </c>
      <c r="E1454" s="8">
        <v>171</v>
      </c>
      <c r="F1454" s="8">
        <v>27</v>
      </c>
      <c r="G1454" s="8">
        <v>18706.41</v>
      </c>
      <c r="H1454" s="7" t="str">
        <f t="shared" si="44"/>
        <v>In stock</v>
      </c>
      <c r="I1454" s="7">
        <v>3025981.2</v>
      </c>
      <c r="J1454" s="9">
        <v>45695</v>
      </c>
      <c r="K1454" s="9">
        <v>45853</v>
      </c>
      <c r="L1454" s="7" t="s">
        <v>16</v>
      </c>
      <c r="M1454" s="10" t="s">
        <v>58</v>
      </c>
      <c r="N1454" s="11">
        <f t="shared" si="45"/>
        <v>144</v>
      </c>
    </row>
    <row r="1455" spans="1:14">
      <c r="A1455" s="12" t="s">
        <v>3660</v>
      </c>
      <c r="B1455" s="12" t="s">
        <v>2007</v>
      </c>
      <c r="C1455" s="12" t="s">
        <v>40</v>
      </c>
      <c r="D1455" s="12" t="s">
        <v>24</v>
      </c>
      <c r="E1455" s="13">
        <v>146</v>
      </c>
      <c r="F1455" s="13">
        <v>57</v>
      </c>
      <c r="G1455" s="13">
        <v>12401.47</v>
      </c>
      <c r="H1455" s="12" t="str">
        <f t="shared" si="44"/>
        <v>In stock</v>
      </c>
      <c r="I1455" s="12">
        <v>1233267</v>
      </c>
      <c r="J1455" s="14">
        <v>45819</v>
      </c>
      <c r="K1455" s="14">
        <v>45884</v>
      </c>
      <c r="L1455" s="12" t="s">
        <v>46</v>
      </c>
      <c r="M1455" s="15" t="s">
        <v>21</v>
      </c>
      <c r="N1455" s="11">
        <f t="shared" si="45"/>
        <v>89</v>
      </c>
    </row>
    <row r="1456" spans="1:14">
      <c r="A1456" s="7" t="s">
        <v>2526</v>
      </c>
      <c r="B1456" s="7" t="s">
        <v>180</v>
      </c>
      <c r="C1456" s="7" t="s">
        <v>40</v>
      </c>
      <c r="D1456" s="7" t="s">
        <v>45</v>
      </c>
      <c r="E1456" s="8">
        <v>42</v>
      </c>
      <c r="F1456" s="8">
        <v>39</v>
      </c>
      <c r="G1456" s="8">
        <v>11732.8</v>
      </c>
      <c r="H1456" s="7" t="str">
        <f t="shared" si="44"/>
        <v>In stock</v>
      </c>
      <c r="I1456" s="7">
        <v>679303.69</v>
      </c>
      <c r="J1456" s="9">
        <v>45673</v>
      </c>
      <c r="K1456" s="9">
        <v>45872</v>
      </c>
      <c r="L1456" s="7" t="s">
        <v>54</v>
      </c>
      <c r="M1456" s="10" t="s">
        <v>30</v>
      </c>
      <c r="N1456" s="11">
        <f t="shared" si="45"/>
        <v>3</v>
      </c>
    </row>
    <row r="1457" spans="1:14">
      <c r="A1457" s="12" t="s">
        <v>3661</v>
      </c>
      <c r="B1457" s="12" t="s">
        <v>1554</v>
      </c>
      <c r="C1457" s="12" t="s">
        <v>20</v>
      </c>
      <c r="D1457" s="12" t="s">
        <v>24</v>
      </c>
      <c r="E1457" s="13">
        <v>157</v>
      </c>
      <c r="F1457" s="13">
        <v>92</v>
      </c>
      <c r="G1457" s="13">
        <v>6653.29</v>
      </c>
      <c r="H1457" s="12" t="str">
        <f t="shared" si="44"/>
        <v>In stock</v>
      </c>
      <c r="I1457" s="12">
        <v>465154.53</v>
      </c>
      <c r="J1457" s="14">
        <v>45834</v>
      </c>
      <c r="K1457" s="14">
        <v>45908</v>
      </c>
      <c r="L1457" s="12" t="s">
        <v>46</v>
      </c>
      <c r="M1457" s="15" t="s">
        <v>21</v>
      </c>
      <c r="N1457" s="11">
        <f t="shared" si="45"/>
        <v>65</v>
      </c>
    </row>
    <row r="1458" spans="1:14">
      <c r="A1458" s="7" t="s">
        <v>3662</v>
      </c>
      <c r="B1458" s="7" t="s">
        <v>3663</v>
      </c>
      <c r="C1458" s="7" t="s">
        <v>28</v>
      </c>
      <c r="D1458" s="7" t="s">
        <v>15</v>
      </c>
      <c r="E1458" s="8">
        <v>67</v>
      </c>
      <c r="F1458" s="8">
        <v>80</v>
      </c>
      <c r="G1458" s="8">
        <v>12000.27</v>
      </c>
      <c r="H1458" s="7" t="str">
        <f t="shared" si="44"/>
        <v>Low stock</v>
      </c>
      <c r="I1458" s="7">
        <v>467528</v>
      </c>
      <c r="J1458" s="9">
        <v>45837</v>
      </c>
      <c r="K1458" s="9">
        <v>45926</v>
      </c>
      <c r="L1458" s="7" t="s">
        <v>29</v>
      </c>
      <c r="M1458" s="10" t="s">
        <v>33</v>
      </c>
      <c r="N1458" s="11">
        <f t="shared" si="45"/>
        <v>-13</v>
      </c>
    </row>
    <row r="1459" spans="1:14">
      <c r="A1459" s="12" t="s">
        <v>3664</v>
      </c>
      <c r="B1459" s="12" t="s">
        <v>3665</v>
      </c>
      <c r="C1459" s="12" t="s">
        <v>44</v>
      </c>
      <c r="D1459" s="12" t="s">
        <v>41</v>
      </c>
      <c r="E1459" s="13">
        <v>110</v>
      </c>
      <c r="F1459" s="13">
        <v>36</v>
      </c>
      <c r="G1459" s="13">
        <v>13811.98</v>
      </c>
      <c r="H1459" s="12" t="str">
        <f t="shared" si="44"/>
        <v>In stock</v>
      </c>
      <c r="I1459" s="12">
        <v>55253.94</v>
      </c>
      <c r="J1459" s="14">
        <v>45835</v>
      </c>
      <c r="K1459" s="14">
        <v>45853</v>
      </c>
      <c r="L1459" s="12" t="s">
        <v>16</v>
      </c>
      <c r="M1459" s="15" t="s">
        <v>33</v>
      </c>
      <c r="N1459" s="11">
        <f t="shared" si="45"/>
        <v>74</v>
      </c>
    </row>
    <row r="1460" spans="1:14">
      <c r="A1460" s="7" t="s">
        <v>3666</v>
      </c>
      <c r="B1460" s="7" t="s">
        <v>2935</v>
      </c>
      <c r="C1460" s="7" t="s">
        <v>20</v>
      </c>
      <c r="D1460" s="7" t="s">
        <v>53</v>
      </c>
      <c r="E1460" s="8">
        <v>69</v>
      </c>
      <c r="F1460" s="8">
        <v>82</v>
      </c>
      <c r="G1460" s="8">
        <v>10187.97</v>
      </c>
      <c r="H1460" s="7" t="str">
        <f t="shared" si="44"/>
        <v>Low stock</v>
      </c>
      <c r="I1460" s="7">
        <v>1916028.66</v>
      </c>
      <c r="J1460" s="9">
        <v>45708</v>
      </c>
      <c r="K1460" s="9">
        <v>45911</v>
      </c>
      <c r="L1460" s="7" t="s">
        <v>25</v>
      </c>
      <c r="M1460" s="10" t="s">
        <v>17</v>
      </c>
      <c r="N1460" s="11">
        <f t="shared" si="45"/>
        <v>-13</v>
      </c>
    </row>
    <row r="1461" spans="1:14">
      <c r="A1461" s="12" t="s">
        <v>3667</v>
      </c>
      <c r="B1461" s="12" t="s">
        <v>3668</v>
      </c>
      <c r="C1461" s="12" t="s">
        <v>44</v>
      </c>
      <c r="D1461" s="12" t="s">
        <v>24</v>
      </c>
      <c r="E1461" s="13">
        <v>157</v>
      </c>
      <c r="F1461" s="13">
        <v>44</v>
      </c>
      <c r="G1461" s="13">
        <v>18196.25</v>
      </c>
      <c r="H1461" s="12" t="str">
        <f t="shared" si="44"/>
        <v>In stock</v>
      </c>
      <c r="I1461" s="12">
        <v>609429.43</v>
      </c>
      <c r="J1461" s="14">
        <v>45821</v>
      </c>
      <c r="K1461" s="14">
        <v>45875</v>
      </c>
      <c r="L1461" s="12" t="s">
        <v>16</v>
      </c>
      <c r="M1461" s="15" t="s">
        <v>58</v>
      </c>
      <c r="N1461" s="11">
        <f t="shared" si="45"/>
        <v>113</v>
      </c>
    </row>
    <row r="1462" spans="1:14">
      <c r="A1462" s="7" t="s">
        <v>3669</v>
      </c>
      <c r="B1462" s="7" t="s">
        <v>3670</v>
      </c>
      <c r="C1462" s="7" t="s">
        <v>14</v>
      </c>
      <c r="D1462" s="7" t="s">
        <v>15</v>
      </c>
      <c r="E1462" s="8">
        <v>198</v>
      </c>
      <c r="F1462" s="8">
        <v>45</v>
      </c>
      <c r="G1462" s="8">
        <v>4561.72</v>
      </c>
      <c r="H1462" s="7" t="str">
        <f t="shared" si="44"/>
        <v>In stock</v>
      </c>
      <c r="I1462" s="7">
        <v>870565.41</v>
      </c>
      <c r="J1462" s="9">
        <v>45843</v>
      </c>
      <c r="K1462" s="9">
        <v>45905</v>
      </c>
      <c r="L1462" s="7" t="s">
        <v>57</v>
      </c>
      <c r="M1462" s="10" t="s">
        <v>17</v>
      </c>
      <c r="N1462" s="11">
        <f t="shared" si="45"/>
        <v>153</v>
      </c>
    </row>
    <row r="1463" spans="1:14">
      <c r="A1463" s="7" t="s">
        <v>3674</v>
      </c>
      <c r="B1463" s="7" t="s">
        <v>3267</v>
      </c>
      <c r="C1463" s="7" t="s">
        <v>14</v>
      </c>
      <c r="D1463" s="7" t="s">
        <v>45</v>
      </c>
      <c r="E1463" s="8">
        <v>193</v>
      </c>
      <c r="F1463" s="8">
        <v>35</v>
      </c>
      <c r="G1463" s="8">
        <v>3088.19</v>
      </c>
      <c r="H1463" s="7" t="str">
        <f t="shared" si="44"/>
        <v>In stock</v>
      </c>
      <c r="I1463" s="7">
        <v>1588034.77</v>
      </c>
      <c r="J1463" s="9">
        <v>45809</v>
      </c>
      <c r="K1463" s="9">
        <v>45926</v>
      </c>
      <c r="L1463" s="7" t="s">
        <v>29</v>
      </c>
      <c r="M1463" s="10" t="s">
        <v>58</v>
      </c>
      <c r="N1463" s="11">
        <f t="shared" si="45"/>
        <v>158</v>
      </c>
    </row>
    <row r="1464" spans="1:14">
      <c r="A1464" s="12" t="s">
        <v>3675</v>
      </c>
      <c r="B1464" s="12" t="s">
        <v>3514</v>
      </c>
      <c r="C1464" s="12" t="s">
        <v>20</v>
      </c>
      <c r="D1464" s="12" t="s">
        <v>41</v>
      </c>
      <c r="E1464" s="13">
        <v>168</v>
      </c>
      <c r="F1464" s="13">
        <v>96</v>
      </c>
      <c r="G1464" s="13">
        <v>14670.12</v>
      </c>
      <c r="H1464" s="12" t="str">
        <f t="shared" si="44"/>
        <v>In stock</v>
      </c>
      <c r="I1464" s="12">
        <v>1259308.4</v>
      </c>
      <c r="J1464" s="14">
        <v>45733</v>
      </c>
      <c r="K1464" s="14">
        <v>45893</v>
      </c>
      <c r="L1464" s="12" t="s">
        <v>54</v>
      </c>
      <c r="M1464" s="15" t="s">
        <v>33</v>
      </c>
      <c r="N1464" s="11">
        <f t="shared" si="45"/>
        <v>72</v>
      </c>
    </row>
    <row r="1465" spans="1:14">
      <c r="A1465" s="12" t="s">
        <v>3678</v>
      </c>
      <c r="B1465" s="12" t="s">
        <v>3679</v>
      </c>
      <c r="C1465" s="12" t="s">
        <v>40</v>
      </c>
      <c r="D1465" s="12" t="s">
        <v>15</v>
      </c>
      <c r="E1465" s="13">
        <v>164</v>
      </c>
      <c r="F1465" s="13">
        <v>84</v>
      </c>
      <c r="G1465" s="13">
        <v>4157.45</v>
      </c>
      <c r="H1465" s="12" t="str">
        <f t="shared" si="44"/>
        <v>In stock</v>
      </c>
      <c r="I1465" s="12">
        <v>1865710.8</v>
      </c>
      <c r="J1465" s="14">
        <v>45803</v>
      </c>
      <c r="K1465" s="14">
        <v>45926</v>
      </c>
      <c r="L1465" s="12" t="s">
        <v>57</v>
      </c>
      <c r="M1465" s="15" t="s">
        <v>30</v>
      </c>
      <c r="N1465" s="11">
        <f t="shared" si="45"/>
        <v>80</v>
      </c>
    </row>
    <row r="1466" spans="1:14">
      <c r="A1466" s="7" t="s">
        <v>3682</v>
      </c>
      <c r="B1466" s="7" t="s">
        <v>3683</v>
      </c>
      <c r="C1466" s="7" t="s">
        <v>28</v>
      </c>
      <c r="D1466" s="7" t="s">
        <v>45</v>
      </c>
      <c r="E1466" s="8">
        <v>37</v>
      </c>
      <c r="F1466" s="8">
        <v>31</v>
      </c>
      <c r="G1466" s="8">
        <v>7196.47</v>
      </c>
      <c r="H1466" s="7" t="str">
        <f t="shared" si="44"/>
        <v>In stock</v>
      </c>
      <c r="I1466" s="7">
        <v>1106995.12</v>
      </c>
      <c r="J1466" s="9">
        <v>45724</v>
      </c>
      <c r="K1466" s="9">
        <v>45932</v>
      </c>
      <c r="L1466" s="7" t="s">
        <v>29</v>
      </c>
      <c r="M1466" s="10" t="s">
        <v>33</v>
      </c>
      <c r="N1466" s="11">
        <f t="shared" si="45"/>
        <v>6</v>
      </c>
    </row>
    <row r="1467" spans="1:14">
      <c r="A1467" s="12" t="s">
        <v>129</v>
      </c>
      <c r="B1467" s="12" t="s">
        <v>3684</v>
      </c>
      <c r="C1467" s="12" t="s">
        <v>14</v>
      </c>
      <c r="D1467" s="12" t="s">
        <v>45</v>
      </c>
      <c r="E1467" s="13">
        <v>162</v>
      </c>
      <c r="F1467" s="13">
        <v>85</v>
      </c>
      <c r="G1467" s="13">
        <v>13204.18</v>
      </c>
      <c r="H1467" s="12" t="str">
        <f t="shared" si="44"/>
        <v>In stock</v>
      </c>
      <c r="I1467" s="12">
        <v>21686.8</v>
      </c>
      <c r="J1467" s="14">
        <v>45671</v>
      </c>
      <c r="K1467" s="14">
        <v>45880</v>
      </c>
      <c r="L1467" s="12" t="s">
        <v>16</v>
      </c>
      <c r="M1467" s="15" t="s">
        <v>58</v>
      </c>
      <c r="N1467" s="11">
        <f t="shared" si="45"/>
        <v>77</v>
      </c>
    </row>
    <row r="1468" spans="1:14">
      <c r="A1468" s="7" t="s">
        <v>3685</v>
      </c>
      <c r="B1468" s="7" t="s">
        <v>3686</v>
      </c>
      <c r="C1468" s="7" t="s">
        <v>40</v>
      </c>
      <c r="D1468" s="7" t="s">
        <v>41</v>
      </c>
      <c r="E1468" s="8">
        <v>194</v>
      </c>
      <c r="F1468" s="8">
        <v>48</v>
      </c>
      <c r="G1468" s="8">
        <v>18603.61</v>
      </c>
      <c r="H1468" s="7" t="str">
        <f t="shared" si="44"/>
        <v>In stock</v>
      </c>
      <c r="I1468" s="7">
        <v>2042830.23</v>
      </c>
      <c r="J1468" s="9">
        <v>45693</v>
      </c>
      <c r="K1468" s="9">
        <v>45919</v>
      </c>
      <c r="L1468" s="7" t="s">
        <v>16</v>
      </c>
      <c r="M1468" s="10" t="s">
        <v>17</v>
      </c>
      <c r="N1468" s="11">
        <f t="shared" si="45"/>
        <v>146</v>
      </c>
    </row>
    <row r="1469" spans="1:14">
      <c r="A1469" s="12" t="s">
        <v>3687</v>
      </c>
      <c r="B1469" s="12" t="s">
        <v>3688</v>
      </c>
      <c r="C1469" s="12" t="s">
        <v>14</v>
      </c>
      <c r="D1469" s="12" t="s">
        <v>41</v>
      </c>
      <c r="E1469" s="13">
        <v>161</v>
      </c>
      <c r="F1469" s="13">
        <v>68</v>
      </c>
      <c r="G1469" s="13">
        <v>17929.91</v>
      </c>
      <c r="H1469" s="12" t="str">
        <f t="shared" si="44"/>
        <v>In stock</v>
      </c>
      <c r="I1469" s="12">
        <v>1336822.38</v>
      </c>
      <c r="J1469" s="14">
        <v>45763</v>
      </c>
      <c r="K1469" s="14">
        <v>45883</v>
      </c>
      <c r="L1469" s="12" t="s">
        <v>16</v>
      </c>
      <c r="M1469" s="15" t="s">
        <v>58</v>
      </c>
      <c r="N1469" s="11">
        <f t="shared" si="45"/>
        <v>93</v>
      </c>
    </row>
    <row r="1470" spans="1:14">
      <c r="A1470" s="7" t="s">
        <v>1491</v>
      </c>
      <c r="B1470" s="7" t="s">
        <v>3689</v>
      </c>
      <c r="C1470" s="7" t="s">
        <v>20</v>
      </c>
      <c r="D1470" s="7" t="s">
        <v>24</v>
      </c>
      <c r="E1470" s="8">
        <v>169</v>
      </c>
      <c r="F1470" s="8">
        <v>77</v>
      </c>
      <c r="G1470" s="8">
        <v>6435.19</v>
      </c>
      <c r="H1470" s="7" t="str">
        <f t="shared" si="44"/>
        <v>In stock</v>
      </c>
      <c r="I1470" s="7">
        <v>738943.38</v>
      </c>
      <c r="J1470" s="9">
        <v>45768</v>
      </c>
      <c r="K1470" s="9">
        <v>45915</v>
      </c>
      <c r="L1470" s="7" t="s">
        <v>46</v>
      </c>
      <c r="M1470" s="10" t="s">
        <v>30</v>
      </c>
      <c r="N1470" s="11">
        <f t="shared" si="45"/>
        <v>92</v>
      </c>
    </row>
    <row r="1471" spans="1:14">
      <c r="A1471" s="12" t="s">
        <v>3690</v>
      </c>
      <c r="B1471" s="12" t="s">
        <v>3691</v>
      </c>
      <c r="C1471" s="12" t="s">
        <v>28</v>
      </c>
      <c r="D1471" s="12" t="s">
        <v>24</v>
      </c>
      <c r="E1471" s="13">
        <v>2</v>
      </c>
      <c r="F1471" s="13">
        <v>86</v>
      </c>
      <c r="G1471" s="13">
        <v>15317.15</v>
      </c>
      <c r="H1471" s="12" t="str">
        <f t="shared" si="44"/>
        <v>Low stock</v>
      </c>
      <c r="I1471" s="12">
        <v>341063.1</v>
      </c>
      <c r="J1471" s="14">
        <v>45682</v>
      </c>
      <c r="K1471" s="14">
        <v>45921</v>
      </c>
      <c r="L1471" s="12" t="s">
        <v>46</v>
      </c>
      <c r="M1471" s="15" t="s">
        <v>30</v>
      </c>
      <c r="N1471" s="11">
        <f t="shared" si="45"/>
        <v>-84</v>
      </c>
    </row>
    <row r="1472" spans="1:14">
      <c r="A1472" s="7" t="s">
        <v>3692</v>
      </c>
      <c r="B1472" s="7" t="s">
        <v>2359</v>
      </c>
      <c r="C1472" s="7" t="s">
        <v>14</v>
      </c>
      <c r="D1472" s="7" t="s">
        <v>15</v>
      </c>
      <c r="E1472" s="8">
        <v>144</v>
      </c>
      <c r="F1472" s="8">
        <v>33</v>
      </c>
      <c r="G1472" s="8">
        <v>17037.21</v>
      </c>
      <c r="H1472" s="7" t="str">
        <f t="shared" si="44"/>
        <v>In stock</v>
      </c>
      <c r="I1472" s="7">
        <v>80883.5</v>
      </c>
      <c r="J1472" s="9">
        <v>45762</v>
      </c>
      <c r="K1472" s="9">
        <v>45938</v>
      </c>
      <c r="L1472" s="7" t="s">
        <v>54</v>
      </c>
      <c r="M1472" s="10" t="s">
        <v>21</v>
      </c>
      <c r="N1472" s="11">
        <f t="shared" si="45"/>
        <v>111</v>
      </c>
    </row>
    <row r="1473" spans="1:14">
      <c r="A1473" s="12" t="s">
        <v>3693</v>
      </c>
      <c r="B1473" s="12" t="s">
        <v>2741</v>
      </c>
      <c r="C1473" s="12" t="s">
        <v>40</v>
      </c>
      <c r="D1473" s="12" t="s">
        <v>41</v>
      </c>
      <c r="E1473" s="13">
        <v>148</v>
      </c>
      <c r="F1473" s="13">
        <v>95</v>
      </c>
      <c r="G1473" s="13">
        <v>19558.18</v>
      </c>
      <c r="H1473" s="12" t="str">
        <f t="shared" si="44"/>
        <v>In stock</v>
      </c>
      <c r="I1473" s="12">
        <v>488800.62</v>
      </c>
      <c r="J1473" s="14">
        <v>45828</v>
      </c>
      <c r="K1473" s="14">
        <v>45857</v>
      </c>
      <c r="L1473" s="12" t="s">
        <v>16</v>
      </c>
      <c r="M1473" s="15" t="s">
        <v>21</v>
      </c>
      <c r="N1473" s="11">
        <f t="shared" si="45"/>
        <v>53</v>
      </c>
    </row>
    <row r="1474" spans="1:14">
      <c r="A1474" s="7" t="s">
        <v>3694</v>
      </c>
      <c r="B1474" s="7" t="s">
        <v>3695</v>
      </c>
      <c r="C1474" s="7" t="s">
        <v>28</v>
      </c>
      <c r="D1474" s="7" t="s">
        <v>24</v>
      </c>
      <c r="E1474" s="8">
        <v>52</v>
      </c>
      <c r="F1474" s="8">
        <v>66</v>
      </c>
      <c r="G1474" s="8">
        <v>7623.01</v>
      </c>
      <c r="H1474" s="7" t="str">
        <f t="shared" ref="H1474:H1537" si="46">IF(E1474&lt;=F1474,"Low stock","In stock")</f>
        <v>Low stock</v>
      </c>
      <c r="I1474" s="7">
        <v>1189492.28</v>
      </c>
      <c r="J1474" s="9">
        <v>45835</v>
      </c>
      <c r="K1474" s="9">
        <v>45904</v>
      </c>
      <c r="L1474" s="7" t="s">
        <v>54</v>
      </c>
      <c r="M1474" s="10" t="s">
        <v>58</v>
      </c>
      <c r="N1474" s="11">
        <f t="shared" si="45"/>
        <v>-14</v>
      </c>
    </row>
    <row r="1475" spans="1:14">
      <c r="A1475" s="12" t="s">
        <v>3696</v>
      </c>
      <c r="B1475" s="12" t="s">
        <v>1878</v>
      </c>
      <c r="C1475" s="12" t="s">
        <v>44</v>
      </c>
      <c r="D1475" s="12" t="s">
        <v>15</v>
      </c>
      <c r="E1475" s="13">
        <v>3</v>
      </c>
      <c r="F1475" s="13">
        <v>46</v>
      </c>
      <c r="G1475" s="13">
        <v>10647.46</v>
      </c>
      <c r="H1475" s="12" t="str">
        <f t="shared" si="46"/>
        <v>Low stock</v>
      </c>
      <c r="I1475" s="12">
        <v>1272292.86</v>
      </c>
      <c r="J1475" s="14">
        <v>45820</v>
      </c>
      <c r="K1475" s="14">
        <v>45912</v>
      </c>
      <c r="L1475" s="12" t="s">
        <v>16</v>
      </c>
      <c r="M1475" s="15" t="s">
        <v>17</v>
      </c>
      <c r="N1475" s="11">
        <f t="shared" ref="N1475:N1538" si="47">E1475-F1475</f>
        <v>-43</v>
      </c>
    </row>
    <row r="1476" spans="1:14">
      <c r="A1476" s="7" t="s">
        <v>3697</v>
      </c>
      <c r="B1476" s="7" t="s">
        <v>3698</v>
      </c>
      <c r="C1476" s="7" t="s">
        <v>40</v>
      </c>
      <c r="D1476" s="7" t="s">
        <v>45</v>
      </c>
      <c r="E1476" s="8">
        <v>46</v>
      </c>
      <c r="F1476" s="8">
        <v>63</v>
      </c>
      <c r="G1476" s="8">
        <v>17327.16</v>
      </c>
      <c r="H1476" s="7" t="str">
        <f t="shared" si="46"/>
        <v>Low stock</v>
      </c>
      <c r="I1476" s="7">
        <v>1777621.23</v>
      </c>
      <c r="J1476" s="9">
        <v>45815</v>
      </c>
      <c r="K1476" s="9">
        <v>45932</v>
      </c>
      <c r="L1476" s="7" t="s">
        <v>16</v>
      </c>
      <c r="M1476" s="10" t="s">
        <v>58</v>
      </c>
      <c r="N1476" s="11">
        <f t="shared" si="47"/>
        <v>-17</v>
      </c>
    </row>
    <row r="1477" spans="1:14">
      <c r="A1477" s="12" t="s">
        <v>3699</v>
      </c>
      <c r="B1477" s="12" t="s">
        <v>3700</v>
      </c>
      <c r="C1477" s="12" t="s">
        <v>20</v>
      </c>
      <c r="D1477" s="12" t="s">
        <v>24</v>
      </c>
      <c r="E1477" s="13">
        <v>83</v>
      </c>
      <c r="F1477" s="13">
        <v>87</v>
      </c>
      <c r="G1477" s="13">
        <v>11011.1</v>
      </c>
      <c r="H1477" s="12" t="str">
        <f t="shared" si="46"/>
        <v>Low stock</v>
      </c>
      <c r="I1477" s="12">
        <v>837201.82</v>
      </c>
      <c r="J1477" s="14">
        <v>45715</v>
      </c>
      <c r="K1477" s="14">
        <v>45940</v>
      </c>
      <c r="L1477" s="12" t="s">
        <v>54</v>
      </c>
      <c r="M1477" s="15" t="s">
        <v>30</v>
      </c>
      <c r="N1477" s="11">
        <f t="shared" si="47"/>
        <v>-4</v>
      </c>
    </row>
    <row r="1478" spans="1:14">
      <c r="A1478" s="7" t="s">
        <v>3703</v>
      </c>
      <c r="B1478" s="7" t="s">
        <v>3704</v>
      </c>
      <c r="C1478" s="7" t="s">
        <v>28</v>
      </c>
      <c r="D1478" s="7" t="s">
        <v>53</v>
      </c>
      <c r="E1478" s="8">
        <v>47</v>
      </c>
      <c r="F1478" s="8">
        <v>45</v>
      </c>
      <c r="G1478" s="8">
        <v>6445.24</v>
      </c>
      <c r="H1478" s="7" t="str">
        <f t="shared" si="46"/>
        <v>In stock</v>
      </c>
      <c r="I1478" s="7">
        <v>3109641.09</v>
      </c>
      <c r="J1478" s="9">
        <v>45728</v>
      </c>
      <c r="K1478" s="9">
        <v>45922</v>
      </c>
      <c r="L1478" s="7" t="s">
        <v>54</v>
      </c>
      <c r="M1478" s="10" t="s">
        <v>33</v>
      </c>
      <c r="N1478" s="11">
        <f t="shared" si="47"/>
        <v>2</v>
      </c>
    </row>
    <row r="1479" spans="1:14">
      <c r="A1479" s="12" t="s">
        <v>3211</v>
      </c>
      <c r="B1479" s="12" t="s">
        <v>3705</v>
      </c>
      <c r="C1479" s="12" t="s">
        <v>20</v>
      </c>
      <c r="D1479" s="12" t="s">
        <v>53</v>
      </c>
      <c r="E1479" s="13">
        <v>57</v>
      </c>
      <c r="F1479" s="13">
        <v>38</v>
      </c>
      <c r="G1479" s="13">
        <v>1116.5</v>
      </c>
      <c r="H1479" s="12" t="str">
        <f t="shared" si="46"/>
        <v>In stock</v>
      </c>
      <c r="I1479" s="12">
        <v>1279792.64</v>
      </c>
      <c r="J1479" s="14">
        <v>45793</v>
      </c>
      <c r="K1479" s="14">
        <v>45884</v>
      </c>
      <c r="L1479" s="12" t="s">
        <v>57</v>
      </c>
      <c r="M1479" s="15" t="s">
        <v>30</v>
      </c>
      <c r="N1479" s="11">
        <f t="shared" si="47"/>
        <v>19</v>
      </c>
    </row>
    <row r="1480" spans="1:14">
      <c r="A1480" s="7" t="s">
        <v>2301</v>
      </c>
      <c r="B1480" s="7" t="s">
        <v>3707</v>
      </c>
      <c r="C1480" s="7" t="s">
        <v>28</v>
      </c>
      <c r="D1480" s="7" t="s">
        <v>15</v>
      </c>
      <c r="E1480" s="8">
        <v>65</v>
      </c>
      <c r="F1480" s="8">
        <v>29</v>
      </c>
      <c r="G1480" s="8">
        <v>15155.92</v>
      </c>
      <c r="H1480" s="7" t="str">
        <f t="shared" si="46"/>
        <v>In stock</v>
      </c>
      <c r="I1480" s="7">
        <v>1055924.52</v>
      </c>
      <c r="J1480" s="9">
        <v>45760</v>
      </c>
      <c r="K1480" s="9">
        <v>45923</v>
      </c>
      <c r="L1480" s="7" t="s">
        <v>46</v>
      </c>
      <c r="M1480" s="10" t="s">
        <v>21</v>
      </c>
      <c r="N1480" s="11">
        <f t="shared" si="47"/>
        <v>36</v>
      </c>
    </row>
    <row r="1481" spans="1:14">
      <c r="A1481" s="7" t="s">
        <v>978</v>
      </c>
      <c r="B1481" s="7" t="s">
        <v>3711</v>
      </c>
      <c r="C1481" s="7" t="s">
        <v>40</v>
      </c>
      <c r="D1481" s="7" t="s">
        <v>53</v>
      </c>
      <c r="E1481" s="8">
        <v>111</v>
      </c>
      <c r="F1481" s="8">
        <v>35</v>
      </c>
      <c r="G1481" s="8">
        <v>15066.91</v>
      </c>
      <c r="H1481" s="7" t="str">
        <f t="shared" si="46"/>
        <v>In stock</v>
      </c>
      <c r="I1481" s="7">
        <v>1884486.89</v>
      </c>
      <c r="J1481" s="9">
        <v>45790</v>
      </c>
      <c r="K1481" s="9">
        <v>45899</v>
      </c>
      <c r="L1481" s="7" t="s">
        <v>46</v>
      </c>
      <c r="M1481" s="10" t="s">
        <v>21</v>
      </c>
      <c r="N1481" s="11">
        <f t="shared" si="47"/>
        <v>76</v>
      </c>
    </row>
    <row r="1482" spans="1:14">
      <c r="A1482" s="12" t="s">
        <v>3714</v>
      </c>
      <c r="B1482" s="12" t="s">
        <v>3715</v>
      </c>
      <c r="C1482" s="12" t="s">
        <v>44</v>
      </c>
      <c r="D1482" s="12" t="s">
        <v>53</v>
      </c>
      <c r="E1482" s="13">
        <v>48</v>
      </c>
      <c r="F1482" s="13">
        <v>70</v>
      </c>
      <c r="G1482" s="13">
        <v>6414.93</v>
      </c>
      <c r="H1482" s="12" t="str">
        <f t="shared" si="46"/>
        <v>Low stock</v>
      </c>
      <c r="I1482" s="12">
        <v>1720758.52</v>
      </c>
      <c r="J1482" s="14">
        <v>45823</v>
      </c>
      <c r="K1482" s="14">
        <v>45864</v>
      </c>
      <c r="L1482" s="12" t="s">
        <v>16</v>
      </c>
      <c r="M1482" s="15" t="s">
        <v>58</v>
      </c>
      <c r="N1482" s="11">
        <f t="shared" si="47"/>
        <v>-22</v>
      </c>
    </row>
    <row r="1483" spans="1:14">
      <c r="A1483" s="12" t="s">
        <v>1319</v>
      </c>
      <c r="B1483" s="12" t="s">
        <v>3717</v>
      </c>
      <c r="C1483" s="12" t="s">
        <v>20</v>
      </c>
      <c r="D1483" s="12" t="s">
        <v>53</v>
      </c>
      <c r="E1483" s="13">
        <v>91</v>
      </c>
      <c r="F1483" s="13">
        <v>42</v>
      </c>
      <c r="G1483" s="13">
        <v>16858.96</v>
      </c>
      <c r="H1483" s="12" t="str">
        <f t="shared" si="46"/>
        <v>In stock</v>
      </c>
      <c r="I1483" s="12">
        <v>162567</v>
      </c>
      <c r="J1483" s="14">
        <v>45844</v>
      </c>
      <c r="K1483" s="14">
        <v>45872</v>
      </c>
      <c r="L1483" s="12" t="s">
        <v>29</v>
      </c>
      <c r="M1483" s="15" t="s">
        <v>33</v>
      </c>
      <c r="N1483" s="11">
        <f t="shared" si="47"/>
        <v>49</v>
      </c>
    </row>
    <row r="1484" spans="1:14">
      <c r="A1484" s="7" t="s">
        <v>3718</v>
      </c>
      <c r="B1484" s="7" t="s">
        <v>3719</v>
      </c>
      <c r="C1484" s="7" t="s">
        <v>28</v>
      </c>
      <c r="D1484" s="7" t="s">
        <v>24</v>
      </c>
      <c r="E1484" s="8">
        <v>198</v>
      </c>
      <c r="F1484" s="8">
        <v>34</v>
      </c>
      <c r="G1484" s="8">
        <v>4018.65</v>
      </c>
      <c r="H1484" s="7" t="str">
        <f t="shared" si="46"/>
        <v>In stock</v>
      </c>
      <c r="I1484" s="7">
        <v>0</v>
      </c>
      <c r="J1484" s="9">
        <v>45687</v>
      </c>
      <c r="K1484" s="9">
        <v>45885</v>
      </c>
      <c r="L1484" s="7" t="s">
        <v>54</v>
      </c>
      <c r="M1484" s="10" t="s">
        <v>21</v>
      </c>
      <c r="N1484" s="11">
        <f t="shared" si="47"/>
        <v>164</v>
      </c>
    </row>
    <row r="1485" spans="1:14">
      <c r="A1485" s="12" t="s">
        <v>3720</v>
      </c>
      <c r="B1485" s="12" t="s">
        <v>3721</v>
      </c>
      <c r="C1485" s="12" t="s">
        <v>14</v>
      </c>
      <c r="D1485" s="12" t="s">
        <v>41</v>
      </c>
      <c r="E1485" s="13">
        <v>63</v>
      </c>
      <c r="F1485" s="13">
        <v>65</v>
      </c>
      <c r="G1485" s="13">
        <v>8296.18</v>
      </c>
      <c r="H1485" s="12" t="str">
        <f t="shared" si="46"/>
        <v>Low stock</v>
      </c>
      <c r="I1485" s="12">
        <v>2925793.28</v>
      </c>
      <c r="J1485" s="14">
        <v>45734</v>
      </c>
      <c r="K1485" s="14">
        <v>45914</v>
      </c>
      <c r="L1485" s="12" t="s">
        <v>25</v>
      </c>
      <c r="M1485" s="15" t="s">
        <v>17</v>
      </c>
      <c r="N1485" s="11">
        <f t="shared" si="47"/>
        <v>-2</v>
      </c>
    </row>
    <row r="1486" spans="1:14">
      <c r="A1486" s="7" t="s">
        <v>3722</v>
      </c>
      <c r="B1486" s="7" t="s">
        <v>3723</v>
      </c>
      <c r="C1486" s="7" t="s">
        <v>44</v>
      </c>
      <c r="D1486" s="7" t="s">
        <v>53</v>
      </c>
      <c r="E1486" s="8">
        <v>74</v>
      </c>
      <c r="F1486" s="8">
        <v>48</v>
      </c>
      <c r="G1486" s="8">
        <v>14986.01</v>
      </c>
      <c r="H1486" s="7" t="str">
        <f t="shared" si="46"/>
        <v>In stock</v>
      </c>
      <c r="I1486" s="7">
        <v>1089901.41</v>
      </c>
      <c r="J1486" s="9">
        <v>45848</v>
      </c>
      <c r="K1486" s="9">
        <v>45893</v>
      </c>
      <c r="L1486" s="7" t="s">
        <v>57</v>
      </c>
      <c r="M1486" s="10" t="s">
        <v>30</v>
      </c>
      <c r="N1486" s="11">
        <f t="shared" si="47"/>
        <v>26</v>
      </c>
    </row>
    <row r="1487" spans="1:14">
      <c r="A1487" s="7" t="s">
        <v>3726</v>
      </c>
      <c r="B1487" s="7" t="s">
        <v>3727</v>
      </c>
      <c r="C1487" s="7" t="s">
        <v>28</v>
      </c>
      <c r="D1487" s="7" t="s">
        <v>41</v>
      </c>
      <c r="E1487" s="8">
        <v>15</v>
      </c>
      <c r="F1487" s="8">
        <v>67</v>
      </c>
      <c r="G1487" s="8">
        <v>17099.65</v>
      </c>
      <c r="H1487" s="7" t="str">
        <f t="shared" si="46"/>
        <v>Low stock</v>
      </c>
      <c r="I1487" s="7">
        <v>1441969.62</v>
      </c>
      <c r="J1487" s="9">
        <v>45833</v>
      </c>
      <c r="K1487" s="9">
        <v>45899</v>
      </c>
      <c r="L1487" s="7" t="s">
        <v>46</v>
      </c>
      <c r="M1487" s="10" t="s">
        <v>30</v>
      </c>
      <c r="N1487" s="11">
        <f t="shared" si="47"/>
        <v>-52</v>
      </c>
    </row>
    <row r="1488" spans="1:14">
      <c r="A1488" s="12" t="s">
        <v>3728</v>
      </c>
      <c r="B1488" s="12" t="s">
        <v>1903</v>
      </c>
      <c r="C1488" s="12" t="s">
        <v>40</v>
      </c>
      <c r="D1488" s="12" t="s">
        <v>24</v>
      </c>
      <c r="E1488" s="13">
        <v>192</v>
      </c>
      <c r="F1488" s="13">
        <v>41</v>
      </c>
      <c r="G1488" s="13">
        <v>13892.84</v>
      </c>
      <c r="H1488" s="12" t="str">
        <f t="shared" si="46"/>
        <v>In stock</v>
      </c>
      <c r="I1488" s="12">
        <v>1670656</v>
      </c>
      <c r="J1488" s="14">
        <v>45774</v>
      </c>
      <c r="K1488" s="14">
        <v>45909</v>
      </c>
      <c r="L1488" s="12" t="s">
        <v>54</v>
      </c>
      <c r="M1488" s="15" t="s">
        <v>33</v>
      </c>
      <c r="N1488" s="11">
        <f t="shared" si="47"/>
        <v>151</v>
      </c>
    </row>
    <row r="1489" spans="1:14">
      <c r="A1489" s="7" t="s">
        <v>149</v>
      </c>
      <c r="B1489" s="7" t="s">
        <v>3732</v>
      </c>
      <c r="C1489" s="7" t="s">
        <v>44</v>
      </c>
      <c r="D1489" s="7" t="s">
        <v>45</v>
      </c>
      <c r="E1489" s="8">
        <v>132</v>
      </c>
      <c r="F1489" s="8">
        <v>90</v>
      </c>
      <c r="G1489" s="8">
        <v>13816.02</v>
      </c>
      <c r="H1489" s="7" t="str">
        <f t="shared" si="46"/>
        <v>In stock</v>
      </c>
      <c r="I1489" s="7">
        <v>996522.48</v>
      </c>
      <c r="J1489" s="9">
        <v>45777</v>
      </c>
      <c r="K1489" s="9">
        <v>45933</v>
      </c>
      <c r="L1489" s="7" t="s">
        <v>29</v>
      </c>
      <c r="M1489" s="10" t="s">
        <v>58</v>
      </c>
      <c r="N1489" s="11">
        <f t="shared" si="47"/>
        <v>42</v>
      </c>
    </row>
    <row r="1490" spans="1:14">
      <c r="A1490" s="12" t="s">
        <v>3082</v>
      </c>
      <c r="B1490" s="12" t="s">
        <v>3733</v>
      </c>
      <c r="C1490" s="12" t="s">
        <v>14</v>
      </c>
      <c r="D1490" s="12" t="s">
        <v>45</v>
      </c>
      <c r="E1490" s="13">
        <v>110</v>
      </c>
      <c r="F1490" s="13">
        <v>95</v>
      </c>
      <c r="G1490" s="13">
        <v>13534.06</v>
      </c>
      <c r="H1490" s="12" t="str">
        <f t="shared" si="46"/>
        <v>In stock</v>
      </c>
      <c r="I1490" s="12">
        <v>1585163.2</v>
      </c>
      <c r="J1490" s="14">
        <v>45748</v>
      </c>
      <c r="K1490" s="14">
        <v>45921</v>
      </c>
      <c r="L1490" s="12" t="s">
        <v>54</v>
      </c>
      <c r="M1490" s="15" t="s">
        <v>17</v>
      </c>
      <c r="N1490" s="11">
        <f t="shared" si="47"/>
        <v>15</v>
      </c>
    </row>
    <row r="1491" spans="1:14">
      <c r="A1491" s="7" t="s">
        <v>3734</v>
      </c>
      <c r="B1491" s="7" t="s">
        <v>3735</v>
      </c>
      <c r="C1491" s="7" t="s">
        <v>28</v>
      </c>
      <c r="D1491" s="7" t="s">
        <v>45</v>
      </c>
      <c r="E1491" s="8">
        <v>40</v>
      </c>
      <c r="F1491" s="8">
        <v>58</v>
      </c>
      <c r="G1491" s="8">
        <v>12152.9</v>
      </c>
      <c r="H1491" s="7" t="str">
        <f t="shared" si="46"/>
        <v>Low stock</v>
      </c>
      <c r="I1491" s="7">
        <v>27691.72</v>
      </c>
      <c r="J1491" s="9">
        <v>45722</v>
      </c>
      <c r="K1491" s="9">
        <v>45891</v>
      </c>
      <c r="L1491" s="7" t="s">
        <v>29</v>
      </c>
      <c r="M1491" s="10" t="s">
        <v>33</v>
      </c>
      <c r="N1491" s="11">
        <f t="shared" si="47"/>
        <v>-18</v>
      </c>
    </row>
    <row r="1492" spans="1:14">
      <c r="A1492" s="7" t="s">
        <v>3736</v>
      </c>
      <c r="B1492" s="7" t="s">
        <v>3737</v>
      </c>
      <c r="C1492" s="7" t="s">
        <v>44</v>
      </c>
      <c r="D1492" s="7" t="s">
        <v>45</v>
      </c>
      <c r="E1492" s="8">
        <v>63</v>
      </c>
      <c r="F1492" s="8">
        <v>71</v>
      </c>
      <c r="G1492" s="8">
        <v>4601.91</v>
      </c>
      <c r="H1492" s="7" t="str">
        <f t="shared" si="46"/>
        <v>Low stock</v>
      </c>
      <c r="I1492" s="7">
        <v>1216084.55</v>
      </c>
      <c r="J1492" s="9">
        <v>45706</v>
      </c>
      <c r="K1492" s="9">
        <v>45909</v>
      </c>
      <c r="L1492" s="7" t="s">
        <v>46</v>
      </c>
      <c r="M1492" s="10" t="s">
        <v>17</v>
      </c>
      <c r="N1492" s="11">
        <f t="shared" si="47"/>
        <v>-8</v>
      </c>
    </row>
    <row r="1493" spans="1:14">
      <c r="A1493" s="12" t="s">
        <v>3738</v>
      </c>
      <c r="B1493" s="12" t="s">
        <v>3739</v>
      </c>
      <c r="C1493" s="12" t="s">
        <v>20</v>
      </c>
      <c r="D1493" s="12" t="s">
        <v>24</v>
      </c>
      <c r="E1493" s="13">
        <v>192</v>
      </c>
      <c r="F1493" s="13">
        <v>37</v>
      </c>
      <c r="G1493" s="13">
        <v>19193.86</v>
      </c>
      <c r="H1493" s="12" t="str">
        <f t="shared" si="46"/>
        <v>In stock</v>
      </c>
      <c r="I1493" s="12">
        <v>488869.56</v>
      </c>
      <c r="J1493" s="14">
        <v>45749</v>
      </c>
      <c r="K1493" s="14">
        <v>45889</v>
      </c>
      <c r="L1493" s="12" t="s">
        <v>29</v>
      </c>
      <c r="M1493" s="15" t="s">
        <v>58</v>
      </c>
      <c r="N1493" s="11">
        <f t="shared" si="47"/>
        <v>155</v>
      </c>
    </row>
    <row r="1494" spans="1:14">
      <c r="A1494" s="7" t="s">
        <v>3740</v>
      </c>
      <c r="B1494" s="7" t="s">
        <v>3741</v>
      </c>
      <c r="C1494" s="7" t="s">
        <v>20</v>
      </c>
      <c r="D1494" s="7" t="s">
        <v>24</v>
      </c>
      <c r="E1494" s="8">
        <v>167</v>
      </c>
      <c r="F1494" s="8">
        <v>74</v>
      </c>
      <c r="G1494" s="8">
        <v>9892.16</v>
      </c>
      <c r="H1494" s="7" t="str">
        <f t="shared" si="46"/>
        <v>In stock</v>
      </c>
      <c r="I1494" s="7">
        <v>477984.08</v>
      </c>
      <c r="J1494" s="9">
        <v>45729</v>
      </c>
      <c r="K1494" s="9">
        <v>45941</v>
      </c>
      <c r="L1494" s="7" t="s">
        <v>25</v>
      </c>
      <c r="M1494" s="10" t="s">
        <v>58</v>
      </c>
      <c r="N1494" s="11">
        <f t="shared" si="47"/>
        <v>93</v>
      </c>
    </row>
    <row r="1495" spans="1:14">
      <c r="A1495" s="7" t="s">
        <v>2344</v>
      </c>
      <c r="B1495" s="7" t="s">
        <v>3744</v>
      </c>
      <c r="C1495" s="7" t="s">
        <v>20</v>
      </c>
      <c r="D1495" s="7" t="s">
        <v>15</v>
      </c>
      <c r="E1495" s="8">
        <v>127</v>
      </c>
      <c r="F1495" s="8">
        <v>29</v>
      </c>
      <c r="G1495" s="8">
        <v>5225.02</v>
      </c>
      <c r="H1495" s="7" t="str">
        <f t="shared" si="46"/>
        <v>In stock</v>
      </c>
      <c r="I1495" s="7">
        <v>1650926.7</v>
      </c>
      <c r="J1495" s="9">
        <v>45743</v>
      </c>
      <c r="K1495" s="9">
        <v>45892</v>
      </c>
      <c r="L1495" s="7" t="s">
        <v>46</v>
      </c>
      <c r="M1495" s="10" t="s">
        <v>17</v>
      </c>
      <c r="N1495" s="11">
        <f t="shared" si="47"/>
        <v>98</v>
      </c>
    </row>
    <row r="1496" spans="1:14">
      <c r="A1496" s="12" t="s">
        <v>3747</v>
      </c>
      <c r="B1496" s="12" t="s">
        <v>2152</v>
      </c>
      <c r="C1496" s="12" t="s">
        <v>40</v>
      </c>
      <c r="D1496" s="12" t="s">
        <v>15</v>
      </c>
      <c r="E1496" s="13">
        <v>62</v>
      </c>
      <c r="F1496" s="13">
        <v>44</v>
      </c>
      <c r="G1496" s="13">
        <v>15690.24</v>
      </c>
      <c r="H1496" s="12" t="str">
        <f t="shared" si="46"/>
        <v>In stock</v>
      </c>
      <c r="I1496" s="12">
        <v>965374.92</v>
      </c>
      <c r="J1496" s="14">
        <v>45801</v>
      </c>
      <c r="K1496" s="14">
        <v>45892</v>
      </c>
      <c r="L1496" s="12" t="s">
        <v>54</v>
      </c>
      <c r="M1496" s="15" t="s">
        <v>33</v>
      </c>
      <c r="N1496" s="11">
        <f t="shared" si="47"/>
        <v>18</v>
      </c>
    </row>
    <row r="1497" spans="1:14">
      <c r="A1497" s="7" t="s">
        <v>3748</v>
      </c>
      <c r="B1497" s="7" t="s">
        <v>3749</v>
      </c>
      <c r="C1497" s="7" t="s">
        <v>44</v>
      </c>
      <c r="D1497" s="7" t="s">
        <v>45</v>
      </c>
      <c r="E1497" s="8">
        <v>10</v>
      </c>
      <c r="F1497" s="8">
        <v>83</v>
      </c>
      <c r="G1497" s="8">
        <v>408.86</v>
      </c>
      <c r="H1497" s="7" t="str">
        <f t="shared" si="46"/>
        <v>Low stock</v>
      </c>
      <c r="I1497" s="7">
        <v>3146326.47</v>
      </c>
      <c r="J1497" s="9">
        <v>45798</v>
      </c>
      <c r="K1497" s="9">
        <v>45941</v>
      </c>
      <c r="L1497" s="7" t="s">
        <v>54</v>
      </c>
      <c r="M1497" s="10" t="s">
        <v>58</v>
      </c>
      <c r="N1497" s="11">
        <f t="shared" si="47"/>
        <v>-73</v>
      </c>
    </row>
    <row r="1498" spans="1:14">
      <c r="A1498" s="12" t="s">
        <v>3750</v>
      </c>
      <c r="B1498" s="12" t="s">
        <v>1254</v>
      </c>
      <c r="C1498" s="12" t="s">
        <v>44</v>
      </c>
      <c r="D1498" s="12" t="s">
        <v>41</v>
      </c>
      <c r="E1498" s="13">
        <v>189</v>
      </c>
      <c r="F1498" s="13">
        <v>68</v>
      </c>
      <c r="G1498" s="13">
        <v>15915.99</v>
      </c>
      <c r="H1498" s="12" t="str">
        <f t="shared" si="46"/>
        <v>In stock</v>
      </c>
      <c r="I1498" s="12">
        <v>1345973.76</v>
      </c>
      <c r="J1498" s="14">
        <v>45741</v>
      </c>
      <c r="K1498" s="14">
        <v>45918</v>
      </c>
      <c r="L1498" s="12" t="s">
        <v>29</v>
      </c>
      <c r="M1498" s="15" t="s">
        <v>30</v>
      </c>
      <c r="N1498" s="11">
        <f t="shared" si="47"/>
        <v>121</v>
      </c>
    </row>
    <row r="1499" spans="1:14">
      <c r="A1499" s="7" t="s">
        <v>3753</v>
      </c>
      <c r="B1499" s="7" t="s">
        <v>3754</v>
      </c>
      <c r="C1499" s="7" t="s">
        <v>14</v>
      </c>
      <c r="D1499" s="7" t="s">
        <v>24</v>
      </c>
      <c r="E1499" s="8">
        <v>146</v>
      </c>
      <c r="F1499" s="8">
        <v>42</v>
      </c>
      <c r="G1499" s="8">
        <v>5492.24</v>
      </c>
      <c r="H1499" s="7" t="str">
        <f t="shared" si="46"/>
        <v>In stock</v>
      </c>
      <c r="I1499" s="7">
        <v>671421</v>
      </c>
      <c r="J1499" s="9">
        <v>45820</v>
      </c>
      <c r="K1499" s="9">
        <v>45917</v>
      </c>
      <c r="L1499" s="7" t="s">
        <v>57</v>
      </c>
      <c r="M1499" s="10" t="s">
        <v>33</v>
      </c>
      <c r="N1499" s="11">
        <f t="shared" si="47"/>
        <v>104</v>
      </c>
    </row>
    <row r="1500" spans="1:14">
      <c r="A1500" s="12" t="s">
        <v>3755</v>
      </c>
      <c r="B1500" s="12" t="s">
        <v>2005</v>
      </c>
      <c r="C1500" s="12" t="s">
        <v>20</v>
      </c>
      <c r="D1500" s="12" t="s">
        <v>41</v>
      </c>
      <c r="E1500" s="13">
        <v>177</v>
      </c>
      <c r="F1500" s="13">
        <v>35</v>
      </c>
      <c r="G1500" s="13">
        <v>16062.99</v>
      </c>
      <c r="H1500" s="12" t="str">
        <f t="shared" si="46"/>
        <v>In stock</v>
      </c>
      <c r="I1500" s="12">
        <v>1129653.1</v>
      </c>
      <c r="J1500" s="14">
        <v>45757</v>
      </c>
      <c r="K1500" s="14">
        <v>45861</v>
      </c>
      <c r="L1500" s="12" t="s">
        <v>54</v>
      </c>
      <c r="M1500" s="15" t="s">
        <v>33</v>
      </c>
      <c r="N1500" s="11">
        <f t="shared" si="47"/>
        <v>142</v>
      </c>
    </row>
    <row r="1501" spans="1:14">
      <c r="A1501" s="7" t="s">
        <v>3756</v>
      </c>
      <c r="B1501" s="7" t="s">
        <v>3757</v>
      </c>
      <c r="C1501" s="7" t="s">
        <v>14</v>
      </c>
      <c r="D1501" s="7" t="s">
        <v>53</v>
      </c>
      <c r="E1501" s="8">
        <v>0</v>
      </c>
      <c r="F1501" s="8">
        <v>77</v>
      </c>
      <c r="G1501" s="8">
        <v>9229.34</v>
      </c>
      <c r="H1501" s="7" t="str">
        <f t="shared" si="46"/>
        <v>Low stock</v>
      </c>
      <c r="I1501" s="7">
        <v>1321380.06</v>
      </c>
      <c r="J1501" s="9">
        <v>45847</v>
      </c>
      <c r="K1501" s="9">
        <v>45918</v>
      </c>
      <c r="L1501" s="7" t="s">
        <v>29</v>
      </c>
      <c r="M1501" s="10" t="s">
        <v>21</v>
      </c>
      <c r="N1501" s="11">
        <f t="shared" si="47"/>
        <v>-77</v>
      </c>
    </row>
    <row r="1502" spans="1:14">
      <c r="A1502" s="12" t="s">
        <v>3758</v>
      </c>
      <c r="B1502" s="12" t="s">
        <v>3759</v>
      </c>
      <c r="C1502" s="12" t="s">
        <v>28</v>
      </c>
      <c r="D1502" s="12" t="s">
        <v>45</v>
      </c>
      <c r="E1502" s="13">
        <v>174</v>
      </c>
      <c r="F1502" s="13">
        <v>63</v>
      </c>
      <c r="G1502" s="13">
        <v>8759.81</v>
      </c>
      <c r="H1502" s="12" t="str">
        <f t="shared" si="46"/>
        <v>In stock</v>
      </c>
      <c r="I1502" s="12">
        <v>1546404.16</v>
      </c>
      <c r="J1502" s="14">
        <v>45827</v>
      </c>
      <c r="K1502" s="14">
        <v>45918</v>
      </c>
      <c r="L1502" s="12" t="s">
        <v>29</v>
      </c>
      <c r="M1502" s="15" t="s">
        <v>17</v>
      </c>
      <c r="N1502" s="11">
        <f t="shared" si="47"/>
        <v>111</v>
      </c>
    </row>
    <row r="1503" spans="1:14">
      <c r="A1503" s="12" t="s">
        <v>103</v>
      </c>
      <c r="B1503" s="12" t="s">
        <v>3044</v>
      </c>
      <c r="C1503" s="12" t="s">
        <v>28</v>
      </c>
      <c r="D1503" s="12" t="s">
        <v>45</v>
      </c>
      <c r="E1503" s="13">
        <v>73</v>
      </c>
      <c r="F1503" s="13">
        <v>91</v>
      </c>
      <c r="G1503" s="13">
        <v>8677.12</v>
      </c>
      <c r="H1503" s="12" t="str">
        <f t="shared" si="46"/>
        <v>Low stock</v>
      </c>
      <c r="I1503" s="12">
        <v>132175.2</v>
      </c>
      <c r="J1503" s="14">
        <v>45753</v>
      </c>
      <c r="K1503" s="14">
        <v>45862</v>
      </c>
      <c r="L1503" s="12" t="s">
        <v>54</v>
      </c>
      <c r="M1503" s="15" t="s">
        <v>58</v>
      </c>
      <c r="N1503" s="11">
        <f t="shared" si="47"/>
        <v>-18</v>
      </c>
    </row>
    <row r="1504" spans="1:14">
      <c r="A1504" s="7" t="s">
        <v>3762</v>
      </c>
      <c r="B1504" s="7" t="s">
        <v>3763</v>
      </c>
      <c r="C1504" s="7" t="s">
        <v>20</v>
      </c>
      <c r="D1504" s="7" t="s">
        <v>24</v>
      </c>
      <c r="E1504" s="8">
        <v>190</v>
      </c>
      <c r="F1504" s="8">
        <v>84</v>
      </c>
      <c r="G1504" s="8">
        <v>1212.59</v>
      </c>
      <c r="H1504" s="7" t="str">
        <f t="shared" si="46"/>
        <v>In stock</v>
      </c>
      <c r="I1504" s="7">
        <v>78514.72</v>
      </c>
      <c r="J1504" s="9">
        <v>45752</v>
      </c>
      <c r="K1504" s="9">
        <v>45884</v>
      </c>
      <c r="L1504" s="7" t="s">
        <v>54</v>
      </c>
      <c r="M1504" s="10" t="s">
        <v>33</v>
      </c>
      <c r="N1504" s="11">
        <f t="shared" si="47"/>
        <v>106</v>
      </c>
    </row>
    <row r="1505" spans="1:14">
      <c r="A1505" s="12" t="s">
        <v>467</v>
      </c>
      <c r="B1505" s="12" t="s">
        <v>3764</v>
      </c>
      <c r="C1505" s="12" t="s">
        <v>28</v>
      </c>
      <c r="D1505" s="12" t="s">
        <v>24</v>
      </c>
      <c r="E1505" s="13">
        <v>112</v>
      </c>
      <c r="F1505" s="13">
        <v>83</v>
      </c>
      <c r="G1505" s="13">
        <v>15313.88</v>
      </c>
      <c r="H1505" s="12" t="str">
        <f t="shared" si="46"/>
        <v>In stock</v>
      </c>
      <c r="I1505" s="12">
        <v>380475.16</v>
      </c>
      <c r="J1505" s="14">
        <v>45746</v>
      </c>
      <c r="K1505" s="14">
        <v>45898</v>
      </c>
      <c r="L1505" s="12" t="s">
        <v>57</v>
      </c>
      <c r="M1505" s="15" t="s">
        <v>33</v>
      </c>
      <c r="N1505" s="11">
        <f t="shared" si="47"/>
        <v>29</v>
      </c>
    </row>
    <row r="1506" spans="1:14">
      <c r="A1506" s="12" t="s">
        <v>3768</v>
      </c>
      <c r="B1506" s="12" t="s">
        <v>3769</v>
      </c>
      <c r="C1506" s="12" t="s">
        <v>14</v>
      </c>
      <c r="D1506" s="12" t="s">
        <v>41</v>
      </c>
      <c r="E1506" s="13">
        <v>40</v>
      </c>
      <c r="F1506" s="13">
        <v>46</v>
      </c>
      <c r="G1506" s="13">
        <v>1864.16</v>
      </c>
      <c r="H1506" s="12" t="str">
        <f t="shared" si="46"/>
        <v>Low stock</v>
      </c>
      <c r="I1506" s="12">
        <v>1152249.12</v>
      </c>
      <c r="J1506" s="14">
        <v>45726</v>
      </c>
      <c r="K1506" s="14">
        <v>45885</v>
      </c>
      <c r="L1506" s="12" t="s">
        <v>46</v>
      </c>
      <c r="M1506" s="15" t="s">
        <v>58</v>
      </c>
      <c r="N1506" s="11">
        <f t="shared" si="47"/>
        <v>-6</v>
      </c>
    </row>
    <row r="1507" spans="1:14">
      <c r="A1507" s="7" t="s">
        <v>3770</v>
      </c>
      <c r="B1507" s="7" t="s">
        <v>2641</v>
      </c>
      <c r="C1507" s="7" t="s">
        <v>44</v>
      </c>
      <c r="D1507" s="7" t="s">
        <v>15</v>
      </c>
      <c r="E1507" s="8">
        <v>64</v>
      </c>
      <c r="F1507" s="8">
        <v>36</v>
      </c>
      <c r="G1507" s="8">
        <v>911.25</v>
      </c>
      <c r="H1507" s="7" t="str">
        <f t="shared" si="46"/>
        <v>In stock</v>
      </c>
      <c r="I1507" s="7">
        <v>48090.68</v>
      </c>
      <c r="J1507" s="9">
        <v>45686</v>
      </c>
      <c r="K1507" s="9">
        <v>45857</v>
      </c>
      <c r="L1507" s="7" t="s">
        <v>25</v>
      </c>
      <c r="M1507" s="10" t="s">
        <v>21</v>
      </c>
      <c r="N1507" s="11">
        <f t="shared" si="47"/>
        <v>28</v>
      </c>
    </row>
    <row r="1508" spans="1:14">
      <c r="A1508" s="12" t="s">
        <v>3771</v>
      </c>
      <c r="B1508" s="12" t="s">
        <v>3772</v>
      </c>
      <c r="C1508" s="12" t="s">
        <v>44</v>
      </c>
      <c r="D1508" s="12" t="s">
        <v>41</v>
      </c>
      <c r="E1508" s="13">
        <v>174</v>
      </c>
      <c r="F1508" s="13">
        <v>57</v>
      </c>
      <c r="G1508" s="13">
        <v>5544.83</v>
      </c>
      <c r="H1508" s="12" t="str">
        <f t="shared" si="46"/>
        <v>In stock</v>
      </c>
      <c r="I1508" s="12">
        <v>3252613.32</v>
      </c>
      <c r="J1508" s="14">
        <v>45816</v>
      </c>
      <c r="K1508" s="14">
        <v>45857</v>
      </c>
      <c r="L1508" s="12" t="s">
        <v>16</v>
      </c>
      <c r="M1508" s="15" t="s">
        <v>33</v>
      </c>
      <c r="N1508" s="11">
        <f t="shared" si="47"/>
        <v>117</v>
      </c>
    </row>
    <row r="1509" spans="1:14">
      <c r="A1509" s="7" t="s">
        <v>3773</v>
      </c>
      <c r="B1509" s="7" t="s">
        <v>3774</v>
      </c>
      <c r="C1509" s="7" t="s">
        <v>28</v>
      </c>
      <c r="D1509" s="7" t="s">
        <v>53</v>
      </c>
      <c r="E1509" s="8">
        <v>103</v>
      </c>
      <c r="F1509" s="8">
        <v>95</v>
      </c>
      <c r="G1509" s="8">
        <v>4067.91</v>
      </c>
      <c r="H1509" s="7" t="str">
        <f t="shared" si="46"/>
        <v>In stock</v>
      </c>
      <c r="I1509" s="7">
        <v>149431.78</v>
      </c>
      <c r="J1509" s="9">
        <v>45733</v>
      </c>
      <c r="K1509" s="9">
        <v>45888</v>
      </c>
      <c r="L1509" s="7" t="s">
        <v>29</v>
      </c>
      <c r="M1509" s="10" t="s">
        <v>21</v>
      </c>
      <c r="N1509" s="11">
        <f t="shared" si="47"/>
        <v>8</v>
      </c>
    </row>
    <row r="1510" spans="1:14">
      <c r="A1510" s="12" t="s">
        <v>3776</v>
      </c>
      <c r="B1510" s="12" t="s">
        <v>3777</v>
      </c>
      <c r="C1510" s="12" t="s">
        <v>44</v>
      </c>
      <c r="D1510" s="12" t="s">
        <v>53</v>
      </c>
      <c r="E1510" s="13">
        <v>30</v>
      </c>
      <c r="F1510" s="13">
        <v>26</v>
      </c>
      <c r="G1510" s="13">
        <v>612.42</v>
      </c>
      <c r="H1510" s="12" t="str">
        <f t="shared" si="46"/>
        <v>In stock</v>
      </c>
      <c r="I1510" s="12">
        <v>449212.31</v>
      </c>
      <c r="J1510" s="14">
        <v>45815</v>
      </c>
      <c r="K1510" s="14">
        <v>45917</v>
      </c>
      <c r="L1510" s="12" t="s">
        <v>29</v>
      </c>
      <c r="M1510" s="15" t="s">
        <v>17</v>
      </c>
      <c r="N1510" s="11">
        <f t="shared" si="47"/>
        <v>4</v>
      </c>
    </row>
    <row r="1511" spans="1:14">
      <c r="A1511" s="7" t="s">
        <v>3778</v>
      </c>
      <c r="B1511" s="7" t="s">
        <v>3779</v>
      </c>
      <c r="C1511" s="7" t="s">
        <v>40</v>
      </c>
      <c r="D1511" s="7" t="s">
        <v>15</v>
      </c>
      <c r="E1511" s="8">
        <v>9</v>
      </c>
      <c r="F1511" s="8">
        <v>58</v>
      </c>
      <c r="G1511" s="8">
        <v>14493.58</v>
      </c>
      <c r="H1511" s="7" t="str">
        <f t="shared" si="46"/>
        <v>Low stock</v>
      </c>
      <c r="I1511" s="7">
        <v>137878.08</v>
      </c>
      <c r="J1511" s="9">
        <v>45782</v>
      </c>
      <c r="K1511" s="9">
        <v>45856</v>
      </c>
      <c r="L1511" s="7" t="s">
        <v>46</v>
      </c>
      <c r="M1511" s="10" t="s">
        <v>21</v>
      </c>
      <c r="N1511" s="11">
        <f t="shared" si="47"/>
        <v>-49</v>
      </c>
    </row>
    <row r="1512" spans="1:14">
      <c r="A1512" s="12" t="s">
        <v>806</v>
      </c>
      <c r="B1512" s="12" t="s">
        <v>3780</v>
      </c>
      <c r="C1512" s="12" t="s">
        <v>28</v>
      </c>
      <c r="D1512" s="12" t="s">
        <v>15</v>
      </c>
      <c r="E1512" s="13">
        <v>118</v>
      </c>
      <c r="F1512" s="13">
        <v>86</v>
      </c>
      <c r="G1512" s="13">
        <v>8190.41</v>
      </c>
      <c r="H1512" s="12" t="str">
        <f t="shared" si="46"/>
        <v>In stock</v>
      </c>
      <c r="I1512" s="12">
        <v>2039113.25</v>
      </c>
      <c r="J1512" s="14">
        <v>45796</v>
      </c>
      <c r="K1512" s="14">
        <v>45931</v>
      </c>
      <c r="L1512" s="12" t="s">
        <v>57</v>
      </c>
      <c r="M1512" s="15" t="s">
        <v>21</v>
      </c>
      <c r="N1512" s="11">
        <f t="shared" si="47"/>
        <v>32</v>
      </c>
    </row>
    <row r="1513" spans="1:14">
      <c r="A1513" s="7" t="s">
        <v>3781</v>
      </c>
      <c r="B1513" s="7" t="s">
        <v>3782</v>
      </c>
      <c r="C1513" s="7" t="s">
        <v>28</v>
      </c>
      <c r="D1513" s="7" t="s">
        <v>41</v>
      </c>
      <c r="E1513" s="8">
        <v>51</v>
      </c>
      <c r="F1513" s="8">
        <v>75</v>
      </c>
      <c r="G1513" s="8">
        <v>6255.18</v>
      </c>
      <c r="H1513" s="7" t="str">
        <f t="shared" si="46"/>
        <v>Low stock</v>
      </c>
      <c r="I1513" s="7">
        <v>336274.47</v>
      </c>
      <c r="J1513" s="9">
        <v>45688</v>
      </c>
      <c r="K1513" s="9">
        <v>45887</v>
      </c>
      <c r="L1513" s="7" t="s">
        <v>29</v>
      </c>
      <c r="M1513" s="10" t="s">
        <v>21</v>
      </c>
      <c r="N1513" s="11">
        <f t="shared" si="47"/>
        <v>-24</v>
      </c>
    </row>
    <row r="1514" spans="1:14">
      <c r="A1514" s="12" t="s">
        <v>3783</v>
      </c>
      <c r="B1514" s="12" t="s">
        <v>2217</v>
      </c>
      <c r="C1514" s="12" t="s">
        <v>28</v>
      </c>
      <c r="D1514" s="12" t="s">
        <v>45</v>
      </c>
      <c r="E1514" s="13">
        <v>136</v>
      </c>
      <c r="F1514" s="13">
        <v>42</v>
      </c>
      <c r="G1514" s="13">
        <v>18153.89</v>
      </c>
      <c r="H1514" s="12" t="str">
        <f t="shared" si="46"/>
        <v>In stock</v>
      </c>
      <c r="I1514" s="12">
        <v>196965.4</v>
      </c>
      <c r="J1514" s="14">
        <v>45669</v>
      </c>
      <c r="K1514" s="14">
        <v>45911</v>
      </c>
      <c r="L1514" s="12" t="s">
        <v>54</v>
      </c>
      <c r="M1514" s="15" t="s">
        <v>58</v>
      </c>
      <c r="N1514" s="11">
        <f t="shared" si="47"/>
        <v>94</v>
      </c>
    </row>
    <row r="1515" spans="1:14">
      <c r="A1515" s="7" t="s">
        <v>3784</v>
      </c>
      <c r="B1515" s="7" t="s">
        <v>3785</v>
      </c>
      <c r="C1515" s="7" t="s">
        <v>14</v>
      </c>
      <c r="D1515" s="7" t="s">
        <v>53</v>
      </c>
      <c r="E1515" s="8">
        <v>43</v>
      </c>
      <c r="F1515" s="8">
        <v>43</v>
      </c>
      <c r="G1515" s="8">
        <v>11699.33</v>
      </c>
      <c r="H1515" s="7" t="str">
        <f t="shared" si="46"/>
        <v>Low stock</v>
      </c>
      <c r="I1515" s="7">
        <v>3050518.4</v>
      </c>
      <c r="J1515" s="9">
        <v>45840</v>
      </c>
      <c r="K1515" s="9">
        <v>45872</v>
      </c>
      <c r="L1515" s="7" t="s">
        <v>46</v>
      </c>
      <c r="M1515" s="10" t="s">
        <v>21</v>
      </c>
      <c r="N1515" s="11">
        <f t="shared" si="47"/>
        <v>0</v>
      </c>
    </row>
    <row r="1516" spans="1:14">
      <c r="A1516" s="7" t="s">
        <v>3790</v>
      </c>
      <c r="B1516" s="7" t="s">
        <v>3791</v>
      </c>
      <c r="C1516" s="7" t="s">
        <v>28</v>
      </c>
      <c r="D1516" s="7" t="s">
        <v>53</v>
      </c>
      <c r="E1516" s="8">
        <v>29</v>
      </c>
      <c r="F1516" s="8">
        <v>42</v>
      </c>
      <c r="G1516" s="8">
        <v>9754.53</v>
      </c>
      <c r="H1516" s="7" t="str">
        <f t="shared" si="46"/>
        <v>Low stock</v>
      </c>
      <c r="I1516" s="7">
        <v>1513839</v>
      </c>
      <c r="J1516" s="9">
        <v>45814</v>
      </c>
      <c r="K1516" s="9">
        <v>45873</v>
      </c>
      <c r="L1516" s="7" t="s">
        <v>16</v>
      </c>
      <c r="M1516" s="10" t="s">
        <v>30</v>
      </c>
      <c r="N1516" s="11">
        <f t="shared" si="47"/>
        <v>-13</v>
      </c>
    </row>
    <row r="1517" spans="1:14">
      <c r="A1517" s="12" t="s">
        <v>395</v>
      </c>
      <c r="B1517" s="12" t="s">
        <v>3792</v>
      </c>
      <c r="C1517" s="12" t="s">
        <v>44</v>
      </c>
      <c r="D1517" s="12" t="s">
        <v>45</v>
      </c>
      <c r="E1517" s="13">
        <v>8</v>
      </c>
      <c r="F1517" s="13">
        <v>50</v>
      </c>
      <c r="G1517" s="13">
        <v>13397.62</v>
      </c>
      <c r="H1517" s="12" t="str">
        <f t="shared" si="46"/>
        <v>Low stock</v>
      </c>
      <c r="I1517" s="12">
        <v>668210.22</v>
      </c>
      <c r="J1517" s="14">
        <v>45785</v>
      </c>
      <c r="K1517" s="14">
        <v>45909</v>
      </c>
      <c r="L1517" s="12" t="s">
        <v>57</v>
      </c>
      <c r="M1517" s="15" t="s">
        <v>33</v>
      </c>
      <c r="N1517" s="11">
        <f t="shared" si="47"/>
        <v>-42</v>
      </c>
    </row>
    <row r="1518" spans="1:14">
      <c r="A1518" s="7" t="s">
        <v>3793</v>
      </c>
      <c r="B1518" s="7" t="s">
        <v>3794</v>
      </c>
      <c r="C1518" s="7" t="s">
        <v>20</v>
      </c>
      <c r="D1518" s="7" t="s">
        <v>41</v>
      </c>
      <c r="E1518" s="8">
        <v>185</v>
      </c>
      <c r="F1518" s="8">
        <v>22</v>
      </c>
      <c r="G1518" s="8">
        <v>13141.25</v>
      </c>
      <c r="H1518" s="7" t="str">
        <f t="shared" si="46"/>
        <v>In stock</v>
      </c>
      <c r="I1518" s="7">
        <v>196038.22</v>
      </c>
      <c r="J1518" s="9">
        <v>45671</v>
      </c>
      <c r="K1518" s="9">
        <v>45879</v>
      </c>
      <c r="L1518" s="7" t="s">
        <v>16</v>
      </c>
      <c r="M1518" s="10" t="s">
        <v>17</v>
      </c>
      <c r="N1518" s="11">
        <f t="shared" si="47"/>
        <v>163</v>
      </c>
    </row>
    <row r="1519" spans="1:14">
      <c r="A1519" s="12" t="s">
        <v>3795</v>
      </c>
      <c r="B1519" s="12" t="s">
        <v>3796</v>
      </c>
      <c r="C1519" s="12" t="s">
        <v>44</v>
      </c>
      <c r="D1519" s="12" t="s">
        <v>24</v>
      </c>
      <c r="E1519" s="13">
        <v>33</v>
      </c>
      <c r="F1519" s="13">
        <v>54</v>
      </c>
      <c r="G1519" s="13">
        <v>12540.66</v>
      </c>
      <c r="H1519" s="12" t="str">
        <f t="shared" si="46"/>
        <v>Low stock</v>
      </c>
      <c r="I1519" s="12">
        <v>353021.46</v>
      </c>
      <c r="J1519" s="14">
        <v>45739</v>
      </c>
      <c r="K1519" s="14">
        <v>45853</v>
      </c>
      <c r="L1519" s="12" t="s">
        <v>16</v>
      </c>
      <c r="M1519" s="15" t="s">
        <v>17</v>
      </c>
      <c r="N1519" s="11">
        <f t="shared" si="47"/>
        <v>-21</v>
      </c>
    </row>
    <row r="1520" spans="1:14">
      <c r="A1520" s="7" t="s">
        <v>3797</v>
      </c>
      <c r="B1520" s="7" t="s">
        <v>3798</v>
      </c>
      <c r="C1520" s="7" t="s">
        <v>28</v>
      </c>
      <c r="D1520" s="7" t="s">
        <v>45</v>
      </c>
      <c r="E1520" s="8">
        <v>108</v>
      </c>
      <c r="F1520" s="8">
        <v>51</v>
      </c>
      <c r="G1520" s="8">
        <v>15410.97</v>
      </c>
      <c r="H1520" s="7" t="str">
        <f t="shared" si="46"/>
        <v>In stock</v>
      </c>
      <c r="I1520" s="7">
        <v>342951.45</v>
      </c>
      <c r="J1520" s="9">
        <v>45762</v>
      </c>
      <c r="K1520" s="9">
        <v>45877</v>
      </c>
      <c r="L1520" s="7" t="s">
        <v>16</v>
      </c>
      <c r="M1520" s="10" t="s">
        <v>30</v>
      </c>
      <c r="N1520" s="11">
        <f t="shared" si="47"/>
        <v>57</v>
      </c>
    </row>
    <row r="1521" spans="1:14">
      <c r="A1521" s="7" t="s">
        <v>3805</v>
      </c>
      <c r="B1521" s="7" t="s">
        <v>1733</v>
      </c>
      <c r="C1521" s="7" t="s">
        <v>28</v>
      </c>
      <c r="D1521" s="7" t="s">
        <v>53</v>
      </c>
      <c r="E1521" s="8">
        <v>124</v>
      </c>
      <c r="F1521" s="8">
        <v>70</v>
      </c>
      <c r="G1521" s="8">
        <v>14236.88</v>
      </c>
      <c r="H1521" s="7" t="str">
        <f t="shared" si="46"/>
        <v>In stock</v>
      </c>
      <c r="I1521" s="7">
        <v>1579835.84</v>
      </c>
      <c r="J1521" s="9">
        <v>45754</v>
      </c>
      <c r="K1521" s="9">
        <v>45940</v>
      </c>
      <c r="L1521" s="7" t="s">
        <v>16</v>
      </c>
      <c r="M1521" s="10" t="s">
        <v>21</v>
      </c>
      <c r="N1521" s="11">
        <f t="shared" si="47"/>
        <v>54</v>
      </c>
    </row>
    <row r="1522" spans="1:14">
      <c r="A1522" s="12" t="s">
        <v>3806</v>
      </c>
      <c r="B1522" s="12" t="s">
        <v>1158</v>
      </c>
      <c r="C1522" s="12" t="s">
        <v>40</v>
      </c>
      <c r="D1522" s="12" t="s">
        <v>24</v>
      </c>
      <c r="E1522" s="13">
        <v>183</v>
      </c>
      <c r="F1522" s="13">
        <v>78</v>
      </c>
      <c r="G1522" s="13">
        <v>9192.15</v>
      </c>
      <c r="H1522" s="12" t="str">
        <f t="shared" si="46"/>
        <v>In stock</v>
      </c>
      <c r="I1522" s="12">
        <v>108157.45</v>
      </c>
      <c r="J1522" s="14">
        <v>45745</v>
      </c>
      <c r="K1522" s="14">
        <v>45926</v>
      </c>
      <c r="L1522" s="12" t="s">
        <v>46</v>
      </c>
      <c r="M1522" s="15" t="s">
        <v>30</v>
      </c>
      <c r="N1522" s="11">
        <f t="shared" si="47"/>
        <v>105</v>
      </c>
    </row>
    <row r="1523" spans="1:14">
      <c r="A1523" s="7" t="s">
        <v>3807</v>
      </c>
      <c r="B1523" s="7" t="s">
        <v>3808</v>
      </c>
      <c r="C1523" s="7" t="s">
        <v>14</v>
      </c>
      <c r="D1523" s="7" t="s">
        <v>45</v>
      </c>
      <c r="E1523" s="8">
        <v>12</v>
      </c>
      <c r="F1523" s="8">
        <v>62</v>
      </c>
      <c r="G1523" s="8">
        <v>17742.29</v>
      </c>
      <c r="H1523" s="7" t="str">
        <f t="shared" si="46"/>
        <v>Low stock</v>
      </c>
      <c r="I1523" s="7">
        <v>2728026.2</v>
      </c>
      <c r="J1523" s="9">
        <v>45792</v>
      </c>
      <c r="K1523" s="9">
        <v>45867</v>
      </c>
      <c r="L1523" s="7" t="s">
        <v>29</v>
      </c>
      <c r="M1523" s="10" t="s">
        <v>30</v>
      </c>
      <c r="N1523" s="11">
        <f t="shared" si="47"/>
        <v>-50</v>
      </c>
    </row>
    <row r="1524" spans="1:14">
      <c r="A1524" s="7" t="s">
        <v>3811</v>
      </c>
      <c r="B1524" s="7" t="s">
        <v>1797</v>
      </c>
      <c r="C1524" s="7" t="s">
        <v>28</v>
      </c>
      <c r="D1524" s="7" t="s">
        <v>41</v>
      </c>
      <c r="E1524" s="8">
        <v>67</v>
      </c>
      <c r="F1524" s="8">
        <v>63</v>
      </c>
      <c r="G1524" s="8">
        <v>2738.21</v>
      </c>
      <c r="H1524" s="7" t="str">
        <f t="shared" si="46"/>
        <v>In stock</v>
      </c>
      <c r="I1524" s="7">
        <v>366398.97</v>
      </c>
      <c r="J1524" s="9">
        <v>45812</v>
      </c>
      <c r="K1524" s="9">
        <v>45939</v>
      </c>
      <c r="L1524" s="7" t="s">
        <v>16</v>
      </c>
      <c r="M1524" s="10" t="s">
        <v>33</v>
      </c>
      <c r="N1524" s="11">
        <f t="shared" si="47"/>
        <v>4</v>
      </c>
    </row>
    <row r="1525" spans="1:14">
      <c r="A1525" s="7" t="s">
        <v>2295</v>
      </c>
      <c r="B1525" s="7" t="s">
        <v>3818</v>
      </c>
      <c r="C1525" s="7" t="s">
        <v>28</v>
      </c>
      <c r="D1525" s="7" t="s">
        <v>24</v>
      </c>
      <c r="E1525" s="8">
        <v>102</v>
      </c>
      <c r="F1525" s="8">
        <v>22</v>
      </c>
      <c r="G1525" s="8">
        <v>10858.12</v>
      </c>
      <c r="H1525" s="7" t="str">
        <f t="shared" si="46"/>
        <v>In stock</v>
      </c>
      <c r="I1525" s="7">
        <v>258625.6</v>
      </c>
      <c r="J1525" s="9">
        <v>45800</v>
      </c>
      <c r="K1525" s="9">
        <v>45885</v>
      </c>
      <c r="L1525" s="7" t="s">
        <v>29</v>
      </c>
      <c r="M1525" s="10" t="s">
        <v>58</v>
      </c>
      <c r="N1525" s="11">
        <f t="shared" si="47"/>
        <v>80</v>
      </c>
    </row>
    <row r="1526" spans="1:14">
      <c r="A1526" s="12" t="s">
        <v>3819</v>
      </c>
      <c r="B1526" s="12" t="s">
        <v>3820</v>
      </c>
      <c r="C1526" s="12" t="s">
        <v>20</v>
      </c>
      <c r="D1526" s="12" t="s">
        <v>53</v>
      </c>
      <c r="E1526" s="13">
        <v>14</v>
      </c>
      <c r="F1526" s="13">
        <v>27</v>
      </c>
      <c r="G1526" s="13">
        <v>5338.53</v>
      </c>
      <c r="H1526" s="12" t="str">
        <f t="shared" si="46"/>
        <v>Low stock</v>
      </c>
      <c r="I1526" s="12">
        <v>228210.18</v>
      </c>
      <c r="J1526" s="14">
        <v>45725</v>
      </c>
      <c r="K1526" s="14">
        <v>45867</v>
      </c>
      <c r="L1526" s="12" t="s">
        <v>29</v>
      </c>
      <c r="M1526" s="15" t="s">
        <v>17</v>
      </c>
      <c r="N1526" s="11">
        <f t="shared" si="47"/>
        <v>-13</v>
      </c>
    </row>
    <row r="1527" spans="1:14">
      <c r="A1527" s="12" t="s">
        <v>3825</v>
      </c>
      <c r="B1527" s="12" t="s">
        <v>136</v>
      </c>
      <c r="C1527" s="12" t="s">
        <v>20</v>
      </c>
      <c r="D1527" s="12" t="s">
        <v>41</v>
      </c>
      <c r="E1527" s="13">
        <v>22</v>
      </c>
      <c r="F1527" s="13">
        <v>67</v>
      </c>
      <c r="G1527" s="13">
        <v>1471.6</v>
      </c>
      <c r="H1527" s="12" t="str">
        <f t="shared" si="46"/>
        <v>Low stock</v>
      </c>
      <c r="I1527" s="12">
        <v>179787.2</v>
      </c>
      <c r="J1527" s="14">
        <v>45671</v>
      </c>
      <c r="K1527" s="14">
        <v>45876</v>
      </c>
      <c r="L1527" s="12" t="s">
        <v>29</v>
      </c>
      <c r="M1527" s="15" t="s">
        <v>58</v>
      </c>
      <c r="N1527" s="11">
        <f t="shared" si="47"/>
        <v>-45</v>
      </c>
    </row>
    <row r="1528" spans="1:14">
      <c r="A1528" s="7" t="s">
        <v>3826</v>
      </c>
      <c r="B1528" s="7" t="s">
        <v>3827</v>
      </c>
      <c r="C1528" s="7" t="s">
        <v>20</v>
      </c>
      <c r="D1528" s="7" t="s">
        <v>41</v>
      </c>
      <c r="E1528" s="8">
        <v>168</v>
      </c>
      <c r="F1528" s="8">
        <v>46</v>
      </c>
      <c r="G1528" s="8">
        <v>11336.66</v>
      </c>
      <c r="H1528" s="7" t="str">
        <f t="shared" si="46"/>
        <v>In stock</v>
      </c>
      <c r="I1528" s="7">
        <v>2746911.51</v>
      </c>
      <c r="J1528" s="9">
        <v>45726</v>
      </c>
      <c r="K1528" s="9">
        <v>45873</v>
      </c>
      <c r="L1528" s="7" t="s">
        <v>25</v>
      </c>
      <c r="M1528" s="10" t="s">
        <v>58</v>
      </c>
      <c r="N1528" s="11">
        <f t="shared" si="47"/>
        <v>122</v>
      </c>
    </row>
    <row r="1529" spans="1:14">
      <c r="A1529" s="12" t="s">
        <v>3830</v>
      </c>
      <c r="B1529" s="12" t="s">
        <v>3057</v>
      </c>
      <c r="C1529" s="12" t="s">
        <v>40</v>
      </c>
      <c r="D1529" s="12" t="s">
        <v>15</v>
      </c>
      <c r="E1529" s="13">
        <v>123</v>
      </c>
      <c r="F1529" s="13">
        <v>43</v>
      </c>
      <c r="G1529" s="13">
        <v>17176.48</v>
      </c>
      <c r="H1529" s="12" t="str">
        <f t="shared" si="46"/>
        <v>In stock</v>
      </c>
      <c r="I1529" s="12">
        <v>14776.45</v>
      </c>
      <c r="J1529" s="14">
        <v>45777</v>
      </c>
      <c r="K1529" s="14">
        <v>45901</v>
      </c>
      <c r="L1529" s="12" t="s">
        <v>29</v>
      </c>
      <c r="M1529" s="15" t="s">
        <v>21</v>
      </c>
      <c r="N1529" s="11">
        <f t="shared" si="47"/>
        <v>80</v>
      </c>
    </row>
    <row r="1530" spans="1:14">
      <c r="A1530" s="7" t="s">
        <v>1419</v>
      </c>
      <c r="B1530" s="7" t="s">
        <v>3831</v>
      </c>
      <c r="C1530" s="7" t="s">
        <v>44</v>
      </c>
      <c r="D1530" s="7" t="s">
        <v>24</v>
      </c>
      <c r="E1530" s="8">
        <v>112</v>
      </c>
      <c r="F1530" s="8">
        <v>65</v>
      </c>
      <c r="G1530" s="8">
        <v>6896.32</v>
      </c>
      <c r="H1530" s="7" t="str">
        <f t="shared" si="46"/>
        <v>In stock</v>
      </c>
      <c r="I1530" s="7">
        <v>478413.32</v>
      </c>
      <c r="J1530" s="9">
        <v>45770</v>
      </c>
      <c r="K1530" s="9">
        <v>45890</v>
      </c>
      <c r="L1530" s="7" t="s">
        <v>29</v>
      </c>
      <c r="M1530" s="10" t="s">
        <v>33</v>
      </c>
      <c r="N1530" s="11">
        <f t="shared" si="47"/>
        <v>47</v>
      </c>
    </row>
    <row r="1531" spans="1:14">
      <c r="A1531" s="12" t="s">
        <v>3832</v>
      </c>
      <c r="B1531" s="12" t="s">
        <v>3833</v>
      </c>
      <c r="C1531" s="12" t="s">
        <v>44</v>
      </c>
      <c r="D1531" s="12" t="s">
        <v>41</v>
      </c>
      <c r="E1531" s="13">
        <v>72</v>
      </c>
      <c r="F1531" s="13">
        <v>78</v>
      </c>
      <c r="G1531" s="13">
        <v>6804.15</v>
      </c>
      <c r="H1531" s="12" t="str">
        <f t="shared" si="46"/>
        <v>Low stock</v>
      </c>
      <c r="I1531" s="12">
        <v>637281.7</v>
      </c>
      <c r="J1531" s="14">
        <v>45826</v>
      </c>
      <c r="K1531" s="14">
        <v>45927</v>
      </c>
      <c r="L1531" s="12" t="s">
        <v>25</v>
      </c>
      <c r="M1531" s="15" t="s">
        <v>21</v>
      </c>
      <c r="N1531" s="11">
        <f t="shared" si="47"/>
        <v>-6</v>
      </c>
    </row>
    <row r="1532" spans="1:14">
      <c r="A1532" s="7" t="s">
        <v>3834</v>
      </c>
      <c r="B1532" s="7" t="s">
        <v>3835</v>
      </c>
      <c r="C1532" s="7" t="s">
        <v>20</v>
      </c>
      <c r="D1532" s="7" t="s">
        <v>15</v>
      </c>
      <c r="E1532" s="8">
        <v>130</v>
      </c>
      <c r="F1532" s="8">
        <v>74</v>
      </c>
      <c r="G1532" s="8">
        <v>3333.33</v>
      </c>
      <c r="H1532" s="7" t="str">
        <f t="shared" si="46"/>
        <v>In stock</v>
      </c>
      <c r="I1532" s="7">
        <v>423580.19</v>
      </c>
      <c r="J1532" s="9">
        <v>45751</v>
      </c>
      <c r="K1532" s="9">
        <v>45873</v>
      </c>
      <c r="L1532" s="7" t="s">
        <v>29</v>
      </c>
      <c r="M1532" s="10" t="s">
        <v>33</v>
      </c>
      <c r="N1532" s="11">
        <f t="shared" si="47"/>
        <v>56</v>
      </c>
    </row>
    <row r="1533" spans="1:14">
      <c r="A1533" s="12" t="s">
        <v>3836</v>
      </c>
      <c r="B1533" s="12" t="s">
        <v>3837</v>
      </c>
      <c r="C1533" s="12" t="s">
        <v>20</v>
      </c>
      <c r="D1533" s="12" t="s">
        <v>41</v>
      </c>
      <c r="E1533" s="13">
        <v>1</v>
      </c>
      <c r="F1533" s="13">
        <v>43</v>
      </c>
      <c r="G1533" s="13">
        <v>15602.08</v>
      </c>
      <c r="H1533" s="12" t="str">
        <f t="shared" si="46"/>
        <v>Low stock</v>
      </c>
      <c r="I1533" s="12">
        <v>685326.88</v>
      </c>
      <c r="J1533" s="14">
        <v>45698</v>
      </c>
      <c r="K1533" s="14">
        <v>45877</v>
      </c>
      <c r="L1533" s="12" t="s">
        <v>29</v>
      </c>
      <c r="M1533" s="15" t="s">
        <v>30</v>
      </c>
      <c r="N1533" s="11">
        <f t="shared" si="47"/>
        <v>-42</v>
      </c>
    </row>
    <row r="1534" spans="1:14">
      <c r="A1534" s="7" t="s">
        <v>3838</v>
      </c>
      <c r="B1534" s="7" t="s">
        <v>3184</v>
      </c>
      <c r="C1534" s="7" t="s">
        <v>14</v>
      </c>
      <c r="D1534" s="7" t="s">
        <v>41</v>
      </c>
      <c r="E1534" s="8">
        <v>99</v>
      </c>
      <c r="F1534" s="8">
        <v>43</v>
      </c>
      <c r="G1534" s="8">
        <v>5726.01</v>
      </c>
      <c r="H1534" s="7" t="str">
        <f t="shared" si="46"/>
        <v>In stock</v>
      </c>
      <c r="I1534" s="7">
        <v>1568722.5</v>
      </c>
      <c r="J1534" s="9">
        <v>45688</v>
      </c>
      <c r="K1534" s="9">
        <v>45883</v>
      </c>
      <c r="L1534" s="7" t="s">
        <v>25</v>
      </c>
      <c r="M1534" s="10" t="s">
        <v>30</v>
      </c>
      <c r="N1534" s="11">
        <f t="shared" si="47"/>
        <v>56</v>
      </c>
    </row>
    <row r="1535" spans="1:14">
      <c r="A1535" s="12" t="s">
        <v>3839</v>
      </c>
      <c r="B1535" s="12" t="s">
        <v>3840</v>
      </c>
      <c r="C1535" s="12" t="s">
        <v>44</v>
      </c>
      <c r="D1535" s="12" t="s">
        <v>15</v>
      </c>
      <c r="E1535" s="13">
        <v>166</v>
      </c>
      <c r="F1535" s="13">
        <v>82</v>
      </c>
      <c r="G1535" s="13">
        <v>10730.65</v>
      </c>
      <c r="H1535" s="12" t="str">
        <f t="shared" si="46"/>
        <v>In stock</v>
      </c>
      <c r="I1535" s="12">
        <v>843731.64</v>
      </c>
      <c r="J1535" s="14">
        <v>45819</v>
      </c>
      <c r="K1535" s="14">
        <v>45867</v>
      </c>
      <c r="L1535" s="12" t="s">
        <v>16</v>
      </c>
      <c r="M1535" s="15" t="s">
        <v>17</v>
      </c>
      <c r="N1535" s="11">
        <f t="shared" si="47"/>
        <v>84</v>
      </c>
    </row>
    <row r="1536" spans="1:14">
      <c r="A1536" s="7" t="s">
        <v>3841</v>
      </c>
      <c r="B1536" s="7" t="s">
        <v>3842</v>
      </c>
      <c r="C1536" s="7" t="s">
        <v>40</v>
      </c>
      <c r="D1536" s="7" t="s">
        <v>45</v>
      </c>
      <c r="E1536" s="8">
        <v>119</v>
      </c>
      <c r="F1536" s="8">
        <v>23</v>
      </c>
      <c r="G1536" s="8">
        <v>17075.24</v>
      </c>
      <c r="H1536" s="7" t="str">
        <f t="shared" si="46"/>
        <v>In stock</v>
      </c>
      <c r="I1536" s="7">
        <v>228976.04</v>
      </c>
      <c r="J1536" s="9">
        <v>45819</v>
      </c>
      <c r="K1536" s="9">
        <v>45908</v>
      </c>
      <c r="L1536" s="7" t="s">
        <v>16</v>
      </c>
      <c r="M1536" s="10" t="s">
        <v>33</v>
      </c>
      <c r="N1536" s="11">
        <f t="shared" si="47"/>
        <v>96</v>
      </c>
    </row>
    <row r="1537" spans="1:14">
      <c r="A1537" s="12" t="s">
        <v>3843</v>
      </c>
      <c r="B1537" s="12" t="s">
        <v>3844</v>
      </c>
      <c r="C1537" s="12" t="s">
        <v>44</v>
      </c>
      <c r="D1537" s="12" t="s">
        <v>41</v>
      </c>
      <c r="E1537" s="13">
        <v>73</v>
      </c>
      <c r="F1537" s="13">
        <v>78</v>
      </c>
      <c r="G1537" s="13">
        <v>11069.14</v>
      </c>
      <c r="H1537" s="12" t="str">
        <f t="shared" si="46"/>
        <v>Low stock</v>
      </c>
      <c r="I1537" s="12">
        <v>255236.28</v>
      </c>
      <c r="J1537" s="14">
        <v>45729</v>
      </c>
      <c r="K1537" s="14">
        <v>45899</v>
      </c>
      <c r="L1537" s="12" t="s">
        <v>16</v>
      </c>
      <c r="M1537" s="15" t="s">
        <v>58</v>
      </c>
      <c r="N1537" s="11">
        <f t="shared" si="47"/>
        <v>-5</v>
      </c>
    </row>
    <row r="1538" spans="1:14">
      <c r="A1538" s="7" t="s">
        <v>3845</v>
      </c>
      <c r="B1538" s="7" t="s">
        <v>3846</v>
      </c>
      <c r="C1538" s="7" t="s">
        <v>28</v>
      </c>
      <c r="D1538" s="7" t="s">
        <v>24</v>
      </c>
      <c r="E1538" s="8">
        <v>55</v>
      </c>
      <c r="F1538" s="8">
        <v>40</v>
      </c>
      <c r="G1538" s="8">
        <v>8917.38</v>
      </c>
      <c r="H1538" s="7" t="str">
        <f t="shared" ref="H1538:H1601" si="48">IF(E1538&lt;=F1538,"Low stock","In stock")</f>
        <v>In stock</v>
      </c>
      <c r="I1538" s="7">
        <v>500538.24</v>
      </c>
      <c r="J1538" s="9">
        <v>45831</v>
      </c>
      <c r="K1538" s="9">
        <v>45870</v>
      </c>
      <c r="L1538" s="7" t="s">
        <v>29</v>
      </c>
      <c r="M1538" s="10" t="s">
        <v>30</v>
      </c>
      <c r="N1538" s="11">
        <f t="shared" si="47"/>
        <v>15</v>
      </c>
    </row>
    <row r="1539" spans="1:14">
      <c r="A1539" s="12" t="s">
        <v>3847</v>
      </c>
      <c r="B1539" s="12" t="s">
        <v>3848</v>
      </c>
      <c r="C1539" s="12" t="s">
        <v>14</v>
      </c>
      <c r="D1539" s="12" t="s">
        <v>41</v>
      </c>
      <c r="E1539" s="13">
        <v>69</v>
      </c>
      <c r="F1539" s="13">
        <v>20</v>
      </c>
      <c r="G1539" s="13">
        <v>13415.57</v>
      </c>
      <c r="H1539" s="12" t="str">
        <f t="shared" si="48"/>
        <v>In stock</v>
      </c>
      <c r="I1539" s="12">
        <v>390560.75</v>
      </c>
      <c r="J1539" s="14">
        <v>45844</v>
      </c>
      <c r="K1539" s="14">
        <v>45916</v>
      </c>
      <c r="L1539" s="12" t="s">
        <v>57</v>
      </c>
      <c r="M1539" s="15" t="s">
        <v>58</v>
      </c>
      <c r="N1539" s="11">
        <f t="shared" ref="N1539:N1602" si="49">E1539-F1539</f>
        <v>49</v>
      </c>
    </row>
    <row r="1540" spans="1:14">
      <c r="A1540" s="7" t="s">
        <v>3849</v>
      </c>
      <c r="B1540" s="7" t="s">
        <v>3850</v>
      </c>
      <c r="C1540" s="7" t="s">
        <v>28</v>
      </c>
      <c r="D1540" s="7" t="s">
        <v>53</v>
      </c>
      <c r="E1540" s="8">
        <v>55</v>
      </c>
      <c r="F1540" s="8">
        <v>50</v>
      </c>
      <c r="G1540" s="8">
        <v>1631.03</v>
      </c>
      <c r="H1540" s="7" t="str">
        <f t="shared" si="48"/>
        <v>In stock</v>
      </c>
      <c r="I1540" s="7">
        <v>484863.12</v>
      </c>
      <c r="J1540" s="9">
        <v>45794</v>
      </c>
      <c r="K1540" s="9">
        <v>45860</v>
      </c>
      <c r="L1540" s="7" t="s">
        <v>57</v>
      </c>
      <c r="M1540" s="10" t="s">
        <v>21</v>
      </c>
      <c r="N1540" s="11">
        <f t="shared" si="49"/>
        <v>5</v>
      </c>
    </row>
    <row r="1541" spans="1:14">
      <c r="A1541" s="7" t="s">
        <v>3852</v>
      </c>
      <c r="B1541" s="7" t="s">
        <v>2336</v>
      </c>
      <c r="C1541" s="7" t="s">
        <v>28</v>
      </c>
      <c r="D1541" s="7" t="s">
        <v>24</v>
      </c>
      <c r="E1541" s="8">
        <v>35</v>
      </c>
      <c r="F1541" s="8">
        <v>51</v>
      </c>
      <c r="G1541" s="8">
        <v>12849.51</v>
      </c>
      <c r="H1541" s="7" t="str">
        <f t="shared" si="48"/>
        <v>Low stock</v>
      </c>
      <c r="I1541" s="7">
        <v>1286750.85</v>
      </c>
      <c r="J1541" s="9">
        <v>45844</v>
      </c>
      <c r="K1541" s="9">
        <v>45872</v>
      </c>
      <c r="L1541" s="7" t="s">
        <v>54</v>
      </c>
      <c r="M1541" s="10" t="s">
        <v>33</v>
      </c>
      <c r="N1541" s="11">
        <f t="shared" si="49"/>
        <v>-16</v>
      </c>
    </row>
    <row r="1542" spans="1:14">
      <c r="A1542" s="7" t="s">
        <v>3854</v>
      </c>
      <c r="B1542" s="7" t="s">
        <v>3855</v>
      </c>
      <c r="C1542" s="7" t="s">
        <v>20</v>
      </c>
      <c r="D1542" s="7" t="s">
        <v>41</v>
      </c>
      <c r="E1542" s="8">
        <v>59</v>
      </c>
      <c r="F1542" s="8">
        <v>32</v>
      </c>
      <c r="G1542" s="8">
        <v>15179.78</v>
      </c>
      <c r="H1542" s="7" t="str">
        <f t="shared" si="48"/>
        <v>In stock</v>
      </c>
      <c r="I1542" s="7">
        <v>1082518.92</v>
      </c>
      <c r="J1542" s="9">
        <v>45748</v>
      </c>
      <c r="K1542" s="9">
        <v>45927</v>
      </c>
      <c r="L1542" s="7" t="s">
        <v>29</v>
      </c>
      <c r="M1542" s="10" t="s">
        <v>33</v>
      </c>
      <c r="N1542" s="11">
        <f t="shared" si="49"/>
        <v>27</v>
      </c>
    </row>
    <row r="1543" spans="1:14">
      <c r="A1543" s="12" t="s">
        <v>3856</v>
      </c>
      <c r="B1543" s="12" t="s">
        <v>3857</v>
      </c>
      <c r="C1543" s="12" t="s">
        <v>40</v>
      </c>
      <c r="D1543" s="12" t="s">
        <v>15</v>
      </c>
      <c r="E1543" s="13">
        <v>24</v>
      </c>
      <c r="F1543" s="13">
        <v>45</v>
      </c>
      <c r="G1543" s="13">
        <v>2136.03</v>
      </c>
      <c r="H1543" s="12" t="str">
        <f t="shared" si="48"/>
        <v>Low stock</v>
      </c>
      <c r="I1543" s="12">
        <v>2159251.38</v>
      </c>
      <c r="J1543" s="14">
        <v>45835</v>
      </c>
      <c r="K1543" s="14">
        <v>45878</v>
      </c>
      <c r="L1543" s="12" t="s">
        <v>57</v>
      </c>
      <c r="M1543" s="15" t="s">
        <v>21</v>
      </c>
      <c r="N1543" s="11">
        <f t="shared" si="49"/>
        <v>-21</v>
      </c>
    </row>
    <row r="1544" spans="1:14">
      <c r="A1544" s="7" t="s">
        <v>3858</v>
      </c>
      <c r="B1544" s="7" t="s">
        <v>3761</v>
      </c>
      <c r="C1544" s="7" t="s">
        <v>14</v>
      </c>
      <c r="D1544" s="7" t="s">
        <v>15</v>
      </c>
      <c r="E1544" s="8">
        <v>157</v>
      </c>
      <c r="F1544" s="8">
        <v>76</v>
      </c>
      <c r="G1544" s="8">
        <v>10920.39</v>
      </c>
      <c r="H1544" s="7" t="str">
        <f t="shared" si="48"/>
        <v>In stock</v>
      </c>
      <c r="I1544" s="7">
        <v>66658.88</v>
      </c>
      <c r="J1544" s="9">
        <v>45681</v>
      </c>
      <c r="K1544" s="9">
        <v>45891</v>
      </c>
      <c r="L1544" s="7" t="s">
        <v>29</v>
      </c>
      <c r="M1544" s="10" t="s">
        <v>17</v>
      </c>
      <c r="N1544" s="11">
        <f t="shared" si="49"/>
        <v>81</v>
      </c>
    </row>
    <row r="1545" spans="1:14">
      <c r="A1545" s="12" t="s">
        <v>378</v>
      </c>
      <c r="B1545" s="12" t="s">
        <v>3862</v>
      </c>
      <c r="C1545" s="12" t="s">
        <v>40</v>
      </c>
      <c r="D1545" s="12" t="s">
        <v>15</v>
      </c>
      <c r="E1545" s="13">
        <v>130</v>
      </c>
      <c r="F1545" s="13">
        <v>68</v>
      </c>
      <c r="G1545" s="13">
        <v>13081.08</v>
      </c>
      <c r="H1545" s="12" t="str">
        <f t="shared" si="48"/>
        <v>In stock</v>
      </c>
      <c r="I1545" s="12">
        <v>2093807.6</v>
      </c>
      <c r="J1545" s="14">
        <v>45724</v>
      </c>
      <c r="K1545" s="14">
        <v>45918</v>
      </c>
      <c r="L1545" s="12" t="s">
        <v>16</v>
      </c>
      <c r="M1545" s="15" t="s">
        <v>17</v>
      </c>
      <c r="N1545" s="11">
        <f t="shared" si="49"/>
        <v>62</v>
      </c>
    </row>
    <row r="1546" spans="1:14">
      <c r="A1546" s="7" t="s">
        <v>834</v>
      </c>
      <c r="B1546" s="7" t="s">
        <v>3864</v>
      </c>
      <c r="C1546" s="7" t="s">
        <v>44</v>
      </c>
      <c r="D1546" s="7" t="s">
        <v>45</v>
      </c>
      <c r="E1546" s="8">
        <v>187</v>
      </c>
      <c r="F1546" s="8">
        <v>55</v>
      </c>
      <c r="G1546" s="8">
        <v>7502.13</v>
      </c>
      <c r="H1546" s="7" t="str">
        <f t="shared" si="48"/>
        <v>In stock</v>
      </c>
      <c r="I1546" s="7">
        <v>530515.78</v>
      </c>
      <c r="J1546" s="9">
        <v>45831</v>
      </c>
      <c r="K1546" s="9">
        <v>45872</v>
      </c>
      <c r="L1546" s="7" t="s">
        <v>46</v>
      </c>
      <c r="M1546" s="10" t="s">
        <v>21</v>
      </c>
      <c r="N1546" s="11">
        <f t="shared" si="49"/>
        <v>132</v>
      </c>
    </row>
    <row r="1547" spans="1:14">
      <c r="A1547" s="12" t="s">
        <v>3367</v>
      </c>
      <c r="B1547" s="12" t="s">
        <v>3865</v>
      </c>
      <c r="C1547" s="12" t="s">
        <v>20</v>
      </c>
      <c r="D1547" s="12" t="s">
        <v>45</v>
      </c>
      <c r="E1547" s="13">
        <v>187</v>
      </c>
      <c r="F1547" s="13">
        <v>39</v>
      </c>
      <c r="G1547" s="13">
        <v>5170.78</v>
      </c>
      <c r="H1547" s="12" t="str">
        <f t="shared" si="48"/>
        <v>In stock</v>
      </c>
      <c r="I1547" s="12">
        <v>80891.79</v>
      </c>
      <c r="J1547" s="14">
        <v>45673</v>
      </c>
      <c r="K1547" s="14">
        <v>45931</v>
      </c>
      <c r="L1547" s="12" t="s">
        <v>25</v>
      </c>
      <c r="M1547" s="15" t="s">
        <v>58</v>
      </c>
      <c r="N1547" s="11">
        <f t="shared" si="49"/>
        <v>148</v>
      </c>
    </row>
    <row r="1548" spans="1:14">
      <c r="A1548" s="7" t="s">
        <v>3868</v>
      </c>
      <c r="B1548" s="7" t="s">
        <v>3869</v>
      </c>
      <c r="C1548" s="7" t="s">
        <v>14</v>
      </c>
      <c r="D1548" s="7" t="s">
        <v>53</v>
      </c>
      <c r="E1548" s="8">
        <v>169</v>
      </c>
      <c r="F1548" s="8">
        <v>34</v>
      </c>
      <c r="G1548" s="8">
        <v>15425.3</v>
      </c>
      <c r="H1548" s="7" t="str">
        <f t="shared" si="48"/>
        <v>In stock</v>
      </c>
      <c r="I1548" s="7">
        <v>186292.75</v>
      </c>
      <c r="J1548" s="9">
        <v>45803</v>
      </c>
      <c r="K1548" s="9">
        <v>45933</v>
      </c>
      <c r="L1548" s="7" t="s">
        <v>29</v>
      </c>
      <c r="M1548" s="10" t="s">
        <v>58</v>
      </c>
      <c r="N1548" s="11">
        <f t="shared" si="49"/>
        <v>135</v>
      </c>
    </row>
    <row r="1549" spans="1:14">
      <c r="A1549" s="12" t="s">
        <v>3870</v>
      </c>
      <c r="B1549" s="12" t="s">
        <v>3871</v>
      </c>
      <c r="C1549" s="12" t="s">
        <v>28</v>
      </c>
      <c r="D1549" s="12" t="s">
        <v>53</v>
      </c>
      <c r="E1549" s="13">
        <v>147</v>
      </c>
      <c r="F1549" s="13">
        <v>43</v>
      </c>
      <c r="G1549" s="13">
        <v>19787.52</v>
      </c>
      <c r="H1549" s="12" t="str">
        <f t="shared" si="48"/>
        <v>In stock</v>
      </c>
      <c r="I1549" s="12">
        <v>1907499.68</v>
      </c>
      <c r="J1549" s="14">
        <v>45849</v>
      </c>
      <c r="K1549" s="14">
        <v>45867</v>
      </c>
      <c r="L1549" s="12" t="s">
        <v>16</v>
      </c>
      <c r="M1549" s="15" t="s">
        <v>21</v>
      </c>
      <c r="N1549" s="11">
        <f t="shared" si="49"/>
        <v>104</v>
      </c>
    </row>
    <row r="1550" spans="1:14">
      <c r="A1550" s="12" t="s">
        <v>2955</v>
      </c>
      <c r="B1550" s="12" t="s">
        <v>2652</v>
      </c>
      <c r="C1550" s="12" t="s">
        <v>40</v>
      </c>
      <c r="D1550" s="12" t="s">
        <v>45</v>
      </c>
      <c r="E1550" s="13">
        <v>180</v>
      </c>
      <c r="F1550" s="13">
        <v>80</v>
      </c>
      <c r="G1550" s="13">
        <v>7078.56</v>
      </c>
      <c r="H1550" s="12" t="str">
        <f t="shared" si="48"/>
        <v>In stock</v>
      </c>
      <c r="I1550" s="12">
        <v>937398.28</v>
      </c>
      <c r="J1550" s="14">
        <v>45785</v>
      </c>
      <c r="K1550" s="14">
        <v>45888</v>
      </c>
      <c r="L1550" s="12" t="s">
        <v>54</v>
      </c>
      <c r="M1550" s="15" t="s">
        <v>30</v>
      </c>
      <c r="N1550" s="11">
        <f t="shared" si="49"/>
        <v>100</v>
      </c>
    </row>
    <row r="1551" spans="1:14">
      <c r="A1551" s="7" t="s">
        <v>1419</v>
      </c>
      <c r="B1551" s="7" t="s">
        <v>3879</v>
      </c>
      <c r="C1551" s="7" t="s">
        <v>20</v>
      </c>
      <c r="D1551" s="7" t="s">
        <v>24</v>
      </c>
      <c r="E1551" s="8">
        <v>51</v>
      </c>
      <c r="F1551" s="8">
        <v>50</v>
      </c>
      <c r="G1551" s="8">
        <v>2895.95</v>
      </c>
      <c r="H1551" s="7" t="str">
        <f t="shared" si="48"/>
        <v>In stock</v>
      </c>
      <c r="I1551" s="7">
        <v>433302.1</v>
      </c>
      <c r="J1551" s="9">
        <v>45740</v>
      </c>
      <c r="K1551" s="9">
        <v>45865</v>
      </c>
      <c r="L1551" s="7" t="s">
        <v>16</v>
      </c>
      <c r="M1551" s="10" t="s">
        <v>33</v>
      </c>
      <c r="N1551" s="11">
        <f t="shared" si="49"/>
        <v>1</v>
      </c>
    </row>
    <row r="1552" spans="1:14">
      <c r="A1552" s="12" t="s">
        <v>3880</v>
      </c>
      <c r="B1552" s="12" t="s">
        <v>3881</v>
      </c>
      <c r="C1552" s="12" t="s">
        <v>40</v>
      </c>
      <c r="D1552" s="12" t="s">
        <v>15</v>
      </c>
      <c r="E1552" s="13">
        <v>118</v>
      </c>
      <c r="F1552" s="13">
        <v>36</v>
      </c>
      <c r="G1552" s="13">
        <v>10275.9</v>
      </c>
      <c r="H1552" s="12" t="str">
        <f t="shared" si="48"/>
        <v>In stock</v>
      </c>
      <c r="I1552" s="12">
        <v>189180.96</v>
      </c>
      <c r="J1552" s="14">
        <v>45715</v>
      </c>
      <c r="K1552" s="14">
        <v>45883</v>
      </c>
      <c r="L1552" s="12" t="s">
        <v>57</v>
      </c>
      <c r="M1552" s="15" t="s">
        <v>30</v>
      </c>
      <c r="N1552" s="11">
        <f t="shared" si="49"/>
        <v>82</v>
      </c>
    </row>
    <row r="1553" spans="1:14">
      <c r="A1553" s="7" t="s">
        <v>3885</v>
      </c>
      <c r="B1553" s="7" t="s">
        <v>687</v>
      </c>
      <c r="C1553" s="7" t="s">
        <v>14</v>
      </c>
      <c r="D1553" s="7" t="s">
        <v>41</v>
      </c>
      <c r="E1553" s="8">
        <v>131</v>
      </c>
      <c r="F1553" s="8">
        <v>99</v>
      </c>
      <c r="G1553" s="8">
        <v>10912</v>
      </c>
      <c r="H1553" s="7" t="str">
        <f t="shared" si="48"/>
        <v>In stock</v>
      </c>
      <c r="I1553" s="7">
        <v>3126340.8</v>
      </c>
      <c r="J1553" s="9">
        <v>45802</v>
      </c>
      <c r="K1553" s="9">
        <v>45918</v>
      </c>
      <c r="L1553" s="7" t="s">
        <v>57</v>
      </c>
      <c r="M1553" s="10" t="s">
        <v>17</v>
      </c>
      <c r="N1553" s="11">
        <f t="shared" si="49"/>
        <v>32</v>
      </c>
    </row>
    <row r="1554" spans="1:14">
      <c r="A1554" s="12" t="s">
        <v>3886</v>
      </c>
      <c r="B1554" s="12" t="s">
        <v>2107</v>
      </c>
      <c r="C1554" s="12" t="s">
        <v>14</v>
      </c>
      <c r="D1554" s="12" t="s">
        <v>53</v>
      </c>
      <c r="E1554" s="13">
        <v>146</v>
      </c>
      <c r="F1554" s="13">
        <v>64</v>
      </c>
      <c r="G1554" s="13">
        <v>14348.54</v>
      </c>
      <c r="H1554" s="12" t="str">
        <f t="shared" si="48"/>
        <v>In stock</v>
      </c>
      <c r="I1554" s="12">
        <v>2656967.67</v>
      </c>
      <c r="J1554" s="14">
        <v>45825</v>
      </c>
      <c r="K1554" s="14">
        <v>45932</v>
      </c>
      <c r="L1554" s="12" t="s">
        <v>57</v>
      </c>
      <c r="M1554" s="15" t="s">
        <v>21</v>
      </c>
      <c r="N1554" s="11">
        <f t="shared" si="49"/>
        <v>82</v>
      </c>
    </row>
    <row r="1555" spans="1:14">
      <c r="A1555" s="7" t="s">
        <v>3887</v>
      </c>
      <c r="B1555" s="7" t="s">
        <v>3888</v>
      </c>
      <c r="C1555" s="7" t="s">
        <v>28</v>
      </c>
      <c r="D1555" s="7" t="s">
        <v>53</v>
      </c>
      <c r="E1555" s="8">
        <v>57</v>
      </c>
      <c r="F1555" s="8">
        <v>82</v>
      </c>
      <c r="G1555" s="8">
        <v>14104.65</v>
      </c>
      <c r="H1555" s="7" t="str">
        <f t="shared" si="48"/>
        <v>Low stock</v>
      </c>
      <c r="I1555" s="7">
        <v>295655.64</v>
      </c>
      <c r="J1555" s="9">
        <v>45675</v>
      </c>
      <c r="K1555" s="9">
        <v>45920</v>
      </c>
      <c r="L1555" s="7" t="s">
        <v>57</v>
      </c>
      <c r="M1555" s="10" t="s">
        <v>58</v>
      </c>
      <c r="N1555" s="11">
        <f t="shared" si="49"/>
        <v>-25</v>
      </c>
    </row>
    <row r="1556" spans="1:14">
      <c r="A1556" s="12" t="s">
        <v>995</v>
      </c>
      <c r="B1556" s="12" t="s">
        <v>3889</v>
      </c>
      <c r="C1556" s="12" t="s">
        <v>20</v>
      </c>
      <c r="D1556" s="12" t="s">
        <v>45</v>
      </c>
      <c r="E1556" s="13">
        <v>171</v>
      </c>
      <c r="F1556" s="13">
        <v>62</v>
      </c>
      <c r="G1556" s="13">
        <v>16999.52</v>
      </c>
      <c r="H1556" s="12" t="str">
        <f t="shared" si="48"/>
        <v>In stock</v>
      </c>
      <c r="I1556" s="12">
        <v>536892.3</v>
      </c>
      <c r="J1556" s="14">
        <v>45681</v>
      </c>
      <c r="K1556" s="14">
        <v>45868</v>
      </c>
      <c r="L1556" s="12" t="s">
        <v>57</v>
      </c>
      <c r="M1556" s="15" t="s">
        <v>30</v>
      </c>
      <c r="N1556" s="11">
        <f t="shared" si="49"/>
        <v>109</v>
      </c>
    </row>
    <row r="1557" spans="1:14">
      <c r="A1557" s="12" t="s">
        <v>3891</v>
      </c>
      <c r="B1557" s="12" t="s">
        <v>663</v>
      </c>
      <c r="C1557" s="12" t="s">
        <v>28</v>
      </c>
      <c r="D1557" s="12" t="s">
        <v>41</v>
      </c>
      <c r="E1557" s="13">
        <v>188</v>
      </c>
      <c r="F1557" s="13">
        <v>99</v>
      </c>
      <c r="G1557" s="13">
        <v>18023.11</v>
      </c>
      <c r="H1557" s="12" t="str">
        <f t="shared" si="48"/>
        <v>In stock</v>
      </c>
      <c r="I1557" s="12">
        <v>2240079.66</v>
      </c>
      <c r="J1557" s="14">
        <v>45795</v>
      </c>
      <c r="K1557" s="14">
        <v>45922</v>
      </c>
      <c r="L1557" s="12" t="s">
        <v>16</v>
      </c>
      <c r="M1557" s="15" t="s">
        <v>33</v>
      </c>
      <c r="N1557" s="11">
        <f t="shared" si="49"/>
        <v>89</v>
      </c>
    </row>
    <row r="1558" spans="1:14">
      <c r="A1558" s="7" t="s">
        <v>3892</v>
      </c>
      <c r="B1558" s="7" t="s">
        <v>3893</v>
      </c>
      <c r="C1558" s="7" t="s">
        <v>20</v>
      </c>
      <c r="D1558" s="7" t="s">
        <v>45</v>
      </c>
      <c r="E1558" s="8">
        <v>105</v>
      </c>
      <c r="F1558" s="8">
        <v>91</v>
      </c>
      <c r="G1558" s="8">
        <v>2034.95</v>
      </c>
      <c r="H1558" s="7" t="str">
        <f t="shared" si="48"/>
        <v>In stock</v>
      </c>
      <c r="I1558" s="7">
        <v>324526.77</v>
      </c>
      <c r="J1558" s="9">
        <v>45842</v>
      </c>
      <c r="K1558" s="9">
        <v>45941</v>
      </c>
      <c r="L1558" s="7" t="s">
        <v>16</v>
      </c>
      <c r="M1558" s="10" t="s">
        <v>33</v>
      </c>
      <c r="N1558" s="11">
        <f t="shared" si="49"/>
        <v>14</v>
      </c>
    </row>
    <row r="1559" spans="1:14">
      <c r="A1559" s="12" t="s">
        <v>3894</v>
      </c>
      <c r="B1559" s="12" t="s">
        <v>3895</v>
      </c>
      <c r="C1559" s="12" t="s">
        <v>40</v>
      </c>
      <c r="D1559" s="12" t="s">
        <v>24</v>
      </c>
      <c r="E1559" s="13">
        <v>56</v>
      </c>
      <c r="F1559" s="13">
        <v>86</v>
      </c>
      <c r="G1559" s="13">
        <v>7287.2</v>
      </c>
      <c r="H1559" s="12" t="str">
        <f t="shared" si="48"/>
        <v>Low stock</v>
      </c>
      <c r="I1559" s="12">
        <v>2162630.69</v>
      </c>
      <c r="J1559" s="14">
        <v>45814</v>
      </c>
      <c r="K1559" s="14">
        <v>45869</v>
      </c>
      <c r="L1559" s="12" t="s">
        <v>46</v>
      </c>
      <c r="M1559" s="15" t="s">
        <v>17</v>
      </c>
      <c r="N1559" s="11">
        <f t="shared" si="49"/>
        <v>-30</v>
      </c>
    </row>
    <row r="1560" spans="1:14">
      <c r="A1560" s="7" t="s">
        <v>3896</v>
      </c>
      <c r="B1560" s="7" t="s">
        <v>3897</v>
      </c>
      <c r="C1560" s="7" t="s">
        <v>44</v>
      </c>
      <c r="D1560" s="7" t="s">
        <v>45</v>
      </c>
      <c r="E1560" s="8">
        <v>6</v>
      </c>
      <c r="F1560" s="8">
        <v>28</v>
      </c>
      <c r="G1560" s="8">
        <v>13693.34</v>
      </c>
      <c r="H1560" s="7" t="str">
        <f t="shared" si="48"/>
        <v>Low stock</v>
      </c>
      <c r="I1560" s="7">
        <v>111430.35</v>
      </c>
      <c r="J1560" s="9">
        <v>45722</v>
      </c>
      <c r="K1560" s="9">
        <v>45899</v>
      </c>
      <c r="L1560" s="7" t="s">
        <v>57</v>
      </c>
      <c r="M1560" s="10" t="s">
        <v>17</v>
      </c>
      <c r="N1560" s="11">
        <f t="shared" si="49"/>
        <v>-22</v>
      </c>
    </row>
    <row r="1561" spans="1:14">
      <c r="A1561" s="12" t="s">
        <v>181</v>
      </c>
      <c r="B1561" s="12" t="s">
        <v>3898</v>
      </c>
      <c r="C1561" s="12" t="s">
        <v>14</v>
      </c>
      <c r="D1561" s="12" t="s">
        <v>41</v>
      </c>
      <c r="E1561" s="13">
        <v>103</v>
      </c>
      <c r="F1561" s="13">
        <v>80</v>
      </c>
      <c r="G1561" s="13">
        <v>11244.95</v>
      </c>
      <c r="H1561" s="12" t="str">
        <f t="shared" si="48"/>
        <v>In stock</v>
      </c>
      <c r="I1561" s="12">
        <v>162538.16</v>
      </c>
      <c r="J1561" s="14">
        <v>45728</v>
      </c>
      <c r="K1561" s="14">
        <v>45914</v>
      </c>
      <c r="L1561" s="12" t="s">
        <v>25</v>
      </c>
      <c r="M1561" s="15" t="s">
        <v>21</v>
      </c>
      <c r="N1561" s="11">
        <f t="shared" si="49"/>
        <v>23</v>
      </c>
    </row>
    <row r="1562" spans="1:14">
      <c r="A1562" s="7" t="s">
        <v>2421</v>
      </c>
      <c r="B1562" s="7" t="s">
        <v>3899</v>
      </c>
      <c r="C1562" s="7" t="s">
        <v>14</v>
      </c>
      <c r="D1562" s="7" t="s">
        <v>45</v>
      </c>
      <c r="E1562" s="8">
        <v>30</v>
      </c>
      <c r="F1562" s="8">
        <v>52</v>
      </c>
      <c r="G1562" s="8">
        <v>17902.64</v>
      </c>
      <c r="H1562" s="7" t="str">
        <f t="shared" si="48"/>
        <v>Low stock</v>
      </c>
      <c r="I1562" s="7">
        <v>1530800.32</v>
      </c>
      <c r="J1562" s="9">
        <v>45832</v>
      </c>
      <c r="K1562" s="9">
        <v>45857</v>
      </c>
      <c r="L1562" s="7" t="s">
        <v>16</v>
      </c>
      <c r="M1562" s="10" t="s">
        <v>17</v>
      </c>
      <c r="N1562" s="11">
        <f t="shared" si="49"/>
        <v>-22</v>
      </c>
    </row>
    <row r="1563" spans="1:14">
      <c r="A1563" s="12" t="s">
        <v>3904</v>
      </c>
      <c r="B1563" s="12" t="s">
        <v>3905</v>
      </c>
      <c r="C1563" s="12" t="s">
        <v>20</v>
      </c>
      <c r="D1563" s="12" t="s">
        <v>53</v>
      </c>
      <c r="E1563" s="13">
        <v>49</v>
      </c>
      <c r="F1563" s="13">
        <v>31</v>
      </c>
      <c r="G1563" s="13">
        <v>11469.53</v>
      </c>
      <c r="H1563" s="12" t="str">
        <f t="shared" si="48"/>
        <v>In stock</v>
      </c>
      <c r="I1563" s="12">
        <v>395437.6</v>
      </c>
      <c r="J1563" s="14">
        <v>45839</v>
      </c>
      <c r="K1563" s="14">
        <v>45935</v>
      </c>
      <c r="L1563" s="12" t="s">
        <v>46</v>
      </c>
      <c r="M1563" s="15" t="s">
        <v>33</v>
      </c>
      <c r="N1563" s="11">
        <f t="shared" si="49"/>
        <v>18</v>
      </c>
    </row>
    <row r="1564" spans="1:14">
      <c r="A1564" s="7" t="s">
        <v>3906</v>
      </c>
      <c r="B1564" s="7" t="s">
        <v>3907</v>
      </c>
      <c r="C1564" s="7" t="s">
        <v>28</v>
      </c>
      <c r="D1564" s="7" t="s">
        <v>53</v>
      </c>
      <c r="E1564" s="8">
        <v>196</v>
      </c>
      <c r="F1564" s="8">
        <v>78</v>
      </c>
      <c r="G1564" s="8">
        <v>13408.74</v>
      </c>
      <c r="H1564" s="7" t="str">
        <f t="shared" si="48"/>
        <v>In stock</v>
      </c>
      <c r="I1564" s="7">
        <v>144619.81</v>
      </c>
      <c r="J1564" s="9">
        <v>45756</v>
      </c>
      <c r="K1564" s="9">
        <v>45917</v>
      </c>
      <c r="L1564" s="7" t="s">
        <v>16</v>
      </c>
      <c r="M1564" s="10" t="s">
        <v>17</v>
      </c>
      <c r="N1564" s="11">
        <f t="shared" si="49"/>
        <v>118</v>
      </c>
    </row>
    <row r="1565" spans="1:14">
      <c r="A1565" s="12" t="s">
        <v>700</v>
      </c>
      <c r="B1565" s="12" t="s">
        <v>3804</v>
      </c>
      <c r="C1565" s="12" t="s">
        <v>14</v>
      </c>
      <c r="D1565" s="12" t="s">
        <v>53</v>
      </c>
      <c r="E1565" s="13">
        <v>182</v>
      </c>
      <c r="F1565" s="13">
        <v>76</v>
      </c>
      <c r="G1565" s="13">
        <v>11962.48</v>
      </c>
      <c r="H1565" s="12" t="str">
        <f t="shared" si="48"/>
        <v>In stock</v>
      </c>
      <c r="I1565" s="12">
        <v>2278095.41</v>
      </c>
      <c r="J1565" s="14">
        <v>45714</v>
      </c>
      <c r="K1565" s="14">
        <v>45877</v>
      </c>
      <c r="L1565" s="12" t="s">
        <v>46</v>
      </c>
      <c r="M1565" s="15" t="s">
        <v>17</v>
      </c>
      <c r="N1565" s="11">
        <f t="shared" si="49"/>
        <v>106</v>
      </c>
    </row>
    <row r="1566" spans="1:14">
      <c r="A1566" s="7" t="s">
        <v>3908</v>
      </c>
      <c r="B1566" s="7" t="s">
        <v>3909</v>
      </c>
      <c r="C1566" s="7" t="s">
        <v>44</v>
      </c>
      <c r="D1566" s="7" t="s">
        <v>45</v>
      </c>
      <c r="E1566" s="8">
        <v>54</v>
      </c>
      <c r="F1566" s="8">
        <v>64</v>
      </c>
      <c r="G1566" s="8">
        <v>5120.24</v>
      </c>
      <c r="H1566" s="7" t="str">
        <f t="shared" si="48"/>
        <v>Low stock</v>
      </c>
      <c r="I1566" s="7">
        <v>294069.75</v>
      </c>
      <c r="J1566" s="9">
        <v>45743</v>
      </c>
      <c r="K1566" s="9">
        <v>45880</v>
      </c>
      <c r="L1566" s="7" t="s">
        <v>16</v>
      </c>
      <c r="M1566" s="10" t="s">
        <v>17</v>
      </c>
      <c r="N1566" s="11">
        <f t="shared" si="49"/>
        <v>-10</v>
      </c>
    </row>
    <row r="1567" spans="1:14">
      <c r="A1567" s="12" t="s">
        <v>3910</v>
      </c>
      <c r="B1567" s="12" t="s">
        <v>267</v>
      </c>
      <c r="C1567" s="12" t="s">
        <v>44</v>
      </c>
      <c r="D1567" s="12" t="s">
        <v>53</v>
      </c>
      <c r="E1567" s="13">
        <v>20</v>
      </c>
      <c r="F1567" s="13">
        <v>71</v>
      </c>
      <c r="G1567" s="13">
        <v>10890.95</v>
      </c>
      <c r="H1567" s="12" t="str">
        <f t="shared" si="48"/>
        <v>Low stock</v>
      </c>
      <c r="I1567" s="12">
        <v>883956.64</v>
      </c>
      <c r="J1567" s="14">
        <v>45714</v>
      </c>
      <c r="K1567" s="14">
        <v>45942</v>
      </c>
      <c r="L1567" s="12" t="s">
        <v>29</v>
      </c>
      <c r="M1567" s="15" t="s">
        <v>33</v>
      </c>
      <c r="N1567" s="11">
        <f t="shared" si="49"/>
        <v>-51</v>
      </c>
    </row>
    <row r="1568" spans="1:14">
      <c r="A1568" s="7" t="s">
        <v>3911</v>
      </c>
      <c r="B1568" s="7" t="s">
        <v>3912</v>
      </c>
      <c r="C1568" s="7" t="s">
        <v>40</v>
      </c>
      <c r="D1568" s="7" t="s">
        <v>53</v>
      </c>
      <c r="E1568" s="8">
        <v>66</v>
      </c>
      <c r="F1568" s="8">
        <v>63</v>
      </c>
      <c r="G1568" s="8">
        <v>2367.8</v>
      </c>
      <c r="H1568" s="7" t="str">
        <f t="shared" si="48"/>
        <v>In stock</v>
      </c>
      <c r="I1568" s="7">
        <v>48089.98</v>
      </c>
      <c r="J1568" s="9">
        <v>45774</v>
      </c>
      <c r="K1568" s="9">
        <v>45860</v>
      </c>
      <c r="L1568" s="7" t="s">
        <v>16</v>
      </c>
      <c r="M1568" s="10" t="s">
        <v>21</v>
      </c>
      <c r="N1568" s="11">
        <f t="shared" si="49"/>
        <v>3</v>
      </c>
    </row>
    <row r="1569" spans="1:14">
      <c r="A1569" s="12" t="s">
        <v>3913</v>
      </c>
      <c r="B1569" s="12" t="s">
        <v>1546</v>
      </c>
      <c r="C1569" s="12" t="s">
        <v>14</v>
      </c>
      <c r="D1569" s="12" t="s">
        <v>53</v>
      </c>
      <c r="E1569" s="13">
        <v>68</v>
      </c>
      <c r="F1569" s="13">
        <v>87</v>
      </c>
      <c r="G1569" s="13">
        <v>7838.01</v>
      </c>
      <c r="H1569" s="12" t="str">
        <f t="shared" si="48"/>
        <v>Low stock</v>
      </c>
      <c r="I1569" s="12">
        <v>1045977.84</v>
      </c>
      <c r="J1569" s="14">
        <v>45819</v>
      </c>
      <c r="K1569" s="14">
        <v>45909</v>
      </c>
      <c r="L1569" s="12" t="s">
        <v>16</v>
      </c>
      <c r="M1569" s="15" t="s">
        <v>21</v>
      </c>
      <c r="N1569" s="11">
        <f t="shared" si="49"/>
        <v>-19</v>
      </c>
    </row>
    <row r="1570" spans="1:14">
      <c r="A1570" s="12" t="s">
        <v>1278</v>
      </c>
      <c r="B1570" s="12" t="s">
        <v>112</v>
      </c>
      <c r="C1570" s="12" t="s">
        <v>28</v>
      </c>
      <c r="D1570" s="12" t="s">
        <v>24</v>
      </c>
      <c r="E1570" s="13">
        <v>194</v>
      </c>
      <c r="F1570" s="13">
        <v>93</v>
      </c>
      <c r="G1570" s="13">
        <v>13291.5</v>
      </c>
      <c r="H1570" s="12" t="str">
        <f t="shared" si="48"/>
        <v>In stock</v>
      </c>
      <c r="I1570" s="12">
        <v>731276.39</v>
      </c>
      <c r="J1570" s="14">
        <v>45773</v>
      </c>
      <c r="K1570" s="14">
        <v>45905</v>
      </c>
      <c r="L1570" s="12" t="s">
        <v>29</v>
      </c>
      <c r="M1570" s="15" t="s">
        <v>17</v>
      </c>
      <c r="N1570" s="11">
        <f t="shared" si="49"/>
        <v>101</v>
      </c>
    </row>
    <row r="1571" spans="1:14">
      <c r="A1571" s="7" t="s">
        <v>3917</v>
      </c>
      <c r="B1571" s="7" t="s">
        <v>3918</v>
      </c>
      <c r="C1571" s="7" t="s">
        <v>28</v>
      </c>
      <c r="D1571" s="7" t="s">
        <v>24</v>
      </c>
      <c r="E1571" s="8">
        <v>185</v>
      </c>
      <c r="F1571" s="8">
        <v>78</v>
      </c>
      <c r="G1571" s="8">
        <v>509.79</v>
      </c>
      <c r="H1571" s="7" t="str">
        <f t="shared" si="48"/>
        <v>In stock</v>
      </c>
      <c r="I1571" s="7">
        <v>2532109.58</v>
      </c>
      <c r="J1571" s="9">
        <v>45793</v>
      </c>
      <c r="K1571" s="9">
        <v>45890</v>
      </c>
      <c r="L1571" s="7" t="s">
        <v>25</v>
      </c>
      <c r="M1571" s="10" t="s">
        <v>17</v>
      </c>
      <c r="N1571" s="11">
        <f t="shared" si="49"/>
        <v>107</v>
      </c>
    </row>
    <row r="1572" spans="1:14">
      <c r="A1572" s="12" t="s">
        <v>3075</v>
      </c>
      <c r="B1572" s="12" t="s">
        <v>3920</v>
      </c>
      <c r="C1572" s="12" t="s">
        <v>40</v>
      </c>
      <c r="D1572" s="12" t="s">
        <v>24</v>
      </c>
      <c r="E1572" s="13">
        <v>121</v>
      </c>
      <c r="F1572" s="13">
        <v>23</v>
      </c>
      <c r="G1572" s="13">
        <v>9041.59</v>
      </c>
      <c r="H1572" s="12" t="str">
        <f t="shared" si="48"/>
        <v>In stock</v>
      </c>
      <c r="I1572" s="12">
        <v>586332.8</v>
      </c>
      <c r="J1572" s="14">
        <v>45676</v>
      </c>
      <c r="K1572" s="14">
        <v>45905</v>
      </c>
      <c r="L1572" s="12" t="s">
        <v>25</v>
      </c>
      <c r="M1572" s="15" t="s">
        <v>21</v>
      </c>
      <c r="N1572" s="11">
        <f t="shared" si="49"/>
        <v>98</v>
      </c>
    </row>
    <row r="1573" spans="1:14">
      <c r="A1573" s="7" t="s">
        <v>2083</v>
      </c>
      <c r="B1573" s="7" t="s">
        <v>3921</v>
      </c>
      <c r="C1573" s="7" t="s">
        <v>28</v>
      </c>
      <c r="D1573" s="7" t="s">
        <v>45</v>
      </c>
      <c r="E1573" s="8">
        <v>160</v>
      </c>
      <c r="F1573" s="8">
        <v>41</v>
      </c>
      <c r="G1573" s="8">
        <v>15453.19</v>
      </c>
      <c r="H1573" s="7" t="str">
        <f t="shared" si="48"/>
        <v>In stock</v>
      </c>
      <c r="I1573" s="7">
        <v>267242.8</v>
      </c>
      <c r="J1573" s="9">
        <v>45800</v>
      </c>
      <c r="K1573" s="9">
        <v>45925</v>
      </c>
      <c r="L1573" s="7" t="s">
        <v>29</v>
      </c>
      <c r="M1573" s="10" t="s">
        <v>30</v>
      </c>
      <c r="N1573" s="11">
        <f t="shared" si="49"/>
        <v>119</v>
      </c>
    </row>
    <row r="1574" spans="1:14">
      <c r="A1574" s="12" t="s">
        <v>145</v>
      </c>
      <c r="B1574" s="12" t="s">
        <v>3922</v>
      </c>
      <c r="C1574" s="12" t="s">
        <v>40</v>
      </c>
      <c r="D1574" s="12" t="s">
        <v>41</v>
      </c>
      <c r="E1574" s="13">
        <v>150</v>
      </c>
      <c r="F1574" s="13">
        <v>87</v>
      </c>
      <c r="G1574" s="13">
        <v>13034.02</v>
      </c>
      <c r="H1574" s="12" t="str">
        <f t="shared" si="48"/>
        <v>In stock</v>
      </c>
      <c r="I1574" s="12">
        <v>2185171.76</v>
      </c>
      <c r="J1574" s="14">
        <v>45711</v>
      </c>
      <c r="K1574" s="14">
        <v>45910</v>
      </c>
      <c r="L1574" s="12" t="s">
        <v>29</v>
      </c>
      <c r="M1574" s="15" t="s">
        <v>21</v>
      </c>
      <c r="N1574" s="11">
        <f t="shared" si="49"/>
        <v>63</v>
      </c>
    </row>
    <row r="1575" spans="1:14">
      <c r="A1575" s="7" t="s">
        <v>3925</v>
      </c>
      <c r="B1575" s="7" t="s">
        <v>3926</v>
      </c>
      <c r="C1575" s="7" t="s">
        <v>20</v>
      </c>
      <c r="D1575" s="7" t="s">
        <v>45</v>
      </c>
      <c r="E1575" s="8">
        <v>87</v>
      </c>
      <c r="F1575" s="8">
        <v>30</v>
      </c>
      <c r="G1575" s="8">
        <v>17433.11</v>
      </c>
      <c r="H1575" s="7" t="str">
        <f t="shared" si="48"/>
        <v>In stock</v>
      </c>
      <c r="I1575" s="7">
        <v>1455711.07</v>
      </c>
      <c r="J1575" s="9">
        <v>45818</v>
      </c>
      <c r="K1575" s="9">
        <v>45864</v>
      </c>
      <c r="L1575" s="7" t="s">
        <v>16</v>
      </c>
      <c r="M1575" s="10" t="s">
        <v>33</v>
      </c>
      <c r="N1575" s="11">
        <f t="shared" si="49"/>
        <v>57</v>
      </c>
    </row>
    <row r="1576" spans="1:14">
      <c r="A1576" s="12" t="s">
        <v>3927</v>
      </c>
      <c r="B1576" s="12" t="s">
        <v>3928</v>
      </c>
      <c r="C1576" s="12" t="s">
        <v>44</v>
      </c>
      <c r="D1576" s="12" t="s">
        <v>53</v>
      </c>
      <c r="E1576" s="13">
        <v>59</v>
      </c>
      <c r="F1576" s="13">
        <v>86</v>
      </c>
      <c r="G1576" s="13">
        <v>8123.88</v>
      </c>
      <c r="H1576" s="12" t="str">
        <f t="shared" si="48"/>
        <v>Low stock</v>
      </c>
      <c r="I1576" s="12">
        <v>387211.02</v>
      </c>
      <c r="J1576" s="14">
        <v>45755</v>
      </c>
      <c r="K1576" s="14">
        <v>45905</v>
      </c>
      <c r="L1576" s="12" t="s">
        <v>25</v>
      </c>
      <c r="M1576" s="15" t="s">
        <v>21</v>
      </c>
      <c r="N1576" s="11">
        <f t="shared" si="49"/>
        <v>-27</v>
      </c>
    </row>
    <row r="1577" spans="1:14">
      <c r="A1577" s="7" t="s">
        <v>3929</v>
      </c>
      <c r="B1577" s="7" t="s">
        <v>3930</v>
      </c>
      <c r="C1577" s="7" t="s">
        <v>28</v>
      </c>
      <c r="D1577" s="7" t="s">
        <v>41</v>
      </c>
      <c r="E1577" s="8">
        <v>173</v>
      </c>
      <c r="F1577" s="8">
        <v>68</v>
      </c>
      <c r="G1577" s="8">
        <v>16918.75</v>
      </c>
      <c r="H1577" s="7" t="str">
        <f t="shared" si="48"/>
        <v>In stock</v>
      </c>
      <c r="I1577" s="7">
        <v>981128.94</v>
      </c>
      <c r="J1577" s="9">
        <v>45776</v>
      </c>
      <c r="K1577" s="9">
        <v>45915</v>
      </c>
      <c r="L1577" s="7" t="s">
        <v>25</v>
      </c>
      <c r="M1577" s="10" t="s">
        <v>21</v>
      </c>
      <c r="N1577" s="11">
        <f t="shared" si="49"/>
        <v>105</v>
      </c>
    </row>
    <row r="1578" spans="1:14">
      <c r="A1578" s="7" t="s">
        <v>3932</v>
      </c>
      <c r="B1578" s="7" t="s">
        <v>3933</v>
      </c>
      <c r="C1578" s="7" t="s">
        <v>14</v>
      </c>
      <c r="D1578" s="7" t="s">
        <v>24</v>
      </c>
      <c r="E1578" s="8">
        <v>139</v>
      </c>
      <c r="F1578" s="8">
        <v>74</v>
      </c>
      <c r="G1578" s="8">
        <v>16668.47</v>
      </c>
      <c r="H1578" s="7" t="str">
        <f t="shared" si="48"/>
        <v>In stock</v>
      </c>
      <c r="I1578" s="7">
        <v>284379.84</v>
      </c>
      <c r="J1578" s="9">
        <v>45729</v>
      </c>
      <c r="K1578" s="9">
        <v>45896</v>
      </c>
      <c r="L1578" s="7" t="s">
        <v>57</v>
      </c>
      <c r="M1578" s="10" t="s">
        <v>33</v>
      </c>
      <c r="N1578" s="11">
        <f t="shared" si="49"/>
        <v>65</v>
      </c>
    </row>
    <row r="1579" spans="1:14">
      <c r="A1579" s="7" t="s">
        <v>3935</v>
      </c>
      <c r="B1579" s="7" t="s">
        <v>3499</v>
      </c>
      <c r="C1579" s="7" t="s">
        <v>44</v>
      </c>
      <c r="D1579" s="7" t="s">
        <v>45</v>
      </c>
      <c r="E1579" s="8">
        <v>79</v>
      </c>
      <c r="F1579" s="8">
        <v>50</v>
      </c>
      <c r="G1579" s="8">
        <v>10279.36</v>
      </c>
      <c r="H1579" s="7" t="str">
        <f t="shared" si="48"/>
        <v>In stock</v>
      </c>
      <c r="I1579" s="7">
        <v>2189182.8</v>
      </c>
      <c r="J1579" s="9">
        <v>45792</v>
      </c>
      <c r="K1579" s="9">
        <v>45884</v>
      </c>
      <c r="L1579" s="7" t="s">
        <v>25</v>
      </c>
      <c r="M1579" s="10" t="s">
        <v>21</v>
      </c>
      <c r="N1579" s="11">
        <f t="shared" si="49"/>
        <v>29</v>
      </c>
    </row>
    <row r="1580" spans="1:14">
      <c r="A1580" s="7" t="s">
        <v>3937</v>
      </c>
      <c r="B1580" s="7" t="s">
        <v>1446</v>
      </c>
      <c r="C1580" s="7" t="s">
        <v>44</v>
      </c>
      <c r="D1580" s="7" t="s">
        <v>53</v>
      </c>
      <c r="E1580" s="8">
        <v>161</v>
      </c>
      <c r="F1580" s="8">
        <v>68</v>
      </c>
      <c r="G1580" s="8">
        <v>8817.33</v>
      </c>
      <c r="H1580" s="7" t="str">
        <f t="shared" si="48"/>
        <v>In stock</v>
      </c>
      <c r="I1580" s="7">
        <v>113868.36</v>
      </c>
      <c r="J1580" s="9">
        <v>45827</v>
      </c>
      <c r="K1580" s="9">
        <v>45857</v>
      </c>
      <c r="L1580" s="7" t="s">
        <v>25</v>
      </c>
      <c r="M1580" s="10" t="s">
        <v>30</v>
      </c>
      <c r="N1580" s="11">
        <f t="shared" si="49"/>
        <v>93</v>
      </c>
    </row>
    <row r="1581" spans="1:14">
      <c r="A1581" s="12" t="s">
        <v>3938</v>
      </c>
      <c r="B1581" s="12" t="s">
        <v>3939</v>
      </c>
      <c r="C1581" s="12" t="s">
        <v>40</v>
      </c>
      <c r="D1581" s="12" t="s">
        <v>53</v>
      </c>
      <c r="E1581" s="13">
        <v>108</v>
      </c>
      <c r="F1581" s="13">
        <v>32</v>
      </c>
      <c r="G1581" s="13">
        <v>13589.27</v>
      </c>
      <c r="H1581" s="12" t="str">
        <f t="shared" si="48"/>
        <v>In stock</v>
      </c>
      <c r="I1581" s="12">
        <v>736009.04</v>
      </c>
      <c r="J1581" s="14">
        <v>45690</v>
      </c>
      <c r="K1581" s="14">
        <v>45930</v>
      </c>
      <c r="L1581" s="12" t="s">
        <v>16</v>
      </c>
      <c r="M1581" s="15" t="s">
        <v>58</v>
      </c>
      <c r="N1581" s="11">
        <f t="shared" si="49"/>
        <v>76</v>
      </c>
    </row>
    <row r="1582" spans="1:14">
      <c r="A1582" s="7" t="s">
        <v>1746</v>
      </c>
      <c r="B1582" s="7" t="s">
        <v>3940</v>
      </c>
      <c r="C1582" s="7" t="s">
        <v>20</v>
      </c>
      <c r="D1582" s="7" t="s">
        <v>53</v>
      </c>
      <c r="E1582" s="8">
        <v>68</v>
      </c>
      <c r="F1582" s="8">
        <v>86</v>
      </c>
      <c r="G1582" s="8">
        <v>17681.05</v>
      </c>
      <c r="H1582" s="7" t="str">
        <f t="shared" si="48"/>
        <v>Low stock</v>
      </c>
      <c r="I1582" s="7">
        <v>579337.92</v>
      </c>
      <c r="J1582" s="9">
        <v>45788</v>
      </c>
      <c r="K1582" s="9">
        <v>45906</v>
      </c>
      <c r="L1582" s="7" t="s">
        <v>57</v>
      </c>
      <c r="M1582" s="10" t="s">
        <v>21</v>
      </c>
      <c r="N1582" s="11">
        <f t="shared" si="49"/>
        <v>-18</v>
      </c>
    </row>
    <row r="1583" spans="1:14">
      <c r="A1583" s="12" t="s">
        <v>3941</v>
      </c>
      <c r="B1583" s="12" t="s">
        <v>3942</v>
      </c>
      <c r="C1583" s="12" t="s">
        <v>44</v>
      </c>
      <c r="D1583" s="12" t="s">
        <v>15</v>
      </c>
      <c r="E1583" s="13">
        <v>188</v>
      </c>
      <c r="F1583" s="13">
        <v>42</v>
      </c>
      <c r="G1583" s="13">
        <v>11411.17</v>
      </c>
      <c r="H1583" s="12" t="str">
        <f t="shared" si="48"/>
        <v>In stock</v>
      </c>
      <c r="I1583" s="12">
        <v>2714218.5</v>
      </c>
      <c r="J1583" s="14">
        <v>45742</v>
      </c>
      <c r="K1583" s="14">
        <v>45886</v>
      </c>
      <c r="L1583" s="12" t="s">
        <v>46</v>
      </c>
      <c r="M1583" s="15" t="s">
        <v>21</v>
      </c>
      <c r="N1583" s="11">
        <f t="shared" si="49"/>
        <v>146</v>
      </c>
    </row>
    <row r="1584" spans="1:14">
      <c r="A1584" s="12" t="s">
        <v>3945</v>
      </c>
      <c r="B1584" s="12" t="s">
        <v>3946</v>
      </c>
      <c r="C1584" s="12" t="s">
        <v>40</v>
      </c>
      <c r="D1584" s="12" t="s">
        <v>15</v>
      </c>
      <c r="E1584" s="13">
        <v>124</v>
      </c>
      <c r="F1584" s="13">
        <v>91</v>
      </c>
      <c r="G1584" s="13">
        <v>8126.95</v>
      </c>
      <c r="H1584" s="12" t="str">
        <f t="shared" si="48"/>
        <v>In stock</v>
      </c>
      <c r="I1584" s="12">
        <v>2645514.1</v>
      </c>
      <c r="J1584" s="14">
        <v>45729</v>
      </c>
      <c r="K1584" s="14">
        <v>45869</v>
      </c>
      <c r="L1584" s="12" t="s">
        <v>54</v>
      </c>
      <c r="M1584" s="15" t="s">
        <v>21</v>
      </c>
      <c r="N1584" s="11">
        <f t="shared" si="49"/>
        <v>33</v>
      </c>
    </row>
    <row r="1585" spans="1:14">
      <c r="A1585" s="7" t="s">
        <v>3947</v>
      </c>
      <c r="B1585" s="7" t="s">
        <v>3948</v>
      </c>
      <c r="C1585" s="7" t="s">
        <v>40</v>
      </c>
      <c r="D1585" s="7" t="s">
        <v>15</v>
      </c>
      <c r="E1585" s="8">
        <v>196</v>
      </c>
      <c r="F1585" s="8">
        <v>52</v>
      </c>
      <c r="G1585" s="8">
        <v>5560.97</v>
      </c>
      <c r="H1585" s="7" t="str">
        <f t="shared" si="48"/>
        <v>In stock</v>
      </c>
      <c r="I1585" s="7">
        <v>2541848.85</v>
      </c>
      <c r="J1585" s="9">
        <v>45727</v>
      </c>
      <c r="K1585" s="9">
        <v>45908</v>
      </c>
      <c r="L1585" s="7" t="s">
        <v>16</v>
      </c>
      <c r="M1585" s="10" t="s">
        <v>17</v>
      </c>
      <c r="N1585" s="11">
        <f t="shared" si="49"/>
        <v>144</v>
      </c>
    </row>
    <row r="1586" spans="1:14">
      <c r="A1586" s="12" t="s">
        <v>3949</v>
      </c>
      <c r="B1586" s="12" t="s">
        <v>3950</v>
      </c>
      <c r="C1586" s="12" t="s">
        <v>40</v>
      </c>
      <c r="D1586" s="12" t="s">
        <v>24</v>
      </c>
      <c r="E1586" s="13">
        <v>121</v>
      </c>
      <c r="F1586" s="13">
        <v>45</v>
      </c>
      <c r="G1586" s="13">
        <v>13645.13</v>
      </c>
      <c r="H1586" s="12" t="str">
        <f t="shared" si="48"/>
        <v>In stock</v>
      </c>
      <c r="I1586" s="12">
        <v>186826.8</v>
      </c>
      <c r="J1586" s="14">
        <v>45807</v>
      </c>
      <c r="K1586" s="14">
        <v>45941</v>
      </c>
      <c r="L1586" s="12" t="s">
        <v>46</v>
      </c>
      <c r="M1586" s="15" t="s">
        <v>21</v>
      </c>
      <c r="N1586" s="11">
        <f t="shared" si="49"/>
        <v>76</v>
      </c>
    </row>
    <row r="1587" spans="1:14">
      <c r="A1587" s="7" t="s">
        <v>3951</v>
      </c>
      <c r="B1587" s="7" t="s">
        <v>3952</v>
      </c>
      <c r="C1587" s="7" t="s">
        <v>20</v>
      </c>
      <c r="D1587" s="7" t="s">
        <v>24</v>
      </c>
      <c r="E1587" s="8">
        <v>160</v>
      </c>
      <c r="F1587" s="8">
        <v>52</v>
      </c>
      <c r="G1587" s="8">
        <v>3759.38</v>
      </c>
      <c r="H1587" s="7" t="str">
        <f t="shared" si="48"/>
        <v>In stock</v>
      </c>
      <c r="I1587" s="7">
        <v>1117868.85</v>
      </c>
      <c r="J1587" s="9">
        <v>45731</v>
      </c>
      <c r="K1587" s="9">
        <v>45891</v>
      </c>
      <c r="L1587" s="7" t="s">
        <v>57</v>
      </c>
      <c r="M1587" s="10" t="s">
        <v>58</v>
      </c>
      <c r="N1587" s="11">
        <f t="shared" si="49"/>
        <v>108</v>
      </c>
    </row>
    <row r="1588" spans="1:14">
      <c r="A1588" s="12" t="s">
        <v>3953</v>
      </c>
      <c r="B1588" s="12" t="s">
        <v>3954</v>
      </c>
      <c r="C1588" s="12" t="s">
        <v>14</v>
      </c>
      <c r="D1588" s="12" t="s">
        <v>24</v>
      </c>
      <c r="E1588" s="13">
        <v>148</v>
      </c>
      <c r="F1588" s="13">
        <v>64</v>
      </c>
      <c r="G1588" s="13">
        <v>500.24</v>
      </c>
      <c r="H1588" s="12" t="str">
        <f t="shared" si="48"/>
        <v>In stock</v>
      </c>
      <c r="I1588" s="12">
        <v>2636256.12</v>
      </c>
      <c r="J1588" s="14">
        <v>45837</v>
      </c>
      <c r="K1588" s="14">
        <v>45910</v>
      </c>
      <c r="L1588" s="12" t="s">
        <v>57</v>
      </c>
      <c r="M1588" s="15" t="s">
        <v>17</v>
      </c>
      <c r="N1588" s="11">
        <f t="shared" si="49"/>
        <v>84</v>
      </c>
    </row>
    <row r="1589" spans="1:14">
      <c r="A1589" s="12" t="s">
        <v>2540</v>
      </c>
      <c r="B1589" s="12" t="s">
        <v>1566</v>
      </c>
      <c r="C1589" s="12" t="s">
        <v>14</v>
      </c>
      <c r="D1589" s="12" t="s">
        <v>24</v>
      </c>
      <c r="E1589" s="13">
        <v>11</v>
      </c>
      <c r="F1589" s="13">
        <v>84</v>
      </c>
      <c r="G1589" s="13">
        <v>15750.17</v>
      </c>
      <c r="H1589" s="12" t="str">
        <f t="shared" si="48"/>
        <v>Low stock</v>
      </c>
      <c r="I1589" s="12">
        <v>2007090.4</v>
      </c>
      <c r="J1589" s="14">
        <v>45764</v>
      </c>
      <c r="K1589" s="14">
        <v>45934</v>
      </c>
      <c r="L1589" s="12" t="s">
        <v>57</v>
      </c>
      <c r="M1589" s="15" t="s">
        <v>58</v>
      </c>
      <c r="N1589" s="11">
        <f t="shared" si="49"/>
        <v>-73</v>
      </c>
    </row>
    <row r="1590" spans="1:14">
      <c r="A1590" s="7" t="s">
        <v>3957</v>
      </c>
      <c r="B1590" s="7" t="s">
        <v>3958</v>
      </c>
      <c r="C1590" s="7" t="s">
        <v>44</v>
      </c>
      <c r="D1590" s="7" t="s">
        <v>15</v>
      </c>
      <c r="E1590" s="8">
        <v>114</v>
      </c>
      <c r="F1590" s="8">
        <v>28</v>
      </c>
      <c r="G1590" s="8">
        <v>13172.89</v>
      </c>
      <c r="H1590" s="7" t="str">
        <f t="shared" si="48"/>
        <v>In stock</v>
      </c>
      <c r="I1590" s="7">
        <v>63983.37</v>
      </c>
      <c r="J1590" s="9">
        <v>45767</v>
      </c>
      <c r="K1590" s="9">
        <v>45862</v>
      </c>
      <c r="L1590" s="7" t="s">
        <v>46</v>
      </c>
      <c r="M1590" s="10" t="s">
        <v>30</v>
      </c>
      <c r="N1590" s="11">
        <f t="shared" si="49"/>
        <v>86</v>
      </c>
    </row>
    <row r="1591" spans="1:14">
      <c r="A1591" s="12" t="s">
        <v>3959</v>
      </c>
      <c r="B1591" s="12" t="s">
        <v>3960</v>
      </c>
      <c r="C1591" s="12" t="s">
        <v>14</v>
      </c>
      <c r="D1591" s="12" t="s">
        <v>24</v>
      </c>
      <c r="E1591" s="13">
        <v>77</v>
      </c>
      <c r="F1591" s="13">
        <v>22</v>
      </c>
      <c r="G1591" s="13">
        <v>14481.72</v>
      </c>
      <c r="H1591" s="12" t="str">
        <f t="shared" si="48"/>
        <v>In stock</v>
      </c>
      <c r="I1591" s="12">
        <v>1106401.53</v>
      </c>
      <c r="J1591" s="14">
        <v>45817</v>
      </c>
      <c r="K1591" s="14">
        <v>45931</v>
      </c>
      <c r="L1591" s="12" t="s">
        <v>57</v>
      </c>
      <c r="M1591" s="15" t="s">
        <v>21</v>
      </c>
      <c r="N1591" s="11">
        <f t="shared" si="49"/>
        <v>55</v>
      </c>
    </row>
    <row r="1592" spans="1:14">
      <c r="A1592" s="7" t="s">
        <v>3961</v>
      </c>
      <c r="B1592" s="7" t="s">
        <v>3962</v>
      </c>
      <c r="C1592" s="7" t="s">
        <v>20</v>
      </c>
      <c r="D1592" s="7" t="s">
        <v>45</v>
      </c>
      <c r="E1592" s="8">
        <v>151</v>
      </c>
      <c r="F1592" s="8">
        <v>92</v>
      </c>
      <c r="G1592" s="8">
        <v>12827.64</v>
      </c>
      <c r="H1592" s="7" t="str">
        <f t="shared" si="48"/>
        <v>In stock</v>
      </c>
      <c r="I1592" s="7">
        <v>2227847.16</v>
      </c>
      <c r="J1592" s="9">
        <v>45748</v>
      </c>
      <c r="K1592" s="9">
        <v>45859</v>
      </c>
      <c r="L1592" s="7" t="s">
        <v>25</v>
      </c>
      <c r="M1592" s="10" t="s">
        <v>17</v>
      </c>
      <c r="N1592" s="11">
        <f t="shared" si="49"/>
        <v>59</v>
      </c>
    </row>
    <row r="1593" spans="1:14">
      <c r="A1593" s="12" t="s">
        <v>3963</v>
      </c>
      <c r="B1593" s="12" t="s">
        <v>3964</v>
      </c>
      <c r="C1593" s="12" t="s">
        <v>14</v>
      </c>
      <c r="D1593" s="12" t="s">
        <v>15</v>
      </c>
      <c r="E1593" s="13">
        <v>111</v>
      </c>
      <c r="F1593" s="13">
        <v>40</v>
      </c>
      <c r="G1593" s="13">
        <v>2429.47</v>
      </c>
      <c r="H1593" s="12" t="str">
        <f t="shared" si="48"/>
        <v>In stock</v>
      </c>
      <c r="I1593" s="12">
        <v>1563898.95</v>
      </c>
      <c r="J1593" s="14">
        <v>45846</v>
      </c>
      <c r="K1593" s="14">
        <v>45855</v>
      </c>
      <c r="L1593" s="12" t="s">
        <v>46</v>
      </c>
      <c r="M1593" s="15" t="s">
        <v>33</v>
      </c>
      <c r="N1593" s="11">
        <f t="shared" si="49"/>
        <v>71</v>
      </c>
    </row>
    <row r="1594" spans="1:14">
      <c r="A1594" s="12" t="s">
        <v>3967</v>
      </c>
      <c r="B1594" s="12" t="s">
        <v>3968</v>
      </c>
      <c r="C1594" s="12" t="s">
        <v>44</v>
      </c>
      <c r="D1594" s="12" t="s">
        <v>15</v>
      </c>
      <c r="E1594" s="13">
        <v>166</v>
      </c>
      <c r="F1594" s="13">
        <v>91</v>
      </c>
      <c r="G1594" s="13">
        <v>8122.84</v>
      </c>
      <c r="H1594" s="12" t="str">
        <f t="shared" si="48"/>
        <v>In stock</v>
      </c>
      <c r="I1594" s="12">
        <v>1432464.39</v>
      </c>
      <c r="J1594" s="14">
        <v>45782</v>
      </c>
      <c r="K1594" s="14">
        <v>45922</v>
      </c>
      <c r="L1594" s="12" t="s">
        <v>16</v>
      </c>
      <c r="M1594" s="15" t="s">
        <v>21</v>
      </c>
      <c r="N1594" s="11">
        <f t="shared" si="49"/>
        <v>75</v>
      </c>
    </row>
    <row r="1595" spans="1:14">
      <c r="A1595" s="12" t="s">
        <v>2245</v>
      </c>
      <c r="B1595" s="12" t="s">
        <v>3971</v>
      </c>
      <c r="C1595" s="12" t="s">
        <v>28</v>
      </c>
      <c r="D1595" s="12" t="s">
        <v>45</v>
      </c>
      <c r="E1595" s="13">
        <v>69</v>
      </c>
      <c r="F1595" s="13">
        <v>36</v>
      </c>
      <c r="G1595" s="13">
        <v>15601.66</v>
      </c>
      <c r="H1595" s="12" t="str">
        <f t="shared" si="48"/>
        <v>In stock</v>
      </c>
      <c r="I1595" s="12">
        <v>2160691.2</v>
      </c>
      <c r="J1595" s="14">
        <v>45728</v>
      </c>
      <c r="K1595" s="14">
        <v>45916</v>
      </c>
      <c r="L1595" s="12" t="s">
        <v>29</v>
      </c>
      <c r="M1595" s="15" t="s">
        <v>33</v>
      </c>
      <c r="N1595" s="11">
        <f t="shared" si="49"/>
        <v>33</v>
      </c>
    </row>
    <row r="1596" spans="1:14">
      <c r="A1596" s="7" t="s">
        <v>3972</v>
      </c>
      <c r="B1596" s="7" t="s">
        <v>3973</v>
      </c>
      <c r="C1596" s="7" t="s">
        <v>44</v>
      </c>
      <c r="D1596" s="7" t="s">
        <v>41</v>
      </c>
      <c r="E1596" s="8">
        <v>93</v>
      </c>
      <c r="F1596" s="8">
        <v>22</v>
      </c>
      <c r="G1596" s="8">
        <v>2150.04</v>
      </c>
      <c r="H1596" s="7" t="str">
        <f t="shared" si="48"/>
        <v>In stock</v>
      </c>
      <c r="I1596" s="7">
        <v>174163.32</v>
      </c>
      <c r="J1596" s="9">
        <v>45814</v>
      </c>
      <c r="K1596" s="9">
        <v>45942</v>
      </c>
      <c r="L1596" s="7" t="s">
        <v>29</v>
      </c>
      <c r="M1596" s="10" t="s">
        <v>17</v>
      </c>
      <c r="N1596" s="11">
        <f t="shared" si="49"/>
        <v>71</v>
      </c>
    </row>
    <row r="1597" spans="1:14">
      <c r="A1597" s="12" t="s">
        <v>2610</v>
      </c>
      <c r="B1597" s="12" t="s">
        <v>3974</v>
      </c>
      <c r="C1597" s="12" t="s">
        <v>14</v>
      </c>
      <c r="D1597" s="12" t="s">
        <v>15</v>
      </c>
      <c r="E1597" s="13">
        <v>153</v>
      </c>
      <c r="F1597" s="13">
        <v>75</v>
      </c>
      <c r="G1597" s="13">
        <v>13256.3</v>
      </c>
      <c r="H1597" s="12" t="str">
        <f t="shared" si="48"/>
        <v>In stock</v>
      </c>
      <c r="I1597" s="12">
        <v>248035.41</v>
      </c>
      <c r="J1597" s="14">
        <v>45794</v>
      </c>
      <c r="K1597" s="14">
        <v>45874</v>
      </c>
      <c r="L1597" s="12" t="s">
        <v>57</v>
      </c>
      <c r="M1597" s="15" t="s">
        <v>33</v>
      </c>
      <c r="N1597" s="11">
        <f t="shared" si="49"/>
        <v>78</v>
      </c>
    </row>
    <row r="1598" spans="1:14">
      <c r="A1598" s="7" t="s">
        <v>3975</v>
      </c>
      <c r="B1598" s="7" t="s">
        <v>3976</v>
      </c>
      <c r="C1598" s="7" t="s">
        <v>44</v>
      </c>
      <c r="D1598" s="7" t="s">
        <v>45</v>
      </c>
      <c r="E1598" s="8">
        <v>164</v>
      </c>
      <c r="F1598" s="8">
        <v>46</v>
      </c>
      <c r="G1598" s="8">
        <v>10182.55</v>
      </c>
      <c r="H1598" s="7" t="str">
        <f t="shared" si="48"/>
        <v>In stock</v>
      </c>
      <c r="I1598" s="7">
        <v>1116935</v>
      </c>
      <c r="J1598" s="9">
        <v>45843</v>
      </c>
      <c r="K1598" s="9">
        <v>45901</v>
      </c>
      <c r="L1598" s="7" t="s">
        <v>54</v>
      </c>
      <c r="M1598" s="10" t="s">
        <v>30</v>
      </c>
      <c r="N1598" s="11">
        <f t="shared" si="49"/>
        <v>118</v>
      </c>
    </row>
    <row r="1599" spans="1:14">
      <c r="A1599" s="12" t="s">
        <v>3977</v>
      </c>
      <c r="B1599" s="12" t="s">
        <v>590</v>
      </c>
      <c r="C1599" s="12" t="s">
        <v>20</v>
      </c>
      <c r="D1599" s="12" t="s">
        <v>45</v>
      </c>
      <c r="E1599" s="13">
        <v>127</v>
      </c>
      <c r="F1599" s="13">
        <v>56</v>
      </c>
      <c r="G1599" s="13">
        <v>2312.07</v>
      </c>
      <c r="H1599" s="12" t="str">
        <f t="shared" si="48"/>
        <v>In stock</v>
      </c>
      <c r="I1599" s="12">
        <v>152619.04</v>
      </c>
      <c r="J1599" s="14">
        <v>45711</v>
      </c>
      <c r="K1599" s="14">
        <v>45906</v>
      </c>
      <c r="L1599" s="12" t="s">
        <v>29</v>
      </c>
      <c r="M1599" s="15" t="s">
        <v>58</v>
      </c>
      <c r="N1599" s="11">
        <f t="shared" si="49"/>
        <v>71</v>
      </c>
    </row>
    <row r="1600" spans="1:14">
      <c r="A1600" s="7" t="s">
        <v>3978</v>
      </c>
      <c r="B1600" s="7" t="s">
        <v>3979</v>
      </c>
      <c r="C1600" s="7" t="s">
        <v>14</v>
      </c>
      <c r="D1600" s="7" t="s">
        <v>53</v>
      </c>
      <c r="E1600" s="8">
        <v>30</v>
      </c>
      <c r="F1600" s="8">
        <v>74</v>
      </c>
      <c r="G1600" s="8">
        <v>7882.13</v>
      </c>
      <c r="H1600" s="7" t="str">
        <f t="shared" si="48"/>
        <v>Low stock</v>
      </c>
      <c r="I1600" s="7">
        <v>421419.24</v>
      </c>
      <c r="J1600" s="9">
        <v>45671</v>
      </c>
      <c r="K1600" s="9">
        <v>45889</v>
      </c>
      <c r="L1600" s="7" t="s">
        <v>46</v>
      </c>
      <c r="M1600" s="10" t="s">
        <v>33</v>
      </c>
      <c r="N1600" s="11">
        <f t="shared" si="49"/>
        <v>-44</v>
      </c>
    </row>
    <row r="1601" spans="1:14">
      <c r="A1601" s="7" t="s">
        <v>3982</v>
      </c>
      <c r="B1601" s="7" t="s">
        <v>3625</v>
      </c>
      <c r="C1601" s="7" t="s">
        <v>20</v>
      </c>
      <c r="D1601" s="7" t="s">
        <v>41</v>
      </c>
      <c r="E1601" s="8">
        <v>187</v>
      </c>
      <c r="F1601" s="8">
        <v>38</v>
      </c>
      <c r="G1601" s="8">
        <v>19030.36</v>
      </c>
      <c r="H1601" s="7" t="str">
        <f t="shared" si="48"/>
        <v>In stock</v>
      </c>
      <c r="I1601" s="7">
        <v>151547.92</v>
      </c>
      <c r="J1601" s="9">
        <v>45714</v>
      </c>
      <c r="K1601" s="9">
        <v>45913</v>
      </c>
      <c r="L1601" s="7" t="s">
        <v>57</v>
      </c>
      <c r="M1601" s="10" t="s">
        <v>21</v>
      </c>
      <c r="N1601" s="11">
        <f t="shared" si="49"/>
        <v>149</v>
      </c>
    </row>
    <row r="1602" spans="1:14">
      <c r="A1602" s="12" t="s">
        <v>3983</v>
      </c>
      <c r="B1602" s="12" t="s">
        <v>3334</v>
      </c>
      <c r="C1602" s="12" t="s">
        <v>44</v>
      </c>
      <c r="D1602" s="12" t="s">
        <v>15</v>
      </c>
      <c r="E1602" s="13">
        <v>9</v>
      </c>
      <c r="F1602" s="13">
        <v>99</v>
      </c>
      <c r="G1602" s="13">
        <v>216.68</v>
      </c>
      <c r="H1602" s="12" t="str">
        <f t="shared" ref="H1602:H1665" si="50">IF(E1602&lt;=F1602,"Low stock","In stock")</f>
        <v>Low stock</v>
      </c>
      <c r="I1602" s="12">
        <v>17652.96</v>
      </c>
      <c r="J1602" s="14">
        <v>45676</v>
      </c>
      <c r="K1602" s="14">
        <v>45898</v>
      </c>
      <c r="L1602" s="12" t="s">
        <v>25</v>
      </c>
      <c r="M1602" s="15" t="s">
        <v>17</v>
      </c>
      <c r="N1602" s="11">
        <f t="shared" si="49"/>
        <v>-90</v>
      </c>
    </row>
    <row r="1603" spans="1:14">
      <c r="A1603" s="7" t="s">
        <v>3984</v>
      </c>
      <c r="B1603" s="7" t="s">
        <v>1303</v>
      </c>
      <c r="C1603" s="7" t="s">
        <v>44</v>
      </c>
      <c r="D1603" s="7" t="s">
        <v>15</v>
      </c>
      <c r="E1603" s="8">
        <v>67</v>
      </c>
      <c r="F1603" s="8">
        <v>62</v>
      </c>
      <c r="G1603" s="8">
        <v>18337.03</v>
      </c>
      <c r="H1603" s="7" t="str">
        <f t="shared" si="50"/>
        <v>In stock</v>
      </c>
      <c r="I1603" s="7">
        <v>2933769.1</v>
      </c>
      <c r="J1603" s="9">
        <v>45676</v>
      </c>
      <c r="K1603" s="9">
        <v>45922</v>
      </c>
      <c r="L1603" s="7" t="s">
        <v>46</v>
      </c>
      <c r="M1603" s="10" t="s">
        <v>30</v>
      </c>
      <c r="N1603" s="11">
        <f t="shared" ref="N1603:N1666" si="51">E1603-F1603</f>
        <v>5</v>
      </c>
    </row>
    <row r="1604" spans="1:14">
      <c r="A1604" s="12" t="s">
        <v>3985</v>
      </c>
      <c r="B1604" s="12" t="s">
        <v>3612</v>
      </c>
      <c r="C1604" s="12" t="s">
        <v>14</v>
      </c>
      <c r="D1604" s="12" t="s">
        <v>41</v>
      </c>
      <c r="E1604" s="13">
        <v>18</v>
      </c>
      <c r="F1604" s="13">
        <v>40</v>
      </c>
      <c r="G1604" s="13">
        <v>14416.03</v>
      </c>
      <c r="H1604" s="12" t="str">
        <f t="shared" si="50"/>
        <v>Low stock</v>
      </c>
      <c r="I1604" s="12">
        <v>981394.4</v>
      </c>
      <c r="J1604" s="14">
        <v>45774</v>
      </c>
      <c r="K1604" s="14">
        <v>45907</v>
      </c>
      <c r="L1604" s="12" t="s">
        <v>16</v>
      </c>
      <c r="M1604" s="15" t="s">
        <v>33</v>
      </c>
      <c r="N1604" s="11">
        <f t="shared" si="51"/>
        <v>-22</v>
      </c>
    </row>
    <row r="1605" spans="1:14">
      <c r="A1605" s="7" t="s">
        <v>3986</v>
      </c>
      <c r="B1605" s="7" t="s">
        <v>1267</v>
      </c>
      <c r="C1605" s="7" t="s">
        <v>40</v>
      </c>
      <c r="D1605" s="7" t="s">
        <v>15</v>
      </c>
      <c r="E1605" s="8">
        <v>26</v>
      </c>
      <c r="F1605" s="8">
        <v>36</v>
      </c>
      <c r="G1605" s="8">
        <v>9810.14</v>
      </c>
      <c r="H1605" s="7" t="str">
        <f t="shared" si="50"/>
        <v>Low stock</v>
      </c>
      <c r="I1605" s="7">
        <v>2903087.68</v>
      </c>
      <c r="J1605" s="9">
        <v>45687</v>
      </c>
      <c r="K1605" s="9">
        <v>45912</v>
      </c>
      <c r="L1605" s="7" t="s">
        <v>16</v>
      </c>
      <c r="M1605" s="10" t="s">
        <v>17</v>
      </c>
      <c r="N1605" s="11">
        <f t="shared" si="51"/>
        <v>-10</v>
      </c>
    </row>
    <row r="1606" spans="1:14">
      <c r="A1606" s="12" t="s">
        <v>1772</v>
      </c>
      <c r="B1606" s="12" t="s">
        <v>3987</v>
      </c>
      <c r="C1606" s="12" t="s">
        <v>40</v>
      </c>
      <c r="D1606" s="12" t="s">
        <v>24</v>
      </c>
      <c r="E1606" s="13">
        <v>145</v>
      </c>
      <c r="F1606" s="13">
        <v>52</v>
      </c>
      <c r="G1606" s="13">
        <v>1529.82</v>
      </c>
      <c r="H1606" s="12" t="str">
        <f t="shared" si="50"/>
        <v>In stock</v>
      </c>
      <c r="I1606" s="12">
        <v>2018443.68</v>
      </c>
      <c r="J1606" s="14">
        <v>45801</v>
      </c>
      <c r="K1606" s="14">
        <v>45906</v>
      </c>
      <c r="L1606" s="12" t="s">
        <v>25</v>
      </c>
      <c r="M1606" s="15" t="s">
        <v>30</v>
      </c>
      <c r="N1606" s="11">
        <f t="shared" si="51"/>
        <v>93</v>
      </c>
    </row>
    <row r="1607" spans="1:14">
      <c r="A1607" s="7" t="s">
        <v>2914</v>
      </c>
      <c r="B1607" s="7" t="s">
        <v>3989</v>
      </c>
      <c r="C1607" s="7" t="s">
        <v>28</v>
      </c>
      <c r="D1607" s="7" t="s">
        <v>45</v>
      </c>
      <c r="E1607" s="8">
        <v>81</v>
      </c>
      <c r="F1607" s="8">
        <v>84</v>
      </c>
      <c r="G1607" s="8">
        <v>19804.94</v>
      </c>
      <c r="H1607" s="7" t="str">
        <f t="shared" si="50"/>
        <v>Low stock</v>
      </c>
      <c r="I1607" s="7">
        <v>2037966</v>
      </c>
      <c r="J1607" s="9">
        <v>45685</v>
      </c>
      <c r="K1607" s="9">
        <v>45856</v>
      </c>
      <c r="L1607" s="7" t="s">
        <v>16</v>
      </c>
      <c r="M1607" s="10" t="s">
        <v>21</v>
      </c>
      <c r="N1607" s="11">
        <f t="shared" si="51"/>
        <v>-3</v>
      </c>
    </row>
    <row r="1608" spans="1:14">
      <c r="A1608" s="12" t="s">
        <v>1349</v>
      </c>
      <c r="B1608" s="12" t="s">
        <v>3990</v>
      </c>
      <c r="C1608" s="12" t="s">
        <v>14</v>
      </c>
      <c r="D1608" s="12" t="s">
        <v>53</v>
      </c>
      <c r="E1608" s="13">
        <v>130</v>
      </c>
      <c r="F1608" s="13">
        <v>44</v>
      </c>
      <c r="G1608" s="13">
        <v>14710.27</v>
      </c>
      <c r="H1608" s="12" t="str">
        <f t="shared" si="50"/>
        <v>In stock</v>
      </c>
      <c r="I1608" s="12">
        <v>336848.74</v>
      </c>
      <c r="J1608" s="14">
        <v>45762</v>
      </c>
      <c r="K1608" s="14">
        <v>45917</v>
      </c>
      <c r="L1608" s="12" t="s">
        <v>54</v>
      </c>
      <c r="M1608" s="15" t="s">
        <v>33</v>
      </c>
      <c r="N1608" s="11">
        <f t="shared" si="51"/>
        <v>86</v>
      </c>
    </row>
    <row r="1609" spans="1:14">
      <c r="A1609" s="7" t="s">
        <v>3991</v>
      </c>
      <c r="B1609" s="7" t="s">
        <v>3992</v>
      </c>
      <c r="C1609" s="7" t="s">
        <v>14</v>
      </c>
      <c r="D1609" s="7" t="s">
        <v>41</v>
      </c>
      <c r="E1609" s="8">
        <v>81</v>
      </c>
      <c r="F1609" s="8">
        <v>69</v>
      </c>
      <c r="G1609" s="8">
        <v>11625.56</v>
      </c>
      <c r="H1609" s="7" t="str">
        <f t="shared" si="50"/>
        <v>In stock</v>
      </c>
      <c r="I1609" s="7">
        <v>2613092.62</v>
      </c>
      <c r="J1609" s="9">
        <v>45686</v>
      </c>
      <c r="K1609" s="9">
        <v>45887</v>
      </c>
      <c r="L1609" s="7" t="s">
        <v>16</v>
      </c>
      <c r="M1609" s="10" t="s">
        <v>58</v>
      </c>
      <c r="N1609" s="11">
        <f t="shared" si="51"/>
        <v>12</v>
      </c>
    </row>
    <row r="1610" spans="1:14">
      <c r="A1610" s="12" t="s">
        <v>3993</v>
      </c>
      <c r="B1610" s="12" t="s">
        <v>3994</v>
      </c>
      <c r="C1610" s="12" t="s">
        <v>28</v>
      </c>
      <c r="D1610" s="12" t="s">
        <v>53</v>
      </c>
      <c r="E1610" s="13">
        <v>110</v>
      </c>
      <c r="F1610" s="13">
        <v>37</v>
      </c>
      <c r="G1610" s="13">
        <v>16820.62</v>
      </c>
      <c r="H1610" s="12" t="str">
        <f t="shared" si="50"/>
        <v>In stock</v>
      </c>
      <c r="I1610" s="12">
        <v>43608</v>
      </c>
      <c r="J1610" s="14">
        <v>45734</v>
      </c>
      <c r="K1610" s="14">
        <v>45937</v>
      </c>
      <c r="L1610" s="12" t="s">
        <v>54</v>
      </c>
      <c r="M1610" s="15" t="s">
        <v>33</v>
      </c>
      <c r="N1610" s="11">
        <f t="shared" si="51"/>
        <v>73</v>
      </c>
    </row>
    <row r="1611" spans="1:14">
      <c r="A1611" s="7" t="s">
        <v>3997</v>
      </c>
      <c r="B1611" s="7" t="s">
        <v>3998</v>
      </c>
      <c r="C1611" s="7" t="s">
        <v>14</v>
      </c>
      <c r="D1611" s="7" t="s">
        <v>24</v>
      </c>
      <c r="E1611" s="8">
        <v>62</v>
      </c>
      <c r="F1611" s="8">
        <v>51</v>
      </c>
      <c r="G1611" s="8">
        <v>7973.88</v>
      </c>
      <c r="H1611" s="7" t="str">
        <f t="shared" si="50"/>
        <v>In stock</v>
      </c>
      <c r="I1611" s="7">
        <v>3334365.54</v>
      </c>
      <c r="J1611" s="9">
        <v>45690</v>
      </c>
      <c r="K1611" s="9">
        <v>45911</v>
      </c>
      <c r="L1611" s="7" t="s">
        <v>57</v>
      </c>
      <c r="M1611" s="10" t="s">
        <v>17</v>
      </c>
      <c r="N1611" s="11">
        <f t="shared" si="51"/>
        <v>11</v>
      </c>
    </row>
    <row r="1612" spans="1:14">
      <c r="A1612" s="7" t="s">
        <v>4003</v>
      </c>
      <c r="B1612" s="7" t="s">
        <v>4004</v>
      </c>
      <c r="C1612" s="7" t="s">
        <v>44</v>
      </c>
      <c r="D1612" s="7" t="s">
        <v>41</v>
      </c>
      <c r="E1612" s="8">
        <v>2</v>
      </c>
      <c r="F1612" s="8">
        <v>52</v>
      </c>
      <c r="G1612" s="8">
        <v>10293.02</v>
      </c>
      <c r="H1612" s="7" t="str">
        <f t="shared" si="50"/>
        <v>Low stock</v>
      </c>
      <c r="I1612" s="7">
        <v>462737.5</v>
      </c>
      <c r="J1612" s="9">
        <v>45807</v>
      </c>
      <c r="K1612" s="9">
        <v>45923</v>
      </c>
      <c r="L1612" s="7" t="s">
        <v>54</v>
      </c>
      <c r="M1612" s="10" t="s">
        <v>33</v>
      </c>
      <c r="N1612" s="11">
        <f t="shared" si="51"/>
        <v>-50</v>
      </c>
    </row>
    <row r="1613" spans="1:14">
      <c r="A1613" s="7" t="s">
        <v>4010</v>
      </c>
      <c r="B1613" s="7" t="s">
        <v>4011</v>
      </c>
      <c r="C1613" s="7" t="s">
        <v>20</v>
      </c>
      <c r="D1613" s="7" t="s">
        <v>45</v>
      </c>
      <c r="E1613" s="8">
        <v>93</v>
      </c>
      <c r="F1613" s="8">
        <v>80</v>
      </c>
      <c r="G1613" s="8">
        <v>1173.85</v>
      </c>
      <c r="H1613" s="7" t="str">
        <f t="shared" si="50"/>
        <v>In stock</v>
      </c>
      <c r="I1613" s="7">
        <v>68590.26</v>
      </c>
      <c r="J1613" s="9">
        <v>45764</v>
      </c>
      <c r="K1613" s="9">
        <v>45892</v>
      </c>
      <c r="L1613" s="7" t="s">
        <v>25</v>
      </c>
      <c r="M1613" s="10" t="s">
        <v>30</v>
      </c>
      <c r="N1613" s="11">
        <f t="shared" si="51"/>
        <v>13</v>
      </c>
    </row>
    <row r="1614" spans="1:14">
      <c r="A1614" s="12" t="s">
        <v>4012</v>
      </c>
      <c r="B1614" s="12" t="s">
        <v>4013</v>
      </c>
      <c r="C1614" s="12" t="s">
        <v>28</v>
      </c>
      <c r="D1614" s="12" t="s">
        <v>53</v>
      </c>
      <c r="E1614" s="13">
        <v>137</v>
      </c>
      <c r="F1614" s="13">
        <v>96</v>
      </c>
      <c r="G1614" s="13">
        <v>6687.17</v>
      </c>
      <c r="H1614" s="12" t="str">
        <f t="shared" si="50"/>
        <v>In stock</v>
      </c>
      <c r="I1614" s="12">
        <v>378618.8</v>
      </c>
      <c r="J1614" s="14">
        <v>45835</v>
      </c>
      <c r="K1614" s="14">
        <v>45909</v>
      </c>
      <c r="L1614" s="12" t="s">
        <v>57</v>
      </c>
      <c r="M1614" s="15" t="s">
        <v>17</v>
      </c>
      <c r="N1614" s="11">
        <f t="shared" si="51"/>
        <v>41</v>
      </c>
    </row>
    <row r="1615" spans="1:14">
      <c r="A1615" s="7" t="s">
        <v>4014</v>
      </c>
      <c r="B1615" s="7" t="s">
        <v>4015</v>
      </c>
      <c r="C1615" s="7" t="s">
        <v>40</v>
      </c>
      <c r="D1615" s="7" t="s">
        <v>53</v>
      </c>
      <c r="E1615" s="8">
        <v>182</v>
      </c>
      <c r="F1615" s="8">
        <v>80</v>
      </c>
      <c r="G1615" s="8">
        <v>15131.52</v>
      </c>
      <c r="H1615" s="7" t="str">
        <f t="shared" si="50"/>
        <v>In stock</v>
      </c>
      <c r="I1615" s="7">
        <v>350067.96</v>
      </c>
      <c r="J1615" s="9">
        <v>45697</v>
      </c>
      <c r="K1615" s="9">
        <v>45878</v>
      </c>
      <c r="L1615" s="7" t="s">
        <v>57</v>
      </c>
      <c r="M1615" s="10" t="s">
        <v>30</v>
      </c>
      <c r="N1615" s="11">
        <f t="shared" si="51"/>
        <v>102</v>
      </c>
    </row>
    <row r="1616" spans="1:14">
      <c r="A1616" s="12" t="s">
        <v>4017</v>
      </c>
      <c r="B1616" s="12" t="s">
        <v>4018</v>
      </c>
      <c r="C1616" s="12" t="s">
        <v>40</v>
      </c>
      <c r="D1616" s="12" t="s">
        <v>45</v>
      </c>
      <c r="E1616" s="13">
        <v>177</v>
      </c>
      <c r="F1616" s="13">
        <v>62</v>
      </c>
      <c r="G1616" s="13">
        <v>16255.73</v>
      </c>
      <c r="H1616" s="12" t="str">
        <f t="shared" si="50"/>
        <v>In stock</v>
      </c>
      <c r="I1616" s="12">
        <v>562849.92</v>
      </c>
      <c r="J1616" s="14">
        <v>45680</v>
      </c>
      <c r="K1616" s="14">
        <v>45890</v>
      </c>
      <c r="L1616" s="12" t="s">
        <v>25</v>
      </c>
      <c r="M1616" s="15" t="s">
        <v>58</v>
      </c>
      <c r="N1616" s="11">
        <f t="shared" si="51"/>
        <v>115</v>
      </c>
    </row>
    <row r="1617" spans="1:14">
      <c r="A1617" s="7" t="s">
        <v>4019</v>
      </c>
      <c r="B1617" s="7" t="s">
        <v>4020</v>
      </c>
      <c r="C1617" s="7" t="s">
        <v>44</v>
      </c>
      <c r="D1617" s="7" t="s">
        <v>45</v>
      </c>
      <c r="E1617" s="8">
        <v>11</v>
      </c>
      <c r="F1617" s="8">
        <v>23</v>
      </c>
      <c r="G1617" s="8">
        <v>2247.93</v>
      </c>
      <c r="H1617" s="7" t="str">
        <f t="shared" si="50"/>
        <v>Low stock</v>
      </c>
      <c r="I1617" s="7">
        <v>1443553.14</v>
      </c>
      <c r="J1617" s="9">
        <v>45776</v>
      </c>
      <c r="K1617" s="9">
        <v>45931</v>
      </c>
      <c r="L1617" s="7" t="s">
        <v>25</v>
      </c>
      <c r="M1617" s="10" t="s">
        <v>58</v>
      </c>
      <c r="N1617" s="11">
        <f t="shared" si="51"/>
        <v>-12</v>
      </c>
    </row>
    <row r="1618" spans="1:14">
      <c r="A1618" s="12" t="s">
        <v>4021</v>
      </c>
      <c r="B1618" s="12" t="s">
        <v>4022</v>
      </c>
      <c r="C1618" s="12" t="s">
        <v>44</v>
      </c>
      <c r="D1618" s="12" t="s">
        <v>45</v>
      </c>
      <c r="E1618" s="13">
        <v>124</v>
      </c>
      <c r="F1618" s="13">
        <v>60</v>
      </c>
      <c r="G1618" s="13">
        <v>12863.45</v>
      </c>
      <c r="H1618" s="12" t="str">
        <f t="shared" si="50"/>
        <v>In stock</v>
      </c>
      <c r="I1618" s="12">
        <v>776835.57</v>
      </c>
      <c r="J1618" s="14">
        <v>45845</v>
      </c>
      <c r="K1618" s="14">
        <v>45858</v>
      </c>
      <c r="L1618" s="12" t="s">
        <v>46</v>
      </c>
      <c r="M1618" s="15" t="s">
        <v>58</v>
      </c>
      <c r="N1618" s="11">
        <f t="shared" si="51"/>
        <v>64</v>
      </c>
    </row>
    <row r="1619" spans="1:14">
      <c r="A1619" s="12" t="s">
        <v>4025</v>
      </c>
      <c r="B1619" s="12" t="s">
        <v>2960</v>
      </c>
      <c r="C1619" s="12" t="s">
        <v>40</v>
      </c>
      <c r="D1619" s="12" t="s">
        <v>45</v>
      </c>
      <c r="E1619" s="13">
        <v>65</v>
      </c>
      <c r="F1619" s="13">
        <v>29</v>
      </c>
      <c r="G1619" s="13">
        <v>17425.8</v>
      </c>
      <c r="H1619" s="12" t="str">
        <f t="shared" si="50"/>
        <v>In stock</v>
      </c>
      <c r="I1619" s="12">
        <v>789086.26</v>
      </c>
      <c r="J1619" s="14">
        <v>45704</v>
      </c>
      <c r="K1619" s="14">
        <v>45862</v>
      </c>
      <c r="L1619" s="12" t="s">
        <v>29</v>
      </c>
      <c r="M1619" s="15" t="s">
        <v>17</v>
      </c>
      <c r="N1619" s="11">
        <f t="shared" si="51"/>
        <v>36</v>
      </c>
    </row>
    <row r="1620" spans="1:14">
      <c r="A1620" s="7" t="s">
        <v>4027</v>
      </c>
      <c r="B1620" s="7" t="s">
        <v>4028</v>
      </c>
      <c r="C1620" s="7" t="s">
        <v>28</v>
      </c>
      <c r="D1620" s="7" t="s">
        <v>41</v>
      </c>
      <c r="E1620" s="8">
        <v>199</v>
      </c>
      <c r="F1620" s="8">
        <v>62</v>
      </c>
      <c r="G1620" s="8">
        <v>19727.25</v>
      </c>
      <c r="H1620" s="7" t="str">
        <f t="shared" si="50"/>
        <v>In stock</v>
      </c>
      <c r="I1620" s="7">
        <v>1757101.76</v>
      </c>
      <c r="J1620" s="9">
        <v>45684</v>
      </c>
      <c r="K1620" s="9">
        <v>45866</v>
      </c>
      <c r="L1620" s="7" t="s">
        <v>57</v>
      </c>
      <c r="M1620" s="10" t="s">
        <v>17</v>
      </c>
      <c r="N1620" s="11">
        <f t="shared" si="51"/>
        <v>137</v>
      </c>
    </row>
    <row r="1621" spans="1:14">
      <c r="A1621" s="12" t="s">
        <v>3636</v>
      </c>
      <c r="B1621" s="12" t="s">
        <v>4029</v>
      </c>
      <c r="C1621" s="12" t="s">
        <v>20</v>
      </c>
      <c r="D1621" s="12" t="s">
        <v>15</v>
      </c>
      <c r="E1621" s="13">
        <v>153</v>
      </c>
      <c r="F1621" s="13">
        <v>29</v>
      </c>
      <c r="G1621" s="13">
        <v>14998.84</v>
      </c>
      <c r="H1621" s="12" t="str">
        <f t="shared" si="50"/>
        <v>In stock</v>
      </c>
      <c r="I1621" s="12">
        <v>56121.55</v>
      </c>
      <c r="J1621" s="14">
        <v>45811</v>
      </c>
      <c r="K1621" s="14">
        <v>45902</v>
      </c>
      <c r="L1621" s="12" t="s">
        <v>16</v>
      </c>
      <c r="M1621" s="15" t="s">
        <v>58</v>
      </c>
      <c r="N1621" s="11">
        <f t="shared" si="51"/>
        <v>124</v>
      </c>
    </row>
    <row r="1622" spans="1:14">
      <c r="A1622" s="7" t="s">
        <v>4030</v>
      </c>
      <c r="B1622" s="7" t="s">
        <v>3549</v>
      </c>
      <c r="C1622" s="7" t="s">
        <v>44</v>
      </c>
      <c r="D1622" s="7" t="s">
        <v>53</v>
      </c>
      <c r="E1622" s="8">
        <v>76</v>
      </c>
      <c r="F1622" s="8">
        <v>20</v>
      </c>
      <c r="G1622" s="8">
        <v>1116.02</v>
      </c>
      <c r="H1622" s="7" t="str">
        <f t="shared" si="50"/>
        <v>In stock</v>
      </c>
      <c r="I1622" s="7">
        <v>991241.68</v>
      </c>
      <c r="J1622" s="9">
        <v>45716</v>
      </c>
      <c r="K1622" s="9">
        <v>45862</v>
      </c>
      <c r="L1622" s="7" t="s">
        <v>16</v>
      </c>
      <c r="M1622" s="10" t="s">
        <v>21</v>
      </c>
      <c r="N1622" s="11">
        <f t="shared" si="51"/>
        <v>56</v>
      </c>
    </row>
    <row r="1623" spans="1:14">
      <c r="A1623" s="12" t="s">
        <v>4031</v>
      </c>
      <c r="B1623" s="12" t="s">
        <v>4032</v>
      </c>
      <c r="C1623" s="12" t="s">
        <v>14</v>
      </c>
      <c r="D1623" s="12" t="s">
        <v>45</v>
      </c>
      <c r="E1623" s="13">
        <v>66</v>
      </c>
      <c r="F1623" s="13">
        <v>90</v>
      </c>
      <c r="G1623" s="13">
        <v>11613.67</v>
      </c>
      <c r="H1623" s="12" t="str">
        <f t="shared" si="50"/>
        <v>Low stock</v>
      </c>
      <c r="I1623" s="12">
        <v>548796.8</v>
      </c>
      <c r="J1623" s="14">
        <v>45762</v>
      </c>
      <c r="K1623" s="14">
        <v>45868</v>
      </c>
      <c r="L1623" s="12" t="s">
        <v>57</v>
      </c>
      <c r="M1623" s="15" t="s">
        <v>21</v>
      </c>
      <c r="N1623" s="11">
        <f t="shared" si="51"/>
        <v>-24</v>
      </c>
    </row>
    <row r="1624" spans="1:14">
      <c r="A1624" s="12" t="s">
        <v>4034</v>
      </c>
      <c r="B1624" s="12" t="s">
        <v>4035</v>
      </c>
      <c r="C1624" s="12" t="s">
        <v>14</v>
      </c>
      <c r="D1624" s="12" t="s">
        <v>41</v>
      </c>
      <c r="E1624" s="13">
        <v>170</v>
      </c>
      <c r="F1624" s="13">
        <v>79</v>
      </c>
      <c r="G1624" s="13">
        <v>6159.47</v>
      </c>
      <c r="H1624" s="12" t="str">
        <f t="shared" si="50"/>
        <v>In stock</v>
      </c>
      <c r="I1624" s="12">
        <v>1778396.88</v>
      </c>
      <c r="J1624" s="14">
        <v>45706</v>
      </c>
      <c r="K1624" s="14">
        <v>45895</v>
      </c>
      <c r="L1624" s="12" t="s">
        <v>54</v>
      </c>
      <c r="M1624" s="15" t="s">
        <v>17</v>
      </c>
      <c r="N1624" s="11">
        <f t="shared" si="51"/>
        <v>91</v>
      </c>
    </row>
    <row r="1625" spans="1:14">
      <c r="A1625" s="12" t="s">
        <v>4038</v>
      </c>
      <c r="B1625" s="12" t="s">
        <v>4039</v>
      </c>
      <c r="C1625" s="12" t="s">
        <v>40</v>
      </c>
      <c r="D1625" s="12" t="s">
        <v>45</v>
      </c>
      <c r="E1625" s="13">
        <v>2</v>
      </c>
      <c r="F1625" s="13">
        <v>55</v>
      </c>
      <c r="G1625" s="13">
        <v>11668.79</v>
      </c>
      <c r="H1625" s="12" t="str">
        <f t="shared" si="50"/>
        <v>Low stock</v>
      </c>
      <c r="I1625" s="12">
        <v>92745.9</v>
      </c>
      <c r="J1625" s="14">
        <v>45816</v>
      </c>
      <c r="K1625" s="14">
        <v>45896</v>
      </c>
      <c r="L1625" s="12" t="s">
        <v>57</v>
      </c>
      <c r="M1625" s="15" t="s">
        <v>30</v>
      </c>
      <c r="N1625" s="11">
        <f t="shared" si="51"/>
        <v>-53</v>
      </c>
    </row>
    <row r="1626" spans="1:14">
      <c r="A1626" s="7" t="s">
        <v>4040</v>
      </c>
      <c r="B1626" s="7" t="s">
        <v>4041</v>
      </c>
      <c r="C1626" s="7" t="s">
        <v>20</v>
      </c>
      <c r="D1626" s="7" t="s">
        <v>15</v>
      </c>
      <c r="E1626" s="8">
        <v>168</v>
      </c>
      <c r="F1626" s="8">
        <v>99</v>
      </c>
      <c r="G1626" s="8">
        <v>6912.39</v>
      </c>
      <c r="H1626" s="7" t="str">
        <f t="shared" si="50"/>
        <v>In stock</v>
      </c>
      <c r="I1626" s="7">
        <v>934496.64</v>
      </c>
      <c r="J1626" s="9">
        <v>45833</v>
      </c>
      <c r="K1626" s="9">
        <v>45924</v>
      </c>
      <c r="L1626" s="7" t="s">
        <v>16</v>
      </c>
      <c r="M1626" s="10" t="s">
        <v>58</v>
      </c>
      <c r="N1626" s="11">
        <f t="shared" si="51"/>
        <v>69</v>
      </c>
    </row>
    <row r="1627" spans="1:14">
      <c r="A1627" s="12" t="s">
        <v>955</v>
      </c>
      <c r="B1627" s="12" t="s">
        <v>4042</v>
      </c>
      <c r="C1627" s="12" t="s">
        <v>40</v>
      </c>
      <c r="D1627" s="12" t="s">
        <v>15</v>
      </c>
      <c r="E1627" s="13">
        <v>160</v>
      </c>
      <c r="F1627" s="13">
        <v>24</v>
      </c>
      <c r="G1627" s="13">
        <v>15028.27</v>
      </c>
      <c r="H1627" s="12" t="str">
        <f t="shared" si="50"/>
        <v>In stock</v>
      </c>
      <c r="I1627" s="12">
        <v>1103911.02</v>
      </c>
      <c r="J1627" s="14">
        <v>45703</v>
      </c>
      <c r="K1627" s="14">
        <v>45900</v>
      </c>
      <c r="L1627" s="12" t="s">
        <v>57</v>
      </c>
      <c r="M1627" s="15" t="s">
        <v>30</v>
      </c>
      <c r="N1627" s="11">
        <f t="shared" si="51"/>
        <v>136</v>
      </c>
    </row>
    <row r="1628" spans="1:14">
      <c r="A1628" s="7" t="s">
        <v>4043</v>
      </c>
      <c r="B1628" s="7" t="s">
        <v>4039</v>
      </c>
      <c r="C1628" s="7" t="s">
        <v>44</v>
      </c>
      <c r="D1628" s="7" t="s">
        <v>24</v>
      </c>
      <c r="E1628" s="8">
        <v>86</v>
      </c>
      <c r="F1628" s="8">
        <v>33</v>
      </c>
      <c r="G1628" s="8">
        <v>13911.81</v>
      </c>
      <c r="H1628" s="7" t="str">
        <f t="shared" si="50"/>
        <v>In stock</v>
      </c>
      <c r="I1628" s="7">
        <v>169330.7</v>
      </c>
      <c r="J1628" s="9">
        <v>45816</v>
      </c>
      <c r="K1628" s="9">
        <v>45926</v>
      </c>
      <c r="L1628" s="7" t="s">
        <v>16</v>
      </c>
      <c r="M1628" s="10" t="s">
        <v>33</v>
      </c>
      <c r="N1628" s="11">
        <f t="shared" si="51"/>
        <v>53</v>
      </c>
    </row>
    <row r="1629" spans="1:14">
      <c r="A1629" s="7" t="s">
        <v>87</v>
      </c>
      <c r="B1629" s="7" t="s">
        <v>3321</v>
      </c>
      <c r="C1629" s="7" t="s">
        <v>28</v>
      </c>
      <c r="D1629" s="7" t="s">
        <v>41</v>
      </c>
      <c r="E1629" s="8">
        <v>59</v>
      </c>
      <c r="F1629" s="8">
        <v>65</v>
      </c>
      <c r="G1629" s="8">
        <v>8973.1</v>
      </c>
      <c r="H1629" s="7" t="str">
        <f t="shared" si="50"/>
        <v>Low stock</v>
      </c>
      <c r="I1629" s="7">
        <v>1389053.94</v>
      </c>
      <c r="J1629" s="9">
        <v>45735</v>
      </c>
      <c r="K1629" s="9">
        <v>45886</v>
      </c>
      <c r="L1629" s="7" t="s">
        <v>57</v>
      </c>
      <c r="M1629" s="10" t="s">
        <v>17</v>
      </c>
      <c r="N1629" s="11">
        <f t="shared" si="51"/>
        <v>-6</v>
      </c>
    </row>
    <row r="1630" spans="1:14">
      <c r="A1630" s="12" t="s">
        <v>4047</v>
      </c>
      <c r="B1630" s="12" t="s">
        <v>4048</v>
      </c>
      <c r="C1630" s="12" t="s">
        <v>40</v>
      </c>
      <c r="D1630" s="12" t="s">
        <v>53</v>
      </c>
      <c r="E1630" s="13">
        <v>94</v>
      </c>
      <c r="F1630" s="13">
        <v>56</v>
      </c>
      <c r="G1630" s="13">
        <v>2934.37</v>
      </c>
      <c r="H1630" s="12" t="str">
        <f t="shared" si="50"/>
        <v>In stock</v>
      </c>
      <c r="I1630" s="12">
        <v>1313783.19</v>
      </c>
      <c r="J1630" s="14">
        <v>45759</v>
      </c>
      <c r="K1630" s="14">
        <v>45887</v>
      </c>
      <c r="L1630" s="12" t="s">
        <v>57</v>
      </c>
      <c r="M1630" s="15" t="s">
        <v>58</v>
      </c>
      <c r="N1630" s="11">
        <f t="shared" si="51"/>
        <v>38</v>
      </c>
    </row>
    <row r="1631" spans="1:14">
      <c r="A1631" s="7" t="s">
        <v>4049</v>
      </c>
      <c r="B1631" s="7" t="s">
        <v>4050</v>
      </c>
      <c r="C1631" s="7" t="s">
        <v>44</v>
      </c>
      <c r="D1631" s="7" t="s">
        <v>45</v>
      </c>
      <c r="E1631" s="8">
        <v>193</v>
      </c>
      <c r="F1631" s="8">
        <v>80</v>
      </c>
      <c r="G1631" s="8">
        <v>19711.21</v>
      </c>
      <c r="H1631" s="7" t="str">
        <f t="shared" si="50"/>
        <v>In stock</v>
      </c>
      <c r="I1631" s="7">
        <v>336461.62</v>
      </c>
      <c r="J1631" s="9">
        <v>45820</v>
      </c>
      <c r="K1631" s="9">
        <v>45923</v>
      </c>
      <c r="L1631" s="7" t="s">
        <v>25</v>
      </c>
      <c r="M1631" s="10" t="s">
        <v>33</v>
      </c>
      <c r="N1631" s="11">
        <f t="shared" si="51"/>
        <v>113</v>
      </c>
    </row>
    <row r="1632" spans="1:14">
      <c r="A1632" s="12" t="s">
        <v>4051</v>
      </c>
      <c r="B1632" s="12" t="s">
        <v>4052</v>
      </c>
      <c r="C1632" s="12" t="s">
        <v>20</v>
      </c>
      <c r="D1632" s="12" t="s">
        <v>53</v>
      </c>
      <c r="E1632" s="13">
        <v>123</v>
      </c>
      <c r="F1632" s="13">
        <v>38</v>
      </c>
      <c r="G1632" s="13">
        <v>3589.32</v>
      </c>
      <c r="H1632" s="12" t="str">
        <f t="shared" si="50"/>
        <v>In stock</v>
      </c>
      <c r="I1632" s="12">
        <v>485023.68</v>
      </c>
      <c r="J1632" s="14">
        <v>45702</v>
      </c>
      <c r="K1632" s="14">
        <v>45925</v>
      </c>
      <c r="L1632" s="12" t="s">
        <v>25</v>
      </c>
      <c r="M1632" s="15" t="s">
        <v>33</v>
      </c>
      <c r="N1632" s="11">
        <f t="shared" si="51"/>
        <v>85</v>
      </c>
    </row>
    <row r="1633" spans="1:14">
      <c r="A1633" s="7" t="s">
        <v>4053</v>
      </c>
      <c r="B1633" s="7" t="s">
        <v>2467</v>
      </c>
      <c r="C1633" s="7" t="s">
        <v>28</v>
      </c>
      <c r="D1633" s="7" t="s">
        <v>15</v>
      </c>
      <c r="E1633" s="8">
        <v>21</v>
      </c>
      <c r="F1633" s="8">
        <v>85</v>
      </c>
      <c r="G1633" s="8">
        <v>2837.43</v>
      </c>
      <c r="H1633" s="7" t="str">
        <f t="shared" si="50"/>
        <v>Low stock</v>
      </c>
      <c r="I1633" s="7">
        <v>156593.85</v>
      </c>
      <c r="J1633" s="9">
        <v>45702</v>
      </c>
      <c r="K1633" s="9">
        <v>45874</v>
      </c>
      <c r="L1633" s="7" t="s">
        <v>57</v>
      </c>
      <c r="M1633" s="10" t="s">
        <v>21</v>
      </c>
      <c r="N1633" s="11">
        <f t="shared" si="51"/>
        <v>-64</v>
      </c>
    </row>
    <row r="1634" spans="1:14">
      <c r="A1634" s="12" t="s">
        <v>4055</v>
      </c>
      <c r="B1634" s="12" t="s">
        <v>4056</v>
      </c>
      <c r="C1634" s="12" t="s">
        <v>40</v>
      </c>
      <c r="D1634" s="12" t="s">
        <v>41</v>
      </c>
      <c r="E1634" s="13">
        <v>85</v>
      </c>
      <c r="F1634" s="13">
        <v>87</v>
      </c>
      <c r="G1634" s="13">
        <v>19193.9</v>
      </c>
      <c r="H1634" s="12" t="str">
        <f t="shared" si="50"/>
        <v>Low stock</v>
      </c>
      <c r="I1634" s="12">
        <v>1223603.24</v>
      </c>
      <c r="J1634" s="14">
        <v>45819</v>
      </c>
      <c r="K1634" s="14">
        <v>45885</v>
      </c>
      <c r="L1634" s="12" t="s">
        <v>25</v>
      </c>
      <c r="M1634" s="15" t="s">
        <v>21</v>
      </c>
      <c r="N1634" s="11">
        <f t="shared" si="51"/>
        <v>-2</v>
      </c>
    </row>
    <row r="1635" spans="1:14">
      <c r="A1635" s="7" t="s">
        <v>4057</v>
      </c>
      <c r="B1635" s="7" t="s">
        <v>4058</v>
      </c>
      <c r="C1635" s="7" t="s">
        <v>40</v>
      </c>
      <c r="D1635" s="7" t="s">
        <v>45</v>
      </c>
      <c r="E1635" s="8">
        <v>89</v>
      </c>
      <c r="F1635" s="8">
        <v>21</v>
      </c>
      <c r="G1635" s="8">
        <v>1797.11</v>
      </c>
      <c r="H1635" s="7" t="str">
        <f t="shared" si="50"/>
        <v>In stock</v>
      </c>
      <c r="I1635" s="7">
        <v>3226129.13</v>
      </c>
      <c r="J1635" s="9">
        <v>45844</v>
      </c>
      <c r="K1635" s="9">
        <v>45936</v>
      </c>
      <c r="L1635" s="7" t="s">
        <v>29</v>
      </c>
      <c r="M1635" s="10" t="s">
        <v>17</v>
      </c>
      <c r="N1635" s="11">
        <f t="shared" si="51"/>
        <v>68</v>
      </c>
    </row>
    <row r="1636" spans="1:14">
      <c r="A1636" s="12" t="s">
        <v>4059</v>
      </c>
      <c r="B1636" s="12" t="s">
        <v>4060</v>
      </c>
      <c r="C1636" s="12" t="s">
        <v>40</v>
      </c>
      <c r="D1636" s="12" t="s">
        <v>15</v>
      </c>
      <c r="E1636" s="13">
        <v>89</v>
      </c>
      <c r="F1636" s="13">
        <v>78</v>
      </c>
      <c r="G1636" s="13">
        <v>14553.21</v>
      </c>
      <c r="H1636" s="12" t="str">
        <f t="shared" si="50"/>
        <v>In stock</v>
      </c>
      <c r="I1636" s="12">
        <v>271702.1</v>
      </c>
      <c r="J1636" s="14">
        <v>45833</v>
      </c>
      <c r="K1636" s="14">
        <v>45891</v>
      </c>
      <c r="L1636" s="12" t="s">
        <v>57</v>
      </c>
      <c r="M1636" s="15" t="s">
        <v>58</v>
      </c>
      <c r="N1636" s="11">
        <f t="shared" si="51"/>
        <v>11</v>
      </c>
    </row>
    <row r="1637" spans="1:14">
      <c r="A1637" s="7" t="s">
        <v>3216</v>
      </c>
      <c r="B1637" s="7" t="s">
        <v>4061</v>
      </c>
      <c r="C1637" s="7" t="s">
        <v>14</v>
      </c>
      <c r="D1637" s="7" t="s">
        <v>24</v>
      </c>
      <c r="E1637" s="8">
        <v>13</v>
      </c>
      <c r="F1637" s="8">
        <v>43</v>
      </c>
      <c r="G1637" s="8">
        <v>12094.92</v>
      </c>
      <c r="H1637" s="7" t="str">
        <f t="shared" si="50"/>
        <v>Low stock</v>
      </c>
      <c r="I1637" s="7">
        <v>314250.5</v>
      </c>
      <c r="J1637" s="9">
        <v>45777</v>
      </c>
      <c r="K1637" s="9">
        <v>45906</v>
      </c>
      <c r="L1637" s="7" t="s">
        <v>54</v>
      </c>
      <c r="M1637" s="10" t="s">
        <v>58</v>
      </c>
      <c r="N1637" s="11">
        <f t="shared" si="51"/>
        <v>-30</v>
      </c>
    </row>
    <row r="1638" spans="1:14">
      <c r="A1638" s="12" t="s">
        <v>3578</v>
      </c>
      <c r="B1638" s="12" t="s">
        <v>1718</v>
      </c>
      <c r="C1638" s="12" t="s">
        <v>44</v>
      </c>
      <c r="D1638" s="12" t="s">
        <v>45</v>
      </c>
      <c r="E1638" s="13">
        <v>119</v>
      </c>
      <c r="F1638" s="13">
        <v>70</v>
      </c>
      <c r="G1638" s="13">
        <v>9294.65</v>
      </c>
      <c r="H1638" s="12" t="str">
        <f t="shared" si="50"/>
        <v>In stock</v>
      </c>
      <c r="I1638" s="12">
        <v>557980.2</v>
      </c>
      <c r="J1638" s="14">
        <v>45704</v>
      </c>
      <c r="K1638" s="14">
        <v>45875</v>
      </c>
      <c r="L1638" s="12" t="s">
        <v>29</v>
      </c>
      <c r="M1638" s="15" t="s">
        <v>17</v>
      </c>
      <c r="N1638" s="11">
        <f t="shared" si="51"/>
        <v>49</v>
      </c>
    </row>
    <row r="1639" spans="1:14">
      <c r="A1639" s="7" t="s">
        <v>4062</v>
      </c>
      <c r="B1639" s="7" t="s">
        <v>4063</v>
      </c>
      <c r="C1639" s="7" t="s">
        <v>20</v>
      </c>
      <c r="D1639" s="7" t="s">
        <v>45</v>
      </c>
      <c r="E1639" s="8">
        <v>193</v>
      </c>
      <c r="F1639" s="8">
        <v>44</v>
      </c>
      <c r="G1639" s="8">
        <v>976.35</v>
      </c>
      <c r="H1639" s="7" t="str">
        <f t="shared" si="50"/>
        <v>In stock</v>
      </c>
      <c r="I1639" s="7">
        <v>1675447.35</v>
      </c>
      <c r="J1639" s="9">
        <v>45670</v>
      </c>
      <c r="K1639" s="9">
        <v>45895</v>
      </c>
      <c r="L1639" s="7" t="s">
        <v>54</v>
      </c>
      <c r="M1639" s="10" t="s">
        <v>33</v>
      </c>
      <c r="N1639" s="11">
        <f t="shared" si="51"/>
        <v>149</v>
      </c>
    </row>
    <row r="1640" spans="1:14">
      <c r="A1640" s="12" t="s">
        <v>4064</v>
      </c>
      <c r="B1640" s="12" t="s">
        <v>4065</v>
      </c>
      <c r="C1640" s="12" t="s">
        <v>20</v>
      </c>
      <c r="D1640" s="12" t="s">
        <v>45</v>
      </c>
      <c r="E1640" s="13">
        <v>65</v>
      </c>
      <c r="F1640" s="13">
        <v>61</v>
      </c>
      <c r="G1640" s="13">
        <v>13264.32</v>
      </c>
      <c r="H1640" s="12" t="str">
        <f t="shared" si="50"/>
        <v>In stock</v>
      </c>
      <c r="I1640" s="12">
        <v>487273.86</v>
      </c>
      <c r="J1640" s="14">
        <v>45810</v>
      </c>
      <c r="K1640" s="14">
        <v>45885</v>
      </c>
      <c r="L1640" s="12" t="s">
        <v>16</v>
      </c>
      <c r="M1640" s="15" t="s">
        <v>58</v>
      </c>
      <c r="N1640" s="11">
        <f t="shared" si="51"/>
        <v>4</v>
      </c>
    </row>
    <row r="1641" spans="1:14">
      <c r="A1641" s="7" t="s">
        <v>2854</v>
      </c>
      <c r="B1641" s="7" t="s">
        <v>2272</v>
      </c>
      <c r="C1641" s="7" t="s">
        <v>28</v>
      </c>
      <c r="D1641" s="7" t="s">
        <v>45</v>
      </c>
      <c r="E1641" s="8">
        <v>136</v>
      </c>
      <c r="F1641" s="8">
        <v>55</v>
      </c>
      <c r="G1641" s="8">
        <v>2607.35</v>
      </c>
      <c r="H1641" s="7" t="str">
        <f t="shared" si="50"/>
        <v>In stock</v>
      </c>
      <c r="I1641" s="7">
        <v>168833.42</v>
      </c>
      <c r="J1641" s="9">
        <v>45774</v>
      </c>
      <c r="K1641" s="9">
        <v>45900</v>
      </c>
      <c r="L1641" s="7" t="s">
        <v>29</v>
      </c>
      <c r="M1641" s="10" t="s">
        <v>30</v>
      </c>
      <c r="N1641" s="11">
        <f t="shared" si="51"/>
        <v>81</v>
      </c>
    </row>
    <row r="1642" spans="1:14">
      <c r="A1642" s="12" t="s">
        <v>2609</v>
      </c>
      <c r="B1642" s="12" t="s">
        <v>4066</v>
      </c>
      <c r="C1642" s="12" t="s">
        <v>40</v>
      </c>
      <c r="D1642" s="12" t="s">
        <v>45</v>
      </c>
      <c r="E1642" s="13">
        <v>173</v>
      </c>
      <c r="F1642" s="13">
        <v>80</v>
      </c>
      <c r="G1642" s="13">
        <v>12073.27</v>
      </c>
      <c r="H1642" s="12" t="str">
        <f t="shared" si="50"/>
        <v>In stock</v>
      </c>
      <c r="I1642" s="12">
        <v>510969.28</v>
      </c>
      <c r="J1642" s="14">
        <v>45695</v>
      </c>
      <c r="K1642" s="14">
        <v>45889</v>
      </c>
      <c r="L1642" s="12" t="s">
        <v>54</v>
      </c>
      <c r="M1642" s="15" t="s">
        <v>21</v>
      </c>
      <c r="N1642" s="11">
        <f t="shared" si="51"/>
        <v>93</v>
      </c>
    </row>
    <row r="1643" spans="1:14">
      <c r="A1643" s="7" t="s">
        <v>4068</v>
      </c>
      <c r="B1643" s="7" t="s">
        <v>4069</v>
      </c>
      <c r="C1643" s="7" t="s">
        <v>20</v>
      </c>
      <c r="D1643" s="7" t="s">
        <v>24</v>
      </c>
      <c r="E1643" s="8">
        <v>118</v>
      </c>
      <c r="F1643" s="8">
        <v>62</v>
      </c>
      <c r="G1643" s="8">
        <v>14280.77</v>
      </c>
      <c r="H1643" s="7" t="str">
        <f t="shared" si="50"/>
        <v>In stock</v>
      </c>
      <c r="I1643" s="7">
        <v>1881005.89</v>
      </c>
      <c r="J1643" s="9">
        <v>45785</v>
      </c>
      <c r="K1643" s="9">
        <v>45940</v>
      </c>
      <c r="L1643" s="7" t="s">
        <v>46</v>
      </c>
      <c r="M1643" s="10" t="s">
        <v>17</v>
      </c>
      <c r="N1643" s="11">
        <f t="shared" si="51"/>
        <v>56</v>
      </c>
    </row>
    <row r="1644" spans="1:14">
      <c r="A1644" s="12" t="s">
        <v>4070</v>
      </c>
      <c r="B1644" s="12" t="s">
        <v>4071</v>
      </c>
      <c r="C1644" s="12" t="s">
        <v>20</v>
      </c>
      <c r="D1644" s="12" t="s">
        <v>53</v>
      </c>
      <c r="E1644" s="13">
        <v>16</v>
      </c>
      <c r="F1644" s="13">
        <v>69</v>
      </c>
      <c r="G1644" s="13">
        <v>5686.69</v>
      </c>
      <c r="H1644" s="12" t="str">
        <f t="shared" si="50"/>
        <v>Low stock</v>
      </c>
      <c r="I1644" s="12">
        <v>1247971.26</v>
      </c>
      <c r="J1644" s="14">
        <v>45822</v>
      </c>
      <c r="K1644" s="14">
        <v>45857</v>
      </c>
      <c r="L1644" s="12" t="s">
        <v>46</v>
      </c>
      <c r="M1644" s="15" t="s">
        <v>21</v>
      </c>
      <c r="N1644" s="11">
        <f t="shared" si="51"/>
        <v>-53</v>
      </c>
    </row>
    <row r="1645" spans="1:14">
      <c r="A1645" s="7" t="s">
        <v>4072</v>
      </c>
      <c r="B1645" s="7" t="s">
        <v>3964</v>
      </c>
      <c r="C1645" s="7" t="s">
        <v>14</v>
      </c>
      <c r="D1645" s="7" t="s">
        <v>41</v>
      </c>
      <c r="E1645" s="8">
        <v>86</v>
      </c>
      <c r="F1645" s="8">
        <v>81</v>
      </c>
      <c r="G1645" s="8">
        <v>9426.07</v>
      </c>
      <c r="H1645" s="7" t="str">
        <f t="shared" si="50"/>
        <v>In stock</v>
      </c>
      <c r="I1645" s="7">
        <v>5061.28</v>
      </c>
      <c r="J1645" s="9">
        <v>45780</v>
      </c>
      <c r="K1645" s="9">
        <v>45922</v>
      </c>
      <c r="L1645" s="7" t="s">
        <v>57</v>
      </c>
      <c r="M1645" s="10" t="s">
        <v>58</v>
      </c>
      <c r="N1645" s="11">
        <f t="shared" si="51"/>
        <v>5</v>
      </c>
    </row>
    <row r="1646" spans="1:14">
      <c r="A1646" s="7" t="s">
        <v>4075</v>
      </c>
      <c r="B1646" s="7" t="s">
        <v>4076</v>
      </c>
      <c r="C1646" s="7" t="s">
        <v>44</v>
      </c>
      <c r="D1646" s="7" t="s">
        <v>24</v>
      </c>
      <c r="E1646" s="8">
        <v>140</v>
      </c>
      <c r="F1646" s="8">
        <v>29</v>
      </c>
      <c r="G1646" s="8">
        <v>9137.26</v>
      </c>
      <c r="H1646" s="7" t="str">
        <f t="shared" si="50"/>
        <v>In stock</v>
      </c>
      <c r="I1646" s="7">
        <v>2054905.5</v>
      </c>
      <c r="J1646" s="9">
        <v>45724</v>
      </c>
      <c r="K1646" s="9">
        <v>45908</v>
      </c>
      <c r="L1646" s="7" t="s">
        <v>29</v>
      </c>
      <c r="M1646" s="10" t="s">
        <v>58</v>
      </c>
      <c r="N1646" s="11">
        <f t="shared" si="51"/>
        <v>111</v>
      </c>
    </row>
    <row r="1647" spans="1:14">
      <c r="A1647" s="12" t="s">
        <v>628</v>
      </c>
      <c r="B1647" s="12" t="s">
        <v>19</v>
      </c>
      <c r="C1647" s="12" t="s">
        <v>28</v>
      </c>
      <c r="D1647" s="12" t="s">
        <v>53</v>
      </c>
      <c r="E1647" s="13">
        <v>24</v>
      </c>
      <c r="F1647" s="13">
        <v>63</v>
      </c>
      <c r="G1647" s="13">
        <v>309.55</v>
      </c>
      <c r="H1647" s="12" t="str">
        <f t="shared" si="50"/>
        <v>Low stock</v>
      </c>
      <c r="I1647" s="12">
        <v>580586.67</v>
      </c>
      <c r="J1647" s="14">
        <v>45777</v>
      </c>
      <c r="K1647" s="14">
        <v>45893</v>
      </c>
      <c r="L1647" s="12" t="s">
        <v>57</v>
      </c>
      <c r="M1647" s="15" t="s">
        <v>30</v>
      </c>
      <c r="N1647" s="11">
        <f t="shared" si="51"/>
        <v>-39</v>
      </c>
    </row>
    <row r="1648" spans="1:14">
      <c r="A1648" s="7" t="s">
        <v>4077</v>
      </c>
      <c r="B1648" s="7" t="s">
        <v>1134</v>
      </c>
      <c r="C1648" s="7" t="s">
        <v>28</v>
      </c>
      <c r="D1648" s="7" t="s">
        <v>41</v>
      </c>
      <c r="E1648" s="8">
        <v>150</v>
      </c>
      <c r="F1648" s="8">
        <v>65</v>
      </c>
      <c r="G1648" s="8">
        <v>18488.16</v>
      </c>
      <c r="H1648" s="7" t="str">
        <f t="shared" si="50"/>
        <v>In stock</v>
      </c>
      <c r="I1648" s="7">
        <v>389526.48</v>
      </c>
      <c r="J1648" s="9">
        <v>45734</v>
      </c>
      <c r="K1648" s="9">
        <v>45912</v>
      </c>
      <c r="L1648" s="7" t="s">
        <v>25</v>
      </c>
      <c r="M1648" s="10" t="s">
        <v>33</v>
      </c>
      <c r="N1648" s="11">
        <f t="shared" si="51"/>
        <v>85</v>
      </c>
    </row>
    <row r="1649" spans="1:14">
      <c r="A1649" s="12" t="s">
        <v>4078</v>
      </c>
      <c r="B1649" s="12" t="s">
        <v>4079</v>
      </c>
      <c r="C1649" s="12" t="s">
        <v>14</v>
      </c>
      <c r="D1649" s="12" t="s">
        <v>15</v>
      </c>
      <c r="E1649" s="13">
        <v>122</v>
      </c>
      <c r="F1649" s="13">
        <v>38</v>
      </c>
      <c r="G1649" s="13">
        <v>5308.93</v>
      </c>
      <c r="H1649" s="12" t="str">
        <f t="shared" si="50"/>
        <v>In stock</v>
      </c>
      <c r="I1649" s="12">
        <v>401868.65</v>
      </c>
      <c r="J1649" s="14">
        <v>45813</v>
      </c>
      <c r="K1649" s="14">
        <v>45903</v>
      </c>
      <c r="L1649" s="12" t="s">
        <v>57</v>
      </c>
      <c r="M1649" s="15" t="s">
        <v>33</v>
      </c>
      <c r="N1649" s="11">
        <f t="shared" si="51"/>
        <v>84</v>
      </c>
    </row>
    <row r="1650" spans="1:14">
      <c r="A1650" s="7" t="s">
        <v>79</v>
      </c>
      <c r="B1650" s="7" t="s">
        <v>4080</v>
      </c>
      <c r="C1650" s="7" t="s">
        <v>28</v>
      </c>
      <c r="D1650" s="7" t="s">
        <v>24</v>
      </c>
      <c r="E1650" s="8">
        <v>3</v>
      </c>
      <c r="F1650" s="8">
        <v>22</v>
      </c>
      <c r="G1650" s="8">
        <v>18682.33</v>
      </c>
      <c r="H1650" s="7" t="str">
        <f t="shared" si="50"/>
        <v>Low stock</v>
      </c>
      <c r="I1650" s="7">
        <v>3213026.52</v>
      </c>
      <c r="J1650" s="9">
        <v>45686</v>
      </c>
      <c r="K1650" s="9">
        <v>45920</v>
      </c>
      <c r="L1650" s="7" t="s">
        <v>57</v>
      </c>
      <c r="M1650" s="10" t="s">
        <v>58</v>
      </c>
      <c r="N1650" s="11">
        <f t="shared" si="51"/>
        <v>-19</v>
      </c>
    </row>
    <row r="1651" spans="1:14">
      <c r="A1651" s="12" t="s">
        <v>4081</v>
      </c>
      <c r="B1651" s="12" t="s">
        <v>4082</v>
      </c>
      <c r="C1651" s="12" t="s">
        <v>28</v>
      </c>
      <c r="D1651" s="12" t="s">
        <v>24</v>
      </c>
      <c r="E1651" s="13">
        <v>27</v>
      </c>
      <c r="F1651" s="13">
        <v>89</v>
      </c>
      <c r="G1651" s="13">
        <v>17123.67</v>
      </c>
      <c r="H1651" s="12" t="str">
        <f t="shared" si="50"/>
        <v>Low stock</v>
      </c>
      <c r="I1651" s="12">
        <v>1680350.65</v>
      </c>
      <c r="J1651" s="14">
        <v>45820</v>
      </c>
      <c r="K1651" s="14">
        <v>45859</v>
      </c>
      <c r="L1651" s="12" t="s">
        <v>46</v>
      </c>
      <c r="M1651" s="15" t="s">
        <v>17</v>
      </c>
      <c r="N1651" s="11">
        <f t="shared" si="51"/>
        <v>-62</v>
      </c>
    </row>
    <row r="1652" spans="1:14">
      <c r="A1652" s="12" t="s">
        <v>4084</v>
      </c>
      <c r="B1652" s="12" t="s">
        <v>4085</v>
      </c>
      <c r="C1652" s="12" t="s">
        <v>20</v>
      </c>
      <c r="D1652" s="12" t="s">
        <v>15</v>
      </c>
      <c r="E1652" s="13">
        <v>76</v>
      </c>
      <c r="F1652" s="13">
        <v>66</v>
      </c>
      <c r="G1652" s="13">
        <v>2350.26</v>
      </c>
      <c r="H1652" s="12" t="str">
        <f t="shared" si="50"/>
        <v>In stock</v>
      </c>
      <c r="I1652" s="12">
        <v>297219.16</v>
      </c>
      <c r="J1652" s="14">
        <v>45810</v>
      </c>
      <c r="K1652" s="14">
        <v>45869</v>
      </c>
      <c r="L1652" s="12" t="s">
        <v>25</v>
      </c>
      <c r="M1652" s="15" t="s">
        <v>58</v>
      </c>
      <c r="N1652" s="11">
        <f t="shared" si="51"/>
        <v>10</v>
      </c>
    </row>
    <row r="1653" spans="1:14">
      <c r="A1653" s="7" t="s">
        <v>4086</v>
      </c>
      <c r="B1653" s="7" t="s">
        <v>2654</v>
      </c>
      <c r="C1653" s="7" t="s">
        <v>20</v>
      </c>
      <c r="D1653" s="7" t="s">
        <v>24</v>
      </c>
      <c r="E1653" s="8">
        <v>158</v>
      </c>
      <c r="F1653" s="8">
        <v>49</v>
      </c>
      <c r="G1653" s="8">
        <v>10153.8</v>
      </c>
      <c r="H1653" s="7" t="str">
        <f t="shared" si="50"/>
        <v>In stock</v>
      </c>
      <c r="I1653" s="7">
        <v>255185.3</v>
      </c>
      <c r="J1653" s="9">
        <v>45824</v>
      </c>
      <c r="K1653" s="9">
        <v>45881</v>
      </c>
      <c r="L1653" s="7" t="s">
        <v>16</v>
      </c>
      <c r="M1653" s="10" t="s">
        <v>21</v>
      </c>
      <c r="N1653" s="11">
        <f t="shared" si="51"/>
        <v>109</v>
      </c>
    </row>
    <row r="1654" spans="1:14">
      <c r="A1654" s="12" t="s">
        <v>4089</v>
      </c>
      <c r="B1654" s="12" t="s">
        <v>4090</v>
      </c>
      <c r="C1654" s="12" t="s">
        <v>28</v>
      </c>
      <c r="D1654" s="12" t="s">
        <v>45</v>
      </c>
      <c r="E1654" s="13">
        <v>114</v>
      </c>
      <c r="F1654" s="13">
        <v>79</v>
      </c>
      <c r="G1654" s="13">
        <v>9649.7</v>
      </c>
      <c r="H1654" s="12" t="str">
        <f t="shared" si="50"/>
        <v>In stock</v>
      </c>
      <c r="I1654" s="12">
        <v>1911522.9</v>
      </c>
      <c r="J1654" s="14">
        <v>45774</v>
      </c>
      <c r="K1654" s="14">
        <v>45924</v>
      </c>
      <c r="L1654" s="12" t="s">
        <v>54</v>
      </c>
      <c r="M1654" s="15" t="s">
        <v>21</v>
      </c>
      <c r="N1654" s="11">
        <f t="shared" si="51"/>
        <v>35</v>
      </c>
    </row>
    <row r="1655" spans="1:14">
      <c r="A1655" s="7" t="s">
        <v>4092</v>
      </c>
      <c r="B1655" s="7" t="s">
        <v>4093</v>
      </c>
      <c r="C1655" s="7" t="s">
        <v>44</v>
      </c>
      <c r="D1655" s="7" t="s">
        <v>45</v>
      </c>
      <c r="E1655" s="8">
        <v>17</v>
      </c>
      <c r="F1655" s="8">
        <v>36</v>
      </c>
      <c r="G1655" s="8">
        <v>10842.68</v>
      </c>
      <c r="H1655" s="7" t="str">
        <f t="shared" si="50"/>
        <v>Low stock</v>
      </c>
      <c r="I1655" s="7">
        <v>1537801.89</v>
      </c>
      <c r="J1655" s="9">
        <v>45708</v>
      </c>
      <c r="K1655" s="9">
        <v>45870</v>
      </c>
      <c r="L1655" s="7" t="s">
        <v>46</v>
      </c>
      <c r="M1655" s="10" t="s">
        <v>21</v>
      </c>
      <c r="N1655" s="11">
        <f t="shared" si="51"/>
        <v>-19</v>
      </c>
    </row>
    <row r="1656" spans="1:14">
      <c r="A1656" s="12" t="s">
        <v>4094</v>
      </c>
      <c r="B1656" s="12" t="s">
        <v>1335</v>
      </c>
      <c r="C1656" s="12" t="s">
        <v>44</v>
      </c>
      <c r="D1656" s="12" t="s">
        <v>53</v>
      </c>
      <c r="E1656" s="13">
        <v>93</v>
      </c>
      <c r="F1656" s="13">
        <v>95</v>
      </c>
      <c r="G1656" s="13">
        <v>18884.69</v>
      </c>
      <c r="H1656" s="12" t="str">
        <f t="shared" si="50"/>
        <v>Low stock</v>
      </c>
      <c r="I1656" s="12">
        <v>814281.48</v>
      </c>
      <c r="J1656" s="14">
        <v>45685</v>
      </c>
      <c r="K1656" s="14">
        <v>45919</v>
      </c>
      <c r="L1656" s="12" t="s">
        <v>57</v>
      </c>
      <c r="M1656" s="15" t="s">
        <v>17</v>
      </c>
      <c r="N1656" s="11">
        <f t="shared" si="51"/>
        <v>-2</v>
      </c>
    </row>
    <row r="1657" spans="1:14">
      <c r="A1657" s="7" t="s">
        <v>4095</v>
      </c>
      <c r="B1657" s="7" t="s">
        <v>4096</v>
      </c>
      <c r="C1657" s="7" t="s">
        <v>20</v>
      </c>
      <c r="D1657" s="7" t="s">
        <v>53</v>
      </c>
      <c r="E1657" s="8">
        <v>43</v>
      </c>
      <c r="F1657" s="8">
        <v>87</v>
      </c>
      <c r="G1657" s="8">
        <v>1946.38</v>
      </c>
      <c r="H1657" s="7" t="str">
        <f t="shared" si="50"/>
        <v>Low stock</v>
      </c>
      <c r="I1657" s="7">
        <v>643150.2</v>
      </c>
      <c r="J1657" s="9">
        <v>45753</v>
      </c>
      <c r="K1657" s="9">
        <v>45884</v>
      </c>
      <c r="L1657" s="7" t="s">
        <v>54</v>
      </c>
      <c r="M1657" s="10" t="s">
        <v>33</v>
      </c>
      <c r="N1657" s="11">
        <f t="shared" si="51"/>
        <v>-44</v>
      </c>
    </row>
    <row r="1658" spans="1:14">
      <c r="A1658" s="12" t="s">
        <v>4097</v>
      </c>
      <c r="B1658" s="12" t="s">
        <v>4098</v>
      </c>
      <c r="C1658" s="12" t="s">
        <v>40</v>
      </c>
      <c r="D1658" s="12" t="s">
        <v>15</v>
      </c>
      <c r="E1658" s="13">
        <v>113</v>
      </c>
      <c r="F1658" s="13">
        <v>23</v>
      </c>
      <c r="G1658" s="13">
        <v>763.54</v>
      </c>
      <c r="H1658" s="12" t="str">
        <f t="shared" si="50"/>
        <v>In stock</v>
      </c>
      <c r="I1658" s="12">
        <v>907392.42</v>
      </c>
      <c r="J1658" s="14">
        <v>45780</v>
      </c>
      <c r="K1658" s="14">
        <v>45937</v>
      </c>
      <c r="L1658" s="12" t="s">
        <v>16</v>
      </c>
      <c r="M1658" s="15" t="s">
        <v>30</v>
      </c>
      <c r="N1658" s="11">
        <f t="shared" si="51"/>
        <v>90</v>
      </c>
    </row>
    <row r="1659" spans="1:14">
      <c r="A1659" s="7" t="s">
        <v>4099</v>
      </c>
      <c r="B1659" s="7" t="s">
        <v>4100</v>
      </c>
      <c r="C1659" s="7" t="s">
        <v>28</v>
      </c>
      <c r="D1659" s="7" t="s">
        <v>41</v>
      </c>
      <c r="E1659" s="8">
        <v>190</v>
      </c>
      <c r="F1659" s="8">
        <v>66</v>
      </c>
      <c r="G1659" s="8">
        <v>9140.43</v>
      </c>
      <c r="H1659" s="7" t="str">
        <f t="shared" si="50"/>
        <v>In stock</v>
      </c>
      <c r="I1659" s="7">
        <v>892893.12</v>
      </c>
      <c r="J1659" s="9">
        <v>45722</v>
      </c>
      <c r="K1659" s="9">
        <v>45872</v>
      </c>
      <c r="L1659" s="7" t="s">
        <v>54</v>
      </c>
      <c r="M1659" s="10" t="s">
        <v>33</v>
      </c>
      <c r="N1659" s="11">
        <f t="shared" si="51"/>
        <v>124</v>
      </c>
    </row>
    <row r="1660" spans="1:14">
      <c r="A1660" s="12" t="s">
        <v>4101</v>
      </c>
      <c r="B1660" s="12" t="s">
        <v>4102</v>
      </c>
      <c r="C1660" s="12" t="s">
        <v>20</v>
      </c>
      <c r="D1660" s="12" t="s">
        <v>45</v>
      </c>
      <c r="E1660" s="13">
        <v>85</v>
      </c>
      <c r="F1660" s="13">
        <v>81</v>
      </c>
      <c r="G1660" s="13">
        <v>16779.06</v>
      </c>
      <c r="H1660" s="12" t="str">
        <f t="shared" si="50"/>
        <v>In stock</v>
      </c>
      <c r="I1660" s="12">
        <v>674960.22</v>
      </c>
      <c r="J1660" s="14">
        <v>45775</v>
      </c>
      <c r="K1660" s="14">
        <v>45905</v>
      </c>
      <c r="L1660" s="12" t="s">
        <v>29</v>
      </c>
      <c r="M1660" s="15" t="s">
        <v>17</v>
      </c>
      <c r="N1660" s="11">
        <f t="shared" si="51"/>
        <v>4</v>
      </c>
    </row>
    <row r="1661" spans="1:14">
      <c r="A1661" s="7" t="s">
        <v>4103</v>
      </c>
      <c r="B1661" s="7" t="s">
        <v>4104</v>
      </c>
      <c r="C1661" s="7" t="s">
        <v>14</v>
      </c>
      <c r="D1661" s="7" t="s">
        <v>15</v>
      </c>
      <c r="E1661" s="8">
        <v>104</v>
      </c>
      <c r="F1661" s="8">
        <v>81</v>
      </c>
      <c r="G1661" s="8">
        <v>4769.53</v>
      </c>
      <c r="H1661" s="7" t="str">
        <f t="shared" si="50"/>
        <v>In stock</v>
      </c>
      <c r="I1661" s="7">
        <v>2456071.3</v>
      </c>
      <c r="J1661" s="9">
        <v>45760</v>
      </c>
      <c r="K1661" s="9">
        <v>45857</v>
      </c>
      <c r="L1661" s="7" t="s">
        <v>29</v>
      </c>
      <c r="M1661" s="10" t="s">
        <v>33</v>
      </c>
      <c r="N1661" s="11">
        <f t="shared" si="51"/>
        <v>23</v>
      </c>
    </row>
    <row r="1662" spans="1:14">
      <c r="A1662" s="12" t="s">
        <v>4106</v>
      </c>
      <c r="B1662" s="12" t="s">
        <v>4107</v>
      </c>
      <c r="C1662" s="12" t="s">
        <v>44</v>
      </c>
      <c r="D1662" s="12" t="s">
        <v>53</v>
      </c>
      <c r="E1662" s="13">
        <v>127</v>
      </c>
      <c r="F1662" s="13">
        <v>70</v>
      </c>
      <c r="G1662" s="13">
        <v>17335.23</v>
      </c>
      <c r="H1662" s="12" t="str">
        <f t="shared" si="50"/>
        <v>In stock</v>
      </c>
      <c r="I1662" s="12">
        <v>518180.62</v>
      </c>
      <c r="J1662" s="14">
        <v>45736</v>
      </c>
      <c r="K1662" s="14">
        <v>45932</v>
      </c>
      <c r="L1662" s="12" t="s">
        <v>57</v>
      </c>
      <c r="M1662" s="15" t="s">
        <v>17</v>
      </c>
      <c r="N1662" s="11">
        <f t="shared" si="51"/>
        <v>57</v>
      </c>
    </row>
    <row r="1663" spans="1:14">
      <c r="A1663" s="7" t="s">
        <v>4108</v>
      </c>
      <c r="B1663" s="7" t="s">
        <v>4109</v>
      </c>
      <c r="C1663" s="7" t="s">
        <v>14</v>
      </c>
      <c r="D1663" s="7" t="s">
        <v>41</v>
      </c>
      <c r="E1663" s="8">
        <v>134</v>
      </c>
      <c r="F1663" s="8">
        <v>64</v>
      </c>
      <c r="G1663" s="8">
        <v>322.11</v>
      </c>
      <c r="H1663" s="7" t="str">
        <f t="shared" si="50"/>
        <v>In stock</v>
      </c>
      <c r="I1663" s="7">
        <v>35156.22</v>
      </c>
      <c r="J1663" s="9">
        <v>45687</v>
      </c>
      <c r="K1663" s="9">
        <v>45873</v>
      </c>
      <c r="L1663" s="7" t="s">
        <v>29</v>
      </c>
      <c r="M1663" s="10" t="s">
        <v>58</v>
      </c>
      <c r="N1663" s="11">
        <f t="shared" si="51"/>
        <v>70</v>
      </c>
    </row>
    <row r="1664" spans="1:14">
      <c r="A1664" s="12" t="s">
        <v>4110</v>
      </c>
      <c r="B1664" s="12" t="s">
        <v>4111</v>
      </c>
      <c r="C1664" s="12" t="s">
        <v>40</v>
      </c>
      <c r="D1664" s="12" t="s">
        <v>45</v>
      </c>
      <c r="E1664" s="13">
        <v>41</v>
      </c>
      <c r="F1664" s="13">
        <v>26</v>
      </c>
      <c r="G1664" s="13">
        <v>15815.69</v>
      </c>
      <c r="H1664" s="12" t="str">
        <f t="shared" si="50"/>
        <v>In stock</v>
      </c>
      <c r="I1664" s="12">
        <v>2027223.24</v>
      </c>
      <c r="J1664" s="14">
        <v>45834</v>
      </c>
      <c r="K1664" s="14">
        <v>45924</v>
      </c>
      <c r="L1664" s="12" t="s">
        <v>25</v>
      </c>
      <c r="M1664" s="15" t="s">
        <v>58</v>
      </c>
      <c r="N1664" s="11">
        <f t="shared" si="51"/>
        <v>15</v>
      </c>
    </row>
    <row r="1665" spans="1:14">
      <c r="A1665" s="7" t="s">
        <v>2573</v>
      </c>
      <c r="B1665" s="7" t="s">
        <v>4115</v>
      </c>
      <c r="C1665" s="7" t="s">
        <v>28</v>
      </c>
      <c r="D1665" s="7" t="s">
        <v>15</v>
      </c>
      <c r="E1665" s="8">
        <v>31</v>
      </c>
      <c r="F1665" s="8">
        <v>93</v>
      </c>
      <c r="G1665" s="8">
        <v>8629.6</v>
      </c>
      <c r="H1665" s="7" t="str">
        <f t="shared" si="50"/>
        <v>Low stock</v>
      </c>
      <c r="I1665" s="7">
        <v>560900.7</v>
      </c>
      <c r="J1665" s="9">
        <v>45809</v>
      </c>
      <c r="K1665" s="9">
        <v>45925</v>
      </c>
      <c r="L1665" s="7" t="s">
        <v>46</v>
      </c>
      <c r="M1665" s="10" t="s">
        <v>30</v>
      </c>
      <c r="N1665" s="11">
        <f t="shared" si="51"/>
        <v>-62</v>
      </c>
    </row>
    <row r="1666" spans="1:14">
      <c r="A1666" s="12" t="s">
        <v>2355</v>
      </c>
      <c r="B1666" s="12" t="s">
        <v>641</v>
      </c>
      <c r="C1666" s="12" t="s">
        <v>40</v>
      </c>
      <c r="D1666" s="12" t="s">
        <v>45</v>
      </c>
      <c r="E1666" s="13">
        <v>113</v>
      </c>
      <c r="F1666" s="13">
        <v>71</v>
      </c>
      <c r="G1666" s="13">
        <v>4524.25</v>
      </c>
      <c r="H1666" s="12" t="str">
        <f t="shared" ref="H1666:H1729" si="52">IF(E1666&lt;=F1666,"Low stock","In stock")</f>
        <v>In stock</v>
      </c>
      <c r="I1666" s="12">
        <v>510859.8</v>
      </c>
      <c r="J1666" s="14">
        <v>45781</v>
      </c>
      <c r="K1666" s="14">
        <v>45920</v>
      </c>
      <c r="L1666" s="12" t="s">
        <v>54</v>
      </c>
      <c r="M1666" s="15" t="s">
        <v>17</v>
      </c>
      <c r="N1666" s="11">
        <f t="shared" si="51"/>
        <v>42</v>
      </c>
    </row>
    <row r="1667" spans="1:14">
      <c r="A1667" s="7" t="s">
        <v>4120</v>
      </c>
      <c r="B1667" s="7" t="s">
        <v>4121</v>
      </c>
      <c r="C1667" s="7" t="s">
        <v>28</v>
      </c>
      <c r="D1667" s="7" t="s">
        <v>53</v>
      </c>
      <c r="E1667" s="8">
        <v>165</v>
      </c>
      <c r="F1667" s="8">
        <v>45</v>
      </c>
      <c r="G1667" s="8">
        <v>9171.75</v>
      </c>
      <c r="H1667" s="7" t="str">
        <f t="shared" si="52"/>
        <v>In stock</v>
      </c>
      <c r="I1667" s="7">
        <v>420468.1</v>
      </c>
      <c r="J1667" s="9">
        <v>45794</v>
      </c>
      <c r="K1667" s="9">
        <v>45905</v>
      </c>
      <c r="L1667" s="7" t="s">
        <v>25</v>
      </c>
      <c r="M1667" s="10" t="s">
        <v>58</v>
      </c>
      <c r="N1667" s="11">
        <f t="shared" ref="N1667:N1730" si="53">E1667-F1667</f>
        <v>120</v>
      </c>
    </row>
    <row r="1668" spans="1:14">
      <c r="A1668" s="12" t="s">
        <v>4122</v>
      </c>
      <c r="B1668" s="12" t="s">
        <v>4123</v>
      </c>
      <c r="C1668" s="12" t="s">
        <v>44</v>
      </c>
      <c r="D1668" s="12" t="s">
        <v>15</v>
      </c>
      <c r="E1668" s="13">
        <v>91</v>
      </c>
      <c r="F1668" s="13">
        <v>50</v>
      </c>
      <c r="G1668" s="13">
        <v>9908.44</v>
      </c>
      <c r="H1668" s="12" t="str">
        <f t="shared" si="52"/>
        <v>In stock</v>
      </c>
      <c r="I1668" s="12">
        <v>465582.06</v>
      </c>
      <c r="J1668" s="14">
        <v>45768</v>
      </c>
      <c r="K1668" s="14">
        <v>45854</v>
      </c>
      <c r="L1668" s="12" t="s">
        <v>54</v>
      </c>
      <c r="M1668" s="15" t="s">
        <v>33</v>
      </c>
      <c r="N1668" s="11">
        <f t="shared" si="53"/>
        <v>41</v>
      </c>
    </row>
    <row r="1669" spans="1:14">
      <c r="A1669" s="12" t="s">
        <v>168</v>
      </c>
      <c r="B1669" s="12" t="s">
        <v>1944</v>
      </c>
      <c r="C1669" s="12" t="s">
        <v>44</v>
      </c>
      <c r="D1669" s="12" t="s">
        <v>53</v>
      </c>
      <c r="E1669" s="13">
        <v>100</v>
      </c>
      <c r="F1669" s="13">
        <v>81</v>
      </c>
      <c r="G1669" s="13">
        <v>3052.39</v>
      </c>
      <c r="H1669" s="12" t="str">
        <f t="shared" si="52"/>
        <v>In stock</v>
      </c>
      <c r="I1669" s="12">
        <v>3739072.48</v>
      </c>
      <c r="J1669" s="14">
        <v>45837</v>
      </c>
      <c r="K1669" s="14">
        <v>45904</v>
      </c>
      <c r="L1669" s="12" t="s">
        <v>46</v>
      </c>
      <c r="M1669" s="15" t="s">
        <v>17</v>
      </c>
      <c r="N1669" s="11">
        <f t="shared" si="53"/>
        <v>19</v>
      </c>
    </row>
    <row r="1670" spans="1:14">
      <c r="A1670" s="7" t="s">
        <v>4125</v>
      </c>
      <c r="B1670" s="7" t="s">
        <v>4126</v>
      </c>
      <c r="C1670" s="7" t="s">
        <v>20</v>
      </c>
      <c r="D1670" s="7" t="s">
        <v>41</v>
      </c>
      <c r="E1670" s="8">
        <v>162</v>
      </c>
      <c r="F1670" s="8">
        <v>64</v>
      </c>
      <c r="G1670" s="8">
        <v>9837.74</v>
      </c>
      <c r="H1670" s="7" t="str">
        <f t="shared" si="52"/>
        <v>In stock</v>
      </c>
      <c r="I1670" s="7">
        <v>1080607.84</v>
      </c>
      <c r="J1670" s="9">
        <v>45762</v>
      </c>
      <c r="K1670" s="9">
        <v>45905</v>
      </c>
      <c r="L1670" s="7" t="s">
        <v>54</v>
      </c>
      <c r="M1670" s="10" t="s">
        <v>21</v>
      </c>
      <c r="N1670" s="11">
        <f t="shared" si="53"/>
        <v>98</v>
      </c>
    </row>
    <row r="1671" spans="1:14">
      <c r="A1671" s="12" t="s">
        <v>4127</v>
      </c>
      <c r="B1671" s="12" t="s">
        <v>4128</v>
      </c>
      <c r="C1671" s="12" t="s">
        <v>20</v>
      </c>
      <c r="D1671" s="12" t="s">
        <v>24</v>
      </c>
      <c r="E1671" s="13">
        <v>102</v>
      </c>
      <c r="F1671" s="13">
        <v>28</v>
      </c>
      <c r="G1671" s="13">
        <v>8012.23</v>
      </c>
      <c r="H1671" s="12" t="str">
        <f t="shared" si="52"/>
        <v>In stock</v>
      </c>
      <c r="I1671" s="12">
        <v>1059282.95</v>
      </c>
      <c r="J1671" s="14">
        <v>45848</v>
      </c>
      <c r="K1671" s="14">
        <v>45854</v>
      </c>
      <c r="L1671" s="12" t="s">
        <v>29</v>
      </c>
      <c r="M1671" s="15" t="s">
        <v>33</v>
      </c>
      <c r="N1671" s="11">
        <f t="shared" si="53"/>
        <v>74</v>
      </c>
    </row>
    <row r="1672" spans="1:14">
      <c r="A1672" s="7" t="s">
        <v>4131</v>
      </c>
      <c r="B1672" s="7" t="s">
        <v>4132</v>
      </c>
      <c r="C1672" s="7" t="s">
        <v>40</v>
      </c>
      <c r="D1672" s="7" t="s">
        <v>53</v>
      </c>
      <c r="E1672" s="8">
        <v>76</v>
      </c>
      <c r="F1672" s="8">
        <v>63</v>
      </c>
      <c r="G1672" s="8">
        <v>940.99</v>
      </c>
      <c r="H1672" s="7" t="str">
        <f t="shared" si="52"/>
        <v>In stock</v>
      </c>
      <c r="I1672" s="7">
        <v>1192639.76</v>
      </c>
      <c r="J1672" s="9">
        <v>45731</v>
      </c>
      <c r="K1672" s="9">
        <v>45902</v>
      </c>
      <c r="L1672" s="7" t="s">
        <v>25</v>
      </c>
      <c r="M1672" s="10" t="s">
        <v>30</v>
      </c>
      <c r="N1672" s="11">
        <f t="shared" si="53"/>
        <v>13</v>
      </c>
    </row>
    <row r="1673" spans="1:14">
      <c r="A1673" s="12" t="s">
        <v>1026</v>
      </c>
      <c r="B1673" s="12" t="s">
        <v>4133</v>
      </c>
      <c r="C1673" s="12" t="s">
        <v>40</v>
      </c>
      <c r="D1673" s="12" t="s">
        <v>53</v>
      </c>
      <c r="E1673" s="13">
        <v>87</v>
      </c>
      <c r="F1673" s="13">
        <v>99</v>
      </c>
      <c r="G1673" s="13">
        <v>15931.57</v>
      </c>
      <c r="H1673" s="12" t="str">
        <f t="shared" si="52"/>
        <v>Low stock</v>
      </c>
      <c r="I1673" s="12">
        <v>10484.88</v>
      </c>
      <c r="J1673" s="14">
        <v>45837</v>
      </c>
      <c r="K1673" s="14">
        <v>45897</v>
      </c>
      <c r="L1673" s="12" t="s">
        <v>29</v>
      </c>
      <c r="M1673" s="15" t="s">
        <v>33</v>
      </c>
      <c r="N1673" s="11">
        <f t="shared" si="53"/>
        <v>-12</v>
      </c>
    </row>
    <row r="1674" spans="1:14">
      <c r="A1674" s="7" t="s">
        <v>2934</v>
      </c>
      <c r="B1674" s="7" t="s">
        <v>2886</v>
      </c>
      <c r="C1674" s="7" t="s">
        <v>20</v>
      </c>
      <c r="D1674" s="7" t="s">
        <v>53</v>
      </c>
      <c r="E1674" s="8">
        <v>46</v>
      </c>
      <c r="F1674" s="8">
        <v>99</v>
      </c>
      <c r="G1674" s="8">
        <v>17618.98</v>
      </c>
      <c r="H1674" s="7" t="str">
        <f t="shared" si="52"/>
        <v>Low stock</v>
      </c>
      <c r="I1674" s="7">
        <v>166153.5</v>
      </c>
      <c r="J1674" s="9">
        <v>45821</v>
      </c>
      <c r="K1674" s="9">
        <v>45933</v>
      </c>
      <c r="L1674" s="7" t="s">
        <v>16</v>
      </c>
      <c r="M1674" s="10" t="s">
        <v>30</v>
      </c>
      <c r="N1674" s="11">
        <f t="shared" si="53"/>
        <v>-53</v>
      </c>
    </row>
    <row r="1675" spans="1:14">
      <c r="A1675" s="12" t="s">
        <v>1694</v>
      </c>
      <c r="B1675" s="12" t="s">
        <v>2683</v>
      </c>
      <c r="C1675" s="12" t="s">
        <v>14</v>
      </c>
      <c r="D1675" s="12" t="s">
        <v>24</v>
      </c>
      <c r="E1675" s="13">
        <v>138</v>
      </c>
      <c r="F1675" s="13">
        <v>86</v>
      </c>
      <c r="G1675" s="13">
        <v>8672.65</v>
      </c>
      <c r="H1675" s="12" t="str">
        <f t="shared" si="52"/>
        <v>In stock</v>
      </c>
      <c r="I1675" s="12">
        <v>1189682.39</v>
      </c>
      <c r="J1675" s="14">
        <v>45781</v>
      </c>
      <c r="K1675" s="14">
        <v>45941</v>
      </c>
      <c r="L1675" s="12" t="s">
        <v>46</v>
      </c>
      <c r="M1675" s="15" t="s">
        <v>33</v>
      </c>
      <c r="N1675" s="11">
        <f t="shared" si="53"/>
        <v>52</v>
      </c>
    </row>
    <row r="1676" spans="1:14">
      <c r="A1676" s="12" t="s">
        <v>4135</v>
      </c>
      <c r="B1676" s="12" t="s">
        <v>4136</v>
      </c>
      <c r="C1676" s="12" t="s">
        <v>20</v>
      </c>
      <c r="D1676" s="12" t="s">
        <v>15</v>
      </c>
      <c r="E1676" s="13">
        <v>86</v>
      </c>
      <c r="F1676" s="13">
        <v>64</v>
      </c>
      <c r="G1676" s="13">
        <v>2319.55</v>
      </c>
      <c r="H1676" s="12" t="str">
        <f t="shared" si="52"/>
        <v>In stock</v>
      </c>
      <c r="I1676" s="12">
        <v>1356043.92</v>
      </c>
      <c r="J1676" s="14">
        <v>45683</v>
      </c>
      <c r="K1676" s="14">
        <v>45917</v>
      </c>
      <c r="L1676" s="12" t="s">
        <v>57</v>
      </c>
      <c r="M1676" s="15" t="s">
        <v>30</v>
      </c>
      <c r="N1676" s="11">
        <f t="shared" si="53"/>
        <v>22</v>
      </c>
    </row>
    <row r="1677" spans="1:14">
      <c r="A1677" s="7" t="s">
        <v>4137</v>
      </c>
      <c r="B1677" s="7" t="s">
        <v>4138</v>
      </c>
      <c r="C1677" s="7" t="s">
        <v>44</v>
      </c>
      <c r="D1677" s="7" t="s">
        <v>53</v>
      </c>
      <c r="E1677" s="8">
        <v>94</v>
      </c>
      <c r="F1677" s="8">
        <v>51</v>
      </c>
      <c r="G1677" s="8">
        <v>799.17</v>
      </c>
      <c r="H1677" s="7" t="str">
        <f t="shared" si="52"/>
        <v>In stock</v>
      </c>
      <c r="I1677" s="7">
        <v>17485</v>
      </c>
      <c r="J1677" s="9">
        <v>45761</v>
      </c>
      <c r="K1677" s="9">
        <v>45887</v>
      </c>
      <c r="L1677" s="7" t="s">
        <v>29</v>
      </c>
      <c r="M1677" s="10" t="s">
        <v>33</v>
      </c>
      <c r="N1677" s="11">
        <f t="shared" si="53"/>
        <v>43</v>
      </c>
    </row>
    <row r="1678" spans="1:14">
      <c r="A1678" s="12" t="s">
        <v>4139</v>
      </c>
      <c r="B1678" s="12" t="s">
        <v>1913</v>
      </c>
      <c r="C1678" s="12" t="s">
        <v>44</v>
      </c>
      <c r="D1678" s="12" t="s">
        <v>24</v>
      </c>
      <c r="E1678" s="13">
        <v>80</v>
      </c>
      <c r="F1678" s="13">
        <v>55</v>
      </c>
      <c r="G1678" s="13">
        <v>12687.61</v>
      </c>
      <c r="H1678" s="12" t="str">
        <f t="shared" si="52"/>
        <v>In stock</v>
      </c>
      <c r="I1678" s="12">
        <v>748917.75</v>
      </c>
      <c r="J1678" s="14">
        <v>45674</v>
      </c>
      <c r="K1678" s="14">
        <v>45896</v>
      </c>
      <c r="L1678" s="12" t="s">
        <v>16</v>
      </c>
      <c r="M1678" s="15" t="s">
        <v>58</v>
      </c>
      <c r="N1678" s="11">
        <f t="shared" si="53"/>
        <v>25</v>
      </c>
    </row>
    <row r="1679" spans="1:14">
      <c r="A1679" s="7" t="s">
        <v>4140</v>
      </c>
      <c r="B1679" s="7" t="s">
        <v>4141</v>
      </c>
      <c r="C1679" s="7" t="s">
        <v>40</v>
      </c>
      <c r="D1679" s="7" t="s">
        <v>41</v>
      </c>
      <c r="E1679" s="8">
        <v>110</v>
      </c>
      <c r="F1679" s="8">
        <v>59</v>
      </c>
      <c r="G1679" s="8">
        <v>3418.23</v>
      </c>
      <c r="H1679" s="7" t="str">
        <f t="shared" si="52"/>
        <v>In stock</v>
      </c>
      <c r="I1679" s="7">
        <v>239954.4</v>
      </c>
      <c r="J1679" s="9">
        <v>45839</v>
      </c>
      <c r="K1679" s="9">
        <v>45877</v>
      </c>
      <c r="L1679" s="7" t="s">
        <v>46</v>
      </c>
      <c r="M1679" s="10" t="s">
        <v>30</v>
      </c>
      <c r="N1679" s="11">
        <f t="shared" si="53"/>
        <v>51</v>
      </c>
    </row>
    <row r="1680" spans="1:14">
      <c r="A1680" s="7" t="s">
        <v>4017</v>
      </c>
      <c r="B1680" s="7" t="s">
        <v>2088</v>
      </c>
      <c r="C1680" s="7" t="s">
        <v>40</v>
      </c>
      <c r="D1680" s="7" t="s">
        <v>41</v>
      </c>
      <c r="E1680" s="8">
        <v>78</v>
      </c>
      <c r="F1680" s="8">
        <v>25</v>
      </c>
      <c r="G1680" s="8">
        <v>8929.88</v>
      </c>
      <c r="H1680" s="7" t="str">
        <f t="shared" si="52"/>
        <v>In stock</v>
      </c>
      <c r="I1680" s="7">
        <v>1232513.14</v>
      </c>
      <c r="J1680" s="9">
        <v>45680</v>
      </c>
      <c r="K1680" s="9">
        <v>45941</v>
      </c>
      <c r="L1680" s="7" t="s">
        <v>25</v>
      </c>
      <c r="M1680" s="10" t="s">
        <v>30</v>
      </c>
      <c r="N1680" s="11">
        <f t="shared" si="53"/>
        <v>53</v>
      </c>
    </row>
    <row r="1681" spans="1:14">
      <c r="A1681" s="12" t="s">
        <v>4144</v>
      </c>
      <c r="B1681" s="12" t="s">
        <v>4145</v>
      </c>
      <c r="C1681" s="12" t="s">
        <v>28</v>
      </c>
      <c r="D1681" s="12" t="s">
        <v>15</v>
      </c>
      <c r="E1681" s="13">
        <v>197</v>
      </c>
      <c r="F1681" s="13">
        <v>98</v>
      </c>
      <c r="G1681" s="13">
        <v>9533.41</v>
      </c>
      <c r="H1681" s="12" t="str">
        <f t="shared" si="52"/>
        <v>In stock</v>
      </c>
      <c r="I1681" s="12">
        <v>169863.75</v>
      </c>
      <c r="J1681" s="14">
        <v>45755</v>
      </c>
      <c r="K1681" s="14">
        <v>45911</v>
      </c>
      <c r="L1681" s="12" t="s">
        <v>57</v>
      </c>
      <c r="M1681" s="15" t="s">
        <v>33</v>
      </c>
      <c r="N1681" s="11">
        <f t="shared" si="53"/>
        <v>99</v>
      </c>
    </row>
    <row r="1682" spans="1:14">
      <c r="A1682" s="7" t="s">
        <v>1309</v>
      </c>
      <c r="B1682" s="7" t="s">
        <v>4152</v>
      </c>
      <c r="C1682" s="7" t="s">
        <v>44</v>
      </c>
      <c r="D1682" s="7" t="s">
        <v>45</v>
      </c>
      <c r="E1682" s="8">
        <v>146</v>
      </c>
      <c r="F1682" s="8">
        <v>26</v>
      </c>
      <c r="G1682" s="8">
        <v>1625.66</v>
      </c>
      <c r="H1682" s="7" t="str">
        <f t="shared" si="52"/>
        <v>In stock</v>
      </c>
      <c r="I1682" s="7">
        <v>1773199.08</v>
      </c>
      <c r="J1682" s="9">
        <v>45765</v>
      </c>
      <c r="K1682" s="9">
        <v>45939</v>
      </c>
      <c r="L1682" s="7" t="s">
        <v>25</v>
      </c>
      <c r="M1682" s="10" t="s">
        <v>58</v>
      </c>
      <c r="N1682" s="11">
        <f t="shared" si="53"/>
        <v>120</v>
      </c>
    </row>
    <row r="1683" spans="1:14">
      <c r="A1683" s="12" t="s">
        <v>4153</v>
      </c>
      <c r="B1683" s="12" t="s">
        <v>4154</v>
      </c>
      <c r="C1683" s="12" t="s">
        <v>40</v>
      </c>
      <c r="D1683" s="12" t="s">
        <v>24</v>
      </c>
      <c r="E1683" s="13">
        <v>130</v>
      </c>
      <c r="F1683" s="13">
        <v>99</v>
      </c>
      <c r="G1683" s="13">
        <v>13403.5</v>
      </c>
      <c r="H1683" s="12" t="str">
        <f t="shared" si="52"/>
        <v>In stock</v>
      </c>
      <c r="I1683" s="12">
        <v>851949.28</v>
      </c>
      <c r="J1683" s="14">
        <v>45729</v>
      </c>
      <c r="K1683" s="14">
        <v>45929</v>
      </c>
      <c r="L1683" s="12" t="s">
        <v>29</v>
      </c>
      <c r="M1683" s="15" t="s">
        <v>30</v>
      </c>
      <c r="N1683" s="11">
        <f t="shared" si="53"/>
        <v>31</v>
      </c>
    </row>
    <row r="1684" spans="1:14">
      <c r="A1684" s="7" t="s">
        <v>4155</v>
      </c>
      <c r="B1684" s="7" t="s">
        <v>4156</v>
      </c>
      <c r="C1684" s="7" t="s">
        <v>28</v>
      </c>
      <c r="D1684" s="7" t="s">
        <v>41</v>
      </c>
      <c r="E1684" s="8">
        <v>70</v>
      </c>
      <c r="F1684" s="8">
        <v>62</v>
      </c>
      <c r="G1684" s="8">
        <v>819.9</v>
      </c>
      <c r="H1684" s="7" t="str">
        <f t="shared" si="52"/>
        <v>In stock</v>
      </c>
      <c r="I1684" s="7">
        <v>684404</v>
      </c>
      <c r="J1684" s="9">
        <v>45768</v>
      </c>
      <c r="K1684" s="9">
        <v>45910</v>
      </c>
      <c r="L1684" s="7" t="s">
        <v>16</v>
      </c>
      <c r="M1684" s="10" t="s">
        <v>17</v>
      </c>
      <c r="N1684" s="11">
        <f t="shared" si="53"/>
        <v>8</v>
      </c>
    </row>
    <row r="1685" spans="1:14">
      <c r="A1685" s="12" t="s">
        <v>3368</v>
      </c>
      <c r="B1685" s="12" t="s">
        <v>4157</v>
      </c>
      <c r="C1685" s="12" t="s">
        <v>20</v>
      </c>
      <c r="D1685" s="12" t="s">
        <v>41</v>
      </c>
      <c r="E1685" s="13">
        <v>23</v>
      </c>
      <c r="F1685" s="13">
        <v>58</v>
      </c>
      <c r="G1685" s="13">
        <v>9395.8</v>
      </c>
      <c r="H1685" s="12" t="str">
        <f t="shared" si="52"/>
        <v>Low stock</v>
      </c>
      <c r="I1685" s="12">
        <v>361129.56</v>
      </c>
      <c r="J1685" s="14">
        <v>45782</v>
      </c>
      <c r="K1685" s="14">
        <v>45863</v>
      </c>
      <c r="L1685" s="12" t="s">
        <v>16</v>
      </c>
      <c r="M1685" s="15" t="s">
        <v>17</v>
      </c>
      <c r="N1685" s="11">
        <f t="shared" si="53"/>
        <v>-35</v>
      </c>
    </row>
    <row r="1686" spans="1:14">
      <c r="A1686" s="7" t="s">
        <v>2952</v>
      </c>
      <c r="B1686" s="7" t="s">
        <v>4158</v>
      </c>
      <c r="C1686" s="7" t="s">
        <v>28</v>
      </c>
      <c r="D1686" s="7" t="s">
        <v>45</v>
      </c>
      <c r="E1686" s="8">
        <v>43</v>
      </c>
      <c r="F1686" s="8">
        <v>24</v>
      </c>
      <c r="G1686" s="8">
        <v>571.86</v>
      </c>
      <c r="H1686" s="7" t="str">
        <f t="shared" si="52"/>
        <v>In stock</v>
      </c>
      <c r="I1686" s="7">
        <v>181812.33</v>
      </c>
      <c r="J1686" s="9">
        <v>45806</v>
      </c>
      <c r="K1686" s="9">
        <v>45884</v>
      </c>
      <c r="L1686" s="7" t="s">
        <v>29</v>
      </c>
      <c r="M1686" s="10" t="s">
        <v>30</v>
      </c>
      <c r="N1686" s="11">
        <f t="shared" si="53"/>
        <v>19</v>
      </c>
    </row>
    <row r="1687" spans="1:14">
      <c r="A1687" s="12" t="s">
        <v>4159</v>
      </c>
      <c r="B1687" s="12" t="s">
        <v>4160</v>
      </c>
      <c r="C1687" s="12" t="s">
        <v>20</v>
      </c>
      <c r="D1687" s="12" t="s">
        <v>45</v>
      </c>
      <c r="E1687" s="13">
        <v>28</v>
      </c>
      <c r="F1687" s="13">
        <v>45</v>
      </c>
      <c r="G1687" s="13">
        <v>18719.52</v>
      </c>
      <c r="H1687" s="12" t="str">
        <f t="shared" si="52"/>
        <v>Low stock</v>
      </c>
      <c r="I1687" s="12">
        <v>1853101.8</v>
      </c>
      <c r="J1687" s="14">
        <v>45815</v>
      </c>
      <c r="K1687" s="14">
        <v>45887</v>
      </c>
      <c r="L1687" s="12" t="s">
        <v>54</v>
      </c>
      <c r="M1687" s="15" t="s">
        <v>33</v>
      </c>
      <c r="N1687" s="11">
        <f t="shared" si="53"/>
        <v>-17</v>
      </c>
    </row>
    <row r="1688" spans="1:14">
      <c r="A1688" s="7" t="s">
        <v>4161</v>
      </c>
      <c r="B1688" s="7" t="s">
        <v>4162</v>
      </c>
      <c r="C1688" s="7" t="s">
        <v>28</v>
      </c>
      <c r="D1688" s="7" t="s">
        <v>53</v>
      </c>
      <c r="E1688" s="8">
        <v>114</v>
      </c>
      <c r="F1688" s="8">
        <v>72</v>
      </c>
      <c r="G1688" s="8">
        <v>3274.67</v>
      </c>
      <c r="H1688" s="7" t="str">
        <f t="shared" si="52"/>
        <v>In stock</v>
      </c>
      <c r="I1688" s="7">
        <v>508729.98</v>
      </c>
      <c r="J1688" s="9">
        <v>45841</v>
      </c>
      <c r="K1688" s="9">
        <v>45871</v>
      </c>
      <c r="L1688" s="7" t="s">
        <v>54</v>
      </c>
      <c r="M1688" s="10" t="s">
        <v>33</v>
      </c>
      <c r="N1688" s="11">
        <f t="shared" si="53"/>
        <v>42</v>
      </c>
    </row>
    <row r="1689" spans="1:14">
      <c r="A1689" s="12" t="s">
        <v>4163</v>
      </c>
      <c r="B1689" s="12" t="s">
        <v>1052</v>
      </c>
      <c r="C1689" s="12" t="s">
        <v>28</v>
      </c>
      <c r="D1689" s="12" t="s">
        <v>15</v>
      </c>
      <c r="E1689" s="13">
        <v>42</v>
      </c>
      <c r="F1689" s="13">
        <v>26</v>
      </c>
      <c r="G1689" s="13">
        <v>3117.3</v>
      </c>
      <c r="H1689" s="12" t="str">
        <f t="shared" si="52"/>
        <v>In stock</v>
      </c>
      <c r="I1689" s="12">
        <v>85940.19</v>
      </c>
      <c r="J1689" s="14">
        <v>45826</v>
      </c>
      <c r="K1689" s="14">
        <v>45898</v>
      </c>
      <c r="L1689" s="12" t="s">
        <v>29</v>
      </c>
      <c r="M1689" s="15" t="s">
        <v>30</v>
      </c>
      <c r="N1689" s="11">
        <f t="shared" si="53"/>
        <v>16</v>
      </c>
    </row>
    <row r="1690" spans="1:14">
      <c r="A1690" s="7" t="s">
        <v>4164</v>
      </c>
      <c r="B1690" s="7" t="s">
        <v>4165</v>
      </c>
      <c r="C1690" s="7" t="s">
        <v>28</v>
      </c>
      <c r="D1690" s="7" t="s">
        <v>24</v>
      </c>
      <c r="E1690" s="8">
        <v>72</v>
      </c>
      <c r="F1690" s="8">
        <v>60</v>
      </c>
      <c r="G1690" s="8">
        <v>14647.52</v>
      </c>
      <c r="H1690" s="7" t="str">
        <f t="shared" si="52"/>
        <v>In stock</v>
      </c>
      <c r="I1690" s="7">
        <v>319504.5</v>
      </c>
      <c r="J1690" s="9">
        <v>45764</v>
      </c>
      <c r="K1690" s="9">
        <v>45899</v>
      </c>
      <c r="L1690" s="7" t="s">
        <v>29</v>
      </c>
      <c r="M1690" s="10" t="s">
        <v>17</v>
      </c>
      <c r="N1690" s="11">
        <f t="shared" si="53"/>
        <v>12</v>
      </c>
    </row>
    <row r="1691" spans="1:14">
      <c r="A1691" s="12" t="s">
        <v>2992</v>
      </c>
      <c r="B1691" s="12" t="s">
        <v>4166</v>
      </c>
      <c r="C1691" s="12" t="s">
        <v>20</v>
      </c>
      <c r="D1691" s="12" t="s">
        <v>41</v>
      </c>
      <c r="E1691" s="13">
        <v>181</v>
      </c>
      <c r="F1691" s="13">
        <v>88</v>
      </c>
      <c r="G1691" s="13">
        <v>4259.58</v>
      </c>
      <c r="H1691" s="12" t="str">
        <f t="shared" si="52"/>
        <v>In stock</v>
      </c>
      <c r="I1691" s="12">
        <v>3198796.11</v>
      </c>
      <c r="J1691" s="14">
        <v>45676</v>
      </c>
      <c r="K1691" s="14">
        <v>45870</v>
      </c>
      <c r="L1691" s="12" t="s">
        <v>46</v>
      </c>
      <c r="M1691" s="15" t="s">
        <v>30</v>
      </c>
      <c r="N1691" s="11">
        <f t="shared" si="53"/>
        <v>93</v>
      </c>
    </row>
    <row r="1692" spans="1:14">
      <c r="A1692" s="7" t="s">
        <v>4167</v>
      </c>
      <c r="B1692" s="7" t="s">
        <v>1999</v>
      </c>
      <c r="C1692" s="7" t="s">
        <v>44</v>
      </c>
      <c r="D1692" s="7" t="s">
        <v>41</v>
      </c>
      <c r="E1692" s="8">
        <v>7</v>
      </c>
      <c r="F1692" s="8">
        <v>51</v>
      </c>
      <c r="G1692" s="8">
        <v>8801.5</v>
      </c>
      <c r="H1692" s="7" t="str">
        <f t="shared" si="52"/>
        <v>Low stock</v>
      </c>
      <c r="I1692" s="7">
        <v>1810614.62</v>
      </c>
      <c r="J1692" s="9">
        <v>45787</v>
      </c>
      <c r="K1692" s="9">
        <v>45859</v>
      </c>
      <c r="L1692" s="7" t="s">
        <v>57</v>
      </c>
      <c r="M1692" s="10" t="s">
        <v>30</v>
      </c>
      <c r="N1692" s="11">
        <f t="shared" si="53"/>
        <v>-44</v>
      </c>
    </row>
    <row r="1693" spans="1:14">
      <c r="A1693" s="12" t="s">
        <v>4168</v>
      </c>
      <c r="B1693" s="12" t="s">
        <v>460</v>
      </c>
      <c r="C1693" s="12" t="s">
        <v>44</v>
      </c>
      <c r="D1693" s="12" t="s">
        <v>24</v>
      </c>
      <c r="E1693" s="13">
        <v>12</v>
      </c>
      <c r="F1693" s="13">
        <v>82</v>
      </c>
      <c r="G1693" s="13">
        <v>16787.47</v>
      </c>
      <c r="H1693" s="12" t="str">
        <f t="shared" si="52"/>
        <v>Low stock</v>
      </c>
      <c r="I1693" s="12">
        <v>492777.6</v>
      </c>
      <c r="J1693" s="14">
        <v>45714</v>
      </c>
      <c r="K1693" s="14">
        <v>45933</v>
      </c>
      <c r="L1693" s="12" t="s">
        <v>25</v>
      </c>
      <c r="M1693" s="15" t="s">
        <v>33</v>
      </c>
      <c r="N1693" s="11">
        <f t="shared" si="53"/>
        <v>-70</v>
      </c>
    </row>
    <row r="1694" spans="1:14">
      <c r="A1694" s="7" t="s">
        <v>4169</v>
      </c>
      <c r="B1694" s="7" t="s">
        <v>1769</v>
      </c>
      <c r="C1694" s="7" t="s">
        <v>28</v>
      </c>
      <c r="D1694" s="7" t="s">
        <v>41</v>
      </c>
      <c r="E1694" s="8">
        <v>181</v>
      </c>
      <c r="F1694" s="8">
        <v>27</v>
      </c>
      <c r="G1694" s="8">
        <v>16780.5</v>
      </c>
      <c r="H1694" s="7" t="str">
        <f t="shared" si="52"/>
        <v>In stock</v>
      </c>
      <c r="I1694" s="7">
        <v>138154.8</v>
      </c>
      <c r="J1694" s="9">
        <v>45819</v>
      </c>
      <c r="K1694" s="9">
        <v>45892</v>
      </c>
      <c r="L1694" s="7" t="s">
        <v>29</v>
      </c>
      <c r="M1694" s="10" t="s">
        <v>17</v>
      </c>
      <c r="N1694" s="11">
        <f t="shared" si="53"/>
        <v>154</v>
      </c>
    </row>
    <row r="1695" spans="1:14">
      <c r="A1695" s="12" t="s">
        <v>4170</v>
      </c>
      <c r="B1695" s="12" t="s">
        <v>4171</v>
      </c>
      <c r="C1695" s="12" t="s">
        <v>44</v>
      </c>
      <c r="D1695" s="12" t="s">
        <v>15</v>
      </c>
      <c r="E1695" s="13">
        <v>157</v>
      </c>
      <c r="F1695" s="13">
        <v>40</v>
      </c>
      <c r="G1695" s="13">
        <v>5516.54</v>
      </c>
      <c r="H1695" s="12" t="str">
        <f t="shared" si="52"/>
        <v>In stock</v>
      </c>
      <c r="I1695" s="12">
        <v>1044566.53</v>
      </c>
      <c r="J1695" s="14">
        <v>45711</v>
      </c>
      <c r="K1695" s="14">
        <v>45855</v>
      </c>
      <c r="L1695" s="12" t="s">
        <v>29</v>
      </c>
      <c r="M1695" s="15" t="s">
        <v>58</v>
      </c>
      <c r="N1695" s="11">
        <f t="shared" si="53"/>
        <v>117</v>
      </c>
    </row>
    <row r="1696" spans="1:14">
      <c r="A1696" s="7" t="s">
        <v>4172</v>
      </c>
      <c r="B1696" s="7" t="s">
        <v>1064</v>
      </c>
      <c r="C1696" s="7" t="s">
        <v>14</v>
      </c>
      <c r="D1696" s="7" t="s">
        <v>41</v>
      </c>
      <c r="E1696" s="8">
        <v>193</v>
      </c>
      <c r="F1696" s="8">
        <v>22</v>
      </c>
      <c r="G1696" s="8">
        <v>4229.91</v>
      </c>
      <c r="H1696" s="7" t="str">
        <f t="shared" si="52"/>
        <v>In stock</v>
      </c>
      <c r="I1696" s="7">
        <v>804018.09</v>
      </c>
      <c r="J1696" s="9">
        <v>45769</v>
      </c>
      <c r="K1696" s="9">
        <v>45916</v>
      </c>
      <c r="L1696" s="7" t="s">
        <v>54</v>
      </c>
      <c r="M1696" s="10" t="s">
        <v>33</v>
      </c>
      <c r="N1696" s="11">
        <f t="shared" si="53"/>
        <v>171</v>
      </c>
    </row>
    <row r="1697" spans="1:14">
      <c r="A1697" s="7" t="s">
        <v>4175</v>
      </c>
      <c r="B1697" s="7" t="s">
        <v>4176</v>
      </c>
      <c r="C1697" s="7" t="s">
        <v>14</v>
      </c>
      <c r="D1697" s="7" t="s">
        <v>24</v>
      </c>
      <c r="E1697" s="8">
        <v>16</v>
      </c>
      <c r="F1697" s="8">
        <v>45</v>
      </c>
      <c r="G1697" s="8">
        <v>2083.95</v>
      </c>
      <c r="H1697" s="7" t="str">
        <f t="shared" si="52"/>
        <v>Low stock</v>
      </c>
      <c r="I1697" s="7">
        <v>702969.93</v>
      </c>
      <c r="J1697" s="9">
        <v>45844</v>
      </c>
      <c r="K1697" s="9">
        <v>45911</v>
      </c>
      <c r="L1697" s="7" t="s">
        <v>54</v>
      </c>
      <c r="M1697" s="10" t="s">
        <v>17</v>
      </c>
      <c r="N1697" s="11">
        <f t="shared" si="53"/>
        <v>-29</v>
      </c>
    </row>
    <row r="1698" spans="1:14">
      <c r="A1698" s="12" t="s">
        <v>4177</v>
      </c>
      <c r="B1698" s="12" t="s">
        <v>4178</v>
      </c>
      <c r="C1698" s="12" t="s">
        <v>28</v>
      </c>
      <c r="D1698" s="12" t="s">
        <v>15</v>
      </c>
      <c r="E1698" s="13">
        <v>183</v>
      </c>
      <c r="F1698" s="13">
        <v>71</v>
      </c>
      <c r="G1698" s="13">
        <v>15142.94</v>
      </c>
      <c r="H1698" s="12" t="str">
        <f t="shared" si="52"/>
        <v>In stock</v>
      </c>
      <c r="I1698" s="12">
        <v>2856811.25</v>
      </c>
      <c r="J1698" s="14">
        <v>45678</v>
      </c>
      <c r="K1698" s="14">
        <v>45902</v>
      </c>
      <c r="L1698" s="12" t="s">
        <v>25</v>
      </c>
      <c r="M1698" s="15" t="s">
        <v>30</v>
      </c>
      <c r="N1698" s="11">
        <f t="shared" si="53"/>
        <v>112</v>
      </c>
    </row>
    <row r="1699" spans="1:14">
      <c r="A1699" s="7" t="s">
        <v>4179</v>
      </c>
      <c r="B1699" s="7" t="s">
        <v>4180</v>
      </c>
      <c r="C1699" s="7" t="s">
        <v>44</v>
      </c>
      <c r="D1699" s="7" t="s">
        <v>41</v>
      </c>
      <c r="E1699" s="8">
        <v>30</v>
      </c>
      <c r="F1699" s="8">
        <v>46</v>
      </c>
      <c r="G1699" s="8">
        <v>1176.84</v>
      </c>
      <c r="H1699" s="7" t="str">
        <f t="shared" si="52"/>
        <v>Low stock</v>
      </c>
      <c r="I1699" s="7">
        <v>903220.56</v>
      </c>
      <c r="J1699" s="9">
        <v>45849</v>
      </c>
      <c r="K1699" s="9">
        <v>45907</v>
      </c>
      <c r="L1699" s="7" t="s">
        <v>54</v>
      </c>
      <c r="M1699" s="10" t="s">
        <v>21</v>
      </c>
      <c r="N1699" s="11">
        <f t="shared" si="53"/>
        <v>-16</v>
      </c>
    </row>
    <row r="1700" spans="1:14">
      <c r="A1700" s="12" t="s">
        <v>4181</v>
      </c>
      <c r="B1700" s="12" t="s">
        <v>4182</v>
      </c>
      <c r="C1700" s="12" t="s">
        <v>44</v>
      </c>
      <c r="D1700" s="12" t="s">
        <v>24</v>
      </c>
      <c r="E1700" s="13">
        <v>140</v>
      </c>
      <c r="F1700" s="13">
        <v>54</v>
      </c>
      <c r="G1700" s="13">
        <v>10466.42</v>
      </c>
      <c r="H1700" s="12" t="str">
        <f t="shared" si="52"/>
        <v>In stock</v>
      </c>
      <c r="I1700" s="12">
        <v>28806.48</v>
      </c>
      <c r="J1700" s="14">
        <v>45699</v>
      </c>
      <c r="K1700" s="14">
        <v>45876</v>
      </c>
      <c r="L1700" s="12" t="s">
        <v>54</v>
      </c>
      <c r="M1700" s="15" t="s">
        <v>33</v>
      </c>
      <c r="N1700" s="11">
        <f t="shared" si="53"/>
        <v>86</v>
      </c>
    </row>
    <row r="1701" spans="1:14">
      <c r="A1701" s="7" t="s">
        <v>4183</v>
      </c>
      <c r="B1701" s="7" t="s">
        <v>4184</v>
      </c>
      <c r="C1701" s="7" t="s">
        <v>40</v>
      </c>
      <c r="D1701" s="7" t="s">
        <v>53</v>
      </c>
      <c r="E1701" s="8">
        <v>199</v>
      </c>
      <c r="F1701" s="8">
        <v>85</v>
      </c>
      <c r="G1701" s="8">
        <v>16075.1</v>
      </c>
      <c r="H1701" s="7" t="str">
        <f t="shared" si="52"/>
        <v>In stock</v>
      </c>
      <c r="I1701" s="7">
        <v>173517.08</v>
      </c>
      <c r="J1701" s="9">
        <v>45774</v>
      </c>
      <c r="K1701" s="9">
        <v>45895</v>
      </c>
      <c r="L1701" s="7" t="s">
        <v>25</v>
      </c>
      <c r="M1701" s="10" t="s">
        <v>33</v>
      </c>
      <c r="N1701" s="11">
        <f t="shared" si="53"/>
        <v>114</v>
      </c>
    </row>
    <row r="1702" spans="1:14">
      <c r="A1702" s="12" t="s">
        <v>4186</v>
      </c>
      <c r="B1702" s="12" t="s">
        <v>4187</v>
      </c>
      <c r="C1702" s="12" t="s">
        <v>20</v>
      </c>
      <c r="D1702" s="12" t="s">
        <v>24</v>
      </c>
      <c r="E1702" s="13">
        <v>147</v>
      </c>
      <c r="F1702" s="13">
        <v>93</v>
      </c>
      <c r="G1702" s="13">
        <v>8239.57</v>
      </c>
      <c r="H1702" s="12" t="str">
        <f t="shared" si="52"/>
        <v>In stock</v>
      </c>
      <c r="I1702" s="12">
        <v>596020.67</v>
      </c>
      <c r="J1702" s="14">
        <v>45692</v>
      </c>
      <c r="K1702" s="14">
        <v>45892</v>
      </c>
      <c r="L1702" s="12" t="s">
        <v>29</v>
      </c>
      <c r="M1702" s="15" t="s">
        <v>17</v>
      </c>
      <c r="N1702" s="11">
        <f t="shared" si="53"/>
        <v>54</v>
      </c>
    </row>
    <row r="1703" spans="1:14">
      <c r="A1703" s="7" t="s">
        <v>4188</v>
      </c>
      <c r="B1703" s="7" t="s">
        <v>2984</v>
      </c>
      <c r="C1703" s="7" t="s">
        <v>20</v>
      </c>
      <c r="D1703" s="7" t="s">
        <v>41</v>
      </c>
      <c r="E1703" s="8">
        <v>114</v>
      </c>
      <c r="F1703" s="8">
        <v>65</v>
      </c>
      <c r="G1703" s="8">
        <v>4310.67</v>
      </c>
      <c r="H1703" s="7" t="str">
        <f t="shared" si="52"/>
        <v>In stock</v>
      </c>
      <c r="I1703" s="7">
        <v>2464580.16</v>
      </c>
      <c r="J1703" s="9">
        <v>45682</v>
      </c>
      <c r="K1703" s="9">
        <v>45907</v>
      </c>
      <c r="L1703" s="7" t="s">
        <v>54</v>
      </c>
      <c r="M1703" s="10" t="s">
        <v>30</v>
      </c>
      <c r="N1703" s="11">
        <f t="shared" si="53"/>
        <v>49</v>
      </c>
    </row>
    <row r="1704" spans="1:14">
      <c r="A1704" s="7" t="s">
        <v>2024</v>
      </c>
      <c r="B1704" s="7" t="s">
        <v>4191</v>
      </c>
      <c r="C1704" s="7" t="s">
        <v>44</v>
      </c>
      <c r="D1704" s="7" t="s">
        <v>45</v>
      </c>
      <c r="E1704" s="8">
        <v>107</v>
      </c>
      <c r="F1704" s="8">
        <v>82</v>
      </c>
      <c r="G1704" s="8">
        <v>17027.53</v>
      </c>
      <c r="H1704" s="7" t="str">
        <f t="shared" si="52"/>
        <v>In stock</v>
      </c>
      <c r="I1704" s="7">
        <v>2969662.05</v>
      </c>
      <c r="J1704" s="9">
        <v>45680</v>
      </c>
      <c r="K1704" s="9">
        <v>45891</v>
      </c>
      <c r="L1704" s="7" t="s">
        <v>54</v>
      </c>
      <c r="M1704" s="10" t="s">
        <v>17</v>
      </c>
      <c r="N1704" s="11">
        <f t="shared" si="53"/>
        <v>25</v>
      </c>
    </row>
    <row r="1705" spans="1:14">
      <c r="A1705" s="12" t="s">
        <v>4192</v>
      </c>
      <c r="B1705" s="12" t="s">
        <v>4193</v>
      </c>
      <c r="C1705" s="12" t="s">
        <v>40</v>
      </c>
      <c r="D1705" s="12" t="s">
        <v>41</v>
      </c>
      <c r="E1705" s="13">
        <v>81</v>
      </c>
      <c r="F1705" s="13">
        <v>29</v>
      </c>
      <c r="G1705" s="13">
        <v>10692.9</v>
      </c>
      <c r="H1705" s="12" t="str">
        <f t="shared" si="52"/>
        <v>In stock</v>
      </c>
      <c r="I1705" s="12">
        <v>681821.8</v>
      </c>
      <c r="J1705" s="14">
        <v>45810</v>
      </c>
      <c r="K1705" s="14">
        <v>45861</v>
      </c>
      <c r="L1705" s="12" t="s">
        <v>16</v>
      </c>
      <c r="M1705" s="15" t="s">
        <v>30</v>
      </c>
      <c r="N1705" s="11">
        <f t="shared" si="53"/>
        <v>52</v>
      </c>
    </row>
    <row r="1706" spans="1:14">
      <c r="A1706" s="7" t="s">
        <v>4194</v>
      </c>
      <c r="B1706" s="7" t="s">
        <v>4195</v>
      </c>
      <c r="C1706" s="7" t="s">
        <v>40</v>
      </c>
      <c r="D1706" s="7" t="s">
        <v>41</v>
      </c>
      <c r="E1706" s="8">
        <v>192</v>
      </c>
      <c r="F1706" s="8">
        <v>83</v>
      </c>
      <c r="G1706" s="8">
        <v>18846.05</v>
      </c>
      <c r="H1706" s="7" t="str">
        <f t="shared" si="52"/>
        <v>In stock</v>
      </c>
      <c r="I1706" s="7">
        <v>19315.95</v>
      </c>
      <c r="J1706" s="9">
        <v>45851</v>
      </c>
      <c r="K1706" s="9">
        <v>45866</v>
      </c>
      <c r="L1706" s="7" t="s">
        <v>29</v>
      </c>
      <c r="M1706" s="10" t="s">
        <v>21</v>
      </c>
      <c r="N1706" s="11">
        <f t="shared" si="53"/>
        <v>109</v>
      </c>
    </row>
    <row r="1707" spans="1:14">
      <c r="A1707" s="12" t="s">
        <v>4200</v>
      </c>
      <c r="B1707" s="12" t="s">
        <v>4201</v>
      </c>
      <c r="C1707" s="12" t="s">
        <v>44</v>
      </c>
      <c r="D1707" s="12" t="s">
        <v>53</v>
      </c>
      <c r="E1707" s="13">
        <v>82</v>
      </c>
      <c r="F1707" s="13">
        <v>44</v>
      </c>
      <c r="G1707" s="13">
        <v>14132.35</v>
      </c>
      <c r="H1707" s="12" t="str">
        <f t="shared" si="52"/>
        <v>In stock</v>
      </c>
      <c r="I1707" s="12">
        <v>3609100.34</v>
      </c>
      <c r="J1707" s="14">
        <v>45699</v>
      </c>
      <c r="K1707" s="14">
        <v>45884</v>
      </c>
      <c r="L1707" s="12" t="s">
        <v>46</v>
      </c>
      <c r="M1707" s="15" t="s">
        <v>30</v>
      </c>
      <c r="N1707" s="11">
        <f t="shared" si="53"/>
        <v>38</v>
      </c>
    </row>
    <row r="1708" spans="1:14">
      <c r="A1708" s="7" t="s">
        <v>4202</v>
      </c>
      <c r="B1708" s="7" t="s">
        <v>3388</v>
      </c>
      <c r="C1708" s="7" t="s">
        <v>40</v>
      </c>
      <c r="D1708" s="7" t="s">
        <v>41</v>
      </c>
      <c r="E1708" s="8">
        <v>62</v>
      </c>
      <c r="F1708" s="8">
        <v>96</v>
      </c>
      <c r="G1708" s="8">
        <v>15487.32</v>
      </c>
      <c r="H1708" s="7" t="str">
        <f t="shared" si="52"/>
        <v>Low stock</v>
      </c>
      <c r="I1708" s="7">
        <v>2886715.51</v>
      </c>
      <c r="J1708" s="9">
        <v>45830</v>
      </c>
      <c r="K1708" s="9">
        <v>45915</v>
      </c>
      <c r="L1708" s="7" t="s">
        <v>29</v>
      </c>
      <c r="M1708" s="10" t="s">
        <v>58</v>
      </c>
      <c r="N1708" s="11">
        <f t="shared" si="53"/>
        <v>-34</v>
      </c>
    </row>
    <row r="1709" spans="1:14">
      <c r="A1709" s="12" t="s">
        <v>4203</v>
      </c>
      <c r="B1709" s="12" t="s">
        <v>4204</v>
      </c>
      <c r="C1709" s="12" t="s">
        <v>28</v>
      </c>
      <c r="D1709" s="12" t="s">
        <v>45</v>
      </c>
      <c r="E1709" s="13">
        <v>135</v>
      </c>
      <c r="F1709" s="13">
        <v>87</v>
      </c>
      <c r="G1709" s="13">
        <v>12873.33</v>
      </c>
      <c r="H1709" s="12" t="str">
        <f t="shared" si="52"/>
        <v>In stock</v>
      </c>
      <c r="I1709" s="12">
        <v>1087547.11</v>
      </c>
      <c r="J1709" s="14">
        <v>45803</v>
      </c>
      <c r="K1709" s="14">
        <v>45928</v>
      </c>
      <c r="L1709" s="12" t="s">
        <v>16</v>
      </c>
      <c r="M1709" s="15" t="s">
        <v>33</v>
      </c>
      <c r="N1709" s="11">
        <f t="shared" si="53"/>
        <v>48</v>
      </c>
    </row>
    <row r="1710" spans="1:14">
      <c r="A1710" s="12" t="s">
        <v>4207</v>
      </c>
      <c r="B1710" s="12" t="s">
        <v>4208</v>
      </c>
      <c r="C1710" s="12" t="s">
        <v>20</v>
      </c>
      <c r="D1710" s="12" t="s">
        <v>24</v>
      </c>
      <c r="E1710" s="13">
        <v>20</v>
      </c>
      <c r="F1710" s="13">
        <v>75</v>
      </c>
      <c r="G1710" s="13">
        <v>346.38</v>
      </c>
      <c r="H1710" s="12" t="str">
        <f t="shared" si="52"/>
        <v>Low stock</v>
      </c>
      <c r="I1710" s="12">
        <v>30634.3</v>
      </c>
      <c r="J1710" s="14">
        <v>45757</v>
      </c>
      <c r="K1710" s="14">
        <v>45919</v>
      </c>
      <c r="L1710" s="12" t="s">
        <v>25</v>
      </c>
      <c r="M1710" s="15" t="s">
        <v>21</v>
      </c>
      <c r="N1710" s="11">
        <f t="shared" si="53"/>
        <v>-55</v>
      </c>
    </row>
    <row r="1711" spans="1:14">
      <c r="A1711" s="7" t="s">
        <v>4209</v>
      </c>
      <c r="B1711" s="7" t="s">
        <v>600</v>
      </c>
      <c r="C1711" s="7" t="s">
        <v>44</v>
      </c>
      <c r="D1711" s="7" t="s">
        <v>53</v>
      </c>
      <c r="E1711" s="8">
        <v>6</v>
      </c>
      <c r="F1711" s="8">
        <v>68</v>
      </c>
      <c r="G1711" s="8">
        <v>16414.52</v>
      </c>
      <c r="H1711" s="7" t="str">
        <f t="shared" si="52"/>
        <v>Low stock</v>
      </c>
      <c r="I1711" s="7">
        <v>2453358.24</v>
      </c>
      <c r="J1711" s="9">
        <v>45676</v>
      </c>
      <c r="K1711" s="9">
        <v>45864</v>
      </c>
      <c r="L1711" s="7" t="s">
        <v>25</v>
      </c>
      <c r="M1711" s="10" t="s">
        <v>17</v>
      </c>
      <c r="N1711" s="11">
        <f t="shared" si="53"/>
        <v>-62</v>
      </c>
    </row>
    <row r="1712" spans="1:14">
      <c r="A1712" s="12" t="s">
        <v>4210</v>
      </c>
      <c r="B1712" s="12" t="s">
        <v>4211</v>
      </c>
      <c r="C1712" s="12" t="s">
        <v>20</v>
      </c>
      <c r="D1712" s="12" t="s">
        <v>45</v>
      </c>
      <c r="E1712" s="13">
        <v>86</v>
      </c>
      <c r="F1712" s="13">
        <v>94</v>
      </c>
      <c r="G1712" s="13">
        <v>8326.19</v>
      </c>
      <c r="H1712" s="12" t="str">
        <f t="shared" si="52"/>
        <v>Low stock</v>
      </c>
      <c r="I1712" s="12">
        <v>2894610.64</v>
      </c>
      <c r="J1712" s="14">
        <v>45675</v>
      </c>
      <c r="K1712" s="14">
        <v>45852</v>
      </c>
      <c r="L1712" s="12" t="s">
        <v>16</v>
      </c>
      <c r="M1712" s="15" t="s">
        <v>58</v>
      </c>
      <c r="N1712" s="11">
        <f t="shared" si="53"/>
        <v>-8</v>
      </c>
    </row>
    <row r="1713" spans="1:14">
      <c r="A1713" s="7" t="s">
        <v>4212</v>
      </c>
      <c r="B1713" s="7" t="s">
        <v>4013</v>
      </c>
      <c r="C1713" s="7" t="s">
        <v>14</v>
      </c>
      <c r="D1713" s="7" t="s">
        <v>53</v>
      </c>
      <c r="E1713" s="8">
        <v>65</v>
      </c>
      <c r="F1713" s="8">
        <v>82</v>
      </c>
      <c r="G1713" s="8">
        <v>16673.76</v>
      </c>
      <c r="H1713" s="7" t="str">
        <f t="shared" si="52"/>
        <v>Low stock</v>
      </c>
      <c r="I1713" s="7">
        <v>396396.52</v>
      </c>
      <c r="J1713" s="9">
        <v>45674</v>
      </c>
      <c r="K1713" s="9">
        <v>45886</v>
      </c>
      <c r="L1713" s="7" t="s">
        <v>16</v>
      </c>
      <c r="M1713" s="10" t="s">
        <v>58</v>
      </c>
      <c r="N1713" s="11">
        <f t="shared" si="53"/>
        <v>-17</v>
      </c>
    </row>
    <row r="1714" spans="1:14">
      <c r="A1714" s="12" t="s">
        <v>4213</v>
      </c>
      <c r="B1714" s="12" t="s">
        <v>4214</v>
      </c>
      <c r="C1714" s="12" t="s">
        <v>20</v>
      </c>
      <c r="D1714" s="12" t="s">
        <v>15</v>
      </c>
      <c r="E1714" s="13">
        <v>185</v>
      </c>
      <c r="F1714" s="13">
        <v>98</v>
      </c>
      <c r="G1714" s="13">
        <v>10680.88</v>
      </c>
      <c r="H1714" s="12" t="str">
        <f t="shared" si="52"/>
        <v>In stock</v>
      </c>
      <c r="I1714" s="12">
        <v>31942.38</v>
      </c>
      <c r="J1714" s="14">
        <v>45769</v>
      </c>
      <c r="K1714" s="14">
        <v>45925</v>
      </c>
      <c r="L1714" s="12" t="s">
        <v>16</v>
      </c>
      <c r="M1714" s="15" t="s">
        <v>21</v>
      </c>
      <c r="N1714" s="11">
        <f t="shared" si="53"/>
        <v>87</v>
      </c>
    </row>
    <row r="1715" spans="1:14">
      <c r="A1715" s="12" t="s">
        <v>4217</v>
      </c>
      <c r="B1715" s="12" t="s">
        <v>138</v>
      </c>
      <c r="C1715" s="12" t="s">
        <v>40</v>
      </c>
      <c r="D1715" s="12" t="s">
        <v>24</v>
      </c>
      <c r="E1715" s="13">
        <v>35</v>
      </c>
      <c r="F1715" s="13">
        <v>92</v>
      </c>
      <c r="G1715" s="13">
        <v>13677.24</v>
      </c>
      <c r="H1715" s="12" t="str">
        <f t="shared" si="52"/>
        <v>Low stock</v>
      </c>
      <c r="I1715" s="12">
        <v>913921.3</v>
      </c>
      <c r="J1715" s="14">
        <v>45702</v>
      </c>
      <c r="K1715" s="14">
        <v>45877</v>
      </c>
      <c r="L1715" s="12" t="s">
        <v>29</v>
      </c>
      <c r="M1715" s="15" t="s">
        <v>33</v>
      </c>
      <c r="N1715" s="11">
        <f t="shared" si="53"/>
        <v>-57</v>
      </c>
    </row>
    <row r="1716" spans="1:14">
      <c r="A1716" s="7" t="s">
        <v>3736</v>
      </c>
      <c r="B1716" s="7" t="s">
        <v>76</v>
      </c>
      <c r="C1716" s="7" t="s">
        <v>20</v>
      </c>
      <c r="D1716" s="7" t="s">
        <v>53</v>
      </c>
      <c r="E1716" s="8">
        <v>96</v>
      </c>
      <c r="F1716" s="8">
        <v>89</v>
      </c>
      <c r="G1716" s="8">
        <v>1088.31</v>
      </c>
      <c r="H1716" s="7" t="str">
        <f t="shared" si="52"/>
        <v>In stock</v>
      </c>
      <c r="I1716" s="7">
        <v>936044.64</v>
      </c>
      <c r="J1716" s="9">
        <v>45688</v>
      </c>
      <c r="K1716" s="9">
        <v>45918</v>
      </c>
      <c r="L1716" s="7" t="s">
        <v>16</v>
      </c>
      <c r="M1716" s="10" t="s">
        <v>58</v>
      </c>
      <c r="N1716" s="11">
        <f t="shared" si="53"/>
        <v>7</v>
      </c>
    </row>
    <row r="1717" spans="1:14">
      <c r="A1717" s="12" t="s">
        <v>4221</v>
      </c>
      <c r="B1717" s="12" t="s">
        <v>907</v>
      </c>
      <c r="C1717" s="12" t="s">
        <v>28</v>
      </c>
      <c r="D1717" s="12" t="s">
        <v>53</v>
      </c>
      <c r="E1717" s="13">
        <v>190</v>
      </c>
      <c r="F1717" s="13">
        <v>84</v>
      </c>
      <c r="G1717" s="13">
        <v>4988.91</v>
      </c>
      <c r="H1717" s="12" t="str">
        <f t="shared" si="52"/>
        <v>In stock</v>
      </c>
      <c r="I1717" s="12">
        <v>302926.28</v>
      </c>
      <c r="J1717" s="14">
        <v>45690</v>
      </c>
      <c r="K1717" s="14">
        <v>45909</v>
      </c>
      <c r="L1717" s="12" t="s">
        <v>29</v>
      </c>
      <c r="M1717" s="15" t="s">
        <v>30</v>
      </c>
      <c r="N1717" s="11">
        <f t="shared" si="53"/>
        <v>106</v>
      </c>
    </row>
    <row r="1718" spans="1:14">
      <c r="A1718" s="7" t="s">
        <v>4222</v>
      </c>
      <c r="B1718" s="7" t="s">
        <v>1177</v>
      </c>
      <c r="C1718" s="7" t="s">
        <v>40</v>
      </c>
      <c r="D1718" s="7" t="s">
        <v>53</v>
      </c>
      <c r="E1718" s="8">
        <v>141</v>
      </c>
      <c r="F1718" s="8">
        <v>91</v>
      </c>
      <c r="G1718" s="8">
        <v>19090.22</v>
      </c>
      <c r="H1718" s="7" t="str">
        <f t="shared" si="52"/>
        <v>In stock</v>
      </c>
      <c r="I1718" s="7">
        <v>63640.5</v>
      </c>
      <c r="J1718" s="9">
        <v>45744</v>
      </c>
      <c r="K1718" s="9">
        <v>45900</v>
      </c>
      <c r="L1718" s="7" t="s">
        <v>16</v>
      </c>
      <c r="M1718" s="10" t="s">
        <v>30</v>
      </c>
      <c r="N1718" s="11">
        <f t="shared" si="53"/>
        <v>50</v>
      </c>
    </row>
    <row r="1719" spans="1:14">
      <c r="A1719" s="12" t="s">
        <v>4227</v>
      </c>
      <c r="B1719" s="12" t="s">
        <v>4228</v>
      </c>
      <c r="C1719" s="12" t="s">
        <v>40</v>
      </c>
      <c r="D1719" s="12" t="s">
        <v>15</v>
      </c>
      <c r="E1719" s="13">
        <v>21</v>
      </c>
      <c r="F1719" s="13">
        <v>87</v>
      </c>
      <c r="G1719" s="13">
        <v>5645.24</v>
      </c>
      <c r="H1719" s="12" t="str">
        <f t="shared" si="52"/>
        <v>Low stock</v>
      </c>
      <c r="I1719" s="12">
        <v>1600087.74</v>
      </c>
      <c r="J1719" s="14">
        <v>45758</v>
      </c>
      <c r="K1719" s="14">
        <v>45909</v>
      </c>
      <c r="L1719" s="12" t="s">
        <v>25</v>
      </c>
      <c r="M1719" s="15" t="s">
        <v>21</v>
      </c>
      <c r="N1719" s="11">
        <f t="shared" si="53"/>
        <v>-66</v>
      </c>
    </row>
    <row r="1720" spans="1:14">
      <c r="A1720" s="12" t="s">
        <v>4231</v>
      </c>
      <c r="B1720" s="12" t="s">
        <v>4232</v>
      </c>
      <c r="C1720" s="12" t="s">
        <v>40</v>
      </c>
      <c r="D1720" s="12" t="s">
        <v>41</v>
      </c>
      <c r="E1720" s="13">
        <v>17</v>
      </c>
      <c r="F1720" s="13">
        <v>42</v>
      </c>
      <c r="G1720" s="13">
        <v>12596.66</v>
      </c>
      <c r="H1720" s="12" t="str">
        <f t="shared" si="52"/>
        <v>Low stock</v>
      </c>
      <c r="I1720" s="12">
        <v>1672427.01</v>
      </c>
      <c r="J1720" s="14">
        <v>45818</v>
      </c>
      <c r="K1720" s="14">
        <v>45912</v>
      </c>
      <c r="L1720" s="12" t="s">
        <v>29</v>
      </c>
      <c r="M1720" s="15" t="s">
        <v>33</v>
      </c>
      <c r="N1720" s="11">
        <f t="shared" si="53"/>
        <v>-25</v>
      </c>
    </row>
    <row r="1721" spans="1:14">
      <c r="A1721" s="7" t="s">
        <v>4233</v>
      </c>
      <c r="B1721" s="7" t="s">
        <v>4234</v>
      </c>
      <c r="C1721" s="7" t="s">
        <v>14</v>
      </c>
      <c r="D1721" s="7" t="s">
        <v>41</v>
      </c>
      <c r="E1721" s="8">
        <v>24</v>
      </c>
      <c r="F1721" s="8">
        <v>82</v>
      </c>
      <c r="G1721" s="8">
        <v>54.85</v>
      </c>
      <c r="H1721" s="7" t="str">
        <f t="shared" si="52"/>
        <v>Low stock</v>
      </c>
      <c r="I1721" s="7">
        <v>65726.01</v>
      </c>
      <c r="J1721" s="9">
        <v>45675</v>
      </c>
      <c r="K1721" s="9">
        <v>45862</v>
      </c>
      <c r="L1721" s="7" t="s">
        <v>29</v>
      </c>
      <c r="M1721" s="10" t="s">
        <v>58</v>
      </c>
      <c r="N1721" s="11">
        <f t="shared" si="53"/>
        <v>-58</v>
      </c>
    </row>
    <row r="1722" spans="1:14">
      <c r="A1722" s="12" t="s">
        <v>4235</v>
      </c>
      <c r="B1722" s="12" t="s">
        <v>4166</v>
      </c>
      <c r="C1722" s="12" t="s">
        <v>28</v>
      </c>
      <c r="D1722" s="12" t="s">
        <v>41</v>
      </c>
      <c r="E1722" s="13">
        <v>122</v>
      </c>
      <c r="F1722" s="13">
        <v>80</v>
      </c>
      <c r="G1722" s="13">
        <v>694.85</v>
      </c>
      <c r="H1722" s="12" t="str">
        <f t="shared" si="52"/>
        <v>In stock</v>
      </c>
      <c r="I1722" s="12">
        <v>815912.68</v>
      </c>
      <c r="J1722" s="14">
        <v>45767</v>
      </c>
      <c r="K1722" s="14">
        <v>45932</v>
      </c>
      <c r="L1722" s="12" t="s">
        <v>57</v>
      </c>
      <c r="M1722" s="15" t="s">
        <v>17</v>
      </c>
      <c r="N1722" s="11">
        <f t="shared" si="53"/>
        <v>42</v>
      </c>
    </row>
    <row r="1723" spans="1:14">
      <c r="A1723" s="7" t="s">
        <v>4236</v>
      </c>
      <c r="B1723" s="7" t="s">
        <v>4237</v>
      </c>
      <c r="C1723" s="7" t="s">
        <v>40</v>
      </c>
      <c r="D1723" s="7" t="s">
        <v>15</v>
      </c>
      <c r="E1723" s="8">
        <v>132</v>
      </c>
      <c r="F1723" s="8">
        <v>78</v>
      </c>
      <c r="G1723" s="8">
        <v>7955.13</v>
      </c>
      <c r="H1723" s="7" t="str">
        <f t="shared" si="52"/>
        <v>In stock</v>
      </c>
      <c r="I1723" s="7">
        <v>307916.64</v>
      </c>
      <c r="J1723" s="9">
        <v>45828</v>
      </c>
      <c r="K1723" s="9">
        <v>45934</v>
      </c>
      <c r="L1723" s="7" t="s">
        <v>29</v>
      </c>
      <c r="M1723" s="10" t="s">
        <v>30</v>
      </c>
      <c r="N1723" s="11">
        <f t="shared" si="53"/>
        <v>54</v>
      </c>
    </row>
    <row r="1724" spans="1:14">
      <c r="A1724" s="12" t="s">
        <v>4238</v>
      </c>
      <c r="B1724" s="12" t="s">
        <v>4239</v>
      </c>
      <c r="C1724" s="12" t="s">
        <v>14</v>
      </c>
      <c r="D1724" s="12" t="s">
        <v>45</v>
      </c>
      <c r="E1724" s="13">
        <v>92</v>
      </c>
      <c r="F1724" s="13">
        <v>41</v>
      </c>
      <c r="G1724" s="13">
        <v>8112.76</v>
      </c>
      <c r="H1724" s="12" t="str">
        <f t="shared" si="52"/>
        <v>In stock</v>
      </c>
      <c r="I1724" s="12">
        <v>2391978.6</v>
      </c>
      <c r="J1724" s="14">
        <v>45846</v>
      </c>
      <c r="K1724" s="14">
        <v>45920</v>
      </c>
      <c r="L1724" s="12" t="s">
        <v>25</v>
      </c>
      <c r="M1724" s="15" t="s">
        <v>58</v>
      </c>
      <c r="N1724" s="11">
        <f t="shared" si="53"/>
        <v>51</v>
      </c>
    </row>
    <row r="1725" spans="1:14">
      <c r="A1725" s="7" t="s">
        <v>4240</v>
      </c>
      <c r="B1725" s="7" t="s">
        <v>4241</v>
      </c>
      <c r="C1725" s="7" t="s">
        <v>20</v>
      </c>
      <c r="D1725" s="7" t="s">
        <v>15</v>
      </c>
      <c r="E1725" s="8">
        <v>124</v>
      </c>
      <c r="F1725" s="8">
        <v>80</v>
      </c>
      <c r="G1725" s="8">
        <v>12914.88</v>
      </c>
      <c r="H1725" s="7" t="str">
        <f t="shared" si="52"/>
        <v>In stock</v>
      </c>
      <c r="I1725" s="7">
        <v>1534165.36</v>
      </c>
      <c r="J1725" s="9">
        <v>45697</v>
      </c>
      <c r="K1725" s="9">
        <v>45885</v>
      </c>
      <c r="L1725" s="7" t="s">
        <v>16</v>
      </c>
      <c r="M1725" s="10" t="s">
        <v>17</v>
      </c>
      <c r="N1725" s="11">
        <f t="shared" si="53"/>
        <v>44</v>
      </c>
    </row>
    <row r="1726" spans="1:14">
      <c r="A1726" s="12" t="s">
        <v>4242</v>
      </c>
      <c r="B1726" s="12" t="s">
        <v>3921</v>
      </c>
      <c r="C1726" s="12" t="s">
        <v>28</v>
      </c>
      <c r="D1726" s="12" t="s">
        <v>24</v>
      </c>
      <c r="E1726" s="13">
        <v>112</v>
      </c>
      <c r="F1726" s="13">
        <v>24</v>
      </c>
      <c r="G1726" s="13">
        <v>492.95</v>
      </c>
      <c r="H1726" s="12" t="str">
        <f t="shared" si="52"/>
        <v>In stock</v>
      </c>
      <c r="I1726" s="12">
        <v>795692.7</v>
      </c>
      <c r="J1726" s="14">
        <v>45773</v>
      </c>
      <c r="K1726" s="14">
        <v>45891</v>
      </c>
      <c r="L1726" s="12" t="s">
        <v>25</v>
      </c>
      <c r="M1726" s="15" t="s">
        <v>17</v>
      </c>
      <c r="N1726" s="11">
        <f t="shared" si="53"/>
        <v>88</v>
      </c>
    </row>
    <row r="1727" spans="1:14">
      <c r="A1727" s="7" t="s">
        <v>4243</v>
      </c>
      <c r="B1727" s="7" t="s">
        <v>4244</v>
      </c>
      <c r="C1727" s="7" t="s">
        <v>14</v>
      </c>
      <c r="D1727" s="7" t="s">
        <v>53</v>
      </c>
      <c r="E1727" s="8">
        <v>122</v>
      </c>
      <c r="F1727" s="8">
        <v>75</v>
      </c>
      <c r="G1727" s="8">
        <v>15636.08</v>
      </c>
      <c r="H1727" s="7" t="str">
        <f t="shared" si="52"/>
        <v>In stock</v>
      </c>
      <c r="I1727" s="7">
        <v>522659.34</v>
      </c>
      <c r="J1727" s="9">
        <v>45832</v>
      </c>
      <c r="K1727" s="9">
        <v>45913</v>
      </c>
      <c r="L1727" s="7" t="s">
        <v>57</v>
      </c>
      <c r="M1727" s="10" t="s">
        <v>30</v>
      </c>
      <c r="N1727" s="11">
        <f t="shared" si="53"/>
        <v>47</v>
      </c>
    </row>
    <row r="1728" spans="1:14">
      <c r="A1728" s="12" t="s">
        <v>4245</v>
      </c>
      <c r="B1728" s="12" t="s">
        <v>1166</v>
      </c>
      <c r="C1728" s="12" t="s">
        <v>14</v>
      </c>
      <c r="D1728" s="12" t="s">
        <v>24</v>
      </c>
      <c r="E1728" s="13">
        <v>131</v>
      </c>
      <c r="F1728" s="13">
        <v>67</v>
      </c>
      <c r="G1728" s="13">
        <v>2156.69</v>
      </c>
      <c r="H1728" s="12" t="str">
        <f t="shared" si="52"/>
        <v>In stock</v>
      </c>
      <c r="I1728" s="12">
        <v>1108964.74</v>
      </c>
      <c r="J1728" s="14">
        <v>45731</v>
      </c>
      <c r="K1728" s="14">
        <v>45897</v>
      </c>
      <c r="L1728" s="12" t="s">
        <v>46</v>
      </c>
      <c r="M1728" s="15" t="s">
        <v>17</v>
      </c>
      <c r="N1728" s="11">
        <f t="shared" si="53"/>
        <v>64</v>
      </c>
    </row>
    <row r="1729" spans="1:14">
      <c r="A1729" s="12" t="s">
        <v>4248</v>
      </c>
      <c r="B1729" s="12" t="s">
        <v>4249</v>
      </c>
      <c r="C1729" s="12" t="s">
        <v>40</v>
      </c>
      <c r="D1729" s="12" t="s">
        <v>53</v>
      </c>
      <c r="E1729" s="13">
        <v>94</v>
      </c>
      <c r="F1729" s="13">
        <v>60</v>
      </c>
      <c r="G1729" s="13">
        <v>18757.95</v>
      </c>
      <c r="H1729" s="12" t="str">
        <f t="shared" si="52"/>
        <v>In stock</v>
      </c>
      <c r="I1729" s="12">
        <v>482579.44</v>
      </c>
      <c r="J1729" s="14">
        <v>45833</v>
      </c>
      <c r="K1729" s="14">
        <v>45888</v>
      </c>
      <c r="L1729" s="12" t="s">
        <v>57</v>
      </c>
      <c r="M1729" s="15" t="s">
        <v>17</v>
      </c>
      <c r="N1729" s="11">
        <f t="shared" si="53"/>
        <v>34</v>
      </c>
    </row>
    <row r="1730" spans="1:14">
      <c r="A1730" s="7" t="s">
        <v>4250</v>
      </c>
      <c r="B1730" s="7" t="s">
        <v>452</v>
      </c>
      <c r="C1730" s="7" t="s">
        <v>14</v>
      </c>
      <c r="D1730" s="7" t="s">
        <v>15</v>
      </c>
      <c r="E1730" s="8">
        <v>102</v>
      </c>
      <c r="F1730" s="8">
        <v>73</v>
      </c>
      <c r="G1730" s="8">
        <v>1092.76</v>
      </c>
      <c r="H1730" s="7" t="str">
        <f t="shared" ref="H1730:H1793" si="54">IF(E1730&lt;=F1730,"Low stock","In stock")</f>
        <v>In stock</v>
      </c>
      <c r="I1730" s="7">
        <v>256494.75</v>
      </c>
      <c r="J1730" s="9">
        <v>45760</v>
      </c>
      <c r="K1730" s="9">
        <v>45934</v>
      </c>
      <c r="L1730" s="7" t="s">
        <v>46</v>
      </c>
      <c r="M1730" s="10" t="s">
        <v>58</v>
      </c>
      <c r="N1730" s="11">
        <f t="shared" si="53"/>
        <v>29</v>
      </c>
    </row>
    <row r="1731" spans="1:14">
      <c r="A1731" s="12" t="s">
        <v>4251</v>
      </c>
      <c r="B1731" s="12" t="s">
        <v>541</v>
      </c>
      <c r="C1731" s="12" t="s">
        <v>28</v>
      </c>
      <c r="D1731" s="12" t="s">
        <v>15</v>
      </c>
      <c r="E1731" s="13">
        <v>64</v>
      </c>
      <c r="F1731" s="13">
        <v>87</v>
      </c>
      <c r="G1731" s="13">
        <v>13034.78</v>
      </c>
      <c r="H1731" s="12" t="str">
        <f t="shared" si="54"/>
        <v>Low stock</v>
      </c>
      <c r="I1731" s="12">
        <v>2667425.28</v>
      </c>
      <c r="J1731" s="14">
        <v>45820</v>
      </c>
      <c r="K1731" s="14">
        <v>45863</v>
      </c>
      <c r="L1731" s="12" t="s">
        <v>54</v>
      </c>
      <c r="M1731" s="15" t="s">
        <v>58</v>
      </c>
      <c r="N1731" s="11">
        <f t="shared" ref="N1731:N1794" si="55">E1731-F1731</f>
        <v>-23</v>
      </c>
    </row>
    <row r="1732" spans="1:14">
      <c r="A1732" s="12" t="s">
        <v>4254</v>
      </c>
      <c r="B1732" s="12" t="s">
        <v>4255</v>
      </c>
      <c r="C1732" s="12" t="s">
        <v>28</v>
      </c>
      <c r="D1732" s="12" t="s">
        <v>53</v>
      </c>
      <c r="E1732" s="13">
        <v>184</v>
      </c>
      <c r="F1732" s="13">
        <v>25</v>
      </c>
      <c r="G1732" s="13">
        <v>19648.69</v>
      </c>
      <c r="H1732" s="12" t="str">
        <f t="shared" si="54"/>
        <v>In stock</v>
      </c>
      <c r="I1732" s="12">
        <v>241671.04</v>
      </c>
      <c r="J1732" s="14">
        <v>45718</v>
      </c>
      <c r="K1732" s="14">
        <v>45880</v>
      </c>
      <c r="L1732" s="12" t="s">
        <v>54</v>
      </c>
      <c r="M1732" s="15" t="s">
        <v>33</v>
      </c>
      <c r="N1732" s="11">
        <f t="shared" si="55"/>
        <v>159</v>
      </c>
    </row>
    <row r="1733" spans="1:14">
      <c r="A1733" s="7" t="s">
        <v>4256</v>
      </c>
      <c r="B1733" s="7" t="s">
        <v>933</v>
      </c>
      <c r="C1733" s="7" t="s">
        <v>40</v>
      </c>
      <c r="D1733" s="7" t="s">
        <v>41</v>
      </c>
      <c r="E1733" s="8">
        <v>84</v>
      </c>
      <c r="F1733" s="8">
        <v>44</v>
      </c>
      <c r="G1733" s="8">
        <v>17372.53</v>
      </c>
      <c r="H1733" s="7" t="str">
        <f t="shared" si="54"/>
        <v>In stock</v>
      </c>
      <c r="I1733" s="7">
        <v>1823714.64</v>
      </c>
      <c r="J1733" s="9">
        <v>45770</v>
      </c>
      <c r="K1733" s="9">
        <v>45899</v>
      </c>
      <c r="L1733" s="7" t="s">
        <v>16</v>
      </c>
      <c r="M1733" s="10" t="s">
        <v>33</v>
      </c>
      <c r="N1733" s="11">
        <f t="shared" si="55"/>
        <v>40</v>
      </c>
    </row>
    <row r="1734" spans="1:14">
      <c r="A1734" s="12" t="s">
        <v>4257</v>
      </c>
      <c r="B1734" s="12" t="s">
        <v>4258</v>
      </c>
      <c r="C1734" s="12" t="s">
        <v>40</v>
      </c>
      <c r="D1734" s="12" t="s">
        <v>15</v>
      </c>
      <c r="E1734" s="13">
        <v>82</v>
      </c>
      <c r="F1734" s="13">
        <v>29</v>
      </c>
      <c r="G1734" s="13">
        <v>5811.76</v>
      </c>
      <c r="H1734" s="12" t="str">
        <f t="shared" si="54"/>
        <v>In stock</v>
      </c>
      <c r="I1734" s="12">
        <v>1488746.6</v>
      </c>
      <c r="J1734" s="14">
        <v>45773</v>
      </c>
      <c r="K1734" s="14">
        <v>45931</v>
      </c>
      <c r="L1734" s="12" t="s">
        <v>16</v>
      </c>
      <c r="M1734" s="15" t="s">
        <v>33</v>
      </c>
      <c r="N1734" s="11">
        <f t="shared" si="55"/>
        <v>53</v>
      </c>
    </row>
    <row r="1735" spans="1:14">
      <c r="A1735" s="7" t="s">
        <v>4259</v>
      </c>
      <c r="B1735" s="7" t="s">
        <v>847</v>
      </c>
      <c r="C1735" s="7" t="s">
        <v>44</v>
      </c>
      <c r="D1735" s="7" t="s">
        <v>41</v>
      </c>
      <c r="E1735" s="8">
        <v>70</v>
      </c>
      <c r="F1735" s="8">
        <v>36</v>
      </c>
      <c r="G1735" s="8">
        <v>18725.71</v>
      </c>
      <c r="H1735" s="7" t="str">
        <f t="shared" si="54"/>
        <v>In stock</v>
      </c>
      <c r="I1735" s="7">
        <v>486116</v>
      </c>
      <c r="J1735" s="9">
        <v>45696</v>
      </c>
      <c r="K1735" s="9">
        <v>45873</v>
      </c>
      <c r="L1735" s="7" t="s">
        <v>16</v>
      </c>
      <c r="M1735" s="10" t="s">
        <v>33</v>
      </c>
      <c r="N1735" s="11">
        <f t="shared" si="55"/>
        <v>34</v>
      </c>
    </row>
    <row r="1736" spans="1:14">
      <c r="A1736" s="12" t="s">
        <v>4254</v>
      </c>
      <c r="B1736" s="12" t="s">
        <v>968</v>
      </c>
      <c r="C1736" s="12" t="s">
        <v>44</v>
      </c>
      <c r="D1736" s="12" t="s">
        <v>41</v>
      </c>
      <c r="E1736" s="13">
        <v>9</v>
      </c>
      <c r="F1736" s="13">
        <v>50</v>
      </c>
      <c r="G1736" s="13">
        <v>17474.16</v>
      </c>
      <c r="H1736" s="12" t="str">
        <f t="shared" si="54"/>
        <v>Low stock</v>
      </c>
      <c r="I1736" s="12">
        <v>107028.46</v>
      </c>
      <c r="J1736" s="14">
        <v>45709</v>
      </c>
      <c r="K1736" s="14">
        <v>45883</v>
      </c>
      <c r="L1736" s="12" t="s">
        <v>16</v>
      </c>
      <c r="M1736" s="15" t="s">
        <v>21</v>
      </c>
      <c r="N1736" s="11">
        <f t="shared" si="55"/>
        <v>-41</v>
      </c>
    </row>
    <row r="1737" spans="1:14">
      <c r="A1737" s="7" t="s">
        <v>3811</v>
      </c>
      <c r="B1737" s="7" t="s">
        <v>4260</v>
      </c>
      <c r="C1737" s="7" t="s">
        <v>28</v>
      </c>
      <c r="D1737" s="7" t="s">
        <v>53</v>
      </c>
      <c r="E1737" s="8">
        <v>49</v>
      </c>
      <c r="F1737" s="8">
        <v>56</v>
      </c>
      <c r="G1737" s="8">
        <v>2449.01</v>
      </c>
      <c r="H1737" s="7" t="str">
        <f t="shared" si="54"/>
        <v>Low stock</v>
      </c>
      <c r="I1737" s="7">
        <v>289920.33</v>
      </c>
      <c r="J1737" s="9">
        <v>45818</v>
      </c>
      <c r="K1737" s="9">
        <v>45919</v>
      </c>
      <c r="L1737" s="7" t="s">
        <v>54</v>
      </c>
      <c r="M1737" s="10" t="s">
        <v>58</v>
      </c>
      <c r="N1737" s="11">
        <f t="shared" si="55"/>
        <v>-7</v>
      </c>
    </row>
    <row r="1738" spans="1:14">
      <c r="A1738" s="12" t="s">
        <v>4262</v>
      </c>
      <c r="B1738" s="12" t="s">
        <v>4263</v>
      </c>
      <c r="C1738" s="12" t="s">
        <v>28</v>
      </c>
      <c r="D1738" s="12" t="s">
        <v>24</v>
      </c>
      <c r="E1738" s="13">
        <v>159</v>
      </c>
      <c r="F1738" s="13">
        <v>99</v>
      </c>
      <c r="G1738" s="13">
        <v>1364.55</v>
      </c>
      <c r="H1738" s="12" t="str">
        <f t="shared" si="54"/>
        <v>In stock</v>
      </c>
      <c r="I1738" s="12">
        <v>3685221.12</v>
      </c>
      <c r="J1738" s="14">
        <v>45704</v>
      </c>
      <c r="K1738" s="14">
        <v>45915</v>
      </c>
      <c r="L1738" s="12" t="s">
        <v>29</v>
      </c>
      <c r="M1738" s="15" t="s">
        <v>30</v>
      </c>
      <c r="N1738" s="11">
        <f t="shared" si="55"/>
        <v>60</v>
      </c>
    </row>
    <row r="1739" spans="1:14">
      <c r="A1739" s="12" t="s">
        <v>4266</v>
      </c>
      <c r="B1739" s="12" t="s">
        <v>4267</v>
      </c>
      <c r="C1739" s="12" t="s">
        <v>28</v>
      </c>
      <c r="D1739" s="12" t="s">
        <v>41</v>
      </c>
      <c r="E1739" s="13">
        <v>12</v>
      </c>
      <c r="F1739" s="13">
        <v>93</v>
      </c>
      <c r="G1739" s="13">
        <v>13298.28</v>
      </c>
      <c r="H1739" s="12" t="str">
        <f t="shared" si="54"/>
        <v>Low stock</v>
      </c>
      <c r="I1739" s="12">
        <v>21077.55</v>
      </c>
      <c r="J1739" s="14">
        <v>45738</v>
      </c>
      <c r="K1739" s="14">
        <v>45915</v>
      </c>
      <c r="L1739" s="12" t="s">
        <v>54</v>
      </c>
      <c r="M1739" s="15" t="s">
        <v>17</v>
      </c>
      <c r="N1739" s="11">
        <f t="shared" si="55"/>
        <v>-81</v>
      </c>
    </row>
    <row r="1740" spans="1:14">
      <c r="A1740" s="7" t="s">
        <v>338</v>
      </c>
      <c r="B1740" s="7" t="s">
        <v>4268</v>
      </c>
      <c r="C1740" s="7" t="s">
        <v>14</v>
      </c>
      <c r="D1740" s="7" t="s">
        <v>41</v>
      </c>
      <c r="E1740" s="8">
        <v>191</v>
      </c>
      <c r="F1740" s="8">
        <v>20</v>
      </c>
      <c r="G1740" s="8">
        <v>1217.81</v>
      </c>
      <c r="H1740" s="7" t="str">
        <f t="shared" si="54"/>
        <v>In stock</v>
      </c>
      <c r="I1740" s="7">
        <v>663577.54</v>
      </c>
      <c r="J1740" s="9">
        <v>45711</v>
      </c>
      <c r="K1740" s="9">
        <v>45899</v>
      </c>
      <c r="L1740" s="7" t="s">
        <v>25</v>
      </c>
      <c r="M1740" s="10" t="s">
        <v>58</v>
      </c>
      <c r="N1740" s="11">
        <f t="shared" si="55"/>
        <v>171</v>
      </c>
    </row>
    <row r="1741" spans="1:14">
      <c r="A1741" s="12" t="s">
        <v>4269</v>
      </c>
      <c r="B1741" s="12" t="s">
        <v>4270</v>
      </c>
      <c r="C1741" s="12" t="s">
        <v>28</v>
      </c>
      <c r="D1741" s="12" t="s">
        <v>45</v>
      </c>
      <c r="E1741" s="13">
        <v>102</v>
      </c>
      <c r="F1741" s="13">
        <v>29</v>
      </c>
      <c r="G1741" s="13">
        <v>16226.02</v>
      </c>
      <c r="H1741" s="12" t="str">
        <f t="shared" si="54"/>
        <v>In stock</v>
      </c>
      <c r="I1741" s="12">
        <v>741716.51</v>
      </c>
      <c r="J1741" s="14">
        <v>45837</v>
      </c>
      <c r="K1741" s="14">
        <v>45865</v>
      </c>
      <c r="L1741" s="12" t="s">
        <v>16</v>
      </c>
      <c r="M1741" s="15" t="s">
        <v>30</v>
      </c>
      <c r="N1741" s="11">
        <f t="shared" si="55"/>
        <v>73</v>
      </c>
    </row>
    <row r="1742" spans="1:14">
      <c r="A1742" s="7" t="s">
        <v>4271</v>
      </c>
      <c r="B1742" s="7" t="s">
        <v>4272</v>
      </c>
      <c r="C1742" s="7" t="s">
        <v>28</v>
      </c>
      <c r="D1742" s="7" t="s">
        <v>45</v>
      </c>
      <c r="E1742" s="8">
        <v>79</v>
      </c>
      <c r="F1742" s="8">
        <v>56</v>
      </c>
      <c r="G1742" s="8">
        <v>17967.57</v>
      </c>
      <c r="H1742" s="7" t="str">
        <f t="shared" si="54"/>
        <v>In stock</v>
      </c>
      <c r="I1742" s="7">
        <v>972794.88</v>
      </c>
      <c r="J1742" s="9">
        <v>45811</v>
      </c>
      <c r="K1742" s="9">
        <v>45864</v>
      </c>
      <c r="L1742" s="7" t="s">
        <v>46</v>
      </c>
      <c r="M1742" s="10" t="s">
        <v>33</v>
      </c>
      <c r="N1742" s="11">
        <f t="shared" si="55"/>
        <v>23</v>
      </c>
    </row>
    <row r="1743" spans="1:14">
      <c r="A1743" s="12" t="s">
        <v>4273</v>
      </c>
      <c r="B1743" s="12" t="s">
        <v>3882</v>
      </c>
      <c r="C1743" s="12" t="s">
        <v>40</v>
      </c>
      <c r="D1743" s="12" t="s">
        <v>41</v>
      </c>
      <c r="E1743" s="13">
        <v>47</v>
      </c>
      <c r="F1743" s="13">
        <v>45</v>
      </c>
      <c r="G1743" s="13">
        <v>11278.46</v>
      </c>
      <c r="H1743" s="12" t="str">
        <f t="shared" si="54"/>
        <v>In stock</v>
      </c>
      <c r="I1743" s="12">
        <v>4088.6</v>
      </c>
      <c r="J1743" s="14">
        <v>45797</v>
      </c>
      <c r="K1743" s="14">
        <v>45914</v>
      </c>
      <c r="L1743" s="12" t="s">
        <v>16</v>
      </c>
      <c r="M1743" s="15" t="s">
        <v>58</v>
      </c>
      <c r="N1743" s="11">
        <f t="shared" si="55"/>
        <v>2</v>
      </c>
    </row>
    <row r="1744" spans="1:14">
      <c r="A1744" s="7" t="s">
        <v>2147</v>
      </c>
      <c r="B1744" s="7" t="s">
        <v>4274</v>
      </c>
      <c r="C1744" s="7" t="s">
        <v>14</v>
      </c>
      <c r="D1744" s="7" t="s">
        <v>24</v>
      </c>
      <c r="E1744" s="8">
        <v>11</v>
      </c>
      <c r="F1744" s="8">
        <v>40</v>
      </c>
      <c r="G1744" s="8">
        <v>14681.37</v>
      </c>
      <c r="H1744" s="7" t="str">
        <f t="shared" si="54"/>
        <v>Low stock</v>
      </c>
      <c r="I1744" s="7">
        <v>3008122.11</v>
      </c>
      <c r="J1744" s="9">
        <v>45736</v>
      </c>
      <c r="K1744" s="9">
        <v>45854</v>
      </c>
      <c r="L1744" s="7" t="s">
        <v>25</v>
      </c>
      <c r="M1744" s="10" t="s">
        <v>58</v>
      </c>
      <c r="N1744" s="11">
        <f t="shared" si="55"/>
        <v>-29</v>
      </c>
    </row>
    <row r="1745" spans="1:14">
      <c r="A1745" s="7" t="s">
        <v>690</v>
      </c>
      <c r="B1745" s="7" t="s">
        <v>4277</v>
      </c>
      <c r="C1745" s="7" t="s">
        <v>14</v>
      </c>
      <c r="D1745" s="7" t="s">
        <v>15</v>
      </c>
      <c r="E1745" s="8">
        <v>78</v>
      </c>
      <c r="F1745" s="8">
        <v>25</v>
      </c>
      <c r="G1745" s="8">
        <v>139.86</v>
      </c>
      <c r="H1745" s="7" t="str">
        <f t="shared" si="54"/>
        <v>In stock</v>
      </c>
      <c r="I1745" s="7">
        <v>801867.04</v>
      </c>
      <c r="J1745" s="9">
        <v>45785</v>
      </c>
      <c r="K1745" s="9">
        <v>45897</v>
      </c>
      <c r="L1745" s="7" t="s">
        <v>16</v>
      </c>
      <c r="M1745" s="10" t="s">
        <v>17</v>
      </c>
      <c r="N1745" s="11">
        <f t="shared" si="55"/>
        <v>53</v>
      </c>
    </row>
    <row r="1746" spans="1:14">
      <c r="A1746" s="12" t="s">
        <v>4278</v>
      </c>
      <c r="B1746" s="12" t="s">
        <v>4279</v>
      </c>
      <c r="C1746" s="12" t="s">
        <v>28</v>
      </c>
      <c r="D1746" s="12" t="s">
        <v>15</v>
      </c>
      <c r="E1746" s="13">
        <v>148</v>
      </c>
      <c r="F1746" s="13">
        <v>90</v>
      </c>
      <c r="G1746" s="13">
        <v>15949.1</v>
      </c>
      <c r="H1746" s="12" t="str">
        <f t="shared" si="54"/>
        <v>In stock</v>
      </c>
      <c r="I1746" s="12">
        <v>2843149.23</v>
      </c>
      <c r="J1746" s="14">
        <v>45765</v>
      </c>
      <c r="K1746" s="14">
        <v>45922</v>
      </c>
      <c r="L1746" s="12" t="s">
        <v>54</v>
      </c>
      <c r="M1746" s="15" t="s">
        <v>17</v>
      </c>
      <c r="N1746" s="11">
        <f t="shared" si="55"/>
        <v>58</v>
      </c>
    </row>
    <row r="1747" spans="1:14">
      <c r="A1747" s="7" t="s">
        <v>4280</v>
      </c>
      <c r="B1747" s="7" t="s">
        <v>2900</v>
      </c>
      <c r="C1747" s="7" t="s">
        <v>28</v>
      </c>
      <c r="D1747" s="7" t="s">
        <v>24</v>
      </c>
      <c r="E1747" s="8">
        <v>95</v>
      </c>
      <c r="F1747" s="8">
        <v>51</v>
      </c>
      <c r="G1747" s="8">
        <v>5102.39</v>
      </c>
      <c r="H1747" s="7" t="str">
        <f t="shared" si="54"/>
        <v>In stock</v>
      </c>
      <c r="I1747" s="7">
        <v>0</v>
      </c>
      <c r="J1747" s="9">
        <v>45726</v>
      </c>
      <c r="K1747" s="9">
        <v>45868</v>
      </c>
      <c r="L1747" s="7" t="s">
        <v>25</v>
      </c>
      <c r="M1747" s="10" t="s">
        <v>17</v>
      </c>
      <c r="N1747" s="11">
        <f t="shared" si="55"/>
        <v>44</v>
      </c>
    </row>
    <row r="1748" spans="1:14">
      <c r="A1748" s="12" t="s">
        <v>4281</v>
      </c>
      <c r="B1748" s="12" t="s">
        <v>4282</v>
      </c>
      <c r="C1748" s="12" t="s">
        <v>14</v>
      </c>
      <c r="D1748" s="12" t="s">
        <v>24</v>
      </c>
      <c r="E1748" s="13">
        <v>189</v>
      </c>
      <c r="F1748" s="13">
        <v>23</v>
      </c>
      <c r="G1748" s="13">
        <v>1030.59</v>
      </c>
      <c r="H1748" s="12" t="str">
        <f t="shared" si="54"/>
        <v>In stock</v>
      </c>
      <c r="I1748" s="12">
        <v>1524206.94</v>
      </c>
      <c r="J1748" s="14">
        <v>45768</v>
      </c>
      <c r="K1748" s="14">
        <v>45882</v>
      </c>
      <c r="L1748" s="12" t="s">
        <v>54</v>
      </c>
      <c r="M1748" s="15" t="s">
        <v>33</v>
      </c>
      <c r="N1748" s="11">
        <f t="shared" si="55"/>
        <v>166</v>
      </c>
    </row>
    <row r="1749" spans="1:14">
      <c r="A1749" s="7" t="s">
        <v>4283</v>
      </c>
      <c r="B1749" s="7" t="s">
        <v>4284</v>
      </c>
      <c r="C1749" s="7" t="s">
        <v>28</v>
      </c>
      <c r="D1749" s="7" t="s">
        <v>45</v>
      </c>
      <c r="E1749" s="8">
        <v>80</v>
      </c>
      <c r="F1749" s="8">
        <v>75</v>
      </c>
      <c r="G1749" s="8">
        <v>537.32</v>
      </c>
      <c r="H1749" s="7" t="str">
        <f t="shared" si="54"/>
        <v>In stock</v>
      </c>
      <c r="I1749" s="7">
        <v>1025206.95</v>
      </c>
      <c r="J1749" s="9">
        <v>45777</v>
      </c>
      <c r="K1749" s="9">
        <v>45875</v>
      </c>
      <c r="L1749" s="7" t="s">
        <v>54</v>
      </c>
      <c r="M1749" s="10" t="s">
        <v>30</v>
      </c>
      <c r="N1749" s="11">
        <f t="shared" si="55"/>
        <v>5</v>
      </c>
    </row>
    <row r="1750" spans="1:14">
      <c r="A1750" s="12" t="s">
        <v>3645</v>
      </c>
      <c r="B1750" s="12" t="s">
        <v>4285</v>
      </c>
      <c r="C1750" s="12" t="s">
        <v>44</v>
      </c>
      <c r="D1750" s="12" t="s">
        <v>15</v>
      </c>
      <c r="E1750" s="13">
        <v>61</v>
      </c>
      <c r="F1750" s="13">
        <v>73</v>
      </c>
      <c r="G1750" s="13">
        <v>13702.36</v>
      </c>
      <c r="H1750" s="12" t="str">
        <f t="shared" si="54"/>
        <v>Low stock</v>
      </c>
      <c r="I1750" s="12">
        <v>633429.76</v>
      </c>
      <c r="J1750" s="14">
        <v>45813</v>
      </c>
      <c r="K1750" s="14">
        <v>45883</v>
      </c>
      <c r="L1750" s="12" t="s">
        <v>57</v>
      </c>
      <c r="M1750" s="15" t="s">
        <v>33</v>
      </c>
      <c r="N1750" s="11">
        <f t="shared" si="55"/>
        <v>-12</v>
      </c>
    </row>
    <row r="1751" spans="1:14">
      <c r="A1751" s="7" t="s">
        <v>1892</v>
      </c>
      <c r="B1751" s="7" t="s">
        <v>4286</v>
      </c>
      <c r="C1751" s="7" t="s">
        <v>40</v>
      </c>
      <c r="D1751" s="7" t="s">
        <v>45</v>
      </c>
      <c r="E1751" s="8">
        <v>36</v>
      </c>
      <c r="F1751" s="8">
        <v>56</v>
      </c>
      <c r="G1751" s="8">
        <v>11837.89</v>
      </c>
      <c r="H1751" s="7" t="str">
        <f t="shared" si="54"/>
        <v>Low stock</v>
      </c>
      <c r="I1751" s="7">
        <v>230392.1</v>
      </c>
      <c r="J1751" s="9">
        <v>45775</v>
      </c>
      <c r="K1751" s="9">
        <v>45909</v>
      </c>
      <c r="L1751" s="7" t="s">
        <v>25</v>
      </c>
      <c r="M1751" s="10" t="s">
        <v>33</v>
      </c>
      <c r="N1751" s="11">
        <f t="shared" si="55"/>
        <v>-20</v>
      </c>
    </row>
    <row r="1752" spans="1:14">
      <c r="A1752" s="12" t="s">
        <v>4287</v>
      </c>
      <c r="B1752" s="12" t="s">
        <v>1382</v>
      </c>
      <c r="C1752" s="12" t="s">
        <v>20</v>
      </c>
      <c r="D1752" s="12" t="s">
        <v>41</v>
      </c>
      <c r="E1752" s="13">
        <v>34</v>
      </c>
      <c r="F1752" s="13">
        <v>71</v>
      </c>
      <c r="G1752" s="13">
        <v>15827.45</v>
      </c>
      <c r="H1752" s="12" t="str">
        <f t="shared" si="54"/>
        <v>Low stock</v>
      </c>
      <c r="I1752" s="12">
        <v>1715154.56</v>
      </c>
      <c r="J1752" s="14">
        <v>45833</v>
      </c>
      <c r="K1752" s="14">
        <v>45934</v>
      </c>
      <c r="L1752" s="12" t="s">
        <v>46</v>
      </c>
      <c r="M1752" s="15" t="s">
        <v>17</v>
      </c>
      <c r="N1752" s="11">
        <f t="shared" si="55"/>
        <v>-37</v>
      </c>
    </row>
    <row r="1753" spans="1:14">
      <c r="A1753" s="7" t="s">
        <v>1607</v>
      </c>
      <c r="B1753" s="7" t="s">
        <v>4288</v>
      </c>
      <c r="C1753" s="7" t="s">
        <v>14</v>
      </c>
      <c r="D1753" s="7" t="s">
        <v>24</v>
      </c>
      <c r="E1753" s="8">
        <v>17</v>
      </c>
      <c r="F1753" s="8">
        <v>55</v>
      </c>
      <c r="G1753" s="8">
        <v>8286.15</v>
      </c>
      <c r="H1753" s="7" t="str">
        <f t="shared" si="54"/>
        <v>Low stock</v>
      </c>
      <c r="I1753" s="7">
        <v>155755.68</v>
      </c>
      <c r="J1753" s="9">
        <v>45754</v>
      </c>
      <c r="K1753" s="9">
        <v>45907</v>
      </c>
      <c r="L1753" s="7" t="s">
        <v>25</v>
      </c>
      <c r="M1753" s="10" t="s">
        <v>17</v>
      </c>
      <c r="N1753" s="11">
        <f t="shared" si="55"/>
        <v>-38</v>
      </c>
    </row>
    <row r="1754" spans="1:14">
      <c r="A1754" s="12" t="s">
        <v>4289</v>
      </c>
      <c r="B1754" s="12" t="s">
        <v>681</v>
      </c>
      <c r="C1754" s="12" t="s">
        <v>20</v>
      </c>
      <c r="D1754" s="12" t="s">
        <v>15</v>
      </c>
      <c r="E1754" s="13">
        <v>116</v>
      </c>
      <c r="F1754" s="13">
        <v>75</v>
      </c>
      <c r="G1754" s="13">
        <v>9978.87</v>
      </c>
      <c r="H1754" s="12" t="str">
        <f t="shared" si="54"/>
        <v>In stock</v>
      </c>
      <c r="I1754" s="12">
        <v>1077996.99</v>
      </c>
      <c r="J1754" s="14">
        <v>45804</v>
      </c>
      <c r="K1754" s="14">
        <v>45911</v>
      </c>
      <c r="L1754" s="12" t="s">
        <v>54</v>
      </c>
      <c r="M1754" s="15" t="s">
        <v>33</v>
      </c>
      <c r="N1754" s="11">
        <f t="shared" si="55"/>
        <v>41</v>
      </c>
    </row>
    <row r="1755" spans="1:14">
      <c r="A1755" s="7" t="s">
        <v>4290</v>
      </c>
      <c r="B1755" s="7" t="s">
        <v>4291</v>
      </c>
      <c r="C1755" s="7" t="s">
        <v>28</v>
      </c>
      <c r="D1755" s="7" t="s">
        <v>15</v>
      </c>
      <c r="E1755" s="8">
        <v>175</v>
      </c>
      <c r="F1755" s="8">
        <v>50</v>
      </c>
      <c r="G1755" s="8">
        <v>16346.72</v>
      </c>
      <c r="H1755" s="7" t="str">
        <f t="shared" si="54"/>
        <v>In stock</v>
      </c>
      <c r="I1755" s="7">
        <v>74566.4</v>
      </c>
      <c r="J1755" s="9">
        <v>45731</v>
      </c>
      <c r="K1755" s="9">
        <v>45866</v>
      </c>
      <c r="L1755" s="7" t="s">
        <v>54</v>
      </c>
      <c r="M1755" s="10" t="s">
        <v>30</v>
      </c>
      <c r="N1755" s="11">
        <f t="shared" si="55"/>
        <v>125</v>
      </c>
    </row>
    <row r="1756" spans="1:14">
      <c r="A1756" s="7" t="s">
        <v>4294</v>
      </c>
      <c r="B1756" s="7" t="s">
        <v>611</v>
      </c>
      <c r="C1756" s="7" t="s">
        <v>28</v>
      </c>
      <c r="D1756" s="7" t="s">
        <v>45</v>
      </c>
      <c r="E1756" s="8">
        <v>115</v>
      </c>
      <c r="F1756" s="8">
        <v>73</v>
      </c>
      <c r="G1756" s="8">
        <v>16318.98</v>
      </c>
      <c r="H1756" s="7" t="str">
        <f t="shared" si="54"/>
        <v>In stock</v>
      </c>
      <c r="I1756" s="7">
        <v>964800.42</v>
      </c>
      <c r="J1756" s="9">
        <v>45677</v>
      </c>
      <c r="K1756" s="9">
        <v>45909</v>
      </c>
      <c r="L1756" s="7" t="s">
        <v>54</v>
      </c>
      <c r="M1756" s="10" t="s">
        <v>58</v>
      </c>
      <c r="N1756" s="11">
        <f t="shared" si="55"/>
        <v>42</v>
      </c>
    </row>
    <row r="1757" spans="1:14">
      <c r="A1757" s="12" t="s">
        <v>4295</v>
      </c>
      <c r="B1757" s="12" t="s">
        <v>4296</v>
      </c>
      <c r="C1757" s="12" t="s">
        <v>40</v>
      </c>
      <c r="D1757" s="12" t="s">
        <v>41</v>
      </c>
      <c r="E1757" s="13">
        <v>28</v>
      </c>
      <c r="F1757" s="13">
        <v>93</v>
      </c>
      <c r="G1757" s="13">
        <v>17719.75</v>
      </c>
      <c r="H1757" s="12" t="str">
        <f t="shared" si="54"/>
        <v>Low stock</v>
      </c>
      <c r="I1757" s="12">
        <v>418994.73</v>
      </c>
      <c r="J1757" s="14">
        <v>45781</v>
      </c>
      <c r="K1757" s="14">
        <v>45858</v>
      </c>
      <c r="L1757" s="12" t="s">
        <v>54</v>
      </c>
      <c r="M1757" s="15" t="s">
        <v>33</v>
      </c>
      <c r="N1757" s="11">
        <f t="shared" si="55"/>
        <v>-65</v>
      </c>
    </row>
    <row r="1758" spans="1:14">
      <c r="A1758" s="7" t="s">
        <v>2756</v>
      </c>
      <c r="B1758" s="7" t="s">
        <v>4297</v>
      </c>
      <c r="C1758" s="7" t="s">
        <v>20</v>
      </c>
      <c r="D1758" s="7" t="s">
        <v>15</v>
      </c>
      <c r="E1758" s="8">
        <v>175</v>
      </c>
      <c r="F1758" s="8">
        <v>93</v>
      </c>
      <c r="G1758" s="8">
        <v>10219.22</v>
      </c>
      <c r="H1758" s="7" t="str">
        <f t="shared" si="54"/>
        <v>In stock</v>
      </c>
      <c r="I1758" s="7">
        <v>456028.7</v>
      </c>
      <c r="J1758" s="9">
        <v>45801</v>
      </c>
      <c r="K1758" s="9">
        <v>45862</v>
      </c>
      <c r="L1758" s="7" t="s">
        <v>54</v>
      </c>
      <c r="M1758" s="10" t="s">
        <v>58</v>
      </c>
      <c r="N1758" s="11">
        <f t="shared" si="55"/>
        <v>82</v>
      </c>
    </row>
    <row r="1759" spans="1:14">
      <c r="A1759" s="12" t="s">
        <v>187</v>
      </c>
      <c r="B1759" s="12" t="s">
        <v>4298</v>
      </c>
      <c r="C1759" s="12" t="s">
        <v>14</v>
      </c>
      <c r="D1759" s="12" t="s">
        <v>24</v>
      </c>
      <c r="E1759" s="13">
        <v>136</v>
      </c>
      <c r="F1759" s="13">
        <v>53</v>
      </c>
      <c r="G1759" s="13">
        <v>6744.37</v>
      </c>
      <c r="H1759" s="12" t="str">
        <f t="shared" si="54"/>
        <v>In stock</v>
      </c>
      <c r="I1759" s="12">
        <v>18372.6</v>
      </c>
      <c r="J1759" s="14">
        <v>45849</v>
      </c>
      <c r="K1759" s="14">
        <v>45910</v>
      </c>
      <c r="L1759" s="12" t="s">
        <v>25</v>
      </c>
      <c r="M1759" s="15" t="s">
        <v>21</v>
      </c>
      <c r="N1759" s="11">
        <f t="shared" si="55"/>
        <v>83</v>
      </c>
    </row>
    <row r="1760" spans="1:14">
      <c r="A1760" s="7" t="s">
        <v>4118</v>
      </c>
      <c r="B1760" s="7" t="s">
        <v>4299</v>
      </c>
      <c r="C1760" s="7" t="s">
        <v>14</v>
      </c>
      <c r="D1760" s="7" t="s">
        <v>24</v>
      </c>
      <c r="E1760" s="8">
        <v>143</v>
      </c>
      <c r="F1760" s="8">
        <v>38</v>
      </c>
      <c r="G1760" s="8">
        <v>6621.09</v>
      </c>
      <c r="H1760" s="7" t="str">
        <f t="shared" si="54"/>
        <v>In stock</v>
      </c>
      <c r="I1760" s="7">
        <v>130442.22</v>
      </c>
      <c r="J1760" s="9">
        <v>45744</v>
      </c>
      <c r="K1760" s="9">
        <v>45900</v>
      </c>
      <c r="L1760" s="7" t="s">
        <v>54</v>
      </c>
      <c r="M1760" s="10" t="s">
        <v>58</v>
      </c>
      <c r="N1760" s="11">
        <f t="shared" si="55"/>
        <v>105</v>
      </c>
    </row>
    <row r="1761" spans="1:14">
      <c r="A1761" s="12" t="s">
        <v>4300</v>
      </c>
      <c r="B1761" s="12" t="s">
        <v>4301</v>
      </c>
      <c r="C1761" s="12" t="s">
        <v>14</v>
      </c>
      <c r="D1761" s="12" t="s">
        <v>24</v>
      </c>
      <c r="E1761" s="13">
        <v>138</v>
      </c>
      <c r="F1761" s="13">
        <v>95</v>
      </c>
      <c r="G1761" s="13">
        <v>18070.86</v>
      </c>
      <c r="H1761" s="12" t="str">
        <f t="shared" si="54"/>
        <v>In stock</v>
      </c>
      <c r="I1761" s="12">
        <v>966468.38</v>
      </c>
      <c r="J1761" s="14">
        <v>45801</v>
      </c>
      <c r="K1761" s="14">
        <v>45865</v>
      </c>
      <c r="L1761" s="12" t="s">
        <v>57</v>
      </c>
      <c r="M1761" s="15" t="s">
        <v>30</v>
      </c>
      <c r="N1761" s="11">
        <f t="shared" si="55"/>
        <v>43</v>
      </c>
    </row>
    <row r="1762" spans="1:14">
      <c r="A1762" s="7" t="s">
        <v>4302</v>
      </c>
      <c r="B1762" s="7" t="s">
        <v>4303</v>
      </c>
      <c r="C1762" s="7" t="s">
        <v>20</v>
      </c>
      <c r="D1762" s="7" t="s">
        <v>24</v>
      </c>
      <c r="E1762" s="8">
        <v>139</v>
      </c>
      <c r="F1762" s="8">
        <v>93</v>
      </c>
      <c r="G1762" s="8">
        <v>8767.25</v>
      </c>
      <c r="H1762" s="7" t="str">
        <f t="shared" si="54"/>
        <v>In stock</v>
      </c>
      <c r="I1762" s="7">
        <v>319014.18</v>
      </c>
      <c r="J1762" s="9">
        <v>45819</v>
      </c>
      <c r="K1762" s="9">
        <v>45941</v>
      </c>
      <c r="L1762" s="7" t="s">
        <v>57</v>
      </c>
      <c r="M1762" s="10" t="s">
        <v>33</v>
      </c>
      <c r="N1762" s="11">
        <f t="shared" si="55"/>
        <v>46</v>
      </c>
    </row>
    <row r="1763" spans="1:14">
      <c r="A1763" s="12" t="s">
        <v>3137</v>
      </c>
      <c r="B1763" s="12" t="s">
        <v>4304</v>
      </c>
      <c r="C1763" s="12" t="s">
        <v>40</v>
      </c>
      <c r="D1763" s="12" t="s">
        <v>53</v>
      </c>
      <c r="E1763" s="13">
        <v>91</v>
      </c>
      <c r="F1763" s="13">
        <v>88</v>
      </c>
      <c r="G1763" s="13">
        <v>10441.44</v>
      </c>
      <c r="H1763" s="12" t="str">
        <f t="shared" si="54"/>
        <v>In stock</v>
      </c>
      <c r="I1763" s="12">
        <v>2468929.04</v>
      </c>
      <c r="J1763" s="14">
        <v>45694</v>
      </c>
      <c r="K1763" s="14">
        <v>45863</v>
      </c>
      <c r="L1763" s="12" t="s">
        <v>29</v>
      </c>
      <c r="M1763" s="15" t="s">
        <v>33</v>
      </c>
      <c r="N1763" s="11">
        <f t="shared" si="55"/>
        <v>3</v>
      </c>
    </row>
    <row r="1764" spans="1:14">
      <c r="A1764" s="7" t="s">
        <v>1294</v>
      </c>
      <c r="B1764" s="7" t="s">
        <v>2217</v>
      </c>
      <c r="C1764" s="7" t="s">
        <v>40</v>
      </c>
      <c r="D1764" s="7" t="s">
        <v>41</v>
      </c>
      <c r="E1764" s="8">
        <v>139</v>
      </c>
      <c r="F1764" s="8">
        <v>59</v>
      </c>
      <c r="G1764" s="8">
        <v>13980.54</v>
      </c>
      <c r="H1764" s="7" t="str">
        <f t="shared" si="54"/>
        <v>In stock</v>
      </c>
      <c r="I1764" s="7">
        <v>503071.19</v>
      </c>
      <c r="J1764" s="9">
        <v>45791</v>
      </c>
      <c r="K1764" s="9">
        <v>45871</v>
      </c>
      <c r="L1764" s="7" t="s">
        <v>25</v>
      </c>
      <c r="M1764" s="10" t="s">
        <v>33</v>
      </c>
      <c r="N1764" s="11">
        <f t="shared" si="55"/>
        <v>80</v>
      </c>
    </row>
    <row r="1765" spans="1:14">
      <c r="A1765" s="7" t="s">
        <v>976</v>
      </c>
      <c r="B1765" s="7" t="s">
        <v>4307</v>
      </c>
      <c r="C1765" s="7" t="s">
        <v>28</v>
      </c>
      <c r="D1765" s="7" t="s">
        <v>41</v>
      </c>
      <c r="E1765" s="8">
        <v>37</v>
      </c>
      <c r="F1765" s="8">
        <v>38</v>
      </c>
      <c r="G1765" s="8">
        <v>15178.14</v>
      </c>
      <c r="H1765" s="7" t="str">
        <f t="shared" si="54"/>
        <v>Low stock</v>
      </c>
      <c r="I1765" s="7">
        <v>1933041.44</v>
      </c>
      <c r="J1765" s="9">
        <v>45809</v>
      </c>
      <c r="K1765" s="9">
        <v>45861</v>
      </c>
      <c r="L1765" s="7" t="s">
        <v>25</v>
      </c>
      <c r="M1765" s="10" t="s">
        <v>30</v>
      </c>
      <c r="N1765" s="11">
        <f t="shared" si="55"/>
        <v>-1</v>
      </c>
    </row>
    <row r="1766" spans="1:14">
      <c r="A1766" s="7" t="s">
        <v>2579</v>
      </c>
      <c r="B1766" s="7" t="s">
        <v>4314</v>
      </c>
      <c r="C1766" s="7" t="s">
        <v>44</v>
      </c>
      <c r="D1766" s="7" t="s">
        <v>24</v>
      </c>
      <c r="E1766" s="8">
        <v>62</v>
      </c>
      <c r="F1766" s="8">
        <v>71</v>
      </c>
      <c r="G1766" s="8">
        <v>2662.08</v>
      </c>
      <c r="H1766" s="7" t="str">
        <f t="shared" si="54"/>
        <v>Low stock</v>
      </c>
      <c r="I1766" s="7">
        <v>107180.96</v>
      </c>
      <c r="J1766" s="9">
        <v>45677</v>
      </c>
      <c r="K1766" s="9">
        <v>45913</v>
      </c>
      <c r="L1766" s="7" t="s">
        <v>29</v>
      </c>
      <c r="M1766" s="10" t="s">
        <v>58</v>
      </c>
      <c r="N1766" s="11">
        <f t="shared" si="55"/>
        <v>-9</v>
      </c>
    </row>
    <row r="1767" spans="1:14">
      <c r="A1767" s="12" t="s">
        <v>4315</v>
      </c>
      <c r="B1767" s="12" t="s">
        <v>4316</v>
      </c>
      <c r="C1767" s="12" t="s">
        <v>28</v>
      </c>
      <c r="D1767" s="12" t="s">
        <v>45</v>
      </c>
      <c r="E1767" s="13">
        <v>23</v>
      </c>
      <c r="F1767" s="13">
        <v>91</v>
      </c>
      <c r="G1767" s="13">
        <v>10893.62</v>
      </c>
      <c r="H1767" s="12" t="str">
        <f t="shared" si="54"/>
        <v>Low stock</v>
      </c>
      <c r="I1767" s="12">
        <v>2431131.25</v>
      </c>
      <c r="J1767" s="14">
        <v>45713</v>
      </c>
      <c r="K1767" s="14">
        <v>45941</v>
      </c>
      <c r="L1767" s="12" t="s">
        <v>57</v>
      </c>
      <c r="M1767" s="15" t="s">
        <v>33</v>
      </c>
      <c r="N1767" s="11">
        <f t="shared" si="55"/>
        <v>-68</v>
      </c>
    </row>
    <row r="1768" spans="1:14">
      <c r="A1768" s="7" t="s">
        <v>2824</v>
      </c>
      <c r="B1768" s="7" t="s">
        <v>4318</v>
      </c>
      <c r="C1768" s="7" t="s">
        <v>44</v>
      </c>
      <c r="D1768" s="7" t="s">
        <v>53</v>
      </c>
      <c r="E1768" s="8">
        <v>99</v>
      </c>
      <c r="F1768" s="8">
        <v>59</v>
      </c>
      <c r="G1768" s="8">
        <v>9318.43</v>
      </c>
      <c r="H1768" s="7" t="str">
        <f t="shared" si="54"/>
        <v>In stock</v>
      </c>
      <c r="I1768" s="7">
        <v>413841.78</v>
      </c>
      <c r="J1768" s="9">
        <v>45702</v>
      </c>
      <c r="K1768" s="9">
        <v>45925</v>
      </c>
      <c r="L1768" s="7" t="s">
        <v>46</v>
      </c>
      <c r="M1768" s="10" t="s">
        <v>17</v>
      </c>
      <c r="N1768" s="11">
        <f t="shared" si="55"/>
        <v>40</v>
      </c>
    </row>
    <row r="1769" spans="1:14">
      <c r="A1769" s="12" t="s">
        <v>4319</v>
      </c>
      <c r="B1769" s="12" t="s">
        <v>4320</v>
      </c>
      <c r="C1769" s="12" t="s">
        <v>40</v>
      </c>
      <c r="D1769" s="12" t="s">
        <v>15</v>
      </c>
      <c r="E1769" s="13">
        <v>197</v>
      </c>
      <c r="F1769" s="13">
        <v>88</v>
      </c>
      <c r="G1769" s="13">
        <v>16071.36</v>
      </c>
      <c r="H1769" s="12" t="str">
        <f t="shared" si="54"/>
        <v>In stock</v>
      </c>
      <c r="I1769" s="12">
        <v>1664384.76</v>
      </c>
      <c r="J1769" s="14">
        <v>45831</v>
      </c>
      <c r="K1769" s="14">
        <v>45886</v>
      </c>
      <c r="L1769" s="12" t="s">
        <v>25</v>
      </c>
      <c r="M1769" s="15" t="s">
        <v>30</v>
      </c>
      <c r="N1769" s="11">
        <f t="shared" si="55"/>
        <v>109</v>
      </c>
    </row>
    <row r="1770" spans="1:14">
      <c r="A1770" s="12" t="s">
        <v>4325</v>
      </c>
      <c r="B1770" s="12" t="s">
        <v>4326</v>
      </c>
      <c r="C1770" s="12" t="s">
        <v>40</v>
      </c>
      <c r="D1770" s="12" t="s">
        <v>41</v>
      </c>
      <c r="E1770" s="13">
        <v>116</v>
      </c>
      <c r="F1770" s="13">
        <v>52</v>
      </c>
      <c r="G1770" s="13">
        <v>15072.07</v>
      </c>
      <c r="H1770" s="12" t="str">
        <f t="shared" si="54"/>
        <v>In stock</v>
      </c>
      <c r="I1770" s="12">
        <v>1550993.06</v>
      </c>
      <c r="J1770" s="14">
        <v>45837</v>
      </c>
      <c r="K1770" s="14">
        <v>45897</v>
      </c>
      <c r="L1770" s="12" t="s">
        <v>54</v>
      </c>
      <c r="M1770" s="15" t="s">
        <v>33</v>
      </c>
      <c r="N1770" s="11">
        <f t="shared" si="55"/>
        <v>64</v>
      </c>
    </row>
    <row r="1771" spans="1:14">
      <c r="A1771" s="12" t="s">
        <v>4329</v>
      </c>
      <c r="B1771" s="12" t="s">
        <v>4330</v>
      </c>
      <c r="C1771" s="12" t="s">
        <v>28</v>
      </c>
      <c r="D1771" s="12" t="s">
        <v>45</v>
      </c>
      <c r="E1771" s="13">
        <v>15</v>
      </c>
      <c r="F1771" s="13">
        <v>62</v>
      </c>
      <c r="G1771" s="13">
        <v>16691.07</v>
      </c>
      <c r="H1771" s="12" t="str">
        <f t="shared" si="54"/>
        <v>Low stock</v>
      </c>
      <c r="I1771" s="12">
        <v>1765373.12</v>
      </c>
      <c r="J1771" s="14">
        <v>45773</v>
      </c>
      <c r="K1771" s="14">
        <v>45914</v>
      </c>
      <c r="L1771" s="12" t="s">
        <v>46</v>
      </c>
      <c r="M1771" s="15" t="s">
        <v>21</v>
      </c>
      <c r="N1771" s="11">
        <f t="shared" si="55"/>
        <v>-47</v>
      </c>
    </row>
    <row r="1772" spans="1:14">
      <c r="A1772" s="7" t="s">
        <v>1798</v>
      </c>
      <c r="B1772" s="7" t="s">
        <v>4333</v>
      </c>
      <c r="C1772" s="7" t="s">
        <v>40</v>
      </c>
      <c r="D1772" s="7" t="s">
        <v>24</v>
      </c>
      <c r="E1772" s="8">
        <v>40</v>
      </c>
      <c r="F1772" s="8">
        <v>72</v>
      </c>
      <c r="G1772" s="8">
        <v>9435.94</v>
      </c>
      <c r="H1772" s="7" t="str">
        <f t="shared" si="54"/>
        <v>Low stock</v>
      </c>
      <c r="I1772" s="7">
        <v>1682163.45</v>
      </c>
      <c r="J1772" s="9">
        <v>45732</v>
      </c>
      <c r="K1772" s="9">
        <v>45870</v>
      </c>
      <c r="L1772" s="7" t="s">
        <v>54</v>
      </c>
      <c r="M1772" s="10" t="s">
        <v>58</v>
      </c>
      <c r="N1772" s="11">
        <f t="shared" si="55"/>
        <v>-32</v>
      </c>
    </row>
    <row r="1773" spans="1:14">
      <c r="A1773" s="12" t="s">
        <v>4334</v>
      </c>
      <c r="B1773" s="12" t="s">
        <v>4335</v>
      </c>
      <c r="C1773" s="12" t="s">
        <v>44</v>
      </c>
      <c r="D1773" s="12" t="s">
        <v>24</v>
      </c>
      <c r="E1773" s="13">
        <v>88</v>
      </c>
      <c r="F1773" s="13">
        <v>83</v>
      </c>
      <c r="G1773" s="13">
        <v>16873.89</v>
      </c>
      <c r="H1773" s="12" t="str">
        <f t="shared" si="54"/>
        <v>In stock</v>
      </c>
      <c r="I1773" s="12">
        <v>212907.48</v>
      </c>
      <c r="J1773" s="14">
        <v>45794</v>
      </c>
      <c r="K1773" s="14">
        <v>45913</v>
      </c>
      <c r="L1773" s="12" t="s">
        <v>25</v>
      </c>
      <c r="M1773" s="15" t="s">
        <v>17</v>
      </c>
      <c r="N1773" s="11">
        <f t="shared" si="55"/>
        <v>5</v>
      </c>
    </row>
    <row r="1774" spans="1:14">
      <c r="A1774" s="7" t="s">
        <v>4336</v>
      </c>
      <c r="B1774" s="7" t="s">
        <v>723</v>
      </c>
      <c r="C1774" s="7" t="s">
        <v>14</v>
      </c>
      <c r="D1774" s="7" t="s">
        <v>24</v>
      </c>
      <c r="E1774" s="8">
        <v>79</v>
      </c>
      <c r="F1774" s="8">
        <v>25</v>
      </c>
      <c r="G1774" s="8">
        <v>12542.17</v>
      </c>
      <c r="H1774" s="7" t="str">
        <f t="shared" si="54"/>
        <v>In stock</v>
      </c>
      <c r="I1774" s="7">
        <v>1413004.84</v>
      </c>
      <c r="J1774" s="9">
        <v>45677</v>
      </c>
      <c r="K1774" s="9">
        <v>45918</v>
      </c>
      <c r="L1774" s="7" t="s">
        <v>46</v>
      </c>
      <c r="M1774" s="10" t="s">
        <v>58</v>
      </c>
      <c r="N1774" s="11">
        <f t="shared" si="55"/>
        <v>54</v>
      </c>
    </row>
    <row r="1775" spans="1:14">
      <c r="A1775" s="12" t="s">
        <v>4337</v>
      </c>
      <c r="B1775" s="12" t="s">
        <v>4338</v>
      </c>
      <c r="C1775" s="12" t="s">
        <v>20</v>
      </c>
      <c r="D1775" s="12" t="s">
        <v>15</v>
      </c>
      <c r="E1775" s="13">
        <v>165</v>
      </c>
      <c r="F1775" s="13">
        <v>60</v>
      </c>
      <c r="G1775" s="13">
        <v>15807.8</v>
      </c>
      <c r="H1775" s="12" t="str">
        <f t="shared" si="54"/>
        <v>In stock</v>
      </c>
      <c r="I1775" s="12">
        <v>183460.07</v>
      </c>
      <c r="J1775" s="14">
        <v>45672</v>
      </c>
      <c r="K1775" s="14">
        <v>45868</v>
      </c>
      <c r="L1775" s="12" t="s">
        <v>29</v>
      </c>
      <c r="M1775" s="15" t="s">
        <v>17</v>
      </c>
      <c r="N1775" s="11">
        <f t="shared" si="55"/>
        <v>105</v>
      </c>
    </row>
    <row r="1776" spans="1:14">
      <c r="A1776" s="7" t="s">
        <v>4342</v>
      </c>
      <c r="B1776" s="7" t="s">
        <v>3893</v>
      </c>
      <c r="C1776" s="7" t="s">
        <v>40</v>
      </c>
      <c r="D1776" s="7" t="s">
        <v>45</v>
      </c>
      <c r="E1776" s="8">
        <v>166</v>
      </c>
      <c r="F1776" s="8">
        <v>91</v>
      </c>
      <c r="G1776" s="8">
        <v>6846.67</v>
      </c>
      <c r="H1776" s="7" t="str">
        <f t="shared" si="54"/>
        <v>In stock</v>
      </c>
      <c r="I1776" s="7">
        <v>3604075.6</v>
      </c>
      <c r="J1776" s="9">
        <v>45773</v>
      </c>
      <c r="K1776" s="9">
        <v>45905</v>
      </c>
      <c r="L1776" s="7" t="s">
        <v>29</v>
      </c>
      <c r="M1776" s="10" t="s">
        <v>30</v>
      </c>
      <c r="N1776" s="11">
        <f t="shared" si="55"/>
        <v>75</v>
      </c>
    </row>
    <row r="1777" spans="1:14">
      <c r="A1777" s="7" t="s">
        <v>4345</v>
      </c>
      <c r="B1777" s="7" t="s">
        <v>4346</v>
      </c>
      <c r="C1777" s="7" t="s">
        <v>40</v>
      </c>
      <c r="D1777" s="7" t="s">
        <v>15</v>
      </c>
      <c r="E1777" s="8">
        <v>91</v>
      </c>
      <c r="F1777" s="8">
        <v>41</v>
      </c>
      <c r="G1777" s="8">
        <v>19511.77</v>
      </c>
      <c r="H1777" s="7" t="str">
        <f t="shared" si="54"/>
        <v>In stock</v>
      </c>
      <c r="I1777" s="7">
        <v>1107528.24</v>
      </c>
      <c r="J1777" s="9">
        <v>45681</v>
      </c>
      <c r="K1777" s="9">
        <v>45859</v>
      </c>
      <c r="L1777" s="7" t="s">
        <v>57</v>
      </c>
      <c r="M1777" s="10" t="s">
        <v>33</v>
      </c>
      <c r="N1777" s="11">
        <f t="shared" si="55"/>
        <v>50</v>
      </c>
    </row>
    <row r="1778" spans="1:14">
      <c r="A1778" s="12" t="s">
        <v>4347</v>
      </c>
      <c r="B1778" s="12" t="s">
        <v>4348</v>
      </c>
      <c r="C1778" s="12" t="s">
        <v>28</v>
      </c>
      <c r="D1778" s="12" t="s">
        <v>41</v>
      </c>
      <c r="E1778" s="13">
        <v>76</v>
      </c>
      <c r="F1778" s="13">
        <v>44</v>
      </c>
      <c r="G1778" s="13">
        <v>9433.91</v>
      </c>
      <c r="H1778" s="12" t="str">
        <f t="shared" si="54"/>
        <v>In stock</v>
      </c>
      <c r="I1778" s="12">
        <v>74739.42</v>
      </c>
      <c r="J1778" s="14">
        <v>45686</v>
      </c>
      <c r="K1778" s="14">
        <v>45874</v>
      </c>
      <c r="L1778" s="12" t="s">
        <v>57</v>
      </c>
      <c r="M1778" s="15" t="s">
        <v>17</v>
      </c>
      <c r="N1778" s="11">
        <f t="shared" si="55"/>
        <v>32</v>
      </c>
    </row>
    <row r="1779" spans="1:14">
      <c r="A1779" s="12" t="s">
        <v>4353</v>
      </c>
      <c r="B1779" s="12" t="s">
        <v>4354</v>
      </c>
      <c r="C1779" s="12" t="s">
        <v>28</v>
      </c>
      <c r="D1779" s="12" t="s">
        <v>45</v>
      </c>
      <c r="E1779" s="13">
        <v>101</v>
      </c>
      <c r="F1779" s="13">
        <v>59</v>
      </c>
      <c r="G1779" s="13">
        <v>9025.76</v>
      </c>
      <c r="H1779" s="12" t="str">
        <f t="shared" si="54"/>
        <v>In stock</v>
      </c>
      <c r="I1779" s="12">
        <v>60872.88</v>
      </c>
      <c r="J1779" s="14">
        <v>45780</v>
      </c>
      <c r="K1779" s="14">
        <v>45858</v>
      </c>
      <c r="L1779" s="12" t="s">
        <v>16</v>
      </c>
      <c r="M1779" s="15" t="s">
        <v>21</v>
      </c>
      <c r="N1779" s="11">
        <f t="shared" si="55"/>
        <v>42</v>
      </c>
    </row>
    <row r="1780" spans="1:14">
      <c r="A1780" s="7" t="s">
        <v>4355</v>
      </c>
      <c r="B1780" s="7" t="s">
        <v>251</v>
      </c>
      <c r="C1780" s="7" t="s">
        <v>44</v>
      </c>
      <c r="D1780" s="7" t="s">
        <v>24</v>
      </c>
      <c r="E1780" s="8">
        <v>47</v>
      </c>
      <c r="F1780" s="8">
        <v>82</v>
      </c>
      <c r="G1780" s="8">
        <v>7371.52</v>
      </c>
      <c r="H1780" s="7" t="str">
        <f t="shared" si="54"/>
        <v>Low stock</v>
      </c>
      <c r="I1780" s="7">
        <v>32375.2</v>
      </c>
      <c r="J1780" s="9">
        <v>45799</v>
      </c>
      <c r="K1780" s="9">
        <v>45926</v>
      </c>
      <c r="L1780" s="7" t="s">
        <v>25</v>
      </c>
      <c r="M1780" s="10" t="s">
        <v>33</v>
      </c>
      <c r="N1780" s="11">
        <f t="shared" si="55"/>
        <v>-35</v>
      </c>
    </row>
    <row r="1781" spans="1:14">
      <c r="A1781" s="12" t="s">
        <v>4356</v>
      </c>
      <c r="B1781" s="12" t="s">
        <v>1118</v>
      </c>
      <c r="C1781" s="12" t="s">
        <v>40</v>
      </c>
      <c r="D1781" s="12" t="s">
        <v>53</v>
      </c>
      <c r="E1781" s="13">
        <v>118</v>
      </c>
      <c r="F1781" s="13">
        <v>64</v>
      </c>
      <c r="G1781" s="13">
        <v>16933.43</v>
      </c>
      <c r="H1781" s="12" t="str">
        <f t="shared" si="54"/>
        <v>In stock</v>
      </c>
      <c r="I1781" s="12">
        <v>1904558.88</v>
      </c>
      <c r="J1781" s="14">
        <v>45806</v>
      </c>
      <c r="K1781" s="14">
        <v>45860</v>
      </c>
      <c r="L1781" s="12" t="s">
        <v>46</v>
      </c>
      <c r="M1781" s="15" t="s">
        <v>17</v>
      </c>
      <c r="N1781" s="11">
        <f t="shared" si="55"/>
        <v>54</v>
      </c>
    </row>
    <row r="1782" spans="1:14">
      <c r="A1782" s="12" t="s">
        <v>4359</v>
      </c>
      <c r="B1782" s="12" t="s">
        <v>1996</v>
      </c>
      <c r="C1782" s="12" t="s">
        <v>44</v>
      </c>
      <c r="D1782" s="12" t="s">
        <v>53</v>
      </c>
      <c r="E1782" s="13">
        <v>17</v>
      </c>
      <c r="F1782" s="13">
        <v>57</v>
      </c>
      <c r="G1782" s="13">
        <v>10489.68</v>
      </c>
      <c r="H1782" s="12" t="str">
        <f t="shared" si="54"/>
        <v>Low stock</v>
      </c>
      <c r="I1782" s="12">
        <v>2112707.04</v>
      </c>
      <c r="J1782" s="14">
        <v>45831</v>
      </c>
      <c r="K1782" s="14">
        <v>45921</v>
      </c>
      <c r="L1782" s="12" t="s">
        <v>16</v>
      </c>
      <c r="M1782" s="15" t="s">
        <v>17</v>
      </c>
      <c r="N1782" s="11">
        <f t="shared" si="55"/>
        <v>-40</v>
      </c>
    </row>
    <row r="1783" spans="1:14">
      <c r="A1783" s="7" t="s">
        <v>4362</v>
      </c>
      <c r="B1783" s="7" t="s">
        <v>4363</v>
      </c>
      <c r="C1783" s="7" t="s">
        <v>14</v>
      </c>
      <c r="D1783" s="7" t="s">
        <v>15</v>
      </c>
      <c r="E1783" s="8">
        <v>89</v>
      </c>
      <c r="F1783" s="8">
        <v>71</v>
      </c>
      <c r="G1783" s="8">
        <v>17760.1</v>
      </c>
      <c r="H1783" s="7" t="str">
        <f t="shared" si="54"/>
        <v>In stock</v>
      </c>
      <c r="I1783" s="7">
        <v>772387.84</v>
      </c>
      <c r="J1783" s="9">
        <v>45819</v>
      </c>
      <c r="K1783" s="9">
        <v>45894</v>
      </c>
      <c r="L1783" s="7" t="s">
        <v>57</v>
      </c>
      <c r="M1783" s="10" t="s">
        <v>33</v>
      </c>
      <c r="N1783" s="11">
        <f t="shared" si="55"/>
        <v>18</v>
      </c>
    </row>
    <row r="1784" spans="1:14">
      <c r="A1784" s="12" t="s">
        <v>4366</v>
      </c>
      <c r="B1784" s="12" t="s">
        <v>4367</v>
      </c>
      <c r="C1784" s="12" t="s">
        <v>44</v>
      </c>
      <c r="D1784" s="12" t="s">
        <v>24</v>
      </c>
      <c r="E1784" s="13">
        <v>196</v>
      </c>
      <c r="F1784" s="13">
        <v>33</v>
      </c>
      <c r="G1784" s="13">
        <v>12626.43</v>
      </c>
      <c r="H1784" s="12" t="str">
        <f t="shared" si="54"/>
        <v>In stock</v>
      </c>
      <c r="I1784" s="12">
        <v>489898.8</v>
      </c>
      <c r="J1784" s="14">
        <v>45686</v>
      </c>
      <c r="K1784" s="14">
        <v>45890</v>
      </c>
      <c r="L1784" s="12" t="s">
        <v>25</v>
      </c>
      <c r="M1784" s="15" t="s">
        <v>58</v>
      </c>
      <c r="N1784" s="11">
        <f t="shared" si="55"/>
        <v>163</v>
      </c>
    </row>
    <row r="1785" spans="1:14">
      <c r="A1785" s="12" t="s">
        <v>3914</v>
      </c>
      <c r="B1785" s="12" t="s">
        <v>4241</v>
      </c>
      <c r="C1785" s="12" t="s">
        <v>20</v>
      </c>
      <c r="D1785" s="12" t="s">
        <v>45</v>
      </c>
      <c r="E1785" s="13">
        <v>122</v>
      </c>
      <c r="F1785" s="13">
        <v>24</v>
      </c>
      <c r="G1785" s="13">
        <v>81.51</v>
      </c>
      <c r="H1785" s="12" t="str">
        <f t="shared" si="54"/>
        <v>In stock</v>
      </c>
      <c r="I1785" s="12">
        <v>15602.08</v>
      </c>
      <c r="J1785" s="14">
        <v>45692</v>
      </c>
      <c r="K1785" s="14">
        <v>45891</v>
      </c>
      <c r="L1785" s="12" t="s">
        <v>25</v>
      </c>
      <c r="M1785" s="15" t="s">
        <v>58</v>
      </c>
      <c r="N1785" s="11">
        <f t="shared" si="55"/>
        <v>98</v>
      </c>
    </row>
    <row r="1786" spans="1:14">
      <c r="A1786" s="7" t="s">
        <v>4369</v>
      </c>
      <c r="B1786" s="7" t="s">
        <v>4370</v>
      </c>
      <c r="C1786" s="7" t="s">
        <v>40</v>
      </c>
      <c r="D1786" s="7" t="s">
        <v>45</v>
      </c>
      <c r="E1786" s="8">
        <v>0</v>
      </c>
      <c r="F1786" s="8">
        <v>96</v>
      </c>
      <c r="G1786" s="8">
        <v>4021.69</v>
      </c>
      <c r="H1786" s="7" t="str">
        <f t="shared" si="54"/>
        <v>Low stock</v>
      </c>
      <c r="I1786" s="7">
        <v>566874.99</v>
      </c>
      <c r="J1786" s="9">
        <v>45702</v>
      </c>
      <c r="K1786" s="9">
        <v>45916</v>
      </c>
      <c r="L1786" s="7" t="s">
        <v>29</v>
      </c>
      <c r="M1786" s="10" t="s">
        <v>17</v>
      </c>
      <c r="N1786" s="11">
        <f t="shared" si="55"/>
        <v>-96</v>
      </c>
    </row>
    <row r="1787" spans="1:14">
      <c r="A1787" s="12" t="s">
        <v>4371</v>
      </c>
      <c r="B1787" s="12" t="s">
        <v>4372</v>
      </c>
      <c r="C1787" s="12" t="s">
        <v>44</v>
      </c>
      <c r="D1787" s="12" t="s">
        <v>53</v>
      </c>
      <c r="E1787" s="13">
        <v>7</v>
      </c>
      <c r="F1787" s="13">
        <v>44</v>
      </c>
      <c r="G1787" s="13">
        <v>17255.56</v>
      </c>
      <c r="H1787" s="12" t="str">
        <f t="shared" si="54"/>
        <v>Low stock</v>
      </c>
      <c r="I1787" s="12">
        <v>1781287.9</v>
      </c>
      <c r="J1787" s="14">
        <v>45772</v>
      </c>
      <c r="K1787" s="14">
        <v>45911</v>
      </c>
      <c r="L1787" s="12" t="s">
        <v>25</v>
      </c>
      <c r="M1787" s="15" t="s">
        <v>30</v>
      </c>
      <c r="N1787" s="11">
        <f t="shared" si="55"/>
        <v>-37</v>
      </c>
    </row>
    <row r="1788" spans="1:14">
      <c r="A1788" s="7" t="s">
        <v>4373</v>
      </c>
      <c r="B1788" s="7" t="s">
        <v>4374</v>
      </c>
      <c r="C1788" s="7" t="s">
        <v>44</v>
      </c>
      <c r="D1788" s="7" t="s">
        <v>41</v>
      </c>
      <c r="E1788" s="8">
        <v>27</v>
      </c>
      <c r="F1788" s="8">
        <v>97</v>
      </c>
      <c r="G1788" s="8">
        <v>3877.13</v>
      </c>
      <c r="H1788" s="7" t="str">
        <f t="shared" si="54"/>
        <v>Low stock</v>
      </c>
      <c r="I1788" s="7">
        <v>2031953.56</v>
      </c>
      <c r="J1788" s="9">
        <v>45723</v>
      </c>
      <c r="K1788" s="9">
        <v>45858</v>
      </c>
      <c r="L1788" s="7" t="s">
        <v>57</v>
      </c>
      <c r="M1788" s="10" t="s">
        <v>33</v>
      </c>
      <c r="N1788" s="11">
        <f t="shared" si="55"/>
        <v>-70</v>
      </c>
    </row>
    <row r="1789" spans="1:14">
      <c r="A1789" s="12" t="s">
        <v>4375</v>
      </c>
      <c r="B1789" s="12" t="s">
        <v>4376</v>
      </c>
      <c r="C1789" s="12" t="s">
        <v>14</v>
      </c>
      <c r="D1789" s="12" t="s">
        <v>15</v>
      </c>
      <c r="E1789" s="13">
        <v>61</v>
      </c>
      <c r="F1789" s="13">
        <v>46</v>
      </c>
      <c r="G1789" s="13">
        <v>4176.4</v>
      </c>
      <c r="H1789" s="12" t="str">
        <f t="shared" si="54"/>
        <v>In stock</v>
      </c>
      <c r="I1789" s="12">
        <v>808047.22</v>
      </c>
      <c r="J1789" s="14">
        <v>45744</v>
      </c>
      <c r="K1789" s="14">
        <v>45864</v>
      </c>
      <c r="L1789" s="12" t="s">
        <v>46</v>
      </c>
      <c r="M1789" s="15" t="s">
        <v>33</v>
      </c>
      <c r="N1789" s="11">
        <f t="shared" si="55"/>
        <v>15</v>
      </c>
    </row>
    <row r="1790" spans="1:14">
      <c r="A1790" s="7" t="s">
        <v>4377</v>
      </c>
      <c r="B1790" s="7" t="s">
        <v>4378</v>
      </c>
      <c r="C1790" s="7" t="s">
        <v>14</v>
      </c>
      <c r="D1790" s="7" t="s">
        <v>53</v>
      </c>
      <c r="E1790" s="8">
        <v>91</v>
      </c>
      <c r="F1790" s="8">
        <v>44</v>
      </c>
      <c r="G1790" s="8">
        <v>5238.25</v>
      </c>
      <c r="H1790" s="7" t="str">
        <f t="shared" si="54"/>
        <v>In stock</v>
      </c>
      <c r="I1790" s="7">
        <v>490455.9</v>
      </c>
      <c r="J1790" s="9">
        <v>45689</v>
      </c>
      <c r="K1790" s="9">
        <v>45871</v>
      </c>
      <c r="L1790" s="7" t="s">
        <v>16</v>
      </c>
      <c r="M1790" s="10" t="s">
        <v>21</v>
      </c>
      <c r="N1790" s="11">
        <f t="shared" si="55"/>
        <v>47</v>
      </c>
    </row>
    <row r="1791" spans="1:14">
      <c r="A1791" s="12" t="s">
        <v>4379</v>
      </c>
      <c r="B1791" s="12" t="s">
        <v>4380</v>
      </c>
      <c r="C1791" s="12" t="s">
        <v>28</v>
      </c>
      <c r="D1791" s="12" t="s">
        <v>24</v>
      </c>
      <c r="E1791" s="13">
        <v>173</v>
      </c>
      <c r="F1791" s="13">
        <v>33</v>
      </c>
      <c r="G1791" s="13">
        <v>17180.51</v>
      </c>
      <c r="H1791" s="12" t="str">
        <f t="shared" si="54"/>
        <v>In stock</v>
      </c>
      <c r="I1791" s="12">
        <v>925674.33</v>
      </c>
      <c r="J1791" s="14">
        <v>45798</v>
      </c>
      <c r="K1791" s="14">
        <v>45868</v>
      </c>
      <c r="L1791" s="12" t="s">
        <v>25</v>
      </c>
      <c r="M1791" s="15" t="s">
        <v>58</v>
      </c>
      <c r="N1791" s="11">
        <f t="shared" si="55"/>
        <v>140</v>
      </c>
    </row>
    <row r="1792" spans="1:14">
      <c r="A1792" s="7" t="s">
        <v>4381</v>
      </c>
      <c r="B1792" s="7" t="s">
        <v>4382</v>
      </c>
      <c r="C1792" s="7" t="s">
        <v>28</v>
      </c>
      <c r="D1792" s="7" t="s">
        <v>15</v>
      </c>
      <c r="E1792" s="8">
        <v>79</v>
      </c>
      <c r="F1792" s="8">
        <v>26</v>
      </c>
      <c r="G1792" s="8">
        <v>17934.63</v>
      </c>
      <c r="H1792" s="7" t="str">
        <f t="shared" si="54"/>
        <v>In stock</v>
      </c>
      <c r="I1792" s="7">
        <v>89706.65</v>
      </c>
      <c r="J1792" s="9">
        <v>45733</v>
      </c>
      <c r="K1792" s="9">
        <v>45893</v>
      </c>
      <c r="L1792" s="7" t="s">
        <v>57</v>
      </c>
      <c r="M1792" s="10" t="s">
        <v>17</v>
      </c>
      <c r="N1792" s="11">
        <f t="shared" si="55"/>
        <v>53</v>
      </c>
    </row>
    <row r="1793" spans="1:14">
      <c r="A1793" s="7" t="s">
        <v>1721</v>
      </c>
      <c r="B1793" s="7" t="s">
        <v>1824</v>
      </c>
      <c r="C1793" s="7" t="s">
        <v>28</v>
      </c>
      <c r="D1793" s="7" t="s">
        <v>24</v>
      </c>
      <c r="E1793" s="8">
        <v>52</v>
      </c>
      <c r="F1793" s="8">
        <v>46</v>
      </c>
      <c r="G1793" s="8">
        <v>12246.57</v>
      </c>
      <c r="H1793" s="7" t="str">
        <f t="shared" si="54"/>
        <v>In stock</v>
      </c>
      <c r="I1793" s="7">
        <v>449732.85</v>
      </c>
      <c r="J1793" s="9">
        <v>45753</v>
      </c>
      <c r="K1793" s="9">
        <v>45929</v>
      </c>
      <c r="L1793" s="7" t="s">
        <v>16</v>
      </c>
      <c r="M1793" s="10" t="s">
        <v>33</v>
      </c>
      <c r="N1793" s="11">
        <f t="shared" si="55"/>
        <v>6</v>
      </c>
    </row>
    <row r="1794" spans="1:14">
      <c r="A1794" s="12" t="s">
        <v>4389</v>
      </c>
      <c r="B1794" s="12" t="s">
        <v>2660</v>
      </c>
      <c r="C1794" s="12" t="s">
        <v>20</v>
      </c>
      <c r="D1794" s="12" t="s">
        <v>53</v>
      </c>
      <c r="E1794" s="13">
        <v>133</v>
      </c>
      <c r="F1794" s="13">
        <v>74</v>
      </c>
      <c r="G1794" s="13">
        <v>4441.58</v>
      </c>
      <c r="H1794" s="12" t="str">
        <f t="shared" ref="H1794:H1857" si="56">IF(E1794&lt;=F1794,"Low stock","In stock")</f>
        <v>In stock</v>
      </c>
      <c r="I1794" s="12">
        <v>822801.74</v>
      </c>
      <c r="J1794" s="14">
        <v>45723</v>
      </c>
      <c r="K1794" s="14">
        <v>45922</v>
      </c>
      <c r="L1794" s="12" t="s">
        <v>54</v>
      </c>
      <c r="M1794" s="15" t="s">
        <v>30</v>
      </c>
      <c r="N1794" s="11">
        <f t="shared" si="55"/>
        <v>59</v>
      </c>
    </row>
    <row r="1795" spans="1:14">
      <c r="A1795" s="7" t="s">
        <v>4390</v>
      </c>
      <c r="B1795" s="7" t="s">
        <v>4391</v>
      </c>
      <c r="C1795" s="7" t="s">
        <v>40</v>
      </c>
      <c r="D1795" s="7" t="s">
        <v>41</v>
      </c>
      <c r="E1795" s="8">
        <v>15</v>
      </c>
      <c r="F1795" s="8">
        <v>31</v>
      </c>
      <c r="G1795" s="8">
        <v>1095.49</v>
      </c>
      <c r="H1795" s="7" t="str">
        <f t="shared" si="56"/>
        <v>Low stock</v>
      </c>
      <c r="I1795" s="7">
        <v>895607.02</v>
      </c>
      <c r="J1795" s="9">
        <v>45767</v>
      </c>
      <c r="K1795" s="9">
        <v>45929</v>
      </c>
      <c r="L1795" s="7" t="s">
        <v>25</v>
      </c>
      <c r="M1795" s="10" t="s">
        <v>58</v>
      </c>
      <c r="N1795" s="11">
        <f t="shared" ref="N1795:N1858" si="57">E1795-F1795</f>
        <v>-16</v>
      </c>
    </row>
    <row r="1796" spans="1:14">
      <c r="A1796" s="12" t="s">
        <v>4392</v>
      </c>
      <c r="B1796" s="12" t="s">
        <v>1217</v>
      </c>
      <c r="C1796" s="12" t="s">
        <v>14</v>
      </c>
      <c r="D1796" s="12" t="s">
        <v>15</v>
      </c>
      <c r="E1796" s="13">
        <v>186</v>
      </c>
      <c r="F1796" s="13">
        <v>41</v>
      </c>
      <c r="G1796" s="13">
        <v>13019.34</v>
      </c>
      <c r="H1796" s="12" t="str">
        <f t="shared" si="56"/>
        <v>In stock</v>
      </c>
      <c r="I1796" s="12">
        <v>51264.72</v>
      </c>
      <c r="J1796" s="14">
        <v>45718</v>
      </c>
      <c r="K1796" s="14">
        <v>45912</v>
      </c>
      <c r="L1796" s="12" t="s">
        <v>54</v>
      </c>
      <c r="M1796" s="15" t="s">
        <v>30</v>
      </c>
      <c r="N1796" s="11">
        <f t="shared" si="57"/>
        <v>145</v>
      </c>
    </row>
    <row r="1797" spans="1:14">
      <c r="A1797" s="7" t="s">
        <v>4393</v>
      </c>
      <c r="B1797" s="7" t="s">
        <v>4394</v>
      </c>
      <c r="C1797" s="7" t="s">
        <v>44</v>
      </c>
      <c r="D1797" s="7" t="s">
        <v>53</v>
      </c>
      <c r="E1797" s="8">
        <v>46</v>
      </c>
      <c r="F1797" s="8">
        <v>48</v>
      </c>
      <c r="G1797" s="8">
        <v>110.27</v>
      </c>
      <c r="H1797" s="7" t="str">
        <f t="shared" si="56"/>
        <v>Low stock</v>
      </c>
      <c r="I1797" s="7">
        <v>1714501.23</v>
      </c>
      <c r="J1797" s="9">
        <v>45796</v>
      </c>
      <c r="K1797" s="9">
        <v>45852</v>
      </c>
      <c r="L1797" s="7" t="s">
        <v>16</v>
      </c>
      <c r="M1797" s="10" t="s">
        <v>17</v>
      </c>
      <c r="N1797" s="11">
        <f t="shared" si="57"/>
        <v>-2</v>
      </c>
    </row>
    <row r="1798" spans="1:14">
      <c r="A1798" s="7" t="s">
        <v>4398</v>
      </c>
      <c r="B1798" s="7" t="s">
        <v>4399</v>
      </c>
      <c r="C1798" s="7" t="s">
        <v>40</v>
      </c>
      <c r="D1798" s="7" t="s">
        <v>15</v>
      </c>
      <c r="E1798" s="8">
        <v>121</v>
      </c>
      <c r="F1798" s="8">
        <v>95</v>
      </c>
      <c r="G1798" s="8">
        <v>1774.17</v>
      </c>
      <c r="H1798" s="7" t="str">
        <f t="shared" si="56"/>
        <v>In stock</v>
      </c>
      <c r="I1798" s="7">
        <v>1314171.67</v>
      </c>
      <c r="J1798" s="9">
        <v>45706</v>
      </c>
      <c r="K1798" s="9">
        <v>45902</v>
      </c>
      <c r="L1798" s="7" t="s">
        <v>57</v>
      </c>
      <c r="M1798" s="10" t="s">
        <v>58</v>
      </c>
      <c r="N1798" s="11">
        <f t="shared" si="57"/>
        <v>26</v>
      </c>
    </row>
    <row r="1799" spans="1:14">
      <c r="A1799" s="7" t="s">
        <v>4404</v>
      </c>
      <c r="B1799" s="7" t="s">
        <v>4405</v>
      </c>
      <c r="C1799" s="7" t="s">
        <v>28</v>
      </c>
      <c r="D1799" s="7" t="s">
        <v>53</v>
      </c>
      <c r="E1799" s="8">
        <v>50</v>
      </c>
      <c r="F1799" s="8">
        <v>98</v>
      </c>
      <c r="G1799" s="8">
        <v>12194.02</v>
      </c>
      <c r="H1799" s="7" t="str">
        <f t="shared" si="56"/>
        <v>Low stock</v>
      </c>
      <c r="I1799" s="7">
        <v>2839488.87</v>
      </c>
      <c r="J1799" s="9">
        <v>45824</v>
      </c>
      <c r="K1799" s="9">
        <v>45870</v>
      </c>
      <c r="L1799" s="7" t="s">
        <v>54</v>
      </c>
      <c r="M1799" s="10" t="s">
        <v>21</v>
      </c>
      <c r="N1799" s="11">
        <f t="shared" si="57"/>
        <v>-48</v>
      </c>
    </row>
    <row r="1800" spans="1:14">
      <c r="A1800" s="12" t="s">
        <v>3713</v>
      </c>
      <c r="B1800" s="12" t="s">
        <v>4406</v>
      </c>
      <c r="C1800" s="12" t="s">
        <v>14</v>
      </c>
      <c r="D1800" s="12" t="s">
        <v>45</v>
      </c>
      <c r="E1800" s="13">
        <v>122</v>
      </c>
      <c r="F1800" s="13">
        <v>78</v>
      </c>
      <c r="G1800" s="13">
        <v>15750.02</v>
      </c>
      <c r="H1800" s="12" t="str">
        <f t="shared" si="56"/>
        <v>In stock</v>
      </c>
      <c r="I1800" s="12">
        <v>1402898.31</v>
      </c>
      <c r="J1800" s="14">
        <v>45768</v>
      </c>
      <c r="K1800" s="14">
        <v>45885</v>
      </c>
      <c r="L1800" s="12" t="s">
        <v>46</v>
      </c>
      <c r="M1800" s="15" t="s">
        <v>21</v>
      </c>
      <c r="N1800" s="11">
        <f t="shared" si="57"/>
        <v>44</v>
      </c>
    </row>
    <row r="1801" spans="1:14">
      <c r="A1801" s="7" t="s">
        <v>187</v>
      </c>
      <c r="B1801" s="7" t="s">
        <v>1074</v>
      </c>
      <c r="C1801" s="7" t="s">
        <v>14</v>
      </c>
      <c r="D1801" s="7" t="s">
        <v>45</v>
      </c>
      <c r="E1801" s="8">
        <v>116</v>
      </c>
      <c r="F1801" s="8">
        <v>79</v>
      </c>
      <c r="G1801" s="8">
        <v>18323.06</v>
      </c>
      <c r="H1801" s="7" t="str">
        <f t="shared" si="56"/>
        <v>In stock</v>
      </c>
      <c r="I1801" s="7">
        <v>966935.86</v>
      </c>
      <c r="J1801" s="9">
        <v>45738</v>
      </c>
      <c r="K1801" s="9">
        <v>45860</v>
      </c>
      <c r="L1801" s="7" t="s">
        <v>46</v>
      </c>
      <c r="M1801" s="10" t="s">
        <v>17</v>
      </c>
      <c r="N1801" s="11">
        <f t="shared" si="57"/>
        <v>37</v>
      </c>
    </row>
    <row r="1802" spans="1:14">
      <c r="A1802" s="7" t="s">
        <v>4410</v>
      </c>
      <c r="B1802" s="7" t="s">
        <v>4411</v>
      </c>
      <c r="C1802" s="7" t="s">
        <v>20</v>
      </c>
      <c r="D1802" s="7" t="s">
        <v>45</v>
      </c>
      <c r="E1802" s="8">
        <v>124</v>
      </c>
      <c r="F1802" s="8">
        <v>76</v>
      </c>
      <c r="G1802" s="8">
        <v>9693.67</v>
      </c>
      <c r="H1802" s="7" t="str">
        <f t="shared" si="56"/>
        <v>In stock</v>
      </c>
      <c r="I1802" s="7">
        <v>2606875.7</v>
      </c>
      <c r="J1802" s="9">
        <v>45762</v>
      </c>
      <c r="K1802" s="9">
        <v>45853</v>
      </c>
      <c r="L1802" s="7" t="s">
        <v>54</v>
      </c>
      <c r="M1802" s="10" t="s">
        <v>21</v>
      </c>
      <c r="N1802" s="11">
        <f t="shared" si="57"/>
        <v>48</v>
      </c>
    </row>
    <row r="1803" spans="1:14">
      <c r="A1803" s="12" t="s">
        <v>746</v>
      </c>
      <c r="B1803" s="12" t="s">
        <v>1691</v>
      </c>
      <c r="C1803" s="12" t="s">
        <v>14</v>
      </c>
      <c r="D1803" s="12" t="s">
        <v>24</v>
      </c>
      <c r="E1803" s="13">
        <v>68</v>
      </c>
      <c r="F1803" s="13">
        <v>96</v>
      </c>
      <c r="G1803" s="13">
        <v>9073.85</v>
      </c>
      <c r="H1803" s="12" t="str">
        <f t="shared" si="56"/>
        <v>Low stock</v>
      </c>
      <c r="I1803" s="12">
        <v>2908765.44</v>
      </c>
      <c r="J1803" s="14">
        <v>45700</v>
      </c>
      <c r="K1803" s="14">
        <v>45942</v>
      </c>
      <c r="L1803" s="12" t="s">
        <v>57</v>
      </c>
      <c r="M1803" s="15" t="s">
        <v>21</v>
      </c>
      <c r="N1803" s="11">
        <f t="shared" si="57"/>
        <v>-28</v>
      </c>
    </row>
    <row r="1804" spans="1:14">
      <c r="A1804" s="12" t="s">
        <v>4418</v>
      </c>
      <c r="B1804" s="12" t="s">
        <v>4419</v>
      </c>
      <c r="C1804" s="12" t="s">
        <v>44</v>
      </c>
      <c r="D1804" s="12" t="s">
        <v>24</v>
      </c>
      <c r="E1804" s="13">
        <v>142</v>
      </c>
      <c r="F1804" s="13">
        <v>54</v>
      </c>
      <c r="G1804" s="13">
        <v>11163.1</v>
      </c>
      <c r="H1804" s="12" t="str">
        <f t="shared" si="56"/>
        <v>In stock</v>
      </c>
      <c r="I1804" s="12">
        <v>604293.12</v>
      </c>
      <c r="J1804" s="14">
        <v>45685</v>
      </c>
      <c r="K1804" s="14">
        <v>45908</v>
      </c>
      <c r="L1804" s="12" t="s">
        <v>54</v>
      </c>
      <c r="M1804" s="15" t="s">
        <v>17</v>
      </c>
      <c r="N1804" s="11">
        <f t="shared" si="57"/>
        <v>88</v>
      </c>
    </row>
    <row r="1805" spans="1:14">
      <c r="A1805" s="7" t="s">
        <v>4420</v>
      </c>
      <c r="B1805" s="7" t="s">
        <v>4421</v>
      </c>
      <c r="C1805" s="7" t="s">
        <v>20</v>
      </c>
      <c r="D1805" s="7" t="s">
        <v>15</v>
      </c>
      <c r="E1805" s="8">
        <v>184</v>
      </c>
      <c r="F1805" s="8">
        <v>61</v>
      </c>
      <c r="G1805" s="8">
        <v>6511.72</v>
      </c>
      <c r="H1805" s="7" t="str">
        <f t="shared" si="56"/>
        <v>In stock</v>
      </c>
      <c r="I1805" s="7">
        <v>707314.2</v>
      </c>
      <c r="J1805" s="9">
        <v>45823</v>
      </c>
      <c r="K1805" s="9">
        <v>45931</v>
      </c>
      <c r="L1805" s="7" t="s">
        <v>25</v>
      </c>
      <c r="M1805" s="10" t="s">
        <v>33</v>
      </c>
      <c r="N1805" s="11">
        <f t="shared" si="57"/>
        <v>123</v>
      </c>
    </row>
    <row r="1806" spans="1:14">
      <c r="A1806" s="12" t="s">
        <v>4095</v>
      </c>
      <c r="B1806" s="12" t="s">
        <v>4422</v>
      </c>
      <c r="C1806" s="12" t="s">
        <v>44</v>
      </c>
      <c r="D1806" s="12" t="s">
        <v>45</v>
      </c>
      <c r="E1806" s="13">
        <v>141</v>
      </c>
      <c r="F1806" s="13">
        <v>87</v>
      </c>
      <c r="G1806" s="13">
        <v>19119.61</v>
      </c>
      <c r="H1806" s="12" t="str">
        <f t="shared" si="56"/>
        <v>In stock</v>
      </c>
      <c r="I1806" s="12">
        <v>1753147.46</v>
      </c>
      <c r="J1806" s="14">
        <v>45846</v>
      </c>
      <c r="K1806" s="14">
        <v>45917</v>
      </c>
      <c r="L1806" s="12" t="s">
        <v>57</v>
      </c>
      <c r="M1806" s="15" t="s">
        <v>21</v>
      </c>
      <c r="N1806" s="11">
        <f t="shared" si="57"/>
        <v>54</v>
      </c>
    </row>
    <row r="1807" spans="1:14">
      <c r="A1807" s="7" t="s">
        <v>4423</v>
      </c>
      <c r="B1807" s="7" t="s">
        <v>2429</v>
      </c>
      <c r="C1807" s="7" t="s">
        <v>20</v>
      </c>
      <c r="D1807" s="7" t="s">
        <v>53</v>
      </c>
      <c r="E1807" s="8">
        <v>75</v>
      </c>
      <c r="F1807" s="8">
        <v>43</v>
      </c>
      <c r="G1807" s="8">
        <v>16348.31</v>
      </c>
      <c r="H1807" s="7" t="str">
        <f t="shared" si="56"/>
        <v>In stock</v>
      </c>
      <c r="I1807" s="7">
        <v>1274140.8</v>
      </c>
      <c r="J1807" s="9">
        <v>45847</v>
      </c>
      <c r="K1807" s="9">
        <v>45870</v>
      </c>
      <c r="L1807" s="7" t="s">
        <v>29</v>
      </c>
      <c r="M1807" s="10" t="s">
        <v>33</v>
      </c>
      <c r="N1807" s="11">
        <f t="shared" si="57"/>
        <v>32</v>
      </c>
    </row>
    <row r="1808" spans="1:14">
      <c r="A1808" s="7" t="s">
        <v>499</v>
      </c>
      <c r="B1808" s="7" t="s">
        <v>4427</v>
      </c>
      <c r="C1808" s="7" t="s">
        <v>28</v>
      </c>
      <c r="D1808" s="7" t="s">
        <v>45</v>
      </c>
      <c r="E1808" s="8">
        <v>14</v>
      </c>
      <c r="F1808" s="8">
        <v>82</v>
      </c>
      <c r="G1808" s="8">
        <v>5799.64</v>
      </c>
      <c r="H1808" s="7" t="str">
        <f t="shared" si="56"/>
        <v>Low stock</v>
      </c>
      <c r="I1808" s="7">
        <v>1212556.2</v>
      </c>
      <c r="J1808" s="9">
        <v>45695</v>
      </c>
      <c r="K1808" s="9">
        <v>45940</v>
      </c>
      <c r="L1808" s="7" t="s">
        <v>29</v>
      </c>
      <c r="M1808" s="10" t="s">
        <v>33</v>
      </c>
      <c r="N1808" s="11">
        <f t="shared" si="57"/>
        <v>-68</v>
      </c>
    </row>
    <row r="1809" spans="1:14">
      <c r="A1809" s="12" t="s">
        <v>4428</v>
      </c>
      <c r="B1809" s="12" t="s">
        <v>76</v>
      </c>
      <c r="C1809" s="12" t="s">
        <v>20</v>
      </c>
      <c r="D1809" s="12" t="s">
        <v>15</v>
      </c>
      <c r="E1809" s="13">
        <v>104</v>
      </c>
      <c r="F1809" s="13">
        <v>72</v>
      </c>
      <c r="G1809" s="13">
        <v>8416.79</v>
      </c>
      <c r="H1809" s="12" t="str">
        <f t="shared" si="56"/>
        <v>In stock</v>
      </c>
      <c r="I1809" s="12">
        <v>1406794.48</v>
      </c>
      <c r="J1809" s="14">
        <v>45705</v>
      </c>
      <c r="K1809" s="14">
        <v>45861</v>
      </c>
      <c r="L1809" s="12" t="s">
        <v>25</v>
      </c>
      <c r="M1809" s="15" t="s">
        <v>17</v>
      </c>
      <c r="N1809" s="11">
        <f t="shared" si="57"/>
        <v>32</v>
      </c>
    </row>
    <row r="1810" spans="1:14">
      <c r="A1810" s="7" t="s">
        <v>4429</v>
      </c>
      <c r="B1810" s="7" t="s">
        <v>4430</v>
      </c>
      <c r="C1810" s="7" t="s">
        <v>28</v>
      </c>
      <c r="D1810" s="7" t="s">
        <v>53</v>
      </c>
      <c r="E1810" s="8">
        <v>119</v>
      </c>
      <c r="F1810" s="8">
        <v>71</v>
      </c>
      <c r="G1810" s="8">
        <v>9731.35</v>
      </c>
      <c r="H1810" s="7" t="str">
        <f t="shared" si="56"/>
        <v>In stock</v>
      </c>
      <c r="I1810" s="7">
        <v>754675.44</v>
      </c>
      <c r="J1810" s="9">
        <v>45792</v>
      </c>
      <c r="K1810" s="9">
        <v>45881</v>
      </c>
      <c r="L1810" s="7" t="s">
        <v>54</v>
      </c>
      <c r="M1810" s="10" t="s">
        <v>21</v>
      </c>
      <c r="N1810" s="11">
        <f t="shared" si="57"/>
        <v>48</v>
      </c>
    </row>
    <row r="1811" spans="1:14">
      <c r="A1811" s="12" t="s">
        <v>3206</v>
      </c>
      <c r="B1811" s="12" t="s">
        <v>458</v>
      </c>
      <c r="C1811" s="12" t="s">
        <v>28</v>
      </c>
      <c r="D1811" s="12" t="s">
        <v>45</v>
      </c>
      <c r="E1811" s="13">
        <v>79</v>
      </c>
      <c r="F1811" s="13">
        <v>60</v>
      </c>
      <c r="G1811" s="13">
        <v>7785.9</v>
      </c>
      <c r="H1811" s="12" t="str">
        <f t="shared" si="56"/>
        <v>In stock</v>
      </c>
      <c r="I1811" s="12">
        <v>1429472</v>
      </c>
      <c r="J1811" s="14">
        <v>45770</v>
      </c>
      <c r="K1811" s="14">
        <v>45860</v>
      </c>
      <c r="L1811" s="12" t="s">
        <v>29</v>
      </c>
      <c r="M1811" s="15" t="s">
        <v>33</v>
      </c>
      <c r="N1811" s="11">
        <f t="shared" si="57"/>
        <v>19</v>
      </c>
    </row>
    <row r="1812" spans="1:14">
      <c r="A1812" s="7" t="s">
        <v>4437</v>
      </c>
      <c r="B1812" s="7" t="s">
        <v>4438</v>
      </c>
      <c r="C1812" s="7" t="s">
        <v>20</v>
      </c>
      <c r="D1812" s="7" t="s">
        <v>53</v>
      </c>
      <c r="E1812" s="8">
        <v>99</v>
      </c>
      <c r="F1812" s="8">
        <v>68</v>
      </c>
      <c r="G1812" s="8">
        <v>16102.6</v>
      </c>
      <c r="H1812" s="7" t="str">
        <f t="shared" si="56"/>
        <v>In stock</v>
      </c>
      <c r="I1812" s="7">
        <v>2906917.92</v>
      </c>
      <c r="J1812" s="9">
        <v>45770</v>
      </c>
      <c r="K1812" s="9">
        <v>45919</v>
      </c>
      <c r="L1812" s="7" t="s">
        <v>46</v>
      </c>
      <c r="M1812" s="10" t="s">
        <v>33</v>
      </c>
      <c r="N1812" s="11">
        <f t="shared" si="57"/>
        <v>31</v>
      </c>
    </row>
    <row r="1813" spans="1:14">
      <c r="A1813" s="12" t="s">
        <v>4439</v>
      </c>
      <c r="B1813" s="12" t="s">
        <v>4440</v>
      </c>
      <c r="C1813" s="12" t="s">
        <v>44</v>
      </c>
      <c r="D1813" s="12" t="s">
        <v>45</v>
      </c>
      <c r="E1813" s="13">
        <v>150</v>
      </c>
      <c r="F1813" s="13">
        <v>53</v>
      </c>
      <c r="G1813" s="13">
        <v>15267.84</v>
      </c>
      <c r="H1813" s="12" t="str">
        <f t="shared" si="56"/>
        <v>In stock</v>
      </c>
      <c r="I1813" s="12">
        <v>521915.08</v>
      </c>
      <c r="J1813" s="14">
        <v>45817</v>
      </c>
      <c r="K1813" s="14">
        <v>45893</v>
      </c>
      <c r="L1813" s="12" t="s">
        <v>54</v>
      </c>
      <c r="M1813" s="15" t="s">
        <v>30</v>
      </c>
      <c r="N1813" s="11">
        <f t="shared" si="57"/>
        <v>97</v>
      </c>
    </row>
    <row r="1814" spans="1:14">
      <c r="A1814" s="7" t="s">
        <v>4441</v>
      </c>
      <c r="B1814" s="7" t="s">
        <v>146</v>
      </c>
      <c r="C1814" s="7" t="s">
        <v>40</v>
      </c>
      <c r="D1814" s="7" t="s">
        <v>24</v>
      </c>
      <c r="E1814" s="8">
        <v>14</v>
      </c>
      <c r="F1814" s="8">
        <v>66</v>
      </c>
      <c r="G1814" s="8">
        <v>6228.16</v>
      </c>
      <c r="H1814" s="7" t="str">
        <f t="shared" si="56"/>
        <v>Low stock</v>
      </c>
      <c r="I1814" s="7">
        <v>3388344.68</v>
      </c>
      <c r="J1814" s="9">
        <v>45744</v>
      </c>
      <c r="K1814" s="9">
        <v>45941</v>
      </c>
      <c r="L1814" s="7" t="s">
        <v>57</v>
      </c>
      <c r="M1814" s="10" t="s">
        <v>17</v>
      </c>
      <c r="N1814" s="11">
        <f t="shared" si="57"/>
        <v>-52</v>
      </c>
    </row>
    <row r="1815" spans="1:14">
      <c r="A1815" s="12" t="s">
        <v>4442</v>
      </c>
      <c r="B1815" s="12" t="s">
        <v>4443</v>
      </c>
      <c r="C1815" s="12" t="s">
        <v>28</v>
      </c>
      <c r="D1815" s="12" t="s">
        <v>45</v>
      </c>
      <c r="E1815" s="13">
        <v>2</v>
      </c>
      <c r="F1815" s="13">
        <v>23</v>
      </c>
      <c r="G1815" s="13">
        <v>12047.67</v>
      </c>
      <c r="H1815" s="12" t="str">
        <f t="shared" si="56"/>
        <v>Low stock</v>
      </c>
      <c r="I1815" s="12">
        <v>213669.75</v>
      </c>
      <c r="J1815" s="14">
        <v>45679</v>
      </c>
      <c r="K1815" s="14">
        <v>45856</v>
      </c>
      <c r="L1815" s="12" t="s">
        <v>57</v>
      </c>
      <c r="M1815" s="15" t="s">
        <v>30</v>
      </c>
      <c r="N1815" s="11">
        <f t="shared" si="57"/>
        <v>-21</v>
      </c>
    </row>
    <row r="1816" spans="1:14">
      <c r="A1816" s="7" t="s">
        <v>4444</v>
      </c>
      <c r="B1816" s="7" t="s">
        <v>3683</v>
      </c>
      <c r="C1816" s="7" t="s">
        <v>14</v>
      </c>
      <c r="D1816" s="7" t="s">
        <v>24</v>
      </c>
      <c r="E1816" s="8">
        <v>186</v>
      </c>
      <c r="F1816" s="8">
        <v>64</v>
      </c>
      <c r="G1816" s="8">
        <v>10879.69</v>
      </c>
      <c r="H1816" s="7" t="str">
        <f t="shared" si="56"/>
        <v>In stock</v>
      </c>
      <c r="I1816" s="7">
        <v>408083.2</v>
      </c>
      <c r="J1816" s="9">
        <v>45781</v>
      </c>
      <c r="K1816" s="9">
        <v>45889</v>
      </c>
      <c r="L1816" s="7" t="s">
        <v>29</v>
      </c>
      <c r="M1816" s="10" t="s">
        <v>33</v>
      </c>
      <c r="N1816" s="11">
        <f t="shared" si="57"/>
        <v>122</v>
      </c>
    </row>
    <row r="1817" spans="1:14">
      <c r="A1817" s="12" t="s">
        <v>4445</v>
      </c>
      <c r="B1817" s="12" t="s">
        <v>4446</v>
      </c>
      <c r="C1817" s="12" t="s">
        <v>20</v>
      </c>
      <c r="D1817" s="12" t="s">
        <v>41</v>
      </c>
      <c r="E1817" s="13">
        <v>192</v>
      </c>
      <c r="F1817" s="13">
        <v>28</v>
      </c>
      <c r="G1817" s="13">
        <v>7367.78</v>
      </c>
      <c r="H1817" s="12" t="str">
        <f t="shared" si="56"/>
        <v>In stock</v>
      </c>
      <c r="I1817" s="12">
        <v>82160.04</v>
      </c>
      <c r="J1817" s="14">
        <v>45717</v>
      </c>
      <c r="K1817" s="14">
        <v>45910</v>
      </c>
      <c r="L1817" s="12" t="s">
        <v>29</v>
      </c>
      <c r="M1817" s="15" t="s">
        <v>17</v>
      </c>
      <c r="N1817" s="11">
        <f t="shared" si="57"/>
        <v>164</v>
      </c>
    </row>
    <row r="1818" spans="1:14">
      <c r="A1818" s="7" t="s">
        <v>4447</v>
      </c>
      <c r="B1818" s="7" t="s">
        <v>4448</v>
      </c>
      <c r="C1818" s="7" t="s">
        <v>14</v>
      </c>
      <c r="D1818" s="7" t="s">
        <v>41</v>
      </c>
      <c r="E1818" s="8">
        <v>130</v>
      </c>
      <c r="F1818" s="8">
        <v>45</v>
      </c>
      <c r="G1818" s="8">
        <v>9966.93</v>
      </c>
      <c r="H1818" s="7" t="str">
        <f t="shared" si="56"/>
        <v>In stock</v>
      </c>
      <c r="I1818" s="7">
        <v>1158229.85</v>
      </c>
      <c r="J1818" s="9">
        <v>45721</v>
      </c>
      <c r="K1818" s="9">
        <v>45887</v>
      </c>
      <c r="L1818" s="7" t="s">
        <v>57</v>
      </c>
      <c r="M1818" s="10" t="s">
        <v>58</v>
      </c>
      <c r="N1818" s="11">
        <f t="shared" si="57"/>
        <v>85</v>
      </c>
    </row>
    <row r="1819" spans="1:14">
      <c r="A1819" s="12" t="s">
        <v>624</v>
      </c>
      <c r="B1819" s="12" t="s">
        <v>2156</v>
      </c>
      <c r="C1819" s="12" t="s">
        <v>40</v>
      </c>
      <c r="D1819" s="12" t="s">
        <v>53</v>
      </c>
      <c r="E1819" s="13">
        <v>22</v>
      </c>
      <c r="F1819" s="13">
        <v>49</v>
      </c>
      <c r="G1819" s="13">
        <v>3135.96</v>
      </c>
      <c r="H1819" s="12" t="str">
        <f t="shared" si="56"/>
        <v>Low stock</v>
      </c>
      <c r="I1819" s="12">
        <v>537079.2</v>
      </c>
      <c r="J1819" s="14">
        <v>45762</v>
      </c>
      <c r="K1819" s="14">
        <v>45857</v>
      </c>
      <c r="L1819" s="12" t="s">
        <v>16</v>
      </c>
      <c r="M1819" s="15" t="s">
        <v>21</v>
      </c>
      <c r="N1819" s="11">
        <f t="shared" si="57"/>
        <v>-27</v>
      </c>
    </row>
    <row r="1820" spans="1:14">
      <c r="A1820" s="7" t="s">
        <v>3747</v>
      </c>
      <c r="B1820" s="7" t="s">
        <v>4449</v>
      </c>
      <c r="C1820" s="7" t="s">
        <v>20</v>
      </c>
      <c r="D1820" s="7" t="s">
        <v>53</v>
      </c>
      <c r="E1820" s="8">
        <v>63</v>
      </c>
      <c r="F1820" s="8">
        <v>41</v>
      </c>
      <c r="G1820" s="8">
        <v>13764.92</v>
      </c>
      <c r="H1820" s="7" t="str">
        <f t="shared" si="56"/>
        <v>In stock</v>
      </c>
      <c r="I1820" s="7">
        <v>2082366.4</v>
      </c>
      <c r="J1820" s="9">
        <v>45753</v>
      </c>
      <c r="K1820" s="9">
        <v>45907</v>
      </c>
      <c r="L1820" s="7" t="s">
        <v>46</v>
      </c>
      <c r="M1820" s="10" t="s">
        <v>33</v>
      </c>
      <c r="N1820" s="11">
        <f t="shared" si="57"/>
        <v>22</v>
      </c>
    </row>
    <row r="1821" spans="1:14">
      <c r="A1821" s="12" t="s">
        <v>1663</v>
      </c>
      <c r="B1821" s="12" t="s">
        <v>4450</v>
      </c>
      <c r="C1821" s="12" t="s">
        <v>40</v>
      </c>
      <c r="D1821" s="12" t="s">
        <v>15</v>
      </c>
      <c r="E1821" s="13">
        <v>183</v>
      </c>
      <c r="F1821" s="13">
        <v>93</v>
      </c>
      <c r="G1821" s="13">
        <v>17555.91</v>
      </c>
      <c r="H1821" s="12" t="str">
        <f t="shared" si="56"/>
        <v>In stock</v>
      </c>
      <c r="I1821" s="12">
        <v>1963827.25</v>
      </c>
      <c r="J1821" s="14">
        <v>45673</v>
      </c>
      <c r="K1821" s="14">
        <v>45910</v>
      </c>
      <c r="L1821" s="12" t="s">
        <v>16</v>
      </c>
      <c r="M1821" s="15" t="s">
        <v>33</v>
      </c>
      <c r="N1821" s="11">
        <f t="shared" si="57"/>
        <v>90</v>
      </c>
    </row>
    <row r="1822" spans="1:14">
      <c r="A1822" s="7" t="s">
        <v>4451</v>
      </c>
      <c r="B1822" s="7" t="s">
        <v>4452</v>
      </c>
      <c r="C1822" s="7" t="s">
        <v>40</v>
      </c>
      <c r="D1822" s="7" t="s">
        <v>15</v>
      </c>
      <c r="E1822" s="8">
        <v>52</v>
      </c>
      <c r="F1822" s="8">
        <v>72</v>
      </c>
      <c r="G1822" s="8">
        <v>19863.62</v>
      </c>
      <c r="H1822" s="7" t="str">
        <f t="shared" si="56"/>
        <v>Low stock</v>
      </c>
      <c r="I1822" s="7">
        <v>248549.22</v>
      </c>
      <c r="J1822" s="9">
        <v>45707</v>
      </c>
      <c r="K1822" s="9">
        <v>45915</v>
      </c>
      <c r="L1822" s="7" t="s">
        <v>16</v>
      </c>
      <c r="M1822" s="10" t="s">
        <v>33</v>
      </c>
      <c r="N1822" s="11">
        <f t="shared" si="57"/>
        <v>-20</v>
      </c>
    </row>
    <row r="1823" spans="1:14">
      <c r="A1823" s="12" t="s">
        <v>4453</v>
      </c>
      <c r="B1823" s="12" t="s">
        <v>691</v>
      </c>
      <c r="C1823" s="12" t="s">
        <v>28</v>
      </c>
      <c r="D1823" s="12" t="s">
        <v>41</v>
      </c>
      <c r="E1823" s="13">
        <v>146</v>
      </c>
      <c r="F1823" s="13">
        <v>81</v>
      </c>
      <c r="G1823" s="13">
        <v>7919.97</v>
      </c>
      <c r="H1823" s="12" t="str">
        <f t="shared" si="56"/>
        <v>In stock</v>
      </c>
      <c r="I1823" s="12">
        <v>562006.97</v>
      </c>
      <c r="J1823" s="14">
        <v>45741</v>
      </c>
      <c r="K1823" s="14">
        <v>45852</v>
      </c>
      <c r="L1823" s="12" t="s">
        <v>54</v>
      </c>
      <c r="M1823" s="15" t="s">
        <v>17</v>
      </c>
      <c r="N1823" s="11">
        <f t="shared" si="57"/>
        <v>65</v>
      </c>
    </row>
    <row r="1824" spans="1:14">
      <c r="A1824" s="7" t="s">
        <v>3201</v>
      </c>
      <c r="B1824" s="7" t="s">
        <v>2892</v>
      </c>
      <c r="C1824" s="7" t="s">
        <v>14</v>
      </c>
      <c r="D1824" s="7" t="s">
        <v>41</v>
      </c>
      <c r="E1824" s="8">
        <v>28</v>
      </c>
      <c r="F1824" s="8">
        <v>34</v>
      </c>
      <c r="G1824" s="8">
        <v>12898.33</v>
      </c>
      <c r="H1824" s="7" t="str">
        <f t="shared" si="56"/>
        <v>Low stock</v>
      </c>
      <c r="I1824" s="7">
        <v>2628113.04</v>
      </c>
      <c r="J1824" s="9">
        <v>45762</v>
      </c>
      <c r="K1824" s="9">
        <v>45917</v>
      </c>
      <c r="L1824" s="7" t="s">
        <v>29</v>
      </c>
      <c r="M1824" s="10" t="s">
        <v>58</v>
      </c>
      <c r="N1824" s="11">
        <f t="shared" si="57"/>
        <v>-6</v>
      </c>
    </row>
    <row r="1825" spans="1:14">
      <c r="A1825" s="12" t="s">
        <v>3430</v>
      </c>
      <c r="B1825" s="12" t="s">
        <v>1189</v>
      </c>
      <c r="C1825" s="12" t="s">
        <v>20</v>
      </c>
      <c r="D1825" s="12" t="s">
        <v>53</v>
      </c>
      <c r="E1825" s="13">
        <v>128</v>
      </c>
      <c r="F1825" s="13">
        <v>79</v>
      </c>
      <c r="G1825" s="13">
        <v>3640.99</v>
      </c>
      <c r="H1825" s="12" t="str">
        <f t="shared" si="56"/>
        <v>In stock</v>
      </c>
      <c r="I1825" s="12">
        <v>2177171.36</v>
      </c>
      <c r="J1825" s="14">
        <v>45673</v>
      </c>
      <c r="K1825" s="14">
        <v>45883</v>
      </c>
      <c r="L1825" s="12" t="s">
        <v>46</v>
      </c>
      <c r="M1825" s="15" t="s">
        <v>30</v>
      </c>
      <c r="N1825" s="11">
        <f t="shared" si="57"/>
        <v>49</v>
      </c>
    </row>
    <row r="1826" spans="1:14">
      <c r="A1826" s="7" t="s">
        <v>4454</v>
      </c>
      <c r="B1826" s="7" t="s">
        <v>4455</v>
      </c>
      <c r="C1826" s="7" t="s">
        <v>28</v>
      </c>
      <c r="D1826" s="7" t="s">
        <v>53</v>
      </c>
      <c r="E1826" s="8">
        <v>59</v>
      </c>
      <c r="F1826" s="8">
        <v>53</v>
      </c>
      <c r="G1826" s="8">
        <v>16005.27</v>
      </c>
      <c r="H1826" s="7" t="str">
        <f t="shared" si="56"/>
        <v>In stock</v>
      </c>
      <c r="I1826" s="7">
        <v>276492.96</v>
      </c>
      <c r="J1826" s="9">
        <v>45834</v>
      </c>
      <c r="K1826" s="9">
        <v>45942</v>
      </c>
      <c r="L1826" s="7" t="s">
        <v>25</v>
      </c>
      <c r="M1826" s="10" t="s">
        <v>58</v>
      </c>
      <c r="N1826" s="11">
        <f t="shared" si="57"/>
        <v>6</v>
      </c>
    </row>
    <row r="1827" spans="1:14">
      <c r="A1827" s="12" t="s">
        <v>4456</v>
      </c>
      <c r="B1827" s="12" t="s">
        <v>4457</v>
      </c>
      <c r="C1827" s="12" t="s">
        <v>20</v>
      </c>
      <c r="D1827" s="12" t="s">
        <v>53</v>
      </c>
      <c r="E1827" s="13">
        <v>199</v>
      </c>
      <c r="F1827" s="13">
        <v>38</v>
      </c>
      <c r="G1827" s="13">
        <v>9371.46</v>
      </c>
      <c r="H1827" s="12" t="str">
        <f t="shared" si="56"/>
        <v>In stock</v>
      </c>
      <c r="I1827" s="12">
        <v>217819</v>
      </c>
      <c r="J1827" s="14">
        <v>45694</v>
      </c>
      <c r="K1827" s="14">
        <v>45928</v>
      </c>
      <c r="L1827" s="12" t="s">
        <v>46</v>
      </c>
      <c r="M1827" s="15" t="s">
        <v>58</v>
      </c>
      <c r="N1827" s="11">
        <f t="shared" si="57"/>
        <v>161</v>
      </c>
    </row>
    <row r="1828" spans="1:14">
      <c r="A1828" s="7" t="s">
        <v>3655</v>
      </c>
      <c r="B1828" s="7" t="s">
        <v>4458</v>
      </c>
      <c r="C1828" s="7" t="s">
        <v>40</v>
      </c>
      <c r="D1828" s="7" t="s">
        <v>24</v>
      </c>
      <c r="E1828" s="8">
        <v>160</v>
      </c>
      <c r="F1828" s="8">
        <v>57</v>
      </c>
      <c r="G1828" s="8">
        <v>8214.53</v>
      </c>
      <c r="H1828" s="7" t="str">
        <f t="shared" si="56"/>
        <v>In stock</v>
      </c>
      <c r="I1828" s="7">
        <v>156274.8</v>
      </c>
      <c r="J1828" s="9">
        <v>45746</v>
      </c>
      <c r="K1828" s="9">
        <v>45898</v>
      </c>
      <c r="L1828" s="7" t="s">
        <v>16</v>
      </c>
      <c r="M1828" s="10" t="s">
        <v>30</v>
      </c>
      <c r="N1828" s="11">
        <f t="shared" si="57"/>
        <v>103</v>
      </c>
    </row>
    <row r="1829" spans="1:14">
      <c r="A1829" s="12" t="s">
        <v>4459</v>
      </c>
      <c r="B1829" s="12" t="s">
        <v>4460</v>
      </c>
      <c r="C1829" s="12" t="s">
        <v>44</v>
      </c>
      <c r="D1829" s="12" t="s">
        <v>41</v>
      </c>
      <c r="E1829" s="13">
        <v>34</v>
      </c>
      <c r="F1829" s="13">
        <v>86</v>
      </c>
      <c r="G1829" s="13">
        <v>18943.45</v>
      </c>
      <c r="H1829" s="12" t="str">
        <f t="shared" si="56"/>
        <v>Low stock</v>
      </c>
      <c r="I1829" s="12">
        <v>532984.68</v>
      </c>
      <c r="J1829" s="14">
        <v>45673</v>
      </c>
      <c r="K1829" s="14">
        <v>45938</v>
      </c>
      <c r="L1829" s="12" t="s">
        <v>57</v>
      </c>
      <c r="M1829" s="15" t="s">
        <v>30</v>
      </c>
      <c r="N1829" s="11">
        <f t="shared" si="57"/>
        <v>-52</v>
      </c>
    </row>
    <row r="1830" spans="1:14">
      <c r="A1830" s="12" t="s">
        <v>4465</v>
      </c>
      <c r="B1830" s="12" t="s">
        <v>4466</v>
      </c>
      <c r="C1830" s="12" t="s">
        <v>20</v>
      </c>
      <c r="D1830" s="12" t="s">
        <v>24</v>
      </c>
      <c r="E1830" s="13">
        <v>59</v>
      </c>
      <c r="F1830" s="13">
        <v>31</v>
      </c>
      <c r="G1830" s="13">
        <v>13040.98</v>
      </c>
      <c r="H1830" s="12" t="str">
        <f t="shared" si="56"/>
        <v>In stock</v>
      </c>
      <c r="I1830" s="12">
        <v>2578551</v>
      </c>
      <c r="J1830" s="14">
        <v>45831</v>
      </c>
      <c r="K1830" s="14">
        <v>45913</v>
      </c>
      <c r="L1830" s="12" t="s">
        <v>29</v>
      </c>
      <c r="M1830" s="15" t="s">
        <v>33</v>
      </c>
      <c r="N1830" s="11">
        <f t="shared" si="57"/>
        <v>28</v>
      </c>
    </row>
    <row r="1831" spans="1:14">
      <c r="A1831" s="7" t="s">
        <v>372</v>
      </c>
      <c r="B1831" s="7" t="s">
        <v>4467</v>
      </c>
      <c r="C1831" s="7" t="s">
        <v>28</v>
      </c>
      <c r="D1831" s="7" t="s">
        <v>53</v>
      </c>
      <c r="E1831" s="8">
        <v>185</v>
      </c>
      <c r="F1831" s="8">
        <v>63</v>
      </c>
      <c r="G1831" s="8">
        <v>11697.97</v>
      </c>
      <c r="H1831" s="7" t="str">
        <f t="shared" si="56"/>
        <v>In stock</v>
      </c>
      <c r="I1831" s="7">
        <v>95957.62</v>
      </c>
      <c r="J1831" s="9">
        <v>45769</v>
      </c>
      <c r="K1831" s="9">
        <v>45860</v>
      </c>
      <c r="L1831" s="7" t="s">
        <v>46</v>
      </c>
      <c r="M1831" s="10" t="s">
        <v>21</v>
      </c>
      <c r="N1831" s="11">
        <f t="shared" si="57"/>
        <v>122</v>
      </c>
    </row>
    <row r="1832" spans="1:14">
      <c r="A1832" s="12" t="s">
        <v>4468</v>
      </c>
      <c r="B1832" s="12" t="s">
        <v>4469</v>
      </c>
      <c r="C1832" s="12" t="s">
        <v>14</v>
      </c>
      <c r="D1832" s="12" t="s">
        <v>53</v>
      </c>
      <c r="E1832" s="13">
        <v>131</v>
      </c>
      <c r="F1832" s="13">
        <v>83</v>
      </c>
      <c r="G1832" s="13">
        <v>17945.03</v>
      </c>
      <c r="H1832" s="12" t="str">
        <f t="shared" si="56"/>
        <v>In stock</v>
      </c>
      <c r="I1832" s="12">
        <v>94311.15</v>
      </c>
      <c r="J1832" s="14">
        <v>45688</v>
      </c>
      <c r="K1832" s="14">
        <v>45855</v>
      </c>
      <c r="L1832" s="12" t="s">
        <v>29</v>
      </c>
      <c r="M1832" s="15" t="s">
        <v>58</v>
      </c>
      <c r="N1832" s="11">
        <f t="shared" si="57"/>
        <v>48</v>
      </c>
    </row>
    <row r="1833" spans="1:14">
      <c r="A1833" s="12" t="s">
        <v>4471</v>
      </c>
      <c r="B1833" s="12" t="s">
        <v>4472</v>
      </c>
      <c r="C1833" s="12" t="s">
        <v>14</v>
      </c>
      <c r="D1833" s="12" t="s">
        <v>45</v>
      </c>
      <c r="E1833" s="13">
        <v>186</v>
      </c>
      <c r="F1833" s="13">
        <v>72</v>
      </c>
      <c r="G1833" s="13">
        <v>9984.63</v>
      </c>
      <c r="H1833" s="12" t="str">
        <f t="shared" si="56"/>
        <v>In stock</v>
      </c>
      <c r="I1833" s="12">
        <v>1094032.39</v>
      </c>
      <c r="J1833" s="14">
        <v>45708</v>
      </c>
      <c r="K1833" s="14">
        <v>45905</v>
      </c>
      <c r="L1833" s="12" t="s">
        <v>57</v>
      </c>
      <c r="M1833" s="15" t="s">
        <v>30</v>
      </c>
      <c r="N1833" s="11">
        <f t="shared" si="57"/>
        <v>114</v>
      </c>
    </row>
    <row r="1834" spans="1:14">
      <c r="A1834" s="7" t="s">
        <v>4474</v>
      </c>
      <c r="B1834" s="7" t="s">
        <v>4475</v>
      </c>
      <c r="C1834" s="7" t="s">
        <v>20</v>
      </c>
      <c r="D1834" s="7" t="s">
        <v>15</v>
      </c>
      <c r="E1834" s="8">
        <v>22</v>
      </c>
      <c r="F1834" s="8">
        <v>65</v>
      </c>
      <c r="G1834" s="8">
        <v>1319</v>
      </c>
      <c r="H1834" s="7" t="str">
        <f t="shared" si="56"/>
        <v>Low stock</v>
      </c>
      <c r="I1834" s="7">
        <v>2472510.4</v>
      </c>
      <c r="J1834" s="9">
        <v>45716</v>
      </c>
      <c r="K1834" s="9">
        <v>45914</v>
      </c>
      <c r="L1834" s="7" t="s">
        <v>16</v>
      </c>
      <c r="M1834" s="10" t="s">
        <v>30</v>
      </c>
      <c r="N1834" s="11">
        <f t="shared" si="57"/>
        <v>-43</v>
      </c>
    </row>
    <row r="1835" spans="1:14">
      <c r="A1835" s="7" t="s">
        <v>4482</v>
      </c>
      <c r="B1835" s="7" t="s">
        <v>4483</v>
      </c>
      <c r="C1835" s="7" t="s">
        <v>14</v>
      </c>
      <c r="D1835" s="7" t="s">
        <v>41</v>
      </c>
      <c r="E1835" s="8">
        <v>138</v>
      </c>
      <c r="F1835" s="8">
        <v>67</v>
      </c>
      <c r="G1835" s="8">
        <v>12144.02</v>
      </c>
      <c r="H1835" s="7" t="str">
        <f t="shared" si="56"/>
        <v>In stock</v>
      </c>
      <c r="I1835" s="7">
        <v>230001.75</v>
      </c>
      <c r="J1835" s="9">
        <v>45783</v>
      </c>
      <c r="K1835" s="9">
        <v>45896</v>
      </c>
      <c r="L1835" s="7" t="s">
        <v>57</v>
      </c>
      <c r="M1835" s="10" t="s">
        <v>21</v>
      </c>
      <c r="N1835" s="11">
        <f t="shared" si="57"/>
        <v>71</v>
      </c>
    </row>
    <row r="1836" spans="1:14">
      <c r="A1836" s="12" t="s">
        <v>4484</v>
      </c>
      <c r="B1836" s="12" t="s">
        <v>4485</v>
      </c>
      <c r="C1836" s="12" t="s">
        <v>40</v>
      </c>
      <c r="D1836" s="12" t="s">
        <v>41</v>
      </c>
      <c r="E1836" s="13">
        <v>49</v>
      </c>
      <c r="F1836" s="13">
        <v>47</v>
      </c>
      <c r="G1836" s="13">
        <v>8361.01</v>
      </c>
      <c r="H1836" s="12" t="str">
        <f t="shared" si="56"/>
        <v>In stock</v>
      </c>
      <c r="I1836" s="12">
        <v>1516680.57</v>
      </c>
      <c r="J1836" s="14">
        <v>45768</v>
      </c>
      <c r="K1836" s="14">
        <v>45932</v>
      </c>
      <c r="L1836" s="12" t="s">
        <v>54</v>
      </c>
      <c r="M1836" s="15" t="s">
        <v>58</v>
      </c>
      <c r="N1836" s="11">
        <f t="shared" si="57"/>
        <v>2</v>
      </c>
    </row>
    <row r="1837" spans="1:14">
      <c r="A1837" s="7" t="s">
        <v>4488</v>
      </c>
      <c r="B1837" s="7" t="s">
        <v>4489</v>
      </c>
      <c r="C1837" s="7" t="s">
        <v>20</v>
      </c>
      <c r="D1837" s="7" t="s">
        <v>15</v>
      </c>
      <c r="E1837" s="8">
        <v>39</v>
      </c>
      <c r="F1837" s="8">
        <v>31</v>
      </c>
      <c r="G1837" s="8">
        <v>287.36</v>
      </c>
      <c r="H1837" s="7" t="str">
        <f t="shared" si="56"/>
        <v>In stock</v>
      </c>
      <c r="I1837" s="7">
        <v>479308.92</v>
      </c>
      <c r="J1837" s="9">
        <v>45747</v>
      </c>
      <c r="K1837" s="9">
        <v>45908</v>
      </c>
      <c r="L1837" s="7" t="s">
        <v>46</v>
      </c>
      <c r="M1837" s="10" t="s">
        <v>30</v>
      </c>
      <c r="N1837" s="11">
        <f t="shared" si="57"/>
        <v>8</v>
      </c>
    </row>
    <row r="1838" spans="1:14">
      <c r="A1838" s="12" t="s">
        <v>4490</v>
      </c>
      <c r="B1838" s="12" t="s">
        <v>4406</v>
      </c>
      <c r="C1838" s="12" t="s">
        <v>40</v>
      </c>
      <c r="D1838" s="12" t="s">
        <v>24</v>
      </c>
      <c r="E1838" s="13">
        <v>73</v>
      </c>
      <c r="F1838" s="13">
        <v>86</v>
      </c>
      <c r="G1838" s="13">
        <v>1310.05</v>
      </c>
      <c r="H1838" s="12" t="str">
        <f t="shared" si="56"/>
        <v>Low stock</v>
      </c>
      <c r="I1838" s="12">
        <v>2926943.75</v>
      </c>
      <c r="J1838" s="14">
        <v>45772</v>
      </c>
      <c r="K1838" s="14">
        <v>45918</v>
      </c>
      <c r="L1838" s="12" t="s">
        <v>25</v>
      </c>
      <c r="M1838" s="15" t="s">
        <v>58</v>
      </c>
      <c r="N1838" s="11">
        <f t="shared" si="57"/>
        <v>-13</v>
      </c>
    </row>
    <row r="1839" spans="1:14">
      <c r="A1839" s="7" t="s">
        <v>4491</v>
      </c>
      <c r="B1839" s="7" t="s">
        <v>2021</v>
      </c>
      <c r="C1839" s="7" t="s">
        <v>20</v>
      </c>
      <c r="D1839" s="7" t="s">
        <v>53</v>
      </c>
      <c r="E1839" s="8">
        <v>75</v>
      </c>
      <c r="F1839" s="8">
        <v>29</v>
      </c>
      <c r="G1839" s="8">
        <v>12568.75</v>
      </c>
      <c r="H1839" s="7" t="str">
        <f t="shared" si="56"/>
        <v>In stock</v>
      </c>
      <c r="I1839" s="7">
        <v>3318230.24</v>
      </c>
      <c r="J1839" s="9">
        <v>45718</v>
      </c>
      <c r="K1839" s="9">
        <v>45854</v>
      </c>
      <c r="L1839" s="7" t="s">
        <v>25</v>
      </c>
      <c r="M1839" s="10" t="s">
        <v>33</v>
      </c>
      <c r="N1839" s="11">
        <f t="shared" si="57"/>
        <v>46</v>
      </c>
    </row>
    <row r="1840" spans="1:14">
      <c r="A1840" s="7" t="s">
        <v>4494</v>
      </c>
      <c r="B1840" s="7" t="s">
        <v>4495</v>
      </c>
      <c r="C1840" s="7" t="s">
        <v>44</v>
      </c>
      <c r="D1840" s="7" t="s">
        <v>45</v>
      </c>
      <c r="E1840" s="8">
        <v>106</v>
      </c>
      <c r="F1840" s="8">
        <v>59</v>
      </c>
      <c r="G1840" s="8">
        <v>12772.17</v>
      </c>
      <c r="H1840" s="7" t="str">
        <f t="shared" si="56"/>
        <v>In stock</v>
      </c>
      <c r="I1840" s="7">
        <v>2618750.4</v>
      </c>
      <c r="J1840" s="9">
        <v>45783</v>
      </c>
      <c r="K1840" s="9">
        <v>45917</v>
      </c>
      <c r="L1840" s="7" t="s">
        <v>29</v>
      </c>
      <c r="M1840" s="10" t="s">
        <v>58</v>
      </c>
      <c r="N1840" s="11">
        <f t="shared" si="57"/>
        <v>47</v>
      </c>
    </row>
    <row r="1841" spans="1:14">
      <c r="A1841" s="12" t="s">
        <v>3834</v>
      </c>
      <c r="B1841" s="12" t="s">
        <v>4496</v>
      </c>
      <c r="C1841" s="12" t="s">
        <v>20</v>
      </c>
      <c r="D1841" s="12" t="s">
        <v>15</v>
      </c>
      <c r="E1841" s="13">
        <v>47</v>
      </c>
      <c r="F1841" s="13">
        <v>38</v>
      </c>
      <c r="G1841" s="13">
        <v>16912.25</v>
      </c>
      <c r="H1841" s="12" t="str">
        <f t="shared" si="56"/>
        <v>In stock</v>
      </c>
      <c r="I1841" s="12">
        <v>812069.44</v>
      </c>
      <c r="J1841" s="14">
        <v>45769</v>
      </c>
      <c r="K1841" s="14">
        <v>45889</v>
      </c>
      <c r="L1841" s="12" t="s">
        <v>57</v>
      </c>
      <c r="M1841" s="15" t="s">
        <v>58</v>
      </c>
      <c r="N1841" s="11">
        <f t="shared" si="57"/>
        <v>9</v>
      </c>
    </row>
    <row r="1842" spans="1:14">
      <c r="A1842" s="7" t="s">
        <v>4498</v>
      </c>
      <c r="B1842" s="7" t="s">
        <v>4499</v>
      </c>
      <c r="C1842" s="7" t="s">
        <v>20</v>
      </c>
      <c r="D1842" s="7" t="s">
        <v>24</v>
      </c>
      <c r="E1842" s="8">
        <v>129</v>
      </c>
      <c r="F1842" s="8">
        <v>50</v>
      </c>
      <c r="G1842" s="8">
        <v>14547.08</v>
      </c>
      <c r="H1842" s="7" t="str">
        <f t="shared" si="56"/>
        <v>In stock</v>
      </c>
      <c r="I1842" s="7">
        <v>145161.3</v>
      </c>
      <c r="J1842" s="9">
        <v>45689</v>
      </c>
      <c r="K1842" s="9">
        <v>45890</v>
      </c>
      <c r="L1842" s="7" t="s">
        <v>16</v>
      </c>
      <c r="M1842" s="10" t="s">
        <v>21</v>
      </c>
      <c r="N1842" s="11">
        <f t="shared" si="57"/>
        <v>79</v>
      </c>
    </row>
    <row r="1843" spans="1:14">
      <c r="A1843" s="12" t="s">
        <v>4500</v>
      </c>
      <c r="B1843" s="12" t="s">
        <v>4501</v>
      </c>
      <c r="C1843" s="12" t="s">
        <v>44</v>
      </c>
      <c r="D1843" s="12" t="s">
        <v>53</v>
      </c>
      <c r="E1843" s="13">
        <v>171</v>
      </c>
      <c r="F1843" s="13">
        <v>31</v>
      </c>
      <c r="G1843" s="13">
        <v>12486.64</v>
      </c>
      <c r="H1843" s="12" t="str">
        <f t="shared" si="56"/>
        <v>In stock</v>
      </c>
      <c r="I1843" s="12">
        <v>147981.12</v>
      </c>
      <c r="J1843" s="14">
        <v>45848</v>
      </c>
      <c r="K1843" s="14">
        <v>45919</v>
      </c>
      <c r="L1843" s="12" t="s">
        <v>46</v>
      </c>
      <c r="M1843" s="15" t="s">
        <v>30</v>
      </c>
      <c r="N1843" s="11">
        <f t="shared" si="57"/>
        <v>140</v>
      </c>
    </row>
    <row r="1844" spans="1:14">
      <c r="A1844" s="7" t="s">
        <v>4502</v>
      </c>
      <c r="B1844" s="7" t="s">
        <v>4503</v>
      </c>
      <c r="C1844" s="7" t="s">
        <v>40</v>
      </c>
      <c r="D1844" s="7" t="s">
        <v>24</v>
      </c>
      <c r="E1844" s="8">
        <v>151</v>
      </c>
      <c r="F1844" s="8">
        <v>43</v>
      </c>
      <c r="G1844" s="8">
        <v>13163.51</v>
      </c>
      <c r="H1844" s="7" t="str">
        <f t="shared" si="56"/>
        <v>In stock</v>
      </c>
      <c r="I1844" s="7">
        <v>1419590.13</v>
      </c>
      <c r="J1844" s="9">
        <v>45806</v>
      </c>
      <c r="K1844" s="9">
        <v>45877</v>
      </c>
      <c r="L1844" s="7" t="s">
        <v>46</v>
      </c>
      <c r="M1844" s="10" t="s">
        <v>21</v>
      </c>
      <c r="N1844" s="11">
        <f t="shared" si="57"/>
        <v>108</v>
      </c>
    </row>
    <row r="1845" spans="1:14">
      <c r="A1845" s="12" t="s">
        <v>3830</v>
      </c>
      <c r="B1845" s="12" t="s">
        <v>4504</v>
      </c>
      <c r="C1845" s="12" t="s">
        <v>40</v>
      </c>
      <c r="D1845" s="12" t="s">
        <v>41</v>
      </c>
      <c r="E1845" s="13">
        <v>12</v>
      </c>
      <c r="F1845" s="13">
        <v>91</v>
      </c>
      <c r="G1845" s="13">
        <v>16137.74</v>
      </c>
      <c r="H1845" s="12" t="str">
        <f t="shared" si="56"/>
        <v>Low stock</v>
      </c>
      <c r="I1845" s="12">
        <v>1467641.16</v>
      </c>
      <c r="J1845" s="14">
        <v>45845</v>
      </c>
      <c r="K1845" s="14">
        <v>45871</v>
      </c>
      <c r="L1845" s="12" t="s">
        <v>57</v>
      </c>
      <c r="M1845" s="15" t="s">
        <v>17</v>
      </c>
      <c r="N1845" s="11">
        <f t="shared" si="57"/>
        <v>-79</v>
      </c>
    </row>
    <row r="1846" spans="1:14">
      <c r="A1846" s="7" t="s">
        <v>4505</v>
      </c>
      <c r="B1846" s="7" t="s">
        <v>4506</v>
      </c>
      <c r="C1846" s="7" t="s">
        <v>44</v>
      </c>
      <c r="D1846" s="7" t="s">
        <v>53</v>
      </c>
      <c r="E1846" s="8">
        <v>191</v>
      </c>
      <c r="F1846" s="8">
        <v>39</v>
      </c>
      <c r="G1846" s="8">
        <v>7747.9</v>
      </c>
      <c r="H1846" s="7" t="str">
        <f t="shared" si="56"/>
        <v>In stock</v>
      </c>
      <c r="I1846" s="7">
        <v>1202311.4</v>
      </c>
      <c r="J1846" s="9">
        <v>45843</v>
      </c>
      <c r="K1846" s="9">
        <v>45876</v>
      </c>
      <c r="L1846" s="7" t="s">
        <v>16</v>
      </c>
      <c r="M1846" s="10" t="s">
        <v>33</v>
      </c>
      <c r="N1846" s="11">
        <f t="shared" si="57"/>
        <v>152</v>
      </c>
    </row>
    <row r="1847" spans="1:14">
      <c r="A1847" s="7" t="s">
        <v>4511</v>
      </c>
      <c r="B1847" s="7" t="s">
        <v>4512</v>
      </c>
      <c r="C1847" s="7" t="s">
        <v>40</v>
      </c>
      <c r="D1847" s="7" t="s">
        <v>53</v>
      </c>
      <c r="E1847" s="8">
        <v>14</v>
      </c>
      <c r="F1847" s="8">
        <v>21</v>
      </c>
      <c r="G1847" s="8">
        <v>14694.77</v>
      </c>
      <c r="H1847" s="7" t="str">
        <f t="shared" si="56"/>
        <v>Low stock</v>
      </c>
      <c r="I1847" s="7">
        <v>82382.85</v>
      </c>
      <c r="J1847" s="9">
        <v>45707</v>
      </c>
      <c r="K1847" s="9">
        <v>45914</v>
      </c>
      <c r="L1847" s="7" t="s">
        <v>46</v>
      </c>
      <c r="M1847" s="10" t="s">
        <v>17</v>
      </c>
      <c r="N1847" s="11">
        <f t="shared" si="57"/>
        <v>-7</v>
      </c>
    </row>
    <row r="1848" spans="1:14">
      <c r="A1848" s="12" t="s">
        <v>4513</v>
      </c>
      <c r="B1848" s="12" t="s">
        <v>3356</v>
      </c>
      <c r="C1848" s="12" t="s">
        <v>20</v>
      </c>
      <c r="D1848" s="12" t="s">
        <v>41</v>
      </c>
      <c r="E1848" s="13">
        <v>63</v>
      </c>
      <c r="F1848" s="13">
        <v>71</v>
      </c>
      <c r="G1848" s="13">
        <v>15225.19</v>
      </c>
      <c r="H1848" s="12" t="str">
        <f t="shared" si="56"/>
        <v>Low stock</v>
      </c>
      <c r="I1848" s="12">
        <v>1007741.8</v>
      </c>
      <c r="J1848" s="14">
        <v>45835</v>
      </c>
      <c r="K1848" s="14">
        <v>45866</v>
      </c>
      <c r="L1848" s="12" t="s">
        <v>25</v>
      </c>
      <c r="M1848" s="15" t="s">
        <v>21</v>
      </c>
      <c r="N1848" s="11">
        <f t="shared" si="57"/>
        <v>-8</v>
      </c>
    </row>
    <row r="1849" spans="1:14">
      <c r="A1849" s="7" t="s">
        <v>1461</v>
      </c>
      <c r="B1849" s="7" t="s">
        <v>4514</v>
      </c>
      <c r="C1849" s="7" t="s">
        <v>28</v>
      </c>
      <c r="D1849" s="7" t="s">
        <v>53</v>
      </c>
      <c r="E1849" s="8">
        <v>174</v>
      </c>
      <c r="F1849" s="8">
        <v>21</v>
      </c>
      <c r="G1849" s="8">
        <v>14971.08</v>
      </c>
      <c r="H1849" s="7" t="str">
        <f t="shared" si="56"/>
        <v>In stock</v>
      </c>
      <c r="I1849" s="7">
        <v>1089950.12</v>
      </c>
      <c r="J1849" s="9">
        <v>45813</v>
      </c>
      <c r="K1849" s="9">
        <v>45876</v>
      </c>
      <c r="L1849" s="7" t="s">
        <v>29</v>
      </c>
      <c r="M1849" s="10" t="s">
        <v>58</v>
      </c>
      <c r="N1849" s="11">
        <f t="shared" si="57"/>
        <v>153</v>
      </c>
    </row>
    <row r="1850" spans="1:14">
      <c r="A1850" s="7" t="s">
        <v>4519</v>
      </c>
      <c r="B1850" s="7" t="s">
        <v>4520</v>
      </c>
      <c r="C1850" s="7" t="s">
        <v>14</v>
      </c>
      <c r="D1850" s="7" t="s">
        <v>15</v>
      </c>
      <c r="E1850" s="8">
        <v>20</v>
      </c>
      <c r="F1850" s="8">
        <v>49</v>
      </c>
      <c r="G1850" s="8">
        <v>10487.01</v>
      </c>
      <c r="H1850" s="7" t="str">
        <f t="shared" si="56"/>
        <v>Low stock</v>
      </c>
      <c r="I1850" s="7">
        <v>601500.8</v>
      </c>
      <c r="J1850" s="9">
        <v>45846</v>
      </c>
      <c r="K1850" s="9">
        <v>45902</v>
      </c>
      <c r="L1850" s="7" t="s">
        <v>54</v>
      </c>
      <c r="M1850" s="10" t="s">
        <v>21</v>
      </c>
      <c r="N1850" s="11">
        <f t="shared" si="57"/>
        <v>-29</v>
      </c>
    </row>
    <row r="1851" spans="1:14">
      <c r="A1851" s="12" t="s">
        <v>4521</v>
      </c>
      <c r="B1851" s="12" t="s">
        <v>4522</v>
      </c>
      <c r="C1851" s="12" t="s">
        <v>20</v>
      </c>
      <c r="D1851" s="12" t="s">
        <v>24</v>
      </c>
      <c r="E1851" s="13">
        <v>153</v>
      </c>
      <c r="F1851" s="13">
        <v>41</v>
      </c>
      <c r="G1851" s="13">
        <v>1448.86</v>
      </c>
      <c r="H1851" s="12" t="str">
        <f t="shared" si="56"/>
        <v>In stock</v>
      </c>
      <c r="I1851" s="12">
        <v>74035.52</v>
      </c>
      <c r="J1851" s="14">
        <v>45712</v>
      </c>
      <c r="K1851" s="14">
        <v>45900</v>
      </c>
      <c r="L1851" s="12" t="s">
        <v>25</v>
      </c>
      <c r="M1851" s="15" t="s">
        <v>58</v>
      </c>
      <c r="N1851" s="11">
        <f t="shared" si="57"/>
        <v>112</v>
      </c>
    </row>
    <row r="1852" spans="1:14">
      <c r="A1852" s="7" t="s">
        <v>4523</v>
      </c>
      <c r="B1852" s="7" t="s">
        <v>2142</v>
      </c>
      <c r="C1852" s="7" t="s">
        <v>44</v>
      </c>
      <c r="D1852" s="7" t="s">
        <v>41</v>
      </c>
      <c r="E1852" s="8">
        <v>58</v>
      </c>
      <c r="F1852" s="8">
        <v>73</v>
      </c>
      <c r="G1852" s="8">
        <v>789.19</v>
      </c>
      <c r="H1852" s="7" t="str">
        <f t="shared" si="56"/>
        <v>Low stock</v>
      </c>
      <c r="I1852" s="7">
        <v>583725</v>
      </c>
      <c r="J1852" s="9">
        <v>45742</v>
      </c>
      <c r="K1852" s="9">
        <v>45891</v>
      </c>
      <c r="L1852" s="7" t="s">
        <v>25</v>
      </c>
      <c r="M1852" s="10" t="s">
        <v>33</v>
      </c>
      <c r="N1852" s="11">
        <f t="shared" si="57"/>
        <v>-15</v>
      </c>
    </row>
    <row r="1853" spans="1:14">
      <c r="A1853" s="12" t="s">
        <v>4526</v>
      </c>
      <c r="B1853" s="12" t="s">
        <v>444</v>
      </c>
      <c r="C1853" s="12" t="s">
        <v>40</v>
      </c>
      <c r="D1853" s="12" t="s">
        <v>24</v>
      </c>
      <c r="E1853" s="13">
        <v>173</v>
      </c>
      <c r="F1853" s="13">
        <v>33</v>
      </c>
      <c r="G1853" s="13">
        <v>6812.45</v>
      </c>
      <c r="H1853" s="12" t="str">
        <f t="shared" si="56"/>
        <v>In stock</v>
      </c>
      <c r="I1853" s="12">
        <v>173251.87</v>
      </c>
      <c r="J1853" s="14">
        <v>45782</v>
      </c>
      <c r="K1853" s="14">
        <v>45885</v>
      </c>
      <c r="L1853" s="12" t="s">
        <v>16</v>
      </c>
      <c r="M1853" s="15" t="s">
        <v>58</v>
      </c>
      <c r="N1853" s="11">
        <f t="shared" si="57"/>
        <v>140</v>
      </c>
    </row>
    <row r="1854" spans="1:14">
      <c r="A1854" s="7" t="s">
        <v>4250</v>
      </c>
      <c r="B1854" s="7" t="s">
        <v>4527</v>
      </c>
      <c r="C1854" s="7" t="s">
        <v>20</v>
      </c>
      <c r="D1854" s="7" t="s">
        <v>41</v>
      </c>
      <c r="E1854" s="8">
        <v>51</v>
      </c>
      <c r="F1854" s="8">
        <v>45</v>
      </c>
      <c r="G1854" s="8">
        <v>3312.92</v>
      </c>
      <c r="H1854" s="7" t="str">
        <f t="shared" si="56"/>
        <v>In stock</v>
      </c>
      <c r="I1854" s="7">
        <v>1501709.46</v>
      </c>
      <c r="J1854" s="9">
        <v>45812</v>
      </c>
      <c r="K1854" s="9">
        <v>45938</v>
      </c>
      <c r="L1854" s="7" t="s">
        <v>57</v>
      </c>
      <c r="M1854" s="10" t="s">
        <v>21</v>
      </c>
      <c r="N1854" s="11">
        <f t="shared" si="57"/>
        <v>6</v>
      </c>
    </row>
    <row r="1855" spans="1:14">
      <c r="A1855" s="12" t="s">
        <v>3158</v>
      </c>
      <c r="B1855" s="12" t="s">
        <v>3286</v>
      </c>
      <c r="C1855" s="12" t="s">
        <v>40</v>
      </c>
      <c r="D1855" s="12" t="s">
        <v>24</v>
      </c>
      <c r="E1855" s="13">
        <v>18</v>
      </c>
      <c r="F1855" s="13">
        <v>66</v>
      </c>
      <c r="G1855" s="13">
        <v>9461.54</v>
      </c>
      <c r="H1855" s="12" t="str">
        <f t="shared" si="56"/>
        <v>Low stock</v>
      </c>
      <c r="I1855" s="12">
        <v>1115092.44</v>
      </c>
      <c r="J1855" s="14">
        <v>45769</v>
      </c>
      <c r="K1855" s="14">
        <v>45881</v>
      </c>
      <c r="L1855" s="12" t="s">
        <v>46</v>
      </c>
      <c r="M1855" s="15" t="s">
        <v>17</v>
      </c>
      <c r="N1855" s="11">
        <f t="shared" si="57"/>
        <v>-48</v>
      </c>
    </row>
    <row r="1856" spans="1:14">
      <c r="A1856" s="7" t="s">
        <v>644</v>
      </c>
      <c r="B1856" s="7" t="s">
        <v>4529</v>
      </c>
      <c r="C1856" s="7" t="s">
        <v>40</v>
      </c>
      <c r="D1856" s="7" t="s">
        <v>45</v>
      </c>
      <c r="E1856" s="8">
        <v>95</v>
      </c>
      <c r="F1856" s="8">
        <v>77</v>
      </c>
      <c r="G1856" s="8">
        <v>17921.45</v>
      </c>
      <c r="H1856" s="7" t="str">
        <f t="shared" si="56"/>
        <v>In stock</v>
      </c>
      <c r="I1856" s="7">
        <v>1936973.64</v>
      </c>
      <c r="J1856" s="9">
        <v>45742</v>
      </c>
      <c r="K1856" s="9">
        <v>45933</v>
      </c>
      <c r="L1856" s="7" t="s">
        <v>46</v>
      </c>
      <c r="M1856" s="10" t="s">
        <v>21</v>
      </c>
      <c r="N1856" s="11">
        <f t="shared" si="57"/>
        <v>18</v>
      </c>
    </row>
    <row r="1857" spans="1:14">
      <c r="A1857" s="12" t="s">
        <v>4533</v>
      </c>
      <c r="B1857" s="12" t="s">
        <v>4534</v>
      </c>
      <c r="C1857" s="12" t="s">
        <v>40</v>
      </c>
      <c r="D1857" s="12" t="s">
        <v>15</v>
      </c>
      <c r="E1857" s="13">
        <v>171</v>
      </c>
      <c r="F1857" s="13">
        <v>25</v>
      </c>
      <c r="G1857" s="13">
        <v>9641.68</v>
      </c>
      <c r="H1857" s="12" t="str">
        <f t="shared" si="56"/>
        <v>In stock</v>
      </c>
      <c r="I1857" s="12">
        <v>1348391.44</v>
      </c>
      <c r="J1857" s="14">
        <v>45845</v>
      </c>
      <c r="K1857" s="14">
        <v>45937</v>
      </c>
      <c r="L1857" s="12" t="s">
        <v>57</v>
      </c>
      <c r="M1857" s="15" t="s">
        <v>21</v>
      </c>
      <c r="N1857" s="11">
        <f t="shared" si="57"/>
        <v>146</v>
      </c>
    </row>
    <row r="1858" spans="1:14">
      <c r="A1858" s="7" t="s">
        <v>4537</v>
      </c>
      <c r="B1858" s="7" t="s">
        <v>4538</v>
      </c>
      <c r="C1858" s="7" t="s">
        <v>20</v>
      </c>
      <c r="D1858" s="7" t="s">
        <v>45</v>
      </c>
      <c r="E1858" s="8">
        <v>168</v>
      </c>
      <c r="F1858" s="8">
        <v>59</v>
      </c>
      <c r="G1858" s="8">
        <v>3149.1</v>
      </c>
      <c r="H1858" s="7" t="str">
        <f t="shared" ref="H1858:H1921" si="58">IF(E1858&lt;=F1858,"Low stock","In stock")</f>
        <v>In stock</v>
      </c>
      <c r="I1858" s="7">
        <v>370729.68</v>
      </c>
      <c r="J1858" s="9">
        <v>45821</v>
      </c>
      <c r="K1858" s="9">
        <v>45921</v>
      </c>
      <c r="L1858" s="7" t="s">
        <v>54</v>
      </c>
      <c r="M1858" s="10" t="s">
        <v>58</v>
      </c>
      <c r="N1858" s="11">
        <f t="shared" si="57"/>
        <v>109</v>
      </c>
    </row>
    <row r="1859" spans="1:14">
      <c r="A1859" s="12" t="s">
        <v>4539</v>
      </c>
      <c r="B1859" s="12" t="s">
        <v>4467</v>
      </c>
      <c r="C1859" s="12" t="s">
        <v>44</v>
      </c>
      <c r="D1859" s="12" t="s">
        <v>53</v>
      </c>
      <c r="E1859" s="13">
        <v>79</v>
      </c>
      <c r="F1859" s="13">
        <v>90</v>
      </c>
      <c r="G1859" s="13">
        <v>16922.61</v>
      </c>
      <c r="H1859" s="12" t="str">
        <f t="shared" si="58"/>
        <v>Low stock</v>
      </c>
      <c r="I1859" s="12">
        <v>1076514.54</v>
      </c>
      <c r="J1859" s="14">
        <v>45752</v>
      </c>
      <c r="K1859" s="14">
        <v>45890</v>
      </c>
      <c r="L1859" s="12" t="s">
        <v>54</v>
      </c>
      <c r="M1859" s="15" t="s">
        <v>17</v>
      </c>
      <c r="N1859" s="11">
        <f t="shared" ref="N1859:N1922" si="59">E1859-F1859</f>
        <v>-11</v>
      </c>
    </row>
    <row r="1860" spans="1:14">
      <c r="A1860" s="7" t="s">
        <v>4540</v>
      </c>
      <c r="B1860" s="7" t="s">
        <v>4541</v>
      </c>
      <c r="C1860" s="7" t="s">
        <v>14</v>
      </c>
      <c r="D1860" s="7" t="s">
        <v>15</v>
      </c>
      <c r="E1860" s="8">
        <v>32</v>
      </c>
      <c r="F1860" s="8">
        <v>63</v>
      </c>
      <c r="G1860" s="8">
        <v>1774.59</v>
      </c>
      <c r="H1860" s="7" t="str">
        <f t="shared" si="58"/>
        <v>Low stock</v>
      </c>
      <c r="I1860" s="7">
        <v>199953.72</v>
      </c>
      <c r="J1860" s="9">
        <v>45780</v>
      </c>
      <c r="K1860" s="9">
        <v>45861</v>
      </c>
      <c r="L1860" s="7" t="s">
        <v>54</v>
      </c>
      <c r="M1860" s="10" t="s">
        <v>58</v>
      </c>
      <c r="N1860" s="11">
        <f t="shared" si="59"/>
        <v>-31</v>
      </c>
    </row>
    <row r="1861" spans="1:14">
      <c r="A1861" s="12" t="s">
        <v>4542</v>
      </c>
      <c r="B1861" s="12" t="s">
        <v>4543</v>
      </c>
      <c r="C1861" s="12" t="s">
        <v>40</v>
      </c>
      <c r="D1861" s="12" t="s">
        <v>15</v>
      </c>
      <c r="E1861" s="13">
        <v>194</v>
      </c>
      <c r="F1861" s="13">
        <v>58</v>
      </c>
      <c r="G1861" s="13">
        <v>1723.28</v>
      </c>
      <c r="H1861" s="12" t="str">
        <f t="shared" si="58"/>
        <v>In stock</v>
      </c>
      <c r="I1861" s="12">
        <v>2028213.9</v>
      </c>
      <c r="J1861" s="14">
        <v>45734</v>
      </c>
      <c r="K1861" s="14">
        <v>45904</v>
      </c>
      <c r="L1861" s="12" t="s">
        <v>46</v>
      </c>
      <c r="M1861" s="15" t="s">
        <v>21</v>
      </c>
      <c r="N1861" s="11">
        <f t="shared" si="59"/>
        <v>136</v>
      </c>
    </row>
    <row r="1862" spans="1:14">
      <c r="A1862" s="7" t="s">
        <v>4544</v>
      </c>
      <c r="B1862" s="7" t="s">
        <v>353</v>
      </c>
      <c r="C1862" s="7" t="s">
        <v>20</v>
      </c>
      <c r="D1862" s="7" t="s">
        <v>45</v>
      </c>
      <c r="E1862" s="8">
        <v>111</v>
      </c>
      <c r="F1862" s="8">
        <v>73</v>
      </c>
      <c r="G1862" s="8">
        <v>2777.61</v>
      </c>
      <c r="H1862" s="7" t="str">
        <f t="shared" si="58"/>
        <v>In stock</v>
      </c>
      <c r="I1862" s="7">
        <v>1669938.2</v>
      </c>
      <c r="J1862" s="9">
        <v>45729</v>
      </c>
      <c r="K1862" s="9">
        <v>45932</v>
      </c>
      <c r="L1862" s="7" t="s">
        <v>16</v>
      </c>
      <c r="M1862" s="10" t="s">
        <v>33</v>
      </c>
      <c r="N1862" s="11">
        <f t="shared" si="59"/>
        <v>38</v>
      </c>
    </row>
    <row r="1863" spans="1:14">
      <c r="A1863" s="12" t="s">
        <v>4545</v>
      </c>
      <c r="B1863" s="12" t="s">
        <v>4546</v>
      </c>
      <c r="C1863" s="12" t="s">
        <v>40</v>
      </c>
      <c r="D1863" s="12" t="s">
        <v>15</v>
      </c>
      <c r="E1863" s="13">
        <v>31</v>
      </c>
      <c r="F1863" s="13">
        <v>64</v>
      </c>
      <c r="G1863" s="13">
        <v>10708.23</v>
      </c>
      <c r="H1863" s="12" t="str">
        <f t="shared" si="58"/>
        <v>Low stock</v>
      </c>
      <c r="I1863" s="12">
        <v>293632.89</v>
      </c>
      <c r="J1863" s="14">
        <v>45768</v>
      </c>
      <c r="K1863" s="14">
        <v>45852</v>
      </c>
      <c r="L1863" s="12" t="s">
        <v>25</v>
      </c>
      <c r="M1863" s="15" t="s">
        <v>21</v>
      </c>
      <c r="N1863" s="11">
        <f t="shared" si="59"/>
        <v>-33</v>
      </c>
    </row>
    <row r="1864" spans="1:14">
      <c r="A1864" s="7" t="s">
        <v>862</v>
      </c>
      <c r="B1864" s="7" t="s">
        <v>3598</v>
      </c>
      <c r="C1864" s="7" t="s">
        <v>28</v>
      </c>
      <c r="D1864" s="7" t="s">
        <v>41</v>
      </c>
      <c r="E1864" s="8">
        <v>52</v>
      </c>
      <c r="F1864" s="8">
        <v>70</v>
      </c>
      <c r="G1864" s="8">
        <v>8243.47</v>
      </c>
      <c r="H1864" s="7" t="str">
        <f t="shared" si="58"/>
        <v>Low stock</v>
      </c>
      <c r="I1864" s="7">
        <v>236463.9</v>
      </c>
      <c r="J1864" s="9">
        <v>45773</v>
      </c>
      <c r="K1864" s="9">
        <v>45878</v>
      </c>
      <c r="L1864" s="7" t="s">
        <v>16</v>
      </c>
      <c r="M1864" s="10" t="s">
        <v>21</v>
      </c>
      <c r="N1864" s="11">
        <f t="shared" si="59"/>
        <v>-18</v>
      </c>
    </row>
    <row r="1865" spans="1:14">
      <c r="A1865" s="12" t="s">
        <v>4547</v>
      </c>
      <c r="B1865" s="12" t="s">
        <v>4548</v>
      </c>
      <c r="C1865" s="12" t="s">
        <v>14</v>
      </c>
      <c r="D1865" s="12" t="s">
        <v>24</v>
      </c>
      <c r="E1865" s="13">
        <v>17</v>
      </c>
      <c r="F1865" s="13">
        <v>83</v>
      </c>
      <c r="G1865" s="13">
        <v>10086.21</v>
      </c>
      <c r="H1865" s="12" t="str">
        <f t="shared" si="58"/>
        <v>Low stock</v>
      </c>
      <c r="I1865" s="12">
        <v>100082.19</v>
      </c>
      <c r="J1865" s="14">
        <v>45757</v>
      </c>
      <c r="K1865" s="14">
        <v>45869</v>
      </c>
      <c r="L1865" s="12" t="s">
        <v>25</v>
      </c>
      <c r="M1865" s="15" t="s">
        <v>33</v>
      </c>
      <c r="N1865" s="11">
        <f t="shared" si="59"/>
        <v>-66</v>
      </c>
    </row>
    <row r="1866" spans="1:14">
      <c r="A1866" s="7" t="s">
        <v>4549</v>
      </c>
      <c r="B1866" s="7" t="s">
        <v>2331</v>
      </c>
      <c r="C1866" s="7" t="s">
        <v>14</v>
      </c>
      <c r="D1866" s="7" t="s">
        <v>24</v>
      </c>
      <c r="E1866" s="8">
        <v>103</v>
      </c>
      <c r="F1866" s="8">
        <v>49</v>
      </c>
      <c r="G1866" s="8">
        <v>15677.57</v>
      </c>
      <c r="H1866" s="7" t="str">
        <f t="shared" si="58"/>
        <v>In stock</v>
      </c>
      <c r="I1866" s="7">
        <v>3558677.32</v>
      </c>
      <c r="J1866" s="9">
        <v>45833</v>
      </c>
      <c r="K1866" s="9">
        <v>45910</v>
      </c>
      <c r="L1866" s="7" t="s">
        <v>57</v>
      </c>
      <c r="M1866" s="10" t="s">
        <v>21</v>
      </c>
      <c r="N1866" s="11">
        <f t="shared" si="59"/>
        <v>54</v>
      </c>
    </row>
    <row r="1867" spans="1:14">
      <c r="A1867" s="12" t="s">
        <v>4550</v>
      </c>
      <c r="B1867" s="12" t="s">
        <v>4551</v>
      </c>
      <c r="C1867" s="12" t="s">
        <v>28</v>
      </c>
      <c r="D1867" s="12" t="s">
        <v>41</v>
      </c>
      <c r="E1867" s="13">
        <v>140</v>
      </c>
      <c r="F1867" s="13">
        <v>53</v>
      </c>
      <c r="G1867" s="13">
        <v>11218.5</v>
      </c>
      <c r="H1867" s="12" t="str">
        <f t="shared" si="58"/>
        <v>In stock</v>
      </c>
      <c r="I1867" s="12">
        <v>1950.12</v>
      </c>
      <c r="J1867" s="14">
        <v>45821</v>
      </c>
      <c r="K1867" s="14">
        <v>45939</v>
      </c>
      <c r="L1867" s="12" t="s">
        <v>29</v>
      </c>
      <c r="M1867" s="15" t="s">
        <v>30</v>
      </c>
      <c r="N1867" s="11">
        <f t="shared" si="59"/>
        <v>87</v>
      </c>
    </row>
    <row r="1868" spans="1:14">
      <c r="A1868" s="7" t="s">
        <v>4552</v>
      </c>
      <c r="B1868" s="7" t="s">
        <v>4553</v>
      </c>
      <c r="C1868" s="7" t="s">
        <v>20</v>
      </c>
      <c r="D1868" s="7" t="s">
        <v>24</v>
      </c>
      <c r="E1868" s="8">
        <v>24</v>
      </c>
      <c r="F1868" s="8">
        <v>85</v>
      </c>
      <c r="G1868" s="8">
        <v>429.92</v>
      </c>
      <c r="H1868" s="7" t="str">
        <f t="shared" si="58"/>
        <v>Low stock</v>
      </c>
      <c r="I1868" s="7">
        <v>1228581.01</v>
      </c>
      <c r="J1868" s="9">
        <v>45748</v>
      </c>
      <c r="K1868" s="9">
        <v>45852</v>
      </c>
      <c r="L1868" s="7" t="s">
        <v>46</v>
      </c>
      <c r="M1868" s="10" t="s">
        <v>17</v>
      </c>
      <c r="N1868" s="11">
        <f t="shared" si="59"/>
        <v>-61</v>
      </c>
    </row>
    <row r="1869" spans="1:14">
      <c r="A1869" s="12" t="s">
        <v>4554</v>
      </c>
      <c r="B1869" s="12" t="s">
        <v>4555</v>
      </c>
      <c r="C1869" s="12" t="s">
        <v>20</v>
      </c>
      <c r="D1869" s="12" t="s">
        <v>15</v>
      </c>
      <c r="E1869" s="13">
        <v>169</v>
      </c>
      <c r="F1869" s="13">
        <v>37</v>
      </c>
      <c r="G1869" s="13">
        <v>19845.23</v>
      </c>
      <c r="H1869" s="12" t="str">
        <f t="shared" si="58"/>
        <v>In stock</v>
      </c>
      <c r="I1869" s="12">
        <v>259488.54</v>
      </c>
      <c r="J1869" s="14">
        <v>45812</v>
      </c>
      <c r="K1869" s="14">
        <v>45927</v>
      </c>
      <c r="L1869" s="12" t="s">
        <v>25</v>
      </c>
      <c r="M1869" s="15" t="s">
        <v>58</v>
      </c>
      <c r="N1869" s="11">
        <f t="shared" si="59"/>
        <v>132</v>
      </c>
    </row>
    <row r="1870" spans="1:14">
      <c r="A1870" s="7" t="s">
        <v>4556</v>
      </c>
      <c r="B1870" s="7" t="s">
        <v>2304</v>
      </c>
      <c r="C1870" s="7" t="s">
        <v>28</v>
      </c>
      <c r="D1870" s="7" t="s">
        <v>53</v>
      </c>
      <c r="E1870" s="8">
        <v>9</v>
      </c>
      <c r="F1870" s="8">
        <v>56</v>
      </c>
      <c r="G1870" s="8">
        <v>10535.31</v>
      </c>
      <c r="H1870" s="7" t="str">
        <f t="shared" si="58"/>
        <v>Low stock</v>
      </c>
      <c r="I1870" s="7">
        <v>255063.64</v>
      </c>
      <c r="J1870" s="9">
        <v>45675</v>
      </c>
      <c r="K1870" s="9">
        <v>45864</v>
      </c>
      <c r="L1870" s="7" t="s">
        <v>29</v>
      </c>
      <c r="M1870" s="10" t="s">
        <v>58</v>
      </c>
      <c r="N1870" s="11">
        <f t="shared" si="59"/>
        <v>-47</v>
      </c>
    </row>
    <row r="1871" spans="1:14">
      <c r="A1871" s="12" t="s">
        <v>4557</v>
      </c>
      <c r="B1871" s="12" t="s">
        <v>3229</v>
      </c>
      <c r="C1871" s="12" t="s">
        <v>14</v>
      </c>
      <c r="D1871" s="12" t="s">
        <v>45</v>
      </c>
      <c r="E1871" s="13">
        <v>144</v>
      </c>
      <c r="F1871" s="13">
        <v>28</v>
      </c>
      <c r="G1871" s="13">
        <v>18409.43</v>
      </c>
      <c r="H1871" s="12" t="str">
        <f t="shared" si="58"/>
        <v>In stock</v>
      </c>
      <c r="I1871" s="12">
        <v>221823.9</v>
      </c>
      <c r="J1871" s="14">
        <v>45734</v>
      </c>
      <c r="K1871" s="14">
        <v>45916</v>
      </c>
      <c r="L1871" s="12" t="s">
        <v>25</v>
      </c>
      <c r="M1871" s="15" t="s">
        <v>30</v>
      </c>
      <c r="N1871" s="11">
        <f t="shared" si="59"/>
        <v>116</v>
      </c>
    </row>
    <row r="1872" spans="1:14">
      <c r="A1872" s="7" t="s">
        <v>4558</v>
      </c>
      <c r="B1872" s="7" t="s">
        <v>4559</v>
      </c>
      <c r="C1872" s="7" t="s">
        <v>40</v>
      </c>
      <c r="D1872" s="7" t="s">
        <v>53</v>
      </c>
      <c r="E1872" s="8">
        <v>135</v>
      </c>
      <c r="F1872" s="8">
        <v>56</v>
      </c>
      <c r="G1872" s="8">
        <v>1336.59</v>
      </c>
      <c r="H1872" s="7" t="str">
        <f t="shared" si="58"/>
        <v>In stock</v>
      </c>
      <c r="I1872" s="7">
        <v>68043.72</v>
      </c>
      <c r="J1872" s="9">
        <v>45824</v>
      </c>
      <c r="K1872" s="9">
        <v>45908</v>
      </c>
      <c r="L1872" s="7" t="s">
        <v>25</v>
      </c>
      <c r="M1872" s="10" t="s">
        <v>21</v>
      </c>
      <c r="N1872" s="11">
        <f t="shared" si="59"/>
        <v>79</v>
      </c>
    </row>
    <row r="1873" spans="1:14">
      <c r="A1873" s="12" t="s">
        <v>4560</v>
      </c>
      <c r="B1873" s="12" t="s">
        <v>1287</v>
      </c>
      <c r="C1873" s="12" t="s">
        <v>20</v>
      </c>
      <c r="D1873" s="12" t="s">
        <v>53</v>
      </c>
      <c r="E1873" s="13">
        <v>93</v>
      </c>
      <c r="F1873" s="13">
        <v>90</v>
      </c>
      <c r="G1873" s="13">
        <v>4813.38</v>
      </c>
      <c r="H1873" s="12" t="str">
        <f t="shared" si="58"/>
        <v>In stock</v>
      </c>
      <c r="I1873" s="12">
        <v>1604200.14</v>
      </c>
      <c r="J1873" s="14">
        <v>45689</v>
      </c>
      <c r="K1873" s="14">
        <v>45855</v>
      </c>
      <c r="L1873" s="12" t="s">
        <v>54</v>
      </c>
      <c r="M1873" s="15" t="s">
        <v>21</v>
      </c>
      <c r="N1873" s="11">
        <f t="shared" si="59"/>
        <v>3</v>
      </c>
    </row>
    <row r="1874" spans="1:14">
      <c r="A1874" s="7" t="s">
        <v>4561</v>
      </c>
      <c r="B1874" s="7" t="s">
        <v>4562</v>
      </c>
      <c r="C1874" s="7" t="s">
        <v>44</v>
      </c>
      <c r="D1874" s="7" t="s">
        <v>45</v>
      </c>
      <c r="E1874" s="8">
        <v>45</v>
      </c>
      <c r="F1874" s="8">
        <v>65</v>
      </c>
      <c r="G1874" s="8">
        <v>14486.01</v>
      </c>
      <c r="H1874" s="7" t="str">
        <f t="shared" si="58"/>
        <v>Low stock</v>
      </c>
      <c r="I1874" s="7">
        <v>1912335.1</v>
      </c>
      <c r="J1874" s="9">
        <v>45735</v>
      </c>
      <c r="K1874" s="9">
        <v>45935</v>
      </c>
      <c r="L1874" s="7" t="s">
        <v>16</v>
      </c>
      <c r="M1874" s="10" t="s">
        <v>17</v>
      </c>
      <c r="N1874" s="11">
        <f t="shared" si="59"/>
        <v>-20</v>
      </c>
    </row>
    <row r="1875" spans="1:14">
      <c r="A1875" s="7" t="s">
        <v>4564</v>
      </c>
      <c r="B1875" s="7" t="s">
        <v>4565</v>
      </c>
      <c r="C1875" s="7" t="s">
        <v>40</v>
      </c>
      <c r="D1875" s="7" t="s">
        <v>45</v>
      </c>
      <c r="E1875" s="8">
        <v>145</v>
      </c>
      <c r="F1875" s="8">
        <v>54</v>
      </c>
      <c r="G1875" s="8">
        <v>14341.27</v>
      </c>
      <c r="H1875" s="7" t="str">
        <f t="shared" si="58"/>
        <v>In stock</v>
      </c>
      <c r="I1875" s="7">
        <v>1850268.2</v>
      </c>
      <c r="J1875" s="9">
        <v>45748</v>
      </c>
      <c r="K1875" s="9">
        <v>45871</v>
      </c>
      <c r="L1875" s="7" t="s">
        <v>46</v>
      </c>
      <c r="M1875" s="10" t="s">
        <v>17</v>
      </c>
      <c r="N1875" s="11">
        <f t="shared" si="59"/>
        <v>91</v>
      </c>
    </row>
    <row r="1876" spans="1:14">
      <c r="A1876" s="12" t="s">
        <v>1475</v>
      </c>
      <c r="B1876" s="12" t="s">
        <v>4566</v>
      </c>
      <c r="C1876" s="12" t="s">
        <v>40</v>
      </c>
      <c r="D1876" s="12" t="s">
        <v>53</v>
      </c>
      <c r="E1876" s="13">
        <v>132</v>
      </c>
      <c r="F1876" s="13">
        <v>94</v>
      </c>
      <c r="G1876" s="13">
        <v>11225.43</v>
      </c>
      <c r="H1876" s="12" t="str">
        <f t="shared" si="58"/>
        <v>In stock</v>
      </c>
      <c r="I1876" s="12">
        <v>1273847.35</v>
      </c>
      <c r="J1876" s="14">
        <v>45742</v>
      </c>
      <c r="K1876" s="14">
        <v>45932</v>
      </c>
      <c r="L1876" s="12" t="s">
        <v>57</v>
      </c>
      <c r="M1876" s="15" t="s">
        <v>58</v>
      </c>
      <c r="N1876" s="11">
        <f t="shared" si="59"/>
        <v>38</v>
      </c>
    </row>
    <row r="1877" spans="1:14">
      <c r="A1877" s="7" t="s">
        <v>916</v>
      </c>
      <c r="B1877" s="7" t="s">
        <v>4567</v>
      </c>
      <c r="C1877" s="7" t="s">
        <v>28</v>
      </c>
      <c r="D1877" s="7" t="s">
        <v>15</v>
      </c>
      <c r="E1877" s="8">
        <v>58</v>
      </c>
      <c r="F1877" s="8">
        <v>66</v>
      </c>
      <c r="G1877" s="8">
        <v>7502.65</v>
      </c>
      <c r="H1877" s="7" t="str">
        <f t="shared" si="58"/>
        <v>Low stock</v>
      </c>
      <c r="I1877" s="7">
        <v>494380.56</v>
      </c>
      <c r="J1877" s="9">
        <v>45713</v>
      </c>
      <c r="K1877" s="9">
        <v>45914</v>
      </c>
      <c r="L1877" s="7" t="s">
        <v>25</v>
      </c>
      <c r="M1877" s="10" t="s">
        <v>21</v>
      </c>
      <c r="N1877" s="11">
        <f t="shared" si="59"/>
        <v>-8</v>
      </c>
    </row>
    <row r="1878" spans="1:14">
      <c r="A1878" s="12" t="s">
        <v>4568</v>
      </c>
      <c r="B1878" s="12" t="s">
        <v>4569</v>
      </c>
      <c r="C1878" s="12" t="s">
        <v>28</v>
      </c>
      <c r="D1878" s="12" t="s">
        <v>24</v>
      </c>
      <c r="E1878" s="13">
        <v>77</v>
      </c>
      <c r="F1878" s="13">
        <v>52</v>
      </c>
      <c r="G1878" s="13">
        <v>18287.42</v>
      </c>
      <c r="H1878" s="12" t="str">
        <f t="shared" si="58"/>
        <v>In stock</v>
      </c>
      <c r="I1878" s="12">
        <v>1828819.85</v>
      </c>
      <c r="J1878" s="14">
        <v>45832</v>
      </c>
      <c r="K1878" s="14">
        <v>45855</v>
      </c>
      <c r="L1878" s="12" t="s">
        <v>16</v>
      </c>
      <c r="M1878" s="15" t="s">
        <v>21</v>
      </c>
      <c r="N1878" s="11">
        <f t="shared" si="59"/>
        <v>25</v>
      </c>
    </row>
    <row r="1879" spans="1:14">
      <c r="A1879" s="12" t="s">
        <v>4570</v>
      </c>
      <c r="B1879" s="12" t="s">
        <v>3281</v>
      </c>
      <c r="C1879" s="12" t="s">
        <v>14</v>
      </c>
      <c r="D1879" s="12" t="s">
        <v>15</v>
      </c>
      <c r="E1879" s="13">
        <v>142</v>
      </c>
      <c r="F1879" s="13">
        <v>23</v>
      </c>
      <c r="G1879" s="13">
        <v>2038.3</v>
      </c>
      <c r="H1879" s="12" t="str">
        <f t="shared" si="58"/>
        <v>In stock</v>
      </c>
      <c r="I1879" s="12">
        <v>20586.04</v>
      </c>
      <c r="J1879" s="14">
        <v>45768</v>
      </c>
      <c r="K1879" s="14">
        <v>45931</v>
      </c>
      <c r="L1879" s="12" t="s">
        <v>46</v>
      </c>
      <c r="M1879" s="15" t="s">
        <v>30</v>
      </c>
      <c r="N1879" s="11">
        <f t="shared" si="59"/>
        <v>119</v>
      </c>
    </row>
    <row r="1880" spans="1:14">
      <c r="A1880" s="7" t="s">
        <v>3002</v>
      </c>
      <c r="B1880" s="7" t="s">
        <v>4571</v>
      </c>
      <c r="C1880" s="7" t="s">
        <v>14</v>
      </c>
      <c r="D1880" s="7" t="s">
        <v>45</v>
      </c>
      <c r="E1880" s="8">
        <v>94</v>
      </c>
      <c r="F1880" s="8">
        <v>75</v>
      </c>
      <c r="G1880" s="8">
        <v>9902.25</v>
      </c>
      <c r="H1880" s="7" t="str">
        <f t="shared" si="58"/>
        <v>In stock</v>
      </c>
      <c r="I1880" s="7">
        <v>312506.24</v>
      </c>
      <c r="J1880" s="9">
        <v>45712</v>
      </c>
      <c r="K1880" s="9">
        <v>45932</v>
      </c>
      <c r="L1880" s="7" t="s">
        <v>46</v>
      </c>
      <c r="M1880" s="10" t="s">
        <v>17</v>
      </c>
      <c r="N1880" s="11">
        <f t="shared" si="59"/>
        <v>19</v>
      </c>
    </row>
    <row r="1881" spans="1:14">
      <c r="A1881" s="12" t="s">
        <v>4576</v>
      </c>
      <c r="B1881" s="12" t="s">
        <v>1149</v>
      </c>
      <c r="C1881" s="12" t="s">
        <v>28</v>
      </c>
      <c r="D1881" s="12" t="s">
        <v>45</v>
      </c>
      <c r="E1881" s="13">
        <v>29</v>
      </c>
      <c r="F1881" s="13">
        <v>48</v>
      </c>
      <c r="G1881" s="13">
        <v>12592.99</v>
      </c>
      <c r="H1881" s="12" t="str">
        <f t="shared" si="58"/>
        <v>Low stock</v>
      </c>
      <c r="I1881" s="12">
        <v>109168.05</v>
      </c>
      <c r="J1881" s="14">
        <v>45675</v>
      </c>
      <c r="K1881" s="14">
        <v>45925</v>
      </c>
      <c r="L1881" s="12" t="s">
        <v>25</v>
      </c>
      <c r="M1881" s="15" t="s">
        <v>58</v>
      </c>
      <c r="N1881" s="11">
        <f t="shared" si="59"/>
        <v>-19</v>
      </c>
    </row>
    <row r="1882" spans="1:14">
      <c r="A1882" s="7" t="s">
        <v>4578</v>
      </c>
      <c r="B1882" s="7" t="s">
        <v>4579</v>
      </c>
      <c r="C1882" s="7" t="s">
        <v>20</v>
      </c>
      <c r="D1882" s="7" t="s">
        <v>45</v>
      </c>
      <c r="E1882" s="8">
        <v>94</v>
      </c>
      <c r="F1882" s="8">
        <v>80</v>
      </c>
      <c r="G1882" s="8">
        <v>16592.18</v>
      </c>
      <c r="H1882" s="7" t="str">
        <f t="shared" si="58"/>
        <v>In stock</v>
      </c>
      <c r="I1882" s="7">
        <v>916142.29</v>
      </c>
      <c r="J1882" s="9">
        <v>45685</v>
      </c>
      <c r="K1882" s="9">
        <v>45865</v>
      </c>
      <c r="L1882" s="7" t="s">
        <v>25</v>
      </c>
      <c r="M1882" s="10" t="s">
        <v>30</v>
      </c>
      <c r="N1882" s="11">
        <f t="shared" si="59"/>
        <v>14</v>
      </c>
    </row>
    <row r="1883" spans="1:14">
      <c r="A1883" s="12" t="s">
        <v>4580</v>
      </c>
      <c r="B1883" s="12" t="s">
        <v>4581</v>
      </c>
      <c r="C1883" s="12" t="s">
        <v>44</v>
      </c>
      <c r="D1883" s="12" t="s">
        <v>24</v>
      </c>
      <c r="E1883" s="13">
        <v>12</v>
      </c>
      <c r="F1883" s="13">
        <v>38</v>
      </c>
      <c r="G1883" s="13">
        <v>2254.15</v>
      </c>
      <c r="H1883" s="12" t="str">
        <f t="shared" si="58"/>
        <v>Low stock</v>
      </c>
      <c r="I1883" s="12">
        <v>2753936.64</v>
      </c>
      <c r="J1883" s="14">
        <v>45705</v>
      </c>
      <c r="K1883" s="14">
        <v>45909</v>
      </c>
      <c r="L1883" s="12" t="s">
        <v>25</v>
      </c>
      <c r="M1883" s="15" t="s">
        <v>58</v>
      </c>
      <c r="N1883" s="11">
        <f t="shared" si="59"/>
        <v>-26</v>
      </c>
    </row>
    <row r="1884" spans="1:14">
      <c r="A1884" s="12" t="s">
        <v>4474</v>
      </c>
      <c r="B1884" s="12" t="s">
        <v>4584</v>
      </c>
      <c r="C1884" s="12" t="s">
        <v>44</v>
      </c>
      <c r="D1884" s="12" t="s">
        <v>41</v>
      </c>
      <c r="E1884" s="13">
        <v>141</v>
      </c>
      <c r="F1884" s="13">
        <v>25</v>
      </c>
      <c r="G1884" s="13">
        <v>16955.75</v>
      </c>
      <c r="H1884" s="12" t="str">
        <f t="shared" si="58"/>
        <v>In stock</v>
      </c>
      <c r="I1884" s="12">
        <v>2877264.21</v>
      </c>
      <c r="J1884" s="14">
        <v>45709</v>
      </c>
      <c r="K1884" s="14">
        <v>45913</v>
      </c>
      <c r="L1884" s="12" t="s">
        <v>25</v>
      </c>
      <c r="M1884" s="15" t="s">
        <v>30</v>
      </c>
      <c r="N1884" s="11">
        <f t="shared" si="59"/>
        <v>116</v>
      </c>
    </row>
    <row r="1885" spans="1:14">
      <c r="A1885" s="7" t="s">
        <v>4585</v>
      </c>
      <c r="B1885" s="7" t="s">
        <v>345</v>
      </c>
      <c r="C1885" s="7" t="s">
        <v>40</v>
      </c>
      <c r="D1885" s="7" t="s">
        <v>45</v>
      </c>
      <c r="E1885" s="8">
        <v>59</v>
      </c>
      <c r="F1885" s="8">
        <v>31</v>
      </c>
      <c r="G1885" s="8">
        <v>8446.5</v>
      </c>
      <c r="H1885" s="7" t="str">
        <f t="shared" si="58"/>
        <v>In stock</v>
      </c>
      <c r="I1885" s="7">
        <v>24727.23</v>
      </c>
      <c r="J1885" s="9">
        <v>45772</v>
      </c>
      <c r="K1885" s="9">
        <v>45933</v>
      </c>
      <c r="L1885" s="7" t="s">
        <v>16</v>
      </c>
      <c r="M1885" s="10" t="s">
        <v>17</v>
      </c>
      <c r="N1885" s="11">
        <f t="shared" si="59"/>
        <v>28</v>
      </c>
    </row>
    <row r="1886" spans="1:14">
      <c r="A1886" s="12" t="s">
        <v>4586</v>
      </c>
      <c r="B1886" s="12" t="s">
        <v>4587</v>
      </c>
      <c r="C1886" s="12" t="s">
        <v>28</v>
      </c>
      <c r="D1886" s="12" t="s">
        <v>41</v>
      </c>
      <c r="E1886" s="13">
        <v>133</v>
      </c>
      <c r="F1886" s="13">
        <v>82</v>
      </c>
      <c r="G1886" s="13">
        <v>4160.67</v>
      </c>
      <c r="H1886" s="12" t="str">
        <f t="shared" si="58"/>
        <v>In stock</v>
      </c>
      <c r="I1886" s="12">
        <v>1595067.8</v>
      </c>
      <c r="J1886" s="14">
        <v>45825</v>
      </c>
      <c r="K1886" s="14">
        <v>45859</v>
      </c>
      <c r="L1886" s="12" t="s">
        <v>46</v>
      </c>
      <c r="M1886" s="15" t="s">
        <v>17</v>
      </c>
      <c r="N1886" s="11">
        <f t="shared" si="59"/>
        <v>51</v>
      </c>
    </row>
    <row r="1887" spans="1:14">
      <c r="A1887" s="7" t="s">
        <v>4319</v>
      </c>
      <c r="B1887" s="7" t="s">
        <v>3037</v>
      </c>
      <c r="C1887" s="7" t="s">
        <v>40</v>
      </c>
      <c r="D1887" s="7" t="s">
        <v>41</v>
      </c>
      <c r="E1887" s="8">
        <v>179</v>
      </c>
      <c r="F1887" s="8">
        <v>59</v>
      </c>
      <c r="G1887" s="8">
        <v>1304.71</v>
      </c>
      <c r="H1887" s="7" t="str">
        <f t="shared" si="58"/>
        <v>In stock</v>
      </c>
      <c r="I1887" s="7">
        <v>682186.2</v>
      </c>
      <c r="J1887" s="9">
        <v>45680</v>
      </c>
      <c r="K1887" s="9">
        <v>45883</v>
      </c>
      <c r="L1887" s="7" t="s">
        <v>16</v>
      </c>
      <c r="M1887" s="10" t="s">
        <v>30</v>
      </c>
      <c r="N1887" s="11">
        <f t="shared" si="59"/>
        <v>120</v>
      </c>
    </row>
    <row r="1888" spans="1:14">
      <c r="A1888" s="12" t="s">
        <v>4588</v>
      </c>
      <c r="B1888" s="12" t="s">
        <v>4589</v>
      </c>
      <c r="C1888" s="12" t="s">
        <v>28</v>
      </c>
      <c r="D1888" s="12" t="s">
        <v>53</v>
      </c>
      <c r="E1888" s="13">
        <v>103</v>
      </c>
      <c r="F1888" s="13">
        <v>53</v>
      </c>
      <c r="G1888" s="13">
        <v>15128.04</v>
      </c>
      <c r="H1888" s="12" t="str">
        <f t="shared" si="58"/>
        <v>In stock</v>
      </c>
      <c r="I1888" s="12">
        <v>1132677</v>
      </c>
      <c r="J1888" s="14">
        <v>45839</v>
      </c>
      <c r="K1888" s="14">
        <v>45899</v>
      </c>
      <c r="L1888" s="12" t="s">
        <v>25</v>
      </c>
      <c r="M1888" s="15" t="s">
        <v>30</v>
      </c>
      <c r="N1888" s="11">
        <f t="shared" si="59"/>
        <v>50</v>
      </c>
    </row>
    <row r="1889" spans="1:14">
      <c r="A1889" s="12" t="s">
        <v>1741</v>
      </c>
      <c r="B1889" s="12" t="s">
        <v>4109</v>
      </c>
      <c r="C1889" s="12" t="s">
        <v>20</v>
      </c>
      <c r="D1889" s="12" t="s">
        <v>41</v>
      </c>
      <c r="E1889" s="13">
        <v>86</v>
      </c>
      <c r="F1889" s="13">
        <v>59</v>
      </c>
      <c r="G1889" s="13">
        <v>5359.86</v>
      </c>
      <c r="H1889" s="12" t="str">
        <f t="shared" si="58"/>
        <v>In stock</v>
      </c>
      <c r="I1889" s="12">
        <v>3925722.75</v>
      </c>
      <c r="J1889" s="14">
        <v>45806</v>
      </c>
      <c r="K1889" s="14">
        <v>45901</v>
      </c>
      <c r="L1889" s="12" t="s">
        <v>46</v>
      </c>
      <c r="M1889" s="15" t="s">
        <v>58</v>
      </c>
      <c r="N1889" s="11">
        <f t="shared" si="59"/>
        <v>27</v>
      </c>
    </row>
    <row r="1890" spans="1:14">
      <c r="A1890" s="7" t="s">
        <v>4594</v>
      </c>
      <c r="B1890" s="7" t="s">
        <v>4595</v>
      </c>
      <c r="C1890" s="7" t="s">
        <v>20</v>
      </c>
      <c r="D1890" s="7" t="s">
        <v>45</v>
      </c>
      <c r="E1890" s="8">
        <v>86</v>
      </c>
      <c r="F1890" s="8">
        <v>34</v>
      </c>
      <c r="G1890" s="8">
        <v>10414.06</v>
      </c>
      <c r="H1890" s="7" t="str">
        <f t="shared" si="58"/>
        <v>In stock</v>
      </c>
      <c r="I1890" s="7">
        <v>2294822.52</v>
      </c>
      <c r="J1890" s="9">
        <v>45759</v>
      </c>
      <c r="K1890" s="9">
        <v>45872</v>
      </c>
      <c r="L1890" s="7" t="s">
        <v>46</v>
      </c>
      <c r="M1890" s="10" t="s">
        <v>17</v>
      </c>
      <c r="N1890" s="11">
        <f t="shared" si="59"/>
        <v>52</v>
      </c>
    </row>
    <row r="1891" spans="1:14">
      <c r="A1891" s="12" t="s">
        <v>4596</v>
      </c>
      <c r="B1891" s="12" t="s">
        <v>4597</v>
      </c>
      <c r="C1891" s="12" t="s">
        <v>20</v>
      </c>
      <c r="D1891" s="12" t="s">
        <v>24</v>
      </c>
      <c r="E1891" s="13">
        <v>106</v>
      </c>
      <c r="F1891" s="13">
        <v>72</v>
      </c>
      <c r="G1891" s="13">
        <v>11158.4</v>
      </c>
      <c r="H1891" s="12" t="str">
        <f t="shared" si="58"/>
        <v>In stock</v>
      </c>
      <c r="I1891" s="12">
        <v>84817.52</v>
      </c>
      <c r="J1891" s="14">
        <v>45824</v>
      </c>
      <c r="K1891" s="14">
        <v>45931</v>
      </c>
      <c r="L1891" s="12" t="s">
        <v>16</v>
      </c>
      <c r="M1891" s="15" t="s">
        <v>30</v>
      </c>
      <c r="N1891" s="11">
        <f t="shared" si="59"/>
        <v>34</v>
      </c>
    </row>
    <row r="1892" spans="1:14">
      <c r="A1892" s="12" t="s">
        <v>4603</v>
      </c>
      <c r="B1892" s="12" t="s">
        <v>4604</v>
      </c>
      <c r="C1892" s="12" t="s">
        <v>40</v>
      </c>
      <c r="D1892" s="12" t="s">
        <v>24</v>
      </c>
      <c r="E1892" s="13">
        <v>172</v>
      </c>
      <c r="F1892" s="13">
        <v>92</v>
      </c>
      <c r="G1892" s="13">
        <v>12991.47</v>
      </c>
      <c r="H1892" s="12" t="str">
        <f t="shared" si="58"/>
        <v>In stock</v>
      </c>
      <c r="I1892" s="12">
        <v>2982435.72</v>
      </c>
      <c r="J1892" s="14">
        <v>45787</v>
      </c>
      <c r="K1892" s="14">
        <v>45892</v>
      </c>
      <c r="L1892" s="12" t="s">
        <v>16</v>
      </c>
      <c r="M1892" s="15" t="s">
        <v>33</v>
      </c>
      <c r="N1892" s="11">
        <f t="shared" si="59"/>
        <v>80</v>
      </c>
    </row>
    <row r="1893" spans="1:14">
      <c r="A1893" s="7" t="s">
        <v>4605</v>
      </c>
      <c r="B1893" s="7" t="s">
        <v>4606</v>
      </c>
      <c r="C1893" s="7" t="s">
        <v>44</v>
      </c>
      <c r="D1893" s="7" t="s">
        <v>53</v>
      </c>
      <c r="E1893" s="8">
        <v>73</v>
      </c>
      <c r="F1893" s="8">
        <v>30</v>
      </c>
      <c r="G1893" s="8">
        <v>12257.49</v>
      </c>
      <c r="H1893" s="7" t="str">
        <f t="shared" si="58"/>
        <v>In stock</v>
      </c>
      <c r="I1893" s="7">
        <v>1047109.9</v>
      </c>
      <c r="J1893" s="9">
        <v>45681</v>
      </c>
      <c r="K1893" s="9">
        <v>45901</v>
      </c>
      <c r="L1893" s="7" t="s">
        <v>16</v>
      </c>
      <c r="M1893" s="10" t="s">
        <v>33</v>
      </c>
      <c r="N1893" s="11">
        <f t="shared" si="59"/>
        <v>43</v>
      </c>
    </row>
    <row r="1894" spans="1:14">
      <c r="A1894" s="12" t="s">
        <v>4608</v>
      </c>
      <c r="B1894" s="12" t="s">
        <v>4609</v>
      </c>
      <c r="C1894" s="12" t="s">
        <v>40</v>
      </c>
      <c r="D1894" s="12" t="s">
        <v>15</v>
      </c>
      <c r="E1894" s="13">
        <v>16</v>
      </c>
      <c r="F1894" s="13">
        <v>54</v>
      </c>
      <c r="G1894" s="13">
        <v>5081.03</v>
      </c>
      <c r="H1894" s="12" t="str">
        <f t="shared" si="58"/>
        <v>Low stock</v>
      </c>
      <c r="I1894" s="12">
        <v>2305697.16</v>
      </c>
      <c r="J1894" s="14">
        <v>45756</v>
      </c>
      <c r="K1894" s="14">
        <v>45857</v>
      </c>
      <c r="L1894" s="12" t="s">
        <v>57</v>
      </c>
      <c r="M1894" s="15" t="s">
        <v>30</v>
      </c>
      <c r="N1894" s="11">
        <f t="shared" si="59"/>
        <v>-38</v>
      </c>
    </row>
    <row r="1895" spans="1:14">
      <c r="A1895" s="7" t="s">
        <v>4611</v>
      </c>
      <c r="B1895" s="7" t="s">
        <v>923</v>
      </c>
      <c r="C1895" s="7" t="s">
        <v>14</v>
      </c>
      <c r="D1895" s="7" t="s">
        <v>24</v>
      </c>
      <c r="E1895" s="8">
        <v>75</v>
      </c>
      <c r="F1895" s="8">
        <v>72</v>
      </c>
      <c r="G1895" s="8">
        <v>3349.14</v>
      </c>
      <c r="H1895" s="7" t="str">
        <f t="shared" si="58"/>
        <v>In stock</v>
      </c>
      <c r="I1895" s="7">
        <v>23337.58</v>
      </c>
      <c r="J1895" s="9">
        <v>45788</v>
      </c>
      <c r="K1895" s="9">
        <v>45940</v>
      </c>
      <c r="L1895" s="7" t="s">
        <v>57</v>
      </c>
      <c r="M1895" s="10" t="s">
        <v>17</v>
      </c>
      <c r="N1895" s="11">
        <f t="shared" si="59"/>
        <v>3</v>
      </c>
    </row>
    <row r="1896" spans="1:14">
      <c r="A1896" s="12" t="s">
        <v>4612</v>
      </c>
      <c r="B1896" s="12" t="s">
        <v>1386</v>
      </c>
      <c r="C1896" s="12" t="s">
        <v>20</v>
      </c>
      <c r="D1896" s="12" t="s">
        <v>24</v>
      </c>
      <c r="E1896" s="13">
        <v>167</v>
      </c>
      <c r="F1896" s="13">
        <v>32</v>
      </c>
      <c r="G1896" s="13">
        <v>11278.11</v>
      </c>
      <c r="H1896" s="12" t="str">
        <f t="shared" si="58"/>
        <v>In stock</v>
      </c>
      <c r="I1896" s="12">
        <v>1161281.52</v>
      </c>
      <c r="J1896" s="14">
        <v>45810</v>
      </c>
      <c r="K1896" s="14">
        <v>45911</v>
      </c>
      <c r="L1896" s="12" t="s">
        <v>16</v>
      </c>
      <c r="M1896" s="15" t="s">
        <v>30</v>
      </c>
      <c r="N1896" s="11">
        <f t="shared" si="59"/>
        <v>135</v>
      </c>
    </row>
    <row r="1897" spans="1:14">
      <c r="A1897" s="7" t="s">
        <v>4613</v>
      </c>
      <c r="B1897" s="7" t="s">
        <v>4614</v>
      </c>
      <c r="C1897" s="7" t="s">
        <v>20</v>
      </c>
      <c r="D1897" s="7" t="s">
        <v>41</v>
      </c>
      <c r="E1897" s="8">
        <v>60</v>
      </c>
      <c r="F1897" s="8">
        <v>98</v>
      </c>
      <c r="G1897" s="8">
        <v>12619.19</v>
      </c>
      <c r="H1897" s="7" t="str">
        <f t="shared" si="58"/>
        <v>Low stock</v>
      </c>
      <c r="I1897" s="7">
        <v>2404523.2</v>
      </c>
      <c r="J1897" s="9">
        <v>45761</v>
      </c>
      <c r="K1897" s="9">
        <v>45875</v>
      </c>
      <c r="L1897" s="7" t="s">
        <v>57</v>
      </c>
      <c r="M1897" s="10" t="s">
        <v>17</v>
      </c>
      <c r="N1897" s="11">
        <f t="shared" si="59"/>
        <v>-38</v>
      </c>
    </row>
    <row r="1898" spans="1:14">
      <c r="A1898" s="7" t="s">
        <v>4617</v>
      </c>
      <c r="B1898" s="7" t="s">
        <v>4618</v>
      </c>
      <c r="C1898" s="7" t="s">
        <v>20</v>
      </c>
      <c r="D1898" s="7" t="s">
        <v>15</v>
      </c>
      <c r="E1898" s="8">
        <v>119</v>
      </c>
      <c r="F1898" s="8">
        <v>97</v>
      </c>
      <c r="G1898" s="8">
        <v>9192.75</v>
      </c>
      <c r="H1898" s="7" t="str">
        <f t="shared" si="58"/>
        <v>In stock</v>
      </c>
      <c r="I1898" s="7">
        <v>14774.76</v>
      </c>
      <c r="J1898" s="9">
        <v>45751</v>
      </c>
      <c r="K1898" s="9">
        <v>45869</v>
      </c>
      <c r="L1898" s="7" t="s">
        <v>57</v>
      </c>
      <c r="M1898" s="10" t="s">
        <v>17</v>
      </c>
      <c r="N1898" s="11">
        <f t="shared" si="59"/>
        <v>22</v>
      </c>
    </row>
    <row r="1899" spans="1:14">
      <c r="A1899" s="12" t="s">
        <v>4619</v>
      </c>
      <c r="B1899" s="12" t="s">
        <v>4620</v>
      </c>
      <c r="C1899" s="12" t="s">
        <v>14</v>
      </c>
      <c r="D1899" s="12" t="s">
        <v>41</v>
      </c>
      <c r="E1899" s="13">
        <v>154</v>
      </c>
      <c r="F1899" s="13">
        <v>89</v>
      </c>
      <c r="G1899" s="13">
        <v>2120.31</v>
      </c>
      <c r="H1899" s="12" t="str">
        <f t="shared" si="58"/>
        <v>In stock</v>
      </c>
      <c r="I1899" s="12">
        <v>67384.84</v>
      </c>
      <c r="J1899" s="14">
        <v>45813</v>
      </c>
      <c r="K1899" s="14">
        <v>45859</v>
      </c>
      <c r="L1899" s="12" t="s">
        <v>25</v>
      </c>
      <c r="M1899" s="15" t="s">
        <v>33</v>
      </c>
      <c r="N1899" s="11">
        <f t="shared" si="59"/>
        <v>65</v>
      </c>
    </row>
    <row r="1900" spans="1:14">
      <c r="A1900" s="7" t="s">
        <v>4623</v>
      </c>
      <c r="B1900" s="7" t="s">
        <v>4624</v>
      </c>
      <c r="C1900" s="7" t="s">
        <v>44</v>
      </c>
      <c r="D1900" s="7" t="s">
        <v>15</v>
      </c>
      <c r="E1900" s="8">
        <v>56</v>
      </c>
      <c r="F1900" s="8">
        <v>87</v>
      </c>
      <c r="G1900" s="8">
        <v>16168.92</v>
      </c>
      <c r="H1900" s="7" t="str">
        <f t="shared" si="58"/>
        <v>Low stock</v>
      </c>
      <c r="I1900" s="7">
        <v>3804263.53</v>
      </c>
      <c r="J1900" s="9">
        <v>45674</v>
      </c>
      <c r="K1900" s="9">
        <v>45865</v>
      </c>
      <c r="L1900" s="7" t="s">
        <v>54</v>
      </c>
      <c r="M1900" s="10" t="s">
        <v>30</v>
      </c>
      <c r="N1900" s="11">
        <f t="shared" si="59"/>
        <v>-31</v>
      </c>
    </row>
    <row r="1901" spans="1:14">
      <c r="A1901" s="12" t="s">
        <v>4625</v>
      </c>
      <c r="B1901" s="12" t="s">
        <v>4626</v>
      </c>
      <c r="C1901" s="12" t="s">
        <v>28</v>
      </c>
      <c r="D1901" s="12" t="s">
        <v>24</v>
      </c>
      <c r="E1901" s="13">
        <v>6</v>
      </c>
      <c r="F1901" s="13">
        <v>90</v>
      </c>
      <c r="G1901" s="13">
        <v>6997.2</v>
      </c>
      <c r="H1901" s="12" t="str">
        <f t="shared" si="58"/>
        <v>Low stock</v>
      </c>
      <c r="I1901" s="12">
        <v>441486.36</v>
      </c>
      <c r="J1901" s="14">
        <v>45693</v>
      </c>
      <c r="K1901" s="14">
        <v>45866</v>
      </c>
      <c r="L1901" s="12" t="s">
        <v>25</v>
      </c>
      <c r="M1901" s="15" t="s">
        <v>17</v>
      </c>
      <c r="N1901" s="11">
        <f t="shared" si="59"/>
        <v>-84</v>
      </c>
    </row>
    <row r="1902" spans="1:14">
      <c r="A1902" s="12" t="s">
        <v>4628</v>
      </c>
      <c r="B1902" s="12" t="s">
        <v>4629</v>
      </c>
      <c r="C1902" s="12" t="s">
        <v>14</v>
      </c>
      <c r="D1902" s="12" t="s">
        <v>15</v>
      </c>
      <c r="E1902" s="13">
        <v>105</v>
      </c>
      <c r="F1902" s="13">
        <v>69</v>
      </c>
      <c r="G1902" s="13">
        <v>2193.69</v>
      </c>
      <c r="H1902" s="12" t="str">
        <f t="shared" si="58"/>
        <v>In stock</v>
      </c>
      <c r="I1902" s="12">
        <v>1978451.02</v>
      </c>
      <c r="J1902" s="14">
        <v>45836</v>
      </c>
      <c r="K1902" s="14">
        <v>45889</v>
      </c>
      <c r="L1902" s="12" t="s">
        <v>16</v>
      </c>
      <c r="M1902" s="15" t="s">
        <v>21</v>
      </c>
      <c r="N1902" s="11">
        <f t="shared" si="59"/>
        <v>36</v>
      </c>
    </row>
    <row r="1903" spans="1:14">
      <c r="A1903" s="12" t="s">
        <v>2096</v>
      </c>
      <c r="B1903" s="12" t="s">
        <v>4630</v>
      </c>
      <c r="C1903" s="12" t="s">
        <v>14</v>
      </c>
      <c r="D1903" s="12" t="s">
        <v>53</v>
      </c>
      <c r="E1903" s="13">
        <v>7</v>
      </c>
      <c r="F1903" s="13">
        <v>40</v>
      </c>
      <c r="G1903" s="13">
        <v>19522.61</v>
      </c>
      <c r="H1903" s="12" t="str">
        <f t="shared" si="58"/>
        <v>Low stock</v>
      </c>
      <c r="I1903" s="12">
        <v>159942.79</v>
      </c>
      <c r="J1903" s="14">
        <v>45773</v>
      </c>
      <c r="K1903" s="14">
        <v>45918</v>
      </c>
      <c r="L1903" s="12" t="s">
        <v>16</v>
      </c>
      <c r="M1903" s="15" t="s">
        <v>58</v>
      </c>
      <c r="N1903" s="11">
        <f t="shared" si="59"/>
        <v>-33</v>
      </c>
    </row>
    <row r="1904" spans="1:14">
      <c r="A1904" s="7" t="s">
        <v>4631</v>
      </c>
      <c r="B1904" s="7" t="s">
        <v>957</v>
      </c>
      <c r="C1904" s="7" t="s">
        <v>44</v>
      </c>
      <c r="D1904" s="7" t="s">
        <v>24</v>
      </c>
      <c r="E1904" s="8">
        <v>8</v>
      </c>
      <c r="F1904" s="8">
        <v>86</v>
      </c>
      <c r="G1904" s="8">
        <v>9822.07</v>
      </c>
      <c r="H1904" s="7" t="str">
        <f t="shared" si="58"/>
        <v>Low stock</v>
      </c>
      <c r="I1904" s="7">
        <v>1295235.69</v>
      </c>
      <c r="J1904" s="9">
        <v>45750</v>
      </c>
      <c r="K1904" s="9">
        <v>45853</v>
      </c>
      <c r="L1904" s="7" t="s">
        <v>29</v>
      </c>
      <c r="M1904" s="10" t="s">
        <v>58</v>
      </c>
      <c r="N1904" s="11">
        <f t="shared" si="59"/>
        <v>-78</v>
      </c>
    </row>
    <row r="1905" spans="1:14">
      <c r="A1905" s="12" t="s">
        <v>3693</v>
      </c>
      <c r="B1905" s="12" t="s">
        <v>4632</v>
      </c>
      <c r="C1905" s="12" t="s">
        <v>14</v>
      </c>
      <c r="D1905" s="12" t="s">
        <v>53</v>
      </c>
      <c r="E1905" s="13">
        <v>99</v>
      </c>
      <c r="F1905" s="13">
        <v>45</v>
      </c>
      <c r="G1905" s="13">
        <v>10358.88</v>
      </c>
      <c r="H1905" s="12" t="str">
        <f t="shared" si="58"/>
        <v>In stock</v>
      </c>
      <c r="I1905" s="12">
        <v>157233.96</v>
      </c>
      <c r="J1905" s="14">
        <v>45688</v>
      </c>
      <c r="K1905" s="14">
        <v>45898</v>
      </c>
      <c r="L1905" s="12" t="s">
        <v>46</v>
      </c>
      <c r="M1905" s="15" t="s">
        <v>30</v>
      </c>
      <c r="N1905" s="11">
        <f t="shared" si="59"/>
        <v>54</v>
      </c>
    </row>
    <row r="1906" spans="1:14">
      <c r="A1906" s="7" t="s">
        <v>4633</v>
      </c>
      <c r="B1906" s="7" t="s">
        <v>2070</v>
      </c>
      <c r="C1906" s="7" t="s">
        <v>14</v>
      </c>
      <c r="D1906" s="7" t="s">
        <v>15</v>
      </c>
      <c r="E1906" s="8">
        <v>47</v>
      </c>
      <c r="F1906" s="8">
        <v>74</v>
      </c>
      <c r="G1906" s="8">
        <v>2276.3</v>
      </c>
      <c r="H1906" s="7" t="str">
        <f t="shared" si="58"/>
        <v>Low stock</v>
      </c>
      <c r="I1906" s="7">
        <v>1106063.35</v>
      </c>
      <c r="J1906" s="9">
        <v>45776</v>
      </c>
      <c r="K1906" s="9">
        <v>45929</v>
      </c>
      <c r="L1906" s="7" t="s">
        <v>29</v>
      </c>
      <c r="M1906" s="10" t="s">
        <v>30</v>
      </c>
      <c r="N1906" s="11">
        <f t="shared" si="59"/>
        <v>-27</v>
      </c>
    </row>
    <row r="1907" spans="1:14">
      <c r="A1907" s="12" t="s">
        <v>2594</v>
      </c>
      <c r="B1907" s="12" t="s">
        <v>4634</v>
      </c>
      <c r="C1907" s="12" t="s">
        <v>20</v>
      </c>
      <c r="D1907" s="12" t="s">
        <v>41</v>
      </c>
      <c r="E1907" s="13">
        <v>167</v>
      </c>
      <c r="F1907" s="13">
        <v>34</v>
      </c>
      <c r="G1907" s="13">
        <v>19014.35</v>
      </c>
      <c r="H1907" s="12" t="str">
        <f t="shared" si="58"/>
        <v>In stock</v>
      </c>
      <c r="I1907" s="12">
        <v>188435.55</v>
      </c>
      <c r="J1907" s="14">
        <v>45747</v>
      </c>
      <c r="K1907" s="14">
        <v>45862</v>
      </c>
      <c r="L1907" s="12" t="s">
        <v>57</v>
      </c>
      <c r="M1907" s="15" t="s">
        <v>21</v>
      </c>
      <c r="N1907" s="11">
        <f t="shared" si="59"/>
        <v>133</v>
      </c>
    </row>
    <row r="1908" spans="1:14">
      <c r="A1908" s="7" t="s">
        <v>4635</v>
      </c>
      <c r="B1908" s="7" t="s">
        <v>4636</v>
      </c>
      <c r="C1908" s="7" t="s">
        <v>40</v>
      </c>
      <c r="D1908" s="7" t="s">
        <v>53</v>
      </c>
      <c r="E1908" s="8">
        <v>101</v>
      </c>
      <c r="F1908" s="8">
        <v>42</v>
      </c>
      <c r="G1908" s="8">
        <v>4441.19</v>
      </c>
      <c r="H1908" s="7" t="str">
        <f t="shared" si="58"/>
        <v>In stock</v>
      </c>
      <c r="I1908" s="7">
        <v>862180.8</v>
      </c>
      <c r="J1908" s="9">
        <v>45719</v>
      </c>
      <c r="K1908" s="9">
        <v>45927</v>
      </c>
      <c r="L1908" s="7" t="s">
        <v>25</v>
      </c>
      <c r="M1908" s="10" t="s">
        <v>58</v>
      </c>
      <c r="N1908" s="11">
        <f t="shared" si="59"/>
        <v>59</v>
      </c>
    </row>
    <row r="1909" spans="1:14">
      <c r="A1909" s="12" t="s">
        <v>4637</v>
      </c>
      <c r="B1909" s="12" t="s">
        <v>4638</v>
      </c>
      <c r="C1909" s="12" t="s">
        <v>40</v>
      </c>
      <c r="D1909" s="12" t="s">
        <v>45</v>
      </c>
      <c r="E1909" s="13">
        <v>98</v>
      </c>
      <c r="F1909" s="13">
        <v>58</v>
      </c>
      <c r="G1909" s="13">
        <v>18887.38</v>
      </c>
      <c r="H1909" s="12" t="str">
        <f t="shared" si="58"/>
        <v>In stock</v>
      </c>
      <c r="I1909" s="12">
        <v>354599.6</v>
      </c>
      <c r="J1909" s="14">
        <v>45730</v>
      </c>
      <c r="K1909" s="14">
        <v>45858</v>
      </c>
      <c r="L1909" s="12" t="s">
        <v>46</v>
      </c>
      <c r="M1909" s="15" t="s">
        <v>58</v>
      </c>
      <c r="N1909" s="11">
        <f t="shared" si="59"/>
        <v>40</v>
      </c>
    </row>
    <row r="1910" spans="1:14">
      <c r="A1910" s="7" t="s">
        <v>4639</v>
      </c>
      <c r="B1910" s="7" t="s">
        <v>4640</v>
      </c>
      <c r="C1910" s="7" t="s">
        <v>28</v>
      </c>
      <c r="D1910" s="7" t="s">
        <v>24</v>
      </c>
      <c r="E1910" s="8">
        <v>190</v>
      </c>
      <c r="F1910" s="8">
        <v>99</v>
      </c>
      <c r="G1910" s="8">
        <v>10112.4</v>
      </c>
      <c r="H1910" s="7" t="str">
        <f t="shared" si="58"/>
        <v>In stock</v>
      </c>
      <c r="I1910" s="7">
        <v>2088675.71</v>
      </c>
      <c r="J1910" s="9">
        <v>45831</v>
      </c>
      <c r="K1910" s="9">
        <v>45867</v>
      </c>
      <c r="L1910" s="7" t="s">
        <v>46</v>
      </c>
      <c r="M1910" s="10" t="s">
        <v>58</v>
      </c>
      <c r="N1910" s="11">
        <f t="shared" si="59"/>
        <v>91</v>
      </c>
    </row>
    <row r="1911" spans="1:14">
      <c r="A1911" s="12" t="s">
        <v>4641</v>
      </c>
      <c r="B1911" s="12" t="s">
        <v>2476</v>
      </c>
      <c r="C1911" s="12" t="s">
        <v>20</v>
      </c>
      <c r="D1911" s="12" t="s">
        <v>53</v>
      </c>
      <c r="E1911" s="13">
        <v>193</v>
      </c>
      <c r="F1911" s="13">
        <v>32</v>
      </c>
      <c r="G1911" s="13">
        <v>18610.81</v>
      </c>
      <c r="H1911" s="12" t="str">
        <f t="shared" si="58"/>
        <v>In stock</v>
      </c>
      <c r="I1911" s="12">
        <v>1414066.45</v>
      </c>
      <c r="J1911" s="14">
        <v>45690</v>
      </c>
      <c r="K1911" s="14">
        <v>45879</v>
      </c>
      <c r="L1911" s="12" t="s">
        <v>54</v>
      </c>
      <c r="M1911" s="15" t="s">
        <v>30</v>
      </c>
      <c r="N1911" s="11">
        <f t="shared" si="59"/>
        <v>161</v>
      </c>
    </row>
    <row r="1912" spans="1:14">
      <c r="A1912" s="7" t="s">
        <v>4642</v>
      </c>
      <c r="B1912" s="7" t="s">
        <v>4643</v>
      </c>
      <c r="C1912" s="7" t="s">
        <v>40</v>
      </c>
      <c r="D1912" s="7" t="s">
        <v>24</v>
      </c>
      <c r="E1912" s="8">
        <v>8</v>
      </c>
      <c r="F1912" s="8">
        <v>82</v>
      </c>
      <c r="G1912" s="8">
        <v>17737.46</v>
      </c>
      <c r="H1912" s="7" t="str">
        <f t="shared" si="58"/>
        <v>Low stock</v>
      </c>
      <c r="I1912" s="7">
        <v>1685130.86</v>
      </c>
      <c r="J1912" s="9">
        <v>45774</v>
      </c>
      <c r="K1912" s="9">
        <v>45871</v>
      </c>
      <c r="L1912" s="7" t="s">
        <v>16</v>
      </c>
      <c r="M1912" s="10" t="s">
        <v>30</v>
      </c>
      <c r="N1912" s="11">
        <f t="shared" si="59"/>
        <v>-74</v>
      </c>
    </row>
    <row r="1913" spans="1:14">
      <c r="A1913" s="12" t="s">
        <v>2371</v>
      </c>
      <c r="B1913" s="12" t="s">
        <v>2129</v>
      </c>
      <c r="C1913" s="12" t="s">
        <v>20</v>
      </c>
      <c r="D1913" s="12" t="s">
        <v>24</v>
      </c>
      <c r="E1913" s="13">
        <v>156</v>
      </c>
      <c r="F1913" s="13">
        <v>56</v>
      </c>
      <c r="G1913" s="13">
        <v>2182.36</v>
      </c>
      <c r="H1913" s="12" t="str">
        <f t="shared" si="58"/>
        <v>In stock</v>
      </c>
      <c r="I1913" s="12">
        <v>90987.04</v>
      </c>
      <c r="J1913" s="14">
        <v>45710</v>
      </c>
      <c r="K1913" s="14">
        <v>45860</v>
      </c>
      <c r="L1913" s="12" t="s">
        <v>29</v>
      </c>
      <c r="M1913" s="15" t="s">
        <v>17</v>
      </c>
      <c r="N1913" s="11">
        <f t="shared" si="59"/>
        <v>100</v>
      </c>
    </row>
    <row r="1914" spans="1:14">
      <c r="A1914" s="7" t="s">
        <v>113</v>
      </c>
      <c r="B1914" s="7" t="s">
        <v>3431</v>
      </c>
      <c r="C1914" s="7" t="s">
        <v>40</v>
      </c>
      <c r="D1914" s="7" t="s">
        <v>53</v>
      </c>
      <c r="E1914" s="8">
        <v>150</v>
      </c>
      <c r="F1914" s="8">
        <v>98</v>
      </c>
      <c r="G1914" s="8">
        <v>14466.1</v>
      </c>
      <c r="H1914" s="7" t="str">
        <f t="shared" si="58"/>
        <v>In stock</v>
      </c>
      <c r="I1914" s="7">
        <v>810642.02</v>
      </c>
      <c r="J1914" s="9">
        <v>45724</v>
      </c>
      <c r="K1914" s="9">
        <v>45933</v>
      </c>
      <c r="L1914" s="7" t="s">
        <v>16</v>
      </c>
      <c r="M1914" s="10" t="s">
        <v>58</v>
      </c>
      <c r="N1914" s="11">
        <f t="shared" si="59"/>
        <v>52</v>
      </c>
    </row>
    <row r="1915" spans="1:14">
      <c r="A1915" s="12" t="s">
        <v>4646</v>
      </c>
      <c r="B1915" s="12" t="s">
        <v>4647</v>
      </c>
      <c r="C1915" s="12" t="s">
        <v>44</v>
      </c>
      <c r="D1915" s="12" t="s">
        <v>53</v>
      </c>
      <c r="E1915" s="13">
        <v>172</v>
      </c>
      <c r="F1915" s="13">
        <v>84</v>
      </c>
      <c r="G1915" s="13">
        <v>8850.27</v>
      </c>
      <c r="H1915" s="12" t="str">
        <f t="shared" si="58"/>
        <v>In stock</v>
      </c>
      <c r="I1915" s="12">
        <v>517403.04</v>
      </c>
      <c r="J1915" s="14">
        <v>45693</v>
      </c>
      <c r="K1915" s="14">
        <v>45933</v>
      </c>
      <c r="L1915" s="12" t="s">
        <v>46</v>
      </c>
      <c r="M1915" s="15" t="s">
        <v>58</v>
      </c>
      <c r="N1915" s="11">
        <f t="shared" si="59"/>
        <v>88</v>
      </c>
    </row>
    <row r="1916" spans="1:14">
      <c r="A1916" s="7" t="s">
        <v>4648</v>
      </c>
      <c r="B1916" s="7" t="s">
        <v>4649</v>
      </c>
      <c r="C1916" s="7" t="s">
        <v>44</v>
      </c>
      <c r="D1916" s="7" t="s">
        <v>15</v>
      </c>
      <c r="E1916" s="8">
        <v>117</v>
      </c>
      <c r="F1916" s="8">
        <v>24</v>
      </c>
      <c r="G1916" s="8">
        <v>16059.07</v>
      </c>
      <c r="H1916" s="7" t="str">
        <f t="shared" si="58"/>
        <v>In stock</v>
      </c>
      <c r="I1916" s="7">
        <v>1500451</v>
      </c>
      <c r="J1916" s="9">
        <v>45786</v>
      </c>
      <c r="K1916" s="9">
        <v>45927</v>
      </c>
      <c r="L1916" s="7" t="s">
        <v>54</v>
      </c>
      <c r="M1916" s="10" t="s">
        <v>33</v>
      </c>
      <c r="N1916" s="11">
        <f t="shared" si="59"/>
        <v>93</v>
      </c>
    </row>
    <row r="1917" spans="1:14">
      <c r="A1917" s="12" t="s">
        <v>4652</v>
      </c>
      <c r="B1917" s="12" t="s">
        <v>4653</v>
      </c>
      <c r="C1917" s="12" t="s">
        <v>20</v>
      </c>
      <c r="D1917" s="12" t="s">
        <v>45</v>
      </c>
      <c r="E1917" s="13">
        <v>53</v>
      </c>
      <c r="F1917" s="13">
        <v>29</v>
      </c>
      <c r="G1917" s="13">
        <v>14058.18</v>
      </c>
      <c r="H1917" s="12" t="str">
        <f t="shared" si="58"/>
        <v>In stock</v>
      </c>
      <c r="I1917" s="12">
        <v>1279216.4</v>
      </c>
      <c r="J1917" s="14">
        <v>45848</v>
      </c>
      <c r="K1917" s="14">
        <v>45908</v>
      </c>
      <c r="L1917" s="12" t="s">
        <v>25</v>
      </c>
      <c r="M1917" s="15" t="s">
        <v>33</v>
      </c>
      <c r="N1917" s="11">
        <f t="shared" si="59"/>
        <v>24</v>
      </c>
    </row>
    <row r="1918" spans="1:14">
      <c r="A1918" s="12" t="s">
        <v>4655</v>
      </c>
      <c r="B1918" s="12" t="s">
        <v>4656</v>
      </c>
      <c r="C1918" s="12" t="s">
        <v>44</v>
      </c>
      <c r="D1918" s="12" t="s">
        <v>15</v>
      </c>
      <c r="E1918" s="13">
        <v>150</v>
      </c>
      <c r="F1918" s="13">
        <v>41</v>
      </c>
      <c r="G1918" s="13">
        <v>7595.02</v>
      </c>
      <c r="H1918" s="12" t="str">
        <f t="shared" si="58"/>
        <v>In stock</v>
      </c>
      <c r="I1918" s="12">
        <v>2773224</v>
      </c>
      <c r="J1918" s="14">
        <v>45740</v>
      </c>
      <c r="K1918" s="14">
        <v>45925</v>
      </c>
      <c r="L1918" s="12" t="s">
        <v>54</v>
      </c>
      <c r="M1918" s="15" t="s">
        <v>30</v>
      </c>
      <c r="N1918" s="11">
        <f t="shared" si="59"/>
        <v>109</v>
      </c>
    </row>
    <row r="1919" spans="1:14">
      <c r="A1919" s="7" t="s">
        <v>4657</v>
      </c>
      <c r="B1919" s="7" t="s">
        <v>4658</v>
      </c>
      <c r="C1919" s="7" t="s">
        <v>40</v>
      </c>
      <c r="D1919" s="7" t="s">
        <v>15</v>
      </c>
      <c r="E1919" s="8">
        <v>69</v>
      </c>
      <c r="F1919" s="8">
        <v>47</v>
      </c>
      <c r="G1919" s="8">
        <v>3203.94</v>
      </c>
      <c r="H1919" s="7" t="str">
        <f t="shared" si="58"/>
        <v>In stock</v>
      </c>
      <c r="I1919" s="7">
        <v>647689.46</v>
      </c>
      <c r="J1919" s="9">
        <v>45683</v>
      </c>
      <c r="K1919" s="9">
        <v>45917</v>
      </c>
      <c r="L1919" s="7" t="s">
        <v>54</v>
      </c>
      <c r="M1919" s="10" t="s">
        <v>21</v>
      </c>
      <c r="N1919" s="11">
        <f t="shared" si="59"/>
        <v>22</v>
      </c>
    </row>
    <row r="1920" spans="1:14">
      <c r="A1920" s="12" t="s">
        <v>4659</v>
      </c>
      <c r="B1920" s="12" t="s">
        <v>4660</v>
      </c>
      <c r="C1920" s="12" t="s">
        <v>14</v>
      </c>
      <c r="D1920" s="12" t="s">
        <v>24</v>
      </c>
      <c r="E1920" s="13">
        <v>150</v>
      </c>
      <c r="F1920" s="13">
        <v>89</v>
      </c>
      <c r="G1920" s="13">
        <v>7050.9</v>
      </c>
      <c r="H1920" s="12" t="str">
        <f t="shared" si="58"/>
        <v>In stock</v>
      </c>
      <c r="I1920" s="12">
        <v>56046.99</v>
      </c>
      <c r="J1920" s="14">
        <v>45697</v>
      </c>
      <c r="K1920" s="14">
        <v>45910</v>
      </c>
      <c r="L1920" s="12" t="s">
        <v>57</v>
      </c>
      <c r="M1920" s="15" t="s">
        <v>17</v>
      </c>
      <c r="N1920" s="11">
        <f t="shared" si="59"/>
        <v>61</v>
      </c>
    </row>
    <row r="1921" spans="1:14">
      <c r="A1921" s="7" t="s">
        <v>4661</v>
      </c>
      <c r="B1921" s="7" t="s">
        <v>4261</v>
      </c>
      <c r="C1921" s="7" t="s">
        <v>40</v>
      </c>
      <c r="D1921" s="7" t="s">
        <v>41</v>
      </c>
      <c r="E1921" s="8">
        <v>108</v>
      </c>
      <c r="F1921" s="8">
        <v>84</v>
      </c>
      <c r="G1921" s="8">
        <v>8684.39</v>
      </c>
      <c r="H1921" s="7" t="str">
        <f t="shared" si="58"/>
        <v>In stock</v>
      </c>
      <c r="I1921" s="7">
        <v>462339.09</v>
      </c>
      <c r="J1921" s="9">
        <v>45734</v>
      </c>
      <c r="K1921" s="9">
        <v>45864</v>
      </c>
      <c r="L1921" s="7" t="s">
        <v>46</v>
      </c>
      <c r="M1921" s="10" t="s">
        <v>30</v>
      </c>
      <c r="N1921" s="11">
        <f t="shared" si="59"/>
        <v>24</v>
      </c>
    </row>
    <row r="1922" spans="1:14">
      <c r="A1922" s="7" t="s">
        <v>3437</v>
      </c>
      <c r="B1922" s="7" t="s">
        <v>1619</v>
      </c>
      <c r="C1922" s="7" t="s">
        <v>44</v>
      </c>
      <c r="D1922" s="7" t="s">
        <v>41</v>
      </c>
      <c r="E1922" s="8">
        <v>11</v>
      </c>
      <c r="F1922" s="8">
        <v>66</v>
      </c>
      <c r="G1922" s="8">
        <v>9247.62</v>
      </c>
      <c r="H1922" s="7" t="str">
        <f t="shared" ref="H1922:H1985" si="60">IF(E1922&lt;=F1922,"Low stock","In stock")</f>
        <v>Low stock</v>
      </c>
      <c r="I1922" s="7">
        <v>178619.76</v>
      </c>
      <c r="J1922" s="9">
        <v>45758</v>
      </c>
      <c r="K1922" s="9">
        <v>45879</v>
      </c>
      <c r="L1922" s="7" t="s">
        <v>46</v>
      </c>
      <c r="M1922" s="10" t="s">
        <v>21</v>
      </c>
      <c r="N1922" s="11">
        <f t="shared" si="59"/>
        <v>-55</v>
      </c>
    </row>
    <row r="1923" spans="1:14">
      <c r="A1923" s="12" t="s">
        <v>195</v>
      </c>
      <c r="B1923" s="12" t="s">
        <v>817</v>
      </c>
      <c r="C1923" s="12" t="s">
        <v>44</v>
      </c>
      <c r="D1923" s="12" t="s">
        <v>15</v>
      </c>
      <c r="E1923" s="13">
        <v>154</v>
      </c>
      <c r="F1923" s="13">
        <v>67</v>
      </c>
      <c r="G1923" s="13">
        <v>11272.12</v>
      </c>
      <c r="H1923" s="12" t="str">
        <f t="shared" si="60"/>
        <v>In stock</v>
      </c>
      <c r="I1923" s="12">
        <v>1604300.4</v>
      </c>
      <c r="J1923" s="14">
        <v>45768</v>
      </c>
      <c r="K1923" s="14">
        <v>45870</v>
      </c>
      <c r="L1923" s="12" t="s">
        <v>29</v>
      </c>
      <c r="M1923" s="15" t="s">
        <v>33</v>
      </c>
      <c r="N1923" s="11">
        <f t="shared" ref="N1923:N1986" si="61">E1923-F1923</f>
        <v>87</v>
      </c>
    </row>
    <row r="1924" spans="1:14">
      <c r="A1924" s="7" t="s">
        <v>3849</v>
      </c>
      <c r="B1924" s="7" t="s">
        <v>4261</v>
      </c>
      <c r="C1924" s="7" t="s">
        <v>44</v>
      </c>
      <c r="D1924" s="7" t="s">
        <v>41</v>
      </c>
      <c r="E1924" s="8">
        <v>10</v>
      </c>
      <c r="F1924" s="8">
        <v>29</v>
      </c>
      <c r="G1924" s="8">
        <v>11720.61</v>
      </c>
      <c r="H1924" s="7" t="str">
        <f t="shared" si="60"/>
        <v>Low stock</v>
      </c>
      <c r="I1924" s="7">
        <v>1091195.76</v>
      </c>
      <c r="J1924" s="9">
        <v>45843</v>
      </c>
      <c r="K1924" s="9">
        <v>45854</v>
      </c>
      <c r="L1924" s="7" t="s">
        <v>29</v>
      </c>
      <c r="M1924" s="10" t="s">
        <v>30</v>
      </c>
      <c r="N1924" s="11">
        <f t="shared" si="61"/>
        <v>-19</v>
      </c>
    </row>
    <row r="1925" spans="1:14">
      <c r="A1925" s="12" t="s">
        <v>2867</v>
      </c>
      <c r="B1925" s="12" t="s">
        <v>1331</v>
      </c>
      <c r="C1925" s="12" t="s">
        <v>28</v>
      </c>
      <c r="D1925" s="12" t="s">
        <v>45</v>
      </c>
      <c r="E1925" s="13">
        <v>54</v>
      </c>
      <c r="F1925" s="13">
        <v>39</v>
      </c>
      <c r="G1925" s="13">
        <v>5037.47</v>
      </c>
      <c r="H1925" s="12" t="str">
        <f t="shared" si="60"/>
        <v>In stock</v>
      </c>
      <c r="I1925" s="12">
        <v>184325.56</v>
      </c>
      <c r="J1925" s="14">
        <v>45714</v>
      </c>
      <c r="K1925" s="14">
        <v>45902</v>
      </c>
      <c r="L1925" s="12" t="s">
        <v>54</v>
      </c>
      <c r="M1925" s="15" t="s">
        <v>21</v>
      </c>
      <c r="N1925" s="11">
        <f t="shared" si="61"/>
        <v>15</v>
      </c>
    </row>
    <row r="1926" spans="1:14">
      <c r="A1926" s="7" t="s">
        <v>4670</v>
      </c>
      <c r="B1926" s="7" t="s">
        <v>4671</v>
      </c>
      <c r="C1926" s="7" t="s">
        <v>20</v>
      </c>
      <c r="D1926" s="7" t="s">
        <v>53</v>
      </c>
      <c r="E1926" s="8">
        <v>51</v>
      </c>
      <c r="F1926" s="8">
        <v>29</v>
      </c>
      <c r="G1926" s="8">
        <v>15543.31</v>
      </c>
      <c r="H1926" s="7" t="str">
        <f t="shared" si="60"/>
        <v>In stock</v>
      </c>
      <c r="I1926" s="7">
        <v>1756276.17</v>
      </c>
      <c r="J1926" s="9">
        <v>45672</v>
      </c>
      <c r="K1926" s="9">
        <v>45902</v>
      </c>
      <c r="L1926" s="7" t="s">
        <v>25</v>
      </c>
      <c r="M1926" s="10" t="s">
        <v>58</v>
      </c>
      <c r="N1926" s="11">
        <f t="shared" si="61"/>
        <v>22</v>
      </c>
    </row>
    <row r="1927" spans="1:14">
      <c r="A1927" s="12" t="s">
        <v>3661</v>
      </c>
      <c r="B1927" s="12" t="s">
        <v>2000</v>
      </c>
      <c r="C1927" s="12" t="s">
        <v>40</v>
      </c>
      <c r="D1927" s="12" t="s">
        <v>24</v>
      </c>
      <c r="E1927" s="13">
        <v>182</v>
      </c>
      <c r="F1927" s="13">
        <v>67</v>
      </c>
      <c r="G1927" s="13">
        <v>9651.42</v>
      </c>
      <c r="H1927" s="12" t="str">
        <f t="shared" si="60"/>
        <v>In stock</v>
      </c>
      <c r="I1927" s="12">
        <v>83694.34</v>
      </c>
      <c r="J1927" s="14">
        <v>45693</v>
      </c>
      <c r="K1927" s="14">
        <v>45891</v>
      </c>
      <c r="L1927" s="12" t="s">
        <v>29</v>
      </c>
      <c r="M1927" s="15" t="s">
        <v>30</v>
      </c>
      <c r="N1927" s="11">
        <f t="shared" si="61"/>
        <v>115</v>
      </c>
    </row>
    <row r="1928" spans="1:14">
      <c r="A1928" s="7" t="s">
        <v>4673</v>
      </c>
      <c r="B1928" s="7" t="s">
        <v>4674</v>
      </c>
      <c r="C1928" s="7" t="s">
        <v>28</v>
      </c>
      <c r="D1928" s="7" t="s">
        <v>45</v>
      </c>
      <c r="E1928" s="8">
        <v>113</v>
      </c>
      <c r="F1928" s="8">
        <v>40</v>
      </c>
      <c r="G1928" s="8">
        <v>14691.71</v>
      </c>
      <c r="H1928" s="7" t="str">
        <f t="shared" si="60"/>
        <v>In stock</v>
      </c>
      <c r="I1928" s="7">
        <v>86280.02</v>
      </c>
      <c r="J1928" s="9">
        <v>45677</v>
      </c>
      <c r="K1928" s="9">
        <v>45933</v>
      </c>
      <c r="L1928" s="7" t="s">
        <v>46</v>
      </c>
      <c r="M1928" s="10" t="s">
        <v>58</v>
      </c>
      <c r="N1928" s="11">
        <f t="shared" si="61"/>
        <v>73</v>
      </c>
    </row>
    <row r="1929" spans="1:14">
      <c r="A1929" s="12" t="s">
        <v>4675</v>
      </c>
      <c r="B1929" s="12" t="s">
        <v>4676</v>
      </c>
      <c r="C1929" s="12" t="s">
        <v>28</v>
      </c>
      <c r="D1929" s="12" t="s">
        <v>24</v>
      </c>
      <c r="E1929" s="13">
        <v>94</v>
      </c>
      <c r="F1929" s="13">
        <v>81</v>
      </c>
      <c r="G1929" s="13">
        <v>8172.93</v>
      </c>
      <c r="H1929" s="12" t="str">
        <f t="shared" si="60"/>
        <v>In stock</v>
      </c>
      <c r="I1929" s="12">
        <v>1736681.7</v>
      </c>
      <c r="J1929" s="14">
        <v>45769</v>
      </c>
      <c r="K1929" s="14">
        <v>45930</v>
      </c>
      <c r="L1929" s="12" t="s">
        <v>57</v>
      </c>
      <c r="M1929" s="15" t="s">
        <v>30</v>
      </c>
      <c r="N1929" s="11">
        <f t="shared" si="61"/>
        <v>13</v>
      </c>
    </row>
    <row r="1930" spans="1:14">
      <c r="A1930" s="7" t="s">
        <v>4677</v>
      </c>
      <c r="B1930" s="7" t="s">
        <v>4678</v>
      </c>
      <c r="C1930" s="7" t="s">
        <v>28</v>
      </c>
      <c r="D1930" s="7" t="s">
        <v>15</v>
      </c>
      <c r="E1930" s="8">
        <v>1</v>
      </c>
      <c r="F1930" s="8">
        <v>85</v>
      </c>
      <c r="G1930" s="8">
        <v>15700.89</v>
      </c>
      <c r="H1930" s="7" t="str">
        <f t="shared" si="60"/>
        <v>Low stock</v>
      </c>
      <c r="I1930" s="7">
        <v>1426220.1</v>
      </c>
      <c r="J1930" s="9">
        <v>45737</v>
      </c>
      <c r="K1930" s="9">
        <v>45936</v>
      </c>
      <c r="L1930" s="7" t="s">
        <v>46</v>
      </c>
      <c r="M1930" s="10" t="s">
        <v>21</v>
      </c>
      <c r="N1930" s="11">
        <f t="shared" si="61"/>
        <v>-84</v>
      </c>
    </row>
    <row r="1931" spans="1:14">
      <c r="A1931" s="12" t="s">
        <v>1858</v>
      </c>
      <c r="B1931" s="12" t="s">
        <v>327</v>
      </c>
      <c r="C1931" s="12" t="s">
        <v>28</v>
      </c>
      <c r="D1931" s="12" t="s">
        <v>24</v>
      </c>
      <c r="E1931" s="13">
        <v>161</v>
      </c>
      <c r="F1931" s="13">
        <v>61</v>
      </c>
      <c r="G1931" s="13">
        <v>16375.39</v>
      </c>
      <c r="H1931" s="12" t="str">
        <f t="shared" si="60"/>
        <v>In stock</v>
      </c>
      <c r="I1931" s="12">
        <v>496031.12</v>
      </c>
      <c r="J1931" s="14">
        <v>45782</v>
      </c>
      <c r="K1931" s="14">
        <v>45899</v>
      </c>
      <c r="L1931" s="12" t="s">
        <v>46</v>
      </c>
      <c r="M1931" s="15" t="s">
        <v>17</v>
      </c>
      <c r="N1931" s="11">
        <f t="shared" si="61"/>
        <v>100</v>
      </c>
    </row>
    <row r="1932" spans="1:14">
      <c r="A1932" s="12" t="s">
        <v>4428</v>
      </c>
      <c r="B1932" s="12" t="s">
        <v>4683</v>
      </c>
      <c r="C1932" s="12" t="s">
        <v>28</v>
      </c>
      <c r="D1932" s="12" t="s">
        <v>53</v>
      </c>
      <c r="E1932" s="13">
        <v>41</v>
      </c>
      <c r="F1932" s="13">
        <v>91</v>
      </c>
      <c r="G1932" s="13">
        <v>5455.72</v>
      </c>
      <c r="H1932" s="12" t="str">
        <f t="shared" si="60"/>
        <v>Low stock</v>
      </c>
      <c r="I1932" s="12">
        <v>2201574.21</v>
      </c>
      <c r="J1932" s="14">
        <v>45838</v>
      </c>
      <c r="K1932" s="14">
        <v>45903</v>
      </c>
      <c r="L1932" s="12" t="s">
        <v>29</v>
      </c>
      <c r="M1932" s="15" t="s">
        <v>21</v>
      </c>
      <c r="N1932" s="11">
        <f t="shared" si="61"/>
        <v>-50</v>
      </c>
    </row>
    <row r="1933" spans="1:14">
      <c r="A1933" s="7" t="s">
        <v>1434</v>
      </c>
      <c r="B1933" s="7" t="s">
        <v>4684</v>
      </c>
      <c r="C1933" s="7" t="s">
        <v>40</v>
      </c>
      <c r="D1933" s="7" t="s">
        <v>45</v>
      </c>
      <c r="E1933" s="8">
        <v>134</v>
      </c>
      <c r="F1933" s="8">
        <v>24</v>
      </c>
      <c r="G1933" s="8">
        <v>654.35</v>
      </c>
      <c r="H1933" s="7" t="str">
        <f t="shared" si="60"/>
        <v>In stock</v>
      </c>
      <c r="I1933" s="7">
        <v>43162.74</v>
      </c>
      <c r="J1933" s="9">
        <v>45709</v>
      </c>
      <c r="K1933" s="9">
        <v>45903</v>
      </c>
      <c r="L1933" s="7" t="s">
        <v>57</v>
      </c>
      <c r="M1933" s="10" t="s">
        <v>58</v>
      </c>
      <c r="N1933" s="11">
        <f t="shared" si="61"/>
        <v>110</v>
      </c>
    </row>
    <row r="1934" spans="1:14">
      <c r="A1934" s="12" t="s">
        <v>4685</v>
      </c>
      <c r="B1934" s="12" t="s">
        <v>4686</v>
      </c>
      <c r="C1934" s="12" t="s">
        <v>20</v>
      </c>
      <c r="D1934" s="12" t="s">
        <v>41</v>
      </c>
      <c r="E1934" s="13">
        <v>16</v>
      </c>
      <c r="F1934" s="13">
        <v>39</v>
      </c>
      <c r="G1934" s="13">
        <v>4037.47</v>
      </c>
      <c r="H1934" s="12" t="str">
        <f t="shared" si="60"/>
        <v>Low stock</v>
      </c>
      <c r="I1934" s="12">
        <v>648443.29</v>
      </c>
      <c r="J1934" s="14">
        <v>45724</v>
      </c>
      <c r="K1934" s="14">
        <v>45884</v>
      </c>
      <c r="L1934" s="12" t="s">
        <v>57</v>
      </c>
      <c r="M1934" s="15" t="s">
        <v>58</v>
      </c>
      <c r="N1934" s="11">
        <f t="shared" si="61"/>
        <v>-23</v>
      </c>
    </row>
    <row r="1935" spans="1:14">
      <c r="A1935" s="7" t="s">
        <v>2081</v>
      </c>
      <c r="B1935" s="7" t="s">
        <v>4687</v>
      </c>
      <c r="C1935" s="7" t="s">
        <v>28</v>
      </c>
      <c r="D1935" s="7" t="s">
        <v>24</v>
      </c>
      <c r="E1935" s="8">
        <v>50</v>
      </c>
      <c r="F1935" s="8">
        <v>67</v>
      </c>
      <c r="G1935" s="8">
        <v>11284.38</v>
      </c>
      <c r="H1935" s="7" t="str">
        <f t="shared" si="60"/>
        <v>Low stock</v>
      </c>
      <c r="I1935" s="7">
        <v>1876369.92</v>
      </c>
      <c r="J1935" s="9">
        <v>45819</v>
      </c>
      <c r="K1935" s="9">
        <v>45871</v>
      </c>
      <c r="L1935" s="7" t="s">
        <v>57</v>
      </c>
      <c r="M1935" s="10" t="s">
        <v>58</v>
      </c>
      <c r="N1935" s="11">
        <f t="shared" si="61"/>
        <v>-17</v>
      </c>
    </row>
    <row r="1936" spans="1:14">
      <c r="A1936" s="12" t="s">
        <v>1402</v>
      </c>
      <c r="B1936" s="12" t="s">
        <v>4690</v>
      </c>
      <c r="C1936" s="12" t="s">
        <v>44</v>
      </c>
      <c r="D1936" s="12" t="s">
        <v>15</v>
      </c>
      <c r="E1936" s="13">
        <v>153</v>
      </c>
      <c r="F1936" s="13">
        <v>75</v>
      </c>
      <c r="G1936" s="13">
        <v>14056.84</v>
      </c>
      <c r="H1936" s="12" t="str">
        <f t="shared" si="60"/>
        <v>In stock</v>
      </c>
      <c r="I1936" s="12">
        <v>992540.99</v>
      </c>
      <c r="J1936" s="14">
        <v>45797</v>
      </c>
      <c r="K1936" s="14">
        <v>45942</v>
      </c>
      <c r="L1936" s="12" t="s">
        <v>16</v>
      </c>
      <c r="M1936" s="15" t="s">
        <v>17</v>
      </c>
      <c r="N1936" s="11">
        <f t="shared" si="61"/>
        <v>78</v>
      </c>
    </row>
    <row r="1937" spans="1:14">
      <c r="A1937" s="7" t="s">
        <v>4691</v>
      </c>
      <c r="B1937" s="7" t="s">
        <v>144</v>
      </c>
      <c r="C1937" s="7" t="s">
        <v>14</v>
      </c>
      <c r="D1937" s="7" t="s">
        <v>24</v>
      </c>
      <c r="E1937" s="8">
        <v>12</v>
      </c>
      <c r="F1937" s="8">
        <v>88</v>
      </c>
      <c r="G1937" s="8">
        <v>6251.06</v>
      </c>
      <c r="H1937" s="7" t="str">
        <f t="shared" si="60"/>
        <v>Low stock</v>
      </c>
      <c r="I1937" s="7">
        <v>267517.6</v>
      </c>
      <c r="J1937" s="9">
        <v>45807</v>
      </c>
      <c r="K1937" s="9">
        <v>45913</v>
      </c>
      <c r="L1937" s="7" t="s">
        <v>57</v>
      </c>
      <c r="M1937" s="10" t="s">
        <v>30</v>
      </c>
      <c r="N1937" s="11">
        <f t="shared" si="61"/>
        <v>-76</v>
      </c>
    </row>
    <row r="1938" spans="1:14">
      <c r="A1938" s="12" t="s">
        <v>4695</v>
      </c>
      <c r="B1938" s="12" t="s">
        <v>2173</v>
      </c>
      <c r="C1938" s="12" t="s">
        <v>40</v>
      </c>
      <c r="D1938" s="12" t="s">
        <v>24</v>
      </c>
      <c r="E1938" s="13">
        <v>61</v>
      </c>
      <c r="F1938" s="13">
        <v>71</v>
      </c>
      <c r="G1938" s="13">
        <v>3103.2</v>
      </c>
      <c r="H1938" s="12" t="str">
        <f t="shared" si="60"/>
        <v>Low stock</v>
      </c>
      <c r="I1938" s="12">
        <v>511240.25</v>
      </c>
      <c r="J1938" s="14">
        <v>45796</v>
      </c>
      <c r="K1938" s="14">
        <v>45905</v>
      </c>
      <c r="L1938" s="12" t="s">
        <v>57</v>
      </c>
      <c r="M1938" s="15" t="s">
        <v>30</v>
      </c>
      <c r="N1938" s="11">
        <f t="shared" si="61"/>
        <v>-10</v>
      </c>
    </row>
    <row r="1939" spans="1:14">
      <c r="A1939" s="7" t="s">
        <v>4696</v>
      </c>
      <c r="B1939" s="7" t="s">
        <v>4697</v>
      </c>
      <c r="C1939" s="7" t="s">
        <v>14</v>
      </c>
      <c r="D1939" s="7" t="s">
        <v>15</v>
      </c>
      <c r="E1939" s="8">
        <v>73</v>
      </c>
      <c r="F1939" s="8">
        <v>34</v>
      </c>
      <c r="G1939" s="8">
        <v>8886.6</v>
      </c>
      <c r="H1939" s="7" t="str">
        <f t="shared" si="60"/>
        <v>In stock</v>
      </c>
      <c r="I1939" s="7">
        <v>1513338.75</v>
      </c>
      <c r="J1939" s="9">
        <v>45723</v>
      </c>
      <c r="K1939" s="9">
        <v>45862</v>
      </c>
      <c r="L1939" s="7" t="s">
        <v>57</v>
      </c>
      <c r="M1939" s="10" t="s">
        <v>58</v>
      </c>
      <c r="N1939" s="11">
        <f t="shared" si="61"/>
        <v>39</v>
      </c>
    </row>
    <row r="1940" spans="1:14">
      <c r="A1940" s="12" t="s">
        <v>4698</v>
      </c>
      <c r="B1940" s="12" t="s">
        <v>4699</v>
      </c>
      <c r="C1940" s="12" t="s">
        <v>28</v>
      </c>
      <c r="D1940" s="12" t="s">
        <v>53</v>
      </c>
      <c r="E1940" s="13">
        <v>111</v>
      </c>
      <c r="F1940" s="13">
        <v>97</v>
      </c>
      <c r="G1940" s="13">
        <v>18660.28</v>
      </c>
      <c r="H1940" s="12" t="str">
        <f t="shared" si="60"/>
        <v>In stock</v>
      </c>
      <c r="I1940" s="12">
        <v>901668.04</v>
      </c>
      <c r="J1940" s="14">
        <v>45833</v>
      </c>
      <c r="K1940" s="14">
        <v>45862</v>
      </c>
      <c r="L1940" s="12" t="s">
        <v>25</v>
      </c>
      <c r="M1940" s="15" t="s">
        <v>58</v>
      </c>
      <c r="N1940" s="11">
        <f t="shared" si="61"/>
        <v>14</v>
      </c>
    </row>
    <row r="1941" spans="1:14">
      <c r="A1941" s="7" t="s">
        <v>4700</v>
      </c>
      <c r="B1941" s="7" t="s">
        <v>4701</v>
      </c>
      <c r="C1941" s="7" t="s">
        <v>28</v>
      </c>
      <c r="D1941" s="7" t="s">
        <v>53</v>
      </c>
      <c r="E1941" s="8">
        <v>109</v>
      </c>
      <c r="F1941" s="8">
        <v>86</v>
      </c>
      <c r="G1941" s="8">
        <v>13754.7</v>
      </c>
      <c r="H1941" s="7" t="str">
        <f t="shared" si="60"/>
        <v>In stock</v>
      </c>
      <c r="I1941" s="7">
        <v>1131411.71</v>
      </c>
      <c r="J1941" s="9">
        <v>45760</v>
      </c>
      <c r="K1941" s="9">
        <v>45871</v>
      </c>
      <c r="L1941" s="7" t="s">
        <v>57</v>
      </c>
      <c r="M1941" s="10" t="s">
        <v>33</v>
      </c>
      <c r="N1941" s="11">
        <f t="shared" si="61"/>
        <v>23</v>
      </c>
    </row>
    <row r="1942" spans="1:14">
      <c r="A1942" s="12" t="s">
        <v>3809</v>
      </c>
      <c r="B1942" s="12" t="s">
        <v>4702</v>
      </c>
      <c r="C1942" s="12" t="s">
        <v>14</v>
      </c>
      <c r="D1942" s="12" t="s">
        <v>24</v>
      </c>
      <c r="E1942" s="13">
        <v>181</v>
      </c>
      <c r="F1942" s="13">
        <v>88</v>
      </c>
      <c r="G1942" s="13">
        <v>11119.59</v>
      </c>
      <c r="H1942" s="12" t="str">
        <f t="shared" si="60"/>
        <v>In stock</v>
      </c>
      <c r="I1942" s="12">
        <v>305239</v>
      </c>
      <c r="J1942" s="14">
        <v>45822</v>
      </c>
      <c r="K1942" s="14">
        <v>45872</v>
      </c>
      <c r="L1942" s="12" t="s">
        <v>29</v>
      </c>
      <c r="M1942" s="15" t="s">
        <v>33</v>
      </c>
      <c r="N1942" s="11">
        <f t="shared" si="61"/>
        <v>93</v>
      </c>
    </row>
    <row r="1943" spans="1:14">
      <c r="A1943" s="7" t="s">
        <v>1366</v>
      </c>
      <c r="B1943" s="7" t="s">
        <v>4703</v>
      </c>
      <c r="C1943" s="7" t="s">
        <v>14</v>
      </c>
      <c r="D1943" s="7" t="s">
        <v>15</v>
      </c>
      <c r="E1943" s="8">
        <v>140</v>
      </c>
      <c r="F1943" s="8">
        <v>70</v>
      </c>
      <c r="G1943" s="8">
        <v>518.01</v>
      </c>
      <c r="H1943" s="7" t="str">
        <f t="shared" si="60"/>
        <v>In stock</v>
      </c>
      <c r="I1943" s="7">
        <v>1593713.88</v>
      </c>
      <c r="J1943" s="9">
        <v>45721</v>
      </c>
      <c r="K1943" s="9">
        <v>45869</v>
      </c>
      <c r="L1943" s="7" t="s">
        <v>29</v>
      </c>
      <c r="M1943" s="10" t="s">
        <v>33</v>
      </c>
      <c r="N1943" s="11">
        <f t="shared" si="61"/>
        <v>70</v>
      </c>
    </row>
    <row r="1944" spans="1:14">
      <c r="A1944" s="7" t="s">
        <v>782</v>
      </c>
      <c r="B1944" s="7" t="s">
        <v>4705</v>
      </c>
      <c r="C1944" s="7" t="s">
        <v>44</v>
      </c>
      <c r="D1944" s="7" t="s">
        <v>15</v>
      </c>
      <c r="E1944" s="8">
        <v>189</v>
      </c>
      <c r="F1944" s="8">
        <v>87</v>
      </c>
      <c r="G1944" s="8">
        <v>10665.75</v>
      </c>
      <c r="H1944" s="7" t="str">
        <f t="shared" si="60"/>
        <v>In stock</v>
      </c>
      <c r="I1944" s="7">
        <v>2534434.92</v>
      </c>
      <c r="J1944" s="9">
        <v>45739</v>
      </c>
      <c r="K1944" s="9">
        <v>45867</v>
      </c>
      <c r="L1944" s="7" t="s">
        <v>46</v>
      </c>
      <c r="M1944" s="10" t="s">
        <v>21</v>
      </c>
      <c r="N1944" s="11">
        <f t="shared" si="61"/>
        <v>102</v>
      </c>
    </row>
    <row r="1945" spans="1:14">
      <c r="A1945" s="12" t="s">
        <v>4706</v>
      </c>
      <c r="B1945" s="12" t="s">
        <v>4707</v>
      </c>
      <c r="C1945" s="12" t="s">
        <v>14</v>
      </c>
      <c r="D1945" s="12" t="s">
        <v>24</v>
      </c>
      <c r="E1945" s="13">
        <v>163</v>
      </c>
      <c r="F1945" s="13">
        <v>73</v>
      </c>
      <c r="G1945" s="13">
        <v>9055.58</v>
      </c>
      <c r="H1945" s="12" t="str">
        <f t="shared" si="60"/>
        <v>In stock</v>
      </c>
      <c r="I1945" s="12">
        <v>71515.24</v>
      </c>
      <c r="J1945" s="14">
        <v>45749</v>
      </c>
      <c r="K1945" s="14">
        <v>45869</v>
      </c>
      <c r="L1945" s="12" t="s">
        <v>16</v>
      </c>
      <c r="M1945" s="15" t="s">
        <v>30</v>
      </c>
      <c r="N1945" s="11">
        <f t="shared" si="61"/>
        <v>90</v>
      </c>
    </row>
    <row r="1946" spans="1:14">
      <c r="A1946" s="7" t="s">
        <v>4708</v>
      </c>
      <c r="B1946" s="7" t="s">
        <v>4709</v>
      </c>
      <c r="C1946" s="7" t="s">
        <v>40</v>
      </c>
      <c r="D1946" s="7" t="s">
        <v>24</v>
      </c>
      <c r="E1946" s="8">
        <v>11</v>
      </c>
      <c r="F1946" s="8">
        <v>30</v>
      </c>
      <c r="G1946" s="8">
        <v>17811.54</v>
      </c>
      <c r="H1946" s="7" t="str">
        <f t="shared" si="60"/>
        <v>Low stock</v>
      </c>
      <c r="I1946" s="7">
        <v>1386046.59</v>
      </c>
      <c r="J1946" s="9">
        <v>45721</v>
      </c>
      <c r="K1946" s="9">
        <v>45896</v>
      </c>
      <c r="L1946" s="7" t="s">
        <v>25</v>
      </c>
      <c r="M1946" s="10" t="s">
        <v>21</v>
      </c>
      <c r="N1946" s="11">
        <f t="shared" si="61"/>
        <v>-19</v>
      </c>
    </row>
    <row r="1947" spans="1:14">
      <c r="A1947" s="12" t="s">
        <v>4623</v>
      </c>
      <c r="B1947" s="12" t="s">
        <v>3624</v>
      </c>
      <c r="C1947" s="12" t="s">
        <v>40</v>
      </c>
      <c r="D1947" s="12" t="s">
        <v>15</v>
      </c>
      <c r="E1947" s="13">
        <v>40</v>
      </c>
      <c r="F1947" s="13">
        <v>44</v>
      </c>
      <c r="G1947" s="13">
        <v>9545.05</v>
      </c>
      <c r="H1947" s="12" t="str">
        <f t="shared" si="60"/>
        <v>Low stock</v>
      </c>
      <c r="I1947" s="12">
        <v>810473.08</v>
      </c>
      <c r="J1947" s="14">
        <v>45752</v>
      </c>
      <c r="K1947" s="14">
        <v>45863</v>
      </c>
      <c r="L1947" s="12" t="s">
        <v>16</v>
      </c>
      <c r="M1947" s="15" t="s">
        <v>58</v>
      </c>
      <c r="N1947" s="11">
        <f t="shared" si="61"/>
        <v>-4</v>
      </c>
    </row>
    <row r="1948" spans="1:14">
      <c r="A1948" s="7" t="s">
        <v>1561</v>
      </c>
      <c r="B1948" s="7" t="s">
        <v>4710</v>
      </c>
      <c r="C1948" s="7" t="s">
        <v>20</v>
      </c>
      <c r="D1948" s="7" t="s">
        <v>41</v>
      </c>
      <c r="E1948" s="8">
        <v>83</v>
      </c>
      <c r="F1948" s="8">
        <v>47</v>
      </c>
      <c r="G1948" s="8">
        <v>4509.38</v>
      </c>
      <c r="H1948" s="7" t="str">
        <f t="shared" si="60"/>
        <v>In stock</v>
      </c>
      <c r="I1948" s="7">
        <v>1196825.7</v>
      </c>
      <c r="J1948" s="9">
        <v>45712</v>
      </c>
      <c r="K1948" s="9">
        <v>45874</v>
      </c>
      <c r="L1948" s="7" t="s">
        <v>54</v>
      </c>
      <c r="M1948" s="10" t="s">
        <v>33</v>
      </c>
      <c r="N1948" s="11">
        <f t="shared" si="61"/>
        <v>36</v>
      </c>
    </row>
    <row r="1949" spans="1:14">
      <c r="A1949" s="12" t="s">
        <v>4711</v>
      </c>
      <c r="B1949" s="12" t="s">
        <v>4712</v>
      </c>
      <c r="C1949" s="12" t="s">
        <v>28</v>
      </c>
      <c r="D1949" s="12" t="s">
        <v>24</v>
      </c>
      <c r="E1949" s="13">
        <v>169</v>
      </c>
      <c r="F1949" s="13">
        <v>59</v>
      </c>
      <c r="G1949" s="13">
        <v>426.67</v>
      </c>
      <c r="H1949" s="12" t="str">
        <f t="shared" si="60"/>
        <v>In stock</v>
      </c>
      <c r="I1949" s="12">
        <v>0</v>
      </c>
      <c r="J1949" s="14">
        <v>45717</v>
      </c>
      <c r="K1949" s="14">
        <v>45856</v>
      </c>
      <c r="L1949" s="12" t="s">
        <v>54</v>
      </c>
      <c r="M1949" s="15" t="s">
        <v>17</v>
      </c>
      <c r="N1949" s="11">
        <f t="shared" si="61"/>
        <v>110</v>
      </c>
    </row>
    <row r="1950" spans="1:14">
      <c r="A1950" s="7" t="s">
        <v>4713</v>
      </c>
      <c r="B1950" s="7" t="s">
        <v>4714</v>
      </c>
      <c r="C1950" s="7" t="s">
        <v>28</v>
      </c>
      <c r="D1950" s="7" t="s">
        <v>24</v>
      </c>
      <c r="E1950" s="8">
        <v>95</v>
      </c>
      <c r="F1950" s="8">
        <v>46</v>
      </c>
      <c r="G1950" s="8">
        <v>13814.79</v>
      </c>
      <c r="H1950" s="7" t="str">
        <f t="shared" si="60"/>
        <v>In stock</v>
      </c>
      <c r="I1950" s="7">
        <v>199481.3</v>
      </c>
      <c r="J1950" s="9">
        <v>45735</v>
      </c>
      <c r="K1950" s="9">
        <v>45901</v>
      </c>
      <c r="L1950" s="7" t="s">
        <v>25</v>
      </c>
      <c r="M1950" s="10" t="s">
        <v>21</v>
      </c>
      <c r="N1950" s="11">
        <f t="shared" si="61"/>
        <v>49</v>
      </c>
    </row>
    <row r="1951" spans="1:14">
      <c r="A1951" s="12" t="s">
        <v>4715</v>
      </c>
      <c r="B1951" s="12" t="s">
        <v>4716</v>
      </c>
      <c r="C1951" s="12" t="s">
        <v>14</v>
      </c>
      <c r="D1951" s="12" t="s">
        <v>41</v>
      </c>
      <c r="E1951" s="13">
        <v>12</v>
      </c>
      <c r="F1951" s="13">
        <v>54</v>
      </c>
      <c r="G1951" s="13">
        <v>10294.28</v>
      </c>
      <c r="H1951" s="12" t="str">
        <f t="shared" si="60"/>
        <v>Low stock</v>
      </c>
      <c r="I1951" s="12">
        <v>75121.98</v>
      </c>
      <c r="J1951" s="14">
        <v>45840</v>
      </c>
      <c r="K1951" s="14">
        <v>45907</v>
      </c>
      <c r="L1951" s="12" t="s">
        <v>57</v>
      </c>
      <c r="M1951" s="15" t="s">
        <v>21</v>
      </c>
      <c r="N1951" s="11">
        <f t="shared" si="61"/>
        <v>-42</v>
      </c>
    </row>
    <row r="1952" spans="1:14">
      <c r="A1952" s="7" t="s">
        <v>4717</v>
      </c>
      <c r="B1952" s="7" t="s">
        <v>4718</v>
      </c>
      <c r="C1952" s="7" t="s">
        <v>20</v>
      </c>
      <c r="D1952" s="7" t="s">
        <v>41</v>
      </c>
      <c r="E1952" s="8">
        <v>187</v>
      </c>
      <c r="F1952" s="8">
        <v>56</v>
      </c>
      <c r="G1952" s="8">
        <v>4027.65</v>
      </c>
      <c r="H1952" s="7" t="str">
        <f t="shared" si="60"/>
        <v>In stock</v>
      </c>
      <c r="I1952" s="7">
        <v>1015008.8</v>
      </c>
      <c r="J1952" s="9">
        <v>45799</v>
      </c>
      <c r="K1952" s="9">
        <v>45866</v>
      </c>
      <c r="L1952" s="7" t="s">
        <v>57</v>
      </c>
      <c r="M1952" s="10" t="s">
        <v>33</v>
      </c>
      <c r="N1952" s="11">
        <f t="shared" si="61"/>
        <v>131</v>
      </c>
    </row>
    <row r="1953" spans="1:14">
      <c r="A1953" s="7" t="s">
        <v>4721</v>
      </c>
      <c r="B1953" s="7" t="s">
        <v>4722</v>
      </c>
      <c r="C1953" s="7" t="s">
        <v>20</v>
      </c>
      <c r="D1953" s="7" t="s">
        <v>41</v>
      </c>
      <c r="E1953" s="8">
        <v>156</v>
      </c>
      <c r="F1953" s="8">
        <v>66</v>
      </c>
      <c r="G1953" s="8">
        <v>16153.48</v>
      </c>
      <c r="H1953" s="7" t="str">
        <f t="shared" si="60"/>
        <v>In stock</v>
      </c>
      <c r="I1953" s="7">
        <v>645133.5</v>
      </c>
      <c r="J1953" s="9">
        <v>45768</v>
      </c>
      <c r="K1953" s="9">
        <v>45929</v>
      </c>
      <c r="L1953" s="7" t="s">
        <v>29</v>
      </c>
      <c r="M1953" s="10" t="s">
        <v>17</v>
      </c>
      <c r="N1953" s="11">
        <f t="shared" si="61"/>
        <v>90</v>
      </c>
    </row>
    <row r="1954" spans="1:14">
      <c r="A1954" s="12" t="s">
        <v>4723</v>
      </c>
      <c r="B1954" s="12" t="s">
        <v>4724</v>
      </c>
      <c r="C1954" s="12" t="s">
        <v>40</v>
      </c>
      <c r="D1954" s="12" t="s">
        <v>53</v>
      </c>
      <c r="E1954" s="13">
        <v>37</v>
      </c>
      <c r="F1954" s="13">
        <v>46</v>
      </c>
      <c r="G1954" s="13">
        <v>15508.43</v>
      </c>
      <c r="H1954" s="12" t="str">
        <f t="shared" si="60"/>
        <v>Low stock</v>
      </c>
      <c r="I1954" s="12">
        <v>696530.64</v>
      </c>
      <c r="J1954" s="14">
        <v>45743</v>
      </c>
      <c r="K1954" s="14">
        <v>45877</v>
      </c>
      <c r="L1954" s="12" t="s">
        <v>54</v>
      </c>
      <c r="M1954" s="15" t="s">
        <v>33</v>
      </c>
      <c r="N1954" s="11">
        <f t="shared" si="61"/>
        <v>-9</v>
      </c>
    </row>
    <row r="1955" spans="1:14">
      <c r="A1955" s="7" t="s">
        <v>4725</v>
      </c>
      <c r="B1955" s="7" t="s">
        <v>1504</v>
      </c>
      <c r="C1955" s="7" t="s">
        <v>28</v>
      </c>
      <c r="D1955" s="7" t="s">
        <v>24</v>
      </c>
      <c r="E1955" s="8">
        <v>14</v>
      </c>
      <c r="F1955" s="8">
        <v>78</v>
      </c>
      <c r="G1955" s="8">
        <v>13763.43</v>
      </c>
      <c r="H1955" s="7" t="str">
        <f t="shared" si="60"/>
        <v>Low stock</v>
      </c>
      <c r="I1955" s="7">
        <v>1878081.77</v>
      </c>
      <c r="J1955" s="9">
        <v>45746</v>
      </c>
      <c r="K1955" s="9">
        <v>45880</v>
      </c>
      <c r="L1955" s="7" t="s">
        <v>54</v>
      </c>
      <c r="M1955" s="10" t="s">
        <v>17</v>
      </c>
      <c r="N1955" s="11">
        <f t="shared" si="61"/>
        <v>-64</v>
      </c>
    </row>
    <row r="1956" spans="1:14">
      <c r="A1956" s="12" t="s">
        <v>4729</v>
      </c>
      <c r="B1956" s="12" t="s">
        <v>4730</v>
      </c>
      <c r="C1956" s="12" t="s">
        <v>44</v>
      </c>
      <c r="D1956" s="12" t="s">
        <v>45</v>
      </c>
      <c r="E1956" s="13">
        <v>126</v>
      </c>
      <c r="F1956" s="13">
        <v>35</v>
      </c>
      <c r="G1956" s="13">
        <v>7652.96</v>
      </c>
      <c r="H1956" s="12" t="str">
        <f t="shared" si="60"/>
        <v>In stock</v>
      </c>
      <c r="I1956" s="12">
        <v>303128.46</v>
      </c>
      <c r="J1956" s="14">
        <v>45823</v>
      </c>
      <c r="K1956" s="14">
        <v>45920</v>
      </c>
      <c r="L1956" s="12" t="s">
        <v>54</v>
      </c>
      <c r="M1956" s="15" t="s">
        <v>21</v>
      </c>
      <c r="N1956" s="11">
        <f t="shared" si="61"/>
        <v>91</v>
      </c>
    </row>
    <row r="1957" spans="1:14">
      <c r="A1957" s="7" t="s">
        <v>4731</v>
      </c>
      <c r="B1957" s="7" t="s">
        <v>4732</v>
      </c>
      <c r="C1957" s="7" t="s">
        <v>14</v>
      </c>
      <c r="D1957" s="7" t="s">
        <v>15</v>
      </c>
      <c r="E1957" s="8">
        <v>104</v>
      </c>
      <c r="F1957" s="8">
        <v>23</v>
      </c>
      <c r="G1957" s="8">
        <v>5841.16</v>
      </c>
      <c r="H1957" s="7" t="str">
        <f t="shared" si="60"/>
        <v>In stock</v>
      </c>
      <c r="I1957" s="7">
        <v>237346.36</v>
      </c>
      <c r="J1957" s="9">
        <v>45789</v>
      </c>
      <c r="K1957" s="9">
        <v>45925</v>
      </c>
      <c r="L1957" s="7" t="s">
        <v>46</v>
      </c>
      <c r="M1957" s="10" t="s">
        <v>17</v>
      </c>
      <c r="N1957" s="11">
        <f t="shared" si="61"/>
        <v>81</v>
      </c>
    </row>
    <row r="1958" spans="1:14">
      <c r="A1958" s="12" t="s">
        <v>4733</v>
      </c>
      <c r="B1958" s="12" t="s">
        <v>4734</v>
      </c>
      <c r="C1958" s="12" t="s">
        <v>20</v>
      </c>
      <c r="D1958" s="12" t="s">
        <v>45</v>
      </c>
      <c r="E1958" s="13">
        <v>16</v>
      </c>
      <c r="F1958" s="13">
        <v>55</v>
      </c>
      <c r="G1958" s="13">
        <v>1641.79</v>
      </c>
      <c r="H1958" s="12" t="str">
        <f t="shared" si="60"/>
        <v>Low stock</v>
      </c>
      <c r="I1958" s="12">
        <v>1742455</v>
      </c>
      <c r="J1958" s="14">
        <v>45802</v>
      </c>
      <c r="K1958" s="14">
        <v>45872</v>
      </c>
      <c r="L1958" s="12" t="s">
        <v>25</v>
      </c>
      <c r="M1958" s="15" t="s">
        <v>58</v>
      </c>
      <c r="N1958" s="11">
        <f t="shared" si="61"/>
        <v>-39</v>
      </c>
    </row>
    <row r="1959" spans="1:14">
      <c r="A1959" s="7" t="s">
        <v>3832</v>
      </c>
      <c r="B1959" s="7" t="s">
        <v>4737</v>
      </c>
      <c r="C1959" s="7" t="s">
        <v>28</v>
      </c>
      <c r="D1959" s="7" t="s">
        <v>45</v>
      </c>
      <c r="E1959" s="8">
        <v>35</v>
      </c>
      <c r="F1959" s="8">
        <v>48</v>
      </c>
      <c r="G1959" s="8">
        <v>12238.38</v>
      </c>
      <c r="H1959" s="7" t="str">
        <f t="shared" si="60"/>
        <v>Low stock</v>
      </c>
      <c r="I1959" s="7">
        <v>57393</v>
      </c>
      <c r="J1959" s="9">
        <v>45836</v>
      </c>
      <c r="K1959" s="9">
        <v>45855</v>
      </c>
      <c r="L1959" s="7" t="s">
        <v>25</v>
      </c>
      <c r="M1959" s="10" t="s">
        <v>17</v>
      </c>
      <c r="N1959" s="11">
        <f t="shared" si="61"/>
        <v>-13</v>
      </c>
    </row>
    <row r="1960" spans="1:14">
      <c r="A1960" s="12" t="s">
        <v>2898</v>
      </c>
      <c r="B1960" s="12" t="s">
        <v>4738</v>
      </c>
      <c r="C1960" s="12" t="s">
        <v>44</v>
      </c>
      <c r="D1960" s="12" t="s">
        <v>41</v>
      </c>
      <c r="E1960" s="13">
        <v>113</v>
      </c>
      <c r="F1960" s="13">
        <v>32</v>
      </c>
      <c r="G1960" s="13">
        <v>10999.39</v>
      </c>
      <c r="H1960" s="12" t="str">
        <f t="shared" si="60"/>
        <v>In stock</v>
      </c>
      <c r="I1960" s="12">
        <v>216103.4</v>
      </c>
      <c r="J1960" s="14">
        <v>45798</v>
      </c>
      <c r="K1960" s="14">
        <v>45892</v>
      </c>
      <c r="L1960" s="12" t="s">
        <v>54</v>
      </c>
      <c r="M1960" s="15" t="s">
        <v>30</v>
      </c>
      <c r="N1960" s="11">
        <f t="shared" si="61"/>
        <v>81</v>
      </c>
    </row>
    <row r="1961" spans="1:14">
      <c r="A1961" s="7" t="s">
        <v>4739</v>
      </c>
      <c r="B1961" s="7" t="s">
        <v>4740</v>
      </c>
      <c r="C1961" s="7" t="s">
        <v>28</v>
      </c>
      <c r="D1961" s="7" t="s">
        <v>24</v>
      </c>
      <c r="E1961" s="8">
        <v>160</v>
      </c>
      <c r="F1961" s="8">
        <v>40</v>
      </c>
      <c r="G1961" s="8">
        <v>8923.87</v>
      </c>
      <c r="H1961" s="7" t="str">
        <f t="shared" si="60"/>
        <v>In stock</v>
      </c>
      <c r="I1961" s="7">
        <v>24589.98</v>
      </c>
      <c r="J1961" s="9">
        <v>45836</v>
      </c>
      <c r="K1961" s="9">
        <v>45938</v>
      </c>
      <c r="L1961" s="7" t="s">
        <v>46</v>
      </c>
      <c r="M1961" s="10" t="s">
        <v>33</v>
      </c>
      <c r="N1961" s="11">
        <f t="shared" si="61"/>
        <v>120</v>
      </c>
    </row>
    <row r="1962" spans="1:14">
      <c r="A1962" s="12" t="s">
        <v>3096</v>
      </c>
      <c r="B1962" s="12" t="s">
        <v>4741</v>
      </c>
      <c r="C1962" s="12" t="s">
        <v>40</v>
      </c>
      <c r="D1962" s="12" t="s">
        <v>15</v>
      </c>
      <c r="E1962" s="13">
        <v>184</v>
      </c>
      <c r="F1962" s="13">
        <v>88</v>
      </c>
      <c r="G1962" s="13">
        <v>17520.55</v>
      </c>
      <c r="H1962" s="12" t="str">
        <f t="shared" si="60"/>
        <v>In stock</v>
      </c>
      <c r="I1962" s="12">
        <v>524146.56</v>
      </c>
      <c r="J1962" s="14">
        <v>45826</v>
      </c>
      <c r="K1962" s="14">
        <v>45907</v>
      </c>
      <c r="L1962" s="12" t="s">
        <v>16</v>
      </c>
      <c r="M1962" s="15" t="s">
        <v>58</v>
      </c>
      <c r="N1962" s="11">
        <f t="shared" si="61"/>
        <v>96</v>
      </c>
    </row>
    <row r="1963" spans="1:14">
      <c r="A1963" s="7" t="s">
        <v>4742</v>
      </c>
      <c r="B1963" s="7" t="s">
        <v>2678</v>
      </c>
      <c r="C1963" s="7" t="s">
        <v>20</v>
      </c>
      <c r="D1963" s="7" t="s">
        <v>24</v>
      </c>
      <c r="E1963" s="8">
        <v>47</v>
      </c>
      <c r="F1963" s="8">
        <v>95</v>
      </c>
      <c r="G1963" s="8">
        <v>2014.97</v>
      </c>
      <c r="H1963" s="7" t="str">
        <f t="shared" si="60"/>
        <v>Low stock</v>
      </c>
      <c r="I1963" s="7">
        <v>373312.38</v>
      </c>
      <c r="J1963" s="9">
        <v>45785</v>
      </c>
      <c r="K1963" s="9">
        <v>45899</v>
      </c>
      <c r="L1963" s="7" t="s">
        <v>25</v>
      </c>
      <c r="M1963" s="10" t="s">
        <v>33</v>
      </c>
      <c r="N1963" s="11">
        <f t="shared" si="61"/>
        <v>-48</v>
      </c>
    </row>
    <row r="1964" spans="1:14">
      <c r="A1964" s="12" t="s">
        <v>4744</v>
      </c>
      <c r="B1964" s="12" t="s">
        <v>4745</v>
      </c>
      <c r="C1964" s="12" t="s">
        <v>14</v>
      </c>
      <c r="D1964" s="12" t="s">
        <v>15</v>
      </c>
      <c r="E1964" s="13">
        <v>100</v>
      </c>
      <c r="F1964" s="13">
        <v>81</v>
      </c>
      <c r="G1964" s="13">
        <v>2822.25</v>
      </c>
      <c r="H1964" s="12" t="str">
        <f t="shared" si="60"/>
        <v>In stock</v>
      </c>
      <c r="I1964" s="12">
        <v>130926.6</v>
      </c>
      <c r="J1964" s="14">
        <v>45749</v>
      </c>
      <c r="K1964" s="14">
        <v>45886</v>
      </c>
      <c r="L1964" s="12" t="s">
        <v>46</v>
      </c>
      <c r="M1964" s="15" t="s">
        <v>21</v>
      </c>
      <c r="N1964" s="11">
        <f t="shared" si="61"/>
        <v>19</v>
      </c>
    </row>
    <row r="1965" spans="1:14">
      <c r="A1965" s="7" t="s">
        <v>4746</v>
      </c>
      <c r="B1965" s="7" t="s">
        <v>2367</v>
      </c>
      <c r="C1965" s="7" t="s">
        <v>40</v>
      </c>
      <c r="D1965" s="7" t="s">
        <v>53</v>
      </c>
      <c r="E1965" s="8">
        <v>139</v>
      </c>
      <c r="F1965" s="8">
        <v>41</v>
      </c>
      <c r="G1965" s="8">
        <v>3336.44</v>
      </c>
      <c r="H1965" s="7" t="str">
        <f t="shared" si="60"/>
        <v>In stock</v>
      </c>
      <c r="I1965" s="7">
        <v>1054621.44</v>
      </c>
      <c r="J1965" s="9">
        <v>45673</v>
      </c>
      <c r="K1965" s="9">
        <v>45924</v>
      </c>
      <c r="L1965" s="7" t="s">
        <v>57</v>
      </c>
      <c r="M1965" s="10" t="s">
        <v>30</v>
      </c>
      <c r="N1965" s="11">
        <f t="shared" si="61"/>
        <v>98</v>
      </c>
    </row>
    <row r="1966" spans="1:14">
      <c r="A1966" s="12" t="s">
        <v>2450</v>
      </c>
      <c r="B1966" s="12" t="s">
        <v>4747</v>
      </c>
      <c r="C1966" s="12" t="s">
        <v>44</v>
      </c>
      <c r="D1966" s="12" t="s">
        <v>41</v>
      </c>
      <c r="E1966" s="13">
        <v>127</v>
      </c>
      <c r="F1966" s="13">
        <v>56</v>
      </c>
      <c r="G1966" s="13">
        <v>7029.74</v>
      </c>
      <c r="H1966" s="12" t="str">
        <f t="shared" si="60"/>
        <v>In stock</v>
      </c>
      <c r="I1966" s="12">
        <v>770983.98</v>
      </c>
      <c r="J1966" s="14">
        <v>45754</v>
      </c>
      <c r="K1966" s="14">
        <v>45913</v>
      </c>
      <c r="L1966" s="12" t="s">
        <v>25</v>
      </c>
      <c r="M1966" s="15" t="s">
        <v>30</v>
      </c>
      <c r="N1966" s="11">
        <f t="shared" si="61"/>
        <v>71</v>
      </c>
    </row>
    <row r="1967" spans="1:14">
      <c r="A1967" s="7" t="s">
        <v>4748</v>
      </c>
      <c r="B1967" s="7" t="s">
        <v>4749</v>
      </c>
      <c r="C1967" s="7" t="s">
        <v>14</v>
      </c>
      <c r="D1967" s="7" t="s">
        <v>45</v>
      </c>
      <c r="E1967" s="8">
        <v>152</v>
      </c>
      <c r="F1967" s="8">
        <v>61</v>
      </c>
      <c r="G1967" s="8">
        <v>11127.5</v>
      </c>
      <c r="H1967" s="7" t="str">
        <f t="shared" si="60"/>
        <v>In stock</v>
      </c>
      <c r="I1967" s="7">
        <v>61610.5</v>
      </c>
      <c r="J1967" s="9">
        <v>45808</v>
      </c>
      <c r="K1967" s="9">
        <v>45898</v>
      </c>
      <c r="L1967" s="7" t="s">
        <v>25</v>
      </c>
      <c r="M1967" s="10" t="s">
        <v>17</v>
      </c>
      <c r="N1967" s="11">
        <f t="shared" si="61"/>
        <v>91</v>
      </c>
    </row>
    <row r="1968" spans="1:14">
      <c r="A1968" s="12" t="s">
        <v>4752</v>
      </c>
      <c r="B1968" s="12" t="s">
        <v>4753</v>
      </c>
      <c r="C1968" s="12" t="s">
        <v>44</v>
      </c>
      <c r="D1968" s="12" t="s">
        <v>24</v>
      </c>
      <c r="E1968" s="13">
        <v>172</v>
      </c>
      <c r="F1968" s="13">
        <v>46</v>
      </c>
      <c r="G1968" s="13">
        <v>5035.03</v>
      </c>
      <c r="H1968" s="12" t="str">
        <f t="shared" si="60"/>
        <v>In stock</v>
      </c>
      <c r="I1968" s="12">
        <v>201449.64</v>
      </c>
      <c r="J1968" s="14">
        <v>45757</v>
      </c>
      <c r="K1968" s="14">
        <v>45887</v>
      </c>
      <c r="L1968" s="12" t="s">
        <v>57</v>
      </c>
      <c r="M1968" s="15" t="s">
        <v>30</v>
      </c>
      <c r="N1968" s="11">
        <f t="shared" si="61"/>
        <v>126</v>
      </c>
    </row>
    <row r="1969" spans="1:14">
      <c r="A1969" s="7" t="s">
        <v>4754</v>
      </c>
      <c r="B1969" s="7" t="s">
        <v>4755</v>
      </c>
      <c r="C1969" s="7" t="s">
        <v>20</v>
      </c>
      <c r="D1969" s="7" t="s">
        <v>24</v>
      </c>
      <c r="E1969" s="8">
        <v>15</v>
      </c>
      <c r="F1969" s="8">
        <v>85</v>
      </c>
      <c r="G1969" s="8">
        <v>19784.25</v>
      </c>
      <c r="H1969" s="7" t="str">
        <f t="shared" si="60"/>
        <v>Low stock</v>
      </c>
      <c r="I1969" s="7">
        <v>3037270.5</v>
      </c>
      <c r="J1969" s="9">
        <v>45816</v>
      </c>
      <c r="K1969" s="9">
        <v>45865</v>
      </c>
      <c r="L1969" s="7" t="s">
        <v>16</v>
      </c>
      <c r="M1969" s="10" t="s">
        <v>58</v>
      </c>
      <c r="N1969" s="11">
        <f t="shared" si="61"/>
        <v>-70</v>
      </c>
    </row>
    <row r="1970" spans="1:14">
      <c r="A1970" s="7" t="s">
        <v>1977</v>
      </c>
      <c r="B1970" s="7" t="s">
        <v>4761</v>
      </c>
      <c r="C1970" s="7" t="s">
        <v>28</v>
      </c>
      <c r="D1970" s="7" t="s">
        <v>24</v>
      </c>
      <c r="E1970" s="8">
        <v>95</v>
      </c>
      <c r="F1970" s="8">
        <v>79</v>
      </c>
      <c r="G1970" s="8">
        <v>19521.48</v>
      </c>
      <c r="H1970" s="7" t="str">
        <f t="shared" si="60"/>
        <v>In stock</v>
      </c>
      <c r="I1970" s="7">
        <v>816372.63</v>
      </c>
      <c r="J1970" s="9">
        <v>45685</v>
      </c>
      <c r="K1970" s="9">
        <v>45902</v>
      </c>
      <c r="L1970" s="7" t="s">
        <v>29</v>
      </c>
      <c r="M1970" s="10" t="s">
        <v>33</v>
      </c>
      <c r="N1970" s="11">
        <f t="shared" si="61"/>
        <v>16</v>
      </c>
    </row>
    <row r="1971" spans="1:14">
      <c r="A1971" s="12" t="s">
        <v>4764</v>
      </c>
      <c r="B1971" s="12" t="s">
        <v>715</v>
      </c>
      <c r="C1971" s="12" t="s">
        <v>28</v>
      </c>
      <c r="D1971" s="12" t="s">
        <v>41</v>
      </c>
      <c r="E1971" s="13">
        <v>136</v>
      </c>
      <c r="F1971" s="13">
        <v>22</v>
      </c>
      <c r="G1971" s="13">
        <v>1213.03</v>
      </c>
      <c r="H1971" s="12" t="str">
        <f t="shared" si="60"/>
        <v>In stock</v>
      </c>
      <c r="I1971" s="12">
        <v>927922</v>
      </c>
      <c r="J1971" s="14">
        <v>45738</v>
      </c>
      <c r="K1971" s="14">
        <v>45911</v>
      </c>
      <c r="L1971" s="12" t="s">
        <v>54</v>
      </c>
      <c r="M1971" s="15" t="s">
        <v>30</v>
      </c>
      <c r="N1971" s="11">
        <f t="shared" si="61"/>
        <v>114</v>
      </c>
    </row>
    <row r="1972" spans="1:14">
      <c r="A1972" s="7" t="s">
        <v>4765</v>
      </c>
      <c r="B1972" s="7" t="s">
        <v>4766</v>
      </c>
      <c r="C1972" s="7" t="s">
        <v>28</v>
      </c>
      <c r="D1972" s="7" t="s">
        <v>41</v>
      </c>
      <c r="E1972" s="8">
        <v>99</v>
      </c>
      <c r="F1972" s="8">
        <v>20</v>
      </c>
      <c r="G1972" s="8">
        <v>6526.99</v>
      </c>
      <c r="H1972" s="7" t="str">
        <f t="shared" si="60"/>
        <v>In stock</v>
      </c>
      <c r="I1972" s="7">
        <v>33343.2</v>
      </c>
      <c r="J1972" s="9">
        <v>45778</v>
      </c>
      <c r="K1972" s="9">
        <v>45935</v>
      </c>
      <c r="L1972" s="7" t="s">
        <v>54</v>
      </c>
      <c r="M1972" s="10" t="s">
        <v>58</v>
      </c>
      <c r="N1972" s="11">
        <f t="shared" si="61"/>
        <v>79</v>
      </c>
    </row>
    <row r="1973" spans="1:14">
      <c r="A1973" s="7" t="s">
        <v>4768</v>
      </c>
      <c r="B1973" s="7" t="s">
        <v>4769</v>
      </c>
      <c r="C1973" s="7" t="s">
        <v>40</v>
      </c>
      <c r="D1973" s="7" t="s">
        <v>24</v>
      </c>
      <c r="E1973" s="8">
        <v>54</v>
      </c>
      <c r="F1973" s="8">
        <v>20</v>
      </c>
      <c r="G1973" s="8">
        <v>5947.27</v>
      </c>
      <c r="H1973" s="7" t="str">
        <f t="shared" si="60"/>
        <v>In stock</v>
      </c>
      <c r="I1973" s="7">
        <v>35305.2</v>
      </c>
      <c r="J1973" s="9">
        <v>45817</v>
      </c>
      <c r="K1973" s="9">
        <v>45887</v>
      </c>
      <c r="L1973" s="7" t="s">
        <v>29</v>
      </c>
      <c r="M1973" s="10" t="s">
        <v>33</v>
      </c>
      <c r="N1973" s="11">
        <f t="shared" si="61"/>
        <v>34</v>
      </c>
    </row>
    <row r="1974" spans="1:14">
      <c r="A1974" s="7" t="s">
        <v>4772</v>
      </c>
      <c r="B1974" s="7" t="s">
        <v>4773</v>
      </c>
      <c r="C1974" s="7" t="s">
        <v>44</v>
      </c>
      <c r="D1974" s="7" t="s">
        <v>53</v>
      </c>
      <c r="E1974" s="8">
        <v>41</v>
      </c>
      <c r="F1974" s="8">
        <v>46</v>
      </c>
      <c r="G1974" s="8">
        <v>2313.8</v>
      </c>
      <c r="H1974" s="7" t="str">
        <f t="shared" si="60"/>
        <v>Low stock</v>
      </c>
      <c r="I1974" s="7">
        <v>3198944.9</v>
      </c>
      <c r="J1974" s="9">
        <v>45834</v>
      </c>
      <c r="K1974" s="9">
        <v>45876</v>
      </c>
      <c r="L1974" s="7" t="s">
        <v>25</v>
      </c>
      <c r="M1974" s="10" t="s">
        <v>17</v>
      </c>
      <c r="N1974" s="11">
        <f t="shared" si="61"/>
        <v>-5</v>
      </c>
    </row>
    <row r="1975" spans="1:14">
      <c r="A1975" s="12" t="s">
        <v>1866</v>
      </c>
      <c r="B1975" s="12" t="s">
        <v>4774</v>
      </c>
      <c r="C1975" s="12" t="s">
        <v>28</v>
      </c>
      <c r="D1975" s="12" t="s">
        <v>15</v>
      </c>
      <c r="E1975" s="13">
        <v>23</v>
      </c>
      <c r="F1975" s="13">
        <v>79</v>
      </c>
      <c r="G1975" s="13">
        <v>10128.02</v>
      </c>
      <c r="H1975" s="12" t="str">
        <f t="shared" si="60"/>
        <v>Low stock</v>
      </c>
      <c r="I1975" s="12">
        <v>100691.6</v>
      </c>
      <c r="J1975" s="14">
        <v>45835</v>
      </c>
      <c r="K1975" s="14">
        <v>45854</v>
      </c>
      <c r="L1975" s="12" t="s">
        <v>16</v>
      </c>
      <c r="M1975" s="15" t="s">
        <v>33</v>
      </c>
      <c r="N1975" s="11">
        <f t="shared" si="61"/>
        <v>-56</v>
      </c>
    </row>
    <row r="1976" spans="1:14">
      <c r="A1976" s="7" t="s">
        <v>4778</v>
      </c>
      <c r="B1976" s="7" t="s">
        <v>4779</v>
      </c>
      <c r="C1976" s="7" t="s">
        <v>20</v>
      </c>
      <c r="D1976" s="7" t="s">
        <v>53</v>
      </c>
      <c r="E1976" s="8">
        <v>103</v>
      </c>
      <c r="F1976" s="8">
        <v>96</v>
      </c>
      <c r="G1976" s="8">
        <v>15570.79</v>
      </c>
      <c r="H1976" s="7" t="str">
        <f t="shared" si="60"/>
        <v>In stock</v>
      </c>
      <c r="I1976" s="7">
        <v>1211216.79</v>
      </c>
      <c r="J1976" s="9">
        <v>45772</v>
      </c>
      <c r="K1976" s="9">
        <v>45886</v>
      </c>
      <c r="L1976" s="7" t="s">
        <v>16</v>
      </c>
      <c r="M1976" s="10" t="s">
        <v>17</v>
      </c>
      <c r="N1976" s="11">
        <f t="shared" si="61"/>
        <v>7</v>
      </c>
    </row>
    <row r="1977" spans="1:14">
      <c r="A1977" s="12" t="s">
        <v>2879</v>
      </c>
      <c r="B1977" s="12" t="s">
        <v>4780</v>
      </c>
      <c r="C1977" s="12" t="s">
        <v>40</v>
      </c>
      <c r="D1977" s="12" t="s">
        <v>45</v>
      </c>
      <c r="E1977" s="13">
        <v>42</v>
      </c>
      <c r="F1977" s="13">
        <v>70</v>
      </c>
      <c r="G1977" s="13">
        <v>8218.49</v>
      </c>
      <c r="H1977" s="12" t="str">
        <f t="shared" si="60"/>
        <v>Low stock</v>
      </c>
      <c r="I1977" s="12">
        <v>491416.38</v>
      </c>
      <c r="J1977" s="14">
        <v>45778</v>
      </c>
      <c r="K1977" s="14">
        <v>45854</v>
      </c>
      <c r="L1977" s="12" t="s">
        <v>29</v>
      </c>
      <c r="M1977" s="15" t="s">
        <v>17</v>
      </c>
      <c r="N1977" s="11">
        <f t="shared" si="61"/>
        <v>-28</v>
      </c>
    </row>
    <row r="1978" spans="1:14">
      <c r="A1978" s="7" t="s">
        <v>4781</v>
      </c>
      <c r="B1978" s="7" t="s">
        <v>3466</v>
      </c>
      <c r="C1978" s="7" t="s">
        <v>44</v>
      </c>
      <c r="D1978" s="7" t="s">
        <v>41</v>
      </c>
      <c r="E1978" s="8">
        <v>99</v>
      </c>
      <c r="F1978" s="8">
        <v>82</v>
      </c>
      <c r="G1978" s="8">
        <v>286.83</v>
      </c>
      <c r="H1978" s="7" t="str">
        <f t="shared" si="60"/>
        <v>In stock</v>
      </c>
      <c r="I1978" s="7">
        <v>2038795.6</v>
      </c>
      <c r="J1978" s="9">
        <v>45770</v>
      </c>
      <c r="K1978" s="9">
        <v>45854</v>
      </c>
      <c r="L1978" s="7" t="s">
        <v>25</v>
      </c>
      <c r="M1978" s="10" t="s">
        <v>21</v>
      </c>
      <c r="N1978" s="11">
        <f t="shared" si="61"/>
        <v>17</v>
      </c>
    </row>
    <row r="1979" spans="1:14">
      <c r="A1979" s="12" t="s">
        <v>4782</v>
      </c>
      <c r="B1979" s="12" t="s">
        <v>4783</v>
      </c>
      <c r="C1979" s="12" t="s">
        <v>20</v>
      </c>
      <c r="D1979" s="12" t="s">
        <v>24</v>
      </c>
      <c r="E1979" s="13">
        <v>136</v>
      </c>
      <c r="F1979" s="13">
        <v>58</v>
      </c>
      <c r="G1979" s="13">
        <v>7549.97</v>
      </c>
      <c r="H1979" s="12" t="str">
        <f t="shared" si="60"/>
        <v>In stock</v>
      </c>
      <c r="I1979" s="12">
        <v>1821945.71</v>
      </c>
      <c r="J1979" s="14">
        <v>45758</v>
      </c>
      <c r="K1979" s="14">
        <v>45856</v>
      </c>
      <c r="L1979" s="12" t="s">
        <v>29</v>
      </c>
      <c r="M1979" s="15" t="s">
        <v>58</v>
      </c>
      <c r="N1979" s="11">
        <f t="shared" si="61"/>
        <v>78</v>
      </c>
    </row>
    <row r="1980" spans="1:14">
      <c r="A1980" s="7" t="s">
        <v>4784</v>
      </c>
      <c r="B1980" s="7" t="s">
        <v>100</v>
      </c>
      <c r="C1980" s="7" t="s">
        <v>40</v>
      </c>
      <c r="D1980" s="7" t="s">
        <v>53</v>
      </c>
      <c r="E1980" s="8">
        <v>6</v>
      </c>
      <c r="F1980" s="8">
        <v>91</v>
      </c>
      <c r="G1980" s="8">
        <v>16264.5</v>
      </c>
      <c r="H1980" s="7" t="str">
        <f t="shared" si="60"/>
        <v>Low stock</v>
      </c>
      <c r="I1980" s="7">
        <v>866124.9</v>
      </c>
      <c r="J1980" s="9">
        <v>45687</v>
      </c>
      <c r="K1980" s="9">
        <v>45904</v>
      </c>
      <c r="L1980" s="7" t="s">
        <v>29</v>
      </c>
      <c r="M1980" s="10" t="s">
        <v>30</v>
      </c>
      <c r="N1980" s="11">
        <f t="shared" si="61"/>
        <v>-85</v>
      </c>
    </row>
    <row r="1981" spans="1:14">
      <c r="A1981" s="12" t="s">
        <v>4785</v>
      </c>
      <c r="B1981" s="12" t="s">
        <v>4786</v>
      </c>
      <c r="C1981" s="12" t="s">
        <v>20</v>
      </c>
      <c r="D1981" s="12" t="s">
        <v>53</v>
      </c>
      <c r="E1981" s="13">
        <v>137</v>
      </c>
      <c r="F1981" s="13">
        <v>90</v>
      </c>
      <c r="G1981" s="13">
        <v>1456.57</v>
      </c>
      <c r="H1981" s="12" t="str">
        <f t="shared" si="60"/>
        <v>In stock</v>
      </c>
      <c r="I1981" s="12">
        <v>3618441.6</v>
      </c>
      <c r="J1981" s="14">
        <v>45783</v>
      </c>
      <c r="K1981" s="14">
        <v>45873</v>
      </c>
      <c r="L1981" s="12" t="s">
        <v>54</v>
      </c>
      <c r="M1981" s="15" t="s">
        <v>30</v>
      </c>
      <c r="N1981" s="11">
        <f t="shared" si="61"/>
        <v>47</v>
      </c>
    </row>
    <row r="1982" spans="1:14">
      <c r="A1982" s="7" t="s">
        <v>4787</v>
      </c>
      <c r="B1982" s="7" t="s">
        <v>4788</v>
      </c>
      <c r="C1982" s="7" t="s">
        <v>20</v>
      </c>
      <c r="D1982" s="7" t="s">
        <v>45</v>
      </c>
      <c r="E1982" s="8">
        <v>94</v>
      </c>
      <c r="F1982" s="8">
        <v>76</v>
      </c>
      <c r="G1982" s="8">
        <v>14553.25</v>
      </c>
      <c r="H1982" s="7" t="str">
        <f t="shared" si="60"/>
        <v>In stock</v>
      </c>
      <c r="I1982" s="7">
        <v>28840.28</v>
      </c>
      <c r="J1982" s="9">
        <v>45719</v>
      </c>
      <c r="K1982" s="9">
        <v>45919</v>
      </c>
      <c r="L1982" s="7" t="s">
        <v>57</v>
      </c>
      <c r="M1982" s="10" t="s">
        <v>17</v>
      </c>
      <c r="N1982" s="11">
        <f t="shared" si="61"/>
        <v>18</v>
      </c>
    </row>
    <row r="1983" spans="1:14">
      <c r="A1983" s="12" t="s">
        <v>4789</v>
      </c>
      <c r="B1983" s="12" t="s">
        <v>1593</v>
      </c>
      <c r="C1983" s="12" t="s">
        <v>20</v>
      </c>
      <c r="D1983" s="12" t="s">
        <v>15</v>
      </c>
      <c r="E1983" s="13">
        <v>125</v>
      </c>
      <c r="F1983" s="13">
        <v>46</v>
      </c>
      <c r="G1983" s="13">
        <v>10815.34</v>
      </c>
      <c r="H1983" s="12" t="str">
        <f t="shared" si="60"/>
        <v>In stock</v>
      </c>
      <c r="I1983" s="12">
        <v>2732968.32</v>
      </c>
      <c r="J1983" s="14">
        <v>45771</v>
      </c>
      <c r="K1983" s="14">
        <v>45904</v>
      </c>
      <c r="L1983" s="12" t="s">
        <v>16</v>
      </c>
      <c r="M1983" s="15" t="s">
        <v>17</v>
      </c>
      <c r="N1983" s="11">
        <f t="shared" si="61"/>
        <v>79</v>
      </c>
    </row>
    <row r="1984" spans="1:14">
      <c r="A1984" s="12" t="s">
        <v>4791</v>
      </c>
      <c r="B1984" s="12" t="s">
        <v>4792</v>
      </c>
      <c r="C1984" s="12" t="s">
        <v>14</v>
      </c>
      <c r="D1984" s="12" t="s">
        <v>45</v>
      </c>
      <c r="E1984" s="13">
        <v>90</v>
      </c>
      <c r="F1984" s="13">
        <v>22</v>
      </c>
      <c r="G1984" s="13">
        <v>11219.87</v>
      </c>
      <c r="H1984" s="12" t="str">
        <f t="shared" si="60"/>
        <v>In stock</v>
      </c>
      <c r="I1984" s="12">
        <v>960213.84</v>
      </c>
      <c r="J1984" s="14">
        <v>45844</v>
      </c>
      <c r="K1984" s="14">
        <v>45887</v>
      </c>
      <c r="L1984" s="12" t="s">
        <v>16</v>
      </c>
      <c r="M1984" s="15" t="s">
        <v>30</v>
      </c>
      <c r="N1984" s="11">
        <f t="shared" si="61"/>
        <v>68</v>
      </c>
    </row>
    <row r="1985" spans="1:14">
      <c r="A1985" s="7" t="s">
        <v>4793</v>
      </c>
      <c r="B1985" s="7" t="s">
        <v>4794</v>
      </c>
      <c r="C1985" s="7" t="s">
        <v>40</v>
      </c>
      <c r="D1985" s="7" t="s">
        <v>15</v>
      </c>
      <c r="E1985" s="8">
        <v>158</v>
      </c>
      <c r="F1985" s="8">
        <v>29</v>
      </c>
      <c r="G1985" s="8">
        <v>301.27</v>
      </c>
      <c r="H1985" s="7" t="str">
        <f t="shared" si="60"/>
        <v>In stock</v>
      </c>
      <c r="I1985" s="7">
        <v>1737899.55</v>
      </c>
      <c r="J1985" s="9">
        <v>45761</v>
      </c>
      <c r="K1985" s="9">
        <v>45855</v>
      </c>
      <c r="L1985" s="7" t="s">
        <v>54</v>
      </c>
      <c r="M1985" s="10" t="s">
        <v>17</v>
      </c>
      <c r="N1985" s="11">
        <f t="shared" si="61"/>
        <v>129</v>
      </c>
    </row>
    <row r="1986" spans="1:14">
      <c r="A1986" s="12" t="s">
        <v>4795</v>
      </c>
      <c r="B1986" s="12" t="s">
        <v>2759</v>
      </c>
      <c r="C1986" s="12" t="s">
        <v>44</v>
      </c>
      <c r="D1986" s="12" t="s">
        <v>15</v>
      </c>
      <c r="E1986" s="13">
        <v>112</v>
      </c>
      <c r="F1986" s="13">
        <v>40</v>
      </c>
      <c r="G1986" s="13">
        <v>1132.71</v>
      </c>
      <c r="H1986" s="12" t="str">
        <f t="shared" ref="H1986:H2049" si="62">IF(E1986&lt;=F1986,"Low stock","In stock")</f>
        <v>In stock</v>
      </c>
      <c r="I1986" s="12">
        <v>94864.34</v>
      </c>
      <c r="J1986" s="14">
        <v>45691</v>
      </c>
      <c r="K1986" s="14">
        <v>45895</v>
      </c>
      <c r="L1986" s="12" t="s">
        <v>16</v>
      </c>
      <c r="M1986" s="15" t="s">
        <v>17</v>
      </c>
      <c r="N1986" s="11">
        <f t="shared" si="61"/>
        <v>72</v>
      </c>
    </row>
    <row r="1987" spans="1:14">
      <c r="A1987" s="7" t="s">
        <v>4312</v>
      </c>
      <c r="B1987" s="7" t="s">
        <v>3939</v>
      </c>
      <c r="C1987" s="7" t="s">
        <v>14</v>
      </c>
      <c r="D1987" s="7" t="s">
        <v>15</v>
      </c>
      <c r="E1987" s="8">
        <v>88</v>
      </c>
      <c r="F1987" s="8">
        <v>73</v>
      </c>
      <c r="G1987" s="8">
        <v>13435.95</v>
      </c>
      <c r="H1987" s="7" t="str">
        <f t="shared" si="62"/>
        <v>In stock</v>
      </c>
      <c r="I1987" s="7">
        <v>6927.6</v>
      </c>
      <c r="J1987" s="9">
        <v>45848</v>
      </c>
      <c r="K1987" s="9">
        <v>45861</v>
      </c>
      <c r="L1987" s="7" t="s">
        <v>29</v>
      </c>
      <c r="M1987" s="10" t="s">
        <v>21</v>
      </c>
      <c r="N1987" s="11">
        <f t="shared" ref="N1987:N2050" si="63">E1987-F1987</f>
        <v>15</v>
      </c>
    </row>
    <row r="1988" spans="1:14">
      <c r="A1988" s="7" t="s">
        <v>4798</v>
      </c>
      <c r="B1988" s="7" t="s">
        <v>513</v>
      </c>
      <c r="C1988" s="7" t="s">
        <v>40</v>
      </c>
      <c r="D1988" s="7" t="s">
        <v>53</v>
      </c>
      <c r="E1988" s="8">
        <v>2</v>
      </c>
      <c r="F1988" s="8">
        <v>21</v>
      </c>
      <c r="G1988" s="8">
        <v>5324.87</v>
      </c>
      <c r="H1988" s="7" t="str">
        <f t="shared" si="62"/>
        <v>Low stock</v>
      </c>
      <c r="I1988" s="7">
        <v>716052.34</v>
      </c>
      <c r="J1988" s="9">
        <v>45714</v>
      </c>
      <c r="K1988" s="9">
        <v>45878</v>
      </c>
      <c r="L1988" s="7" t="s">
        <v>25</v>
      </c>
      <c r="M1988" s="10" t="s">
        <v>17</v>
      </c>
      <c r="N1988" s="11">
        <f t="shared" si="63"/>
        <v>-19</v>
      </c>
    </row>
    <row r="1989" spans="1:14">
      <c r="A1989" s="12" t="s">
        <v>4799</v>
      </c>
      <c r="B1989" s="12" t="s">
        <v>807</v>
      </c>
      <c r="C1989" s="12" t="s">
        <v>44</v>
      </c>
      <c r="D1989" s="12" t="s">
        <v>24</v>
      </c>
      <c r="E1989" s="13">
        <v>70</v>
      </c>
      <c r="F1989" s="13">
        <v>24</v>
      </c>
      <c r="G1989" s="13">
        <v>4300.49</v>
      </c>
      <c r="H1989" s="12" t="str">
        <f t="shared" si="62"/>
        <v>In stock</v>
      </c>
      <c r="I1989" s="12">
        <v>1083794.4</v>
      </c>
      <c r="J1989" s="14">
        <v>45704</v>
      </c>
      <c r="K1989" s="14">
        <v>45853</v>
      </c>
      <c r="L1989" s="12" t="s">
        <v>25</v>
      </c>
      <c r="M1989" s="15" t="s">
        <v>30</v>
      </c>
      <c r="N1989" s="11">
        <f t="shared" si="63"/>
        <v>46</v>
      </c>
    </row>
    <row r="1990" spans="1:14">
      <c r="A1990" s="7" t="s">
        <v>4798</v>
      </c>
      <c r="B1990" s="7" t="s">
        <v>4800</v>
      </c>
      <c r="C1990" s="7" t="s">
        <v>40</v>
      </c>
      <c r="D1990" s="7" t="s">
        <v>45</v>
      </c>
      <c r="E1990" s="8">
        <v>157</v>
      </c>
      <c r="F1990" s="8">
        <v>44</v>
      </c>
      <c r="G1990" s="8">
        <v>15554.86</v>
      </c>
      <c r="H1990" s="7" t="str">
        <f t="shared" si="62"/>
        <v>In stock</v>
      </c>
      <c r="I1990" s="7">
        <v>1975962.8</v>
      </c>
      <c r="J1990" s="9">
        <v>45836</v>
      </c>
      <c r="K1990" s="9">
        <v>45856</v>
      </c>
      <c r="L1990" s="7" t="s">
        <v>46</v>
      </c>
      <c r="M1990" s="10" t="s">
        <v>21</v>
      </c>
      <c r="N1990" s="11">
        <f t="shared" si="63"/>
        <v>113</v>
      </c>
    </row>
    <row r="1991" spans="1:14">
      <c r="A1991" s="7" t="s">
        <v>4803</v>
      </c>
      <c r="B1991" s="7" t="s">
        <v>4804</v>
      </c>
      <c r="C1991" s="7" t="s">
        <v>40</v>
      </c>
      <c r="D1991" s="7" t="s">
        <v>24</v>
      </c>
      <c r="E1991" s="8">
        <v>187</v>
      </c>
      <c r="F1991" s="8">
        <v>62</v>
      </c>
      <c r="G1991" s="8">
        <v>14037.77</v>
      </c>
      <c r="H1991" s="7" t="str">
        <f t="shared" si="62"/>
        <v>In stock</v>
      </c>
      <c r="I1991" s="7">
        <v>478703.4</v>
      </c>
      <c r="J1991" s="9">
        <v>45758</v>
      </c>
      <c r="K1991" s="9">
        <v>45860</v>
      </c>
      <c r="L1991" s="7" t="s">
        <v>29</v>
      </c>
      <c r="M1991" s="10" t="s">
        <v>21</v>
      </c>
      <c r="N1991" s="11">
        <f t="shared" si="63"/>
        <v>125</v>
      </c>
    </row>
    <row r="1992" spans="1:14">
      <c r="A1992" s="12" t="s">
        <v>4805</v>
      </c>
      <c r="B1992" s="12" t="s">
        <v>4806</v>
      </c>
      <c r="C1992" s="12" t="s">
        <v>40</v>
      </c>
      <c r="D1992" s="12" t="s">
        <v>53</v>
      </c>
      <c r="E1992" s="13">
        <v>53</v>
      </c>
      <c r="F1992" s="13">
        <v>64</v>
      </c>
      <c r="G1992" s="13">
        <v>11542.81</v>
      </c>
      <c r="H1992" s="12" t="str">
        <f t="shared" si="62"/>
        <v>Low stock</v>
      </c>
      <c r="I1992" s="12">
        <v>104477.76</v>
      </c>
      <c r="J1992" s="14">
        <v>45798</v>
      </c>
      <c r="K1992" s="14">
        <v>45859</v>
      </c>
      <c r="L1992" s="12" t="s">
        <v>54</v>
      </c>
      <c r="M1992" s="15" t="s">
        <v>33</v>
      </c>
      <c r="N1992" s="11">
        <f t="shared" si="63"/>
        <v>-11</v>
      </c>
    </row>
    <row r="1993" spans="1:14">
      <c r="A1993" s="7" t="s">
        <v>1717</v>
      </c>
      <c r="B1993" s="7" t="s">
        <v>1885</v>
      </c>
      <c r="C1993" s="7" t="s">
        <v>20</v>
      </c>
      <c r="D1993" s="7" t="s">
        <v>24</v>
      </c>
      <c r="E1993" s="8">
        <v>32</v>
      </c>
      <c r="F1993" s="8">
        <v>50</v>
      </c>
      <c r="G1993" s="8">
        <v>1563.24</v>
      </c>
      <c r="H1993" s="7" t="str">
        <f t="shared" si="62"/>
        <v>Low stock</v>
      </c>
      <c r="I1993" s="7">
        <v>2691721.02</v>
      </c>
      <c r="J1993" s="9">
        <v>45833</v>
      </c>
      <c r="K1993" s="9">
        <v>45880</v>
      </c>
      <c r="L1993" s="7" t="s">
        <v>29</v>
      </c>
      <c r="M1993" s="10" t="s">
        <v>30</v>
      </c>
      <c r="N1993" s="11">
        <f t="shared" si="63"/>
        <v>-18</v>
      </c>
    </row>
    <row r="1994" spans="1:14">
      <c r="A1994" s="12" t="s">
        <v>4817</v>
      </c>
      <c r="B1994" s="12" t="s">
        <v>4818</v>
      </c>
      <c r="C1994" s="12" t="s">
        <v>40</v>
      </c>
      <c r="D1994" s="12" t="s">
        <v>24</v>
      </c>
      <c r="E1994" s="13">
        <v>148</v>
      </c>
      <c r="F1994" s="13">
        <v>55</v>
      </c>
      <c r="G1994" s="13">
        <v>14726.07</v>
      </c>
      <c r="H1994" s="12" t="str">
        <f t="shared" si="62"/>
        <v>In stock</v>
      </c>
      <c r="I1994" s="12">
        <v>1131088.62</v>
      </c>
      <c r="J1994" s="14">
        <v>45706</v>
      </c>
      <c r="K1994" s="14">
        <v>45874</v>
      </c>
      <c r="L1994" s="12" t="s">
        <v>16</v>
      </c>
      <c r="M1994" s="15" t="s">
        <v>30</v>
      </c>
      <c r="N1994" s="11">
        <f t="shared" si="63"/>
        <v>93</v>
      </c>
    </row>
    <row r="1995" spans="1:14">
      <c r="A1995" s="12" t="s">
        <v>4821</v>
      </c>
      <c r="B1995" s="12" t="s">
        <v>4822</v>
      </c>
      <c r="C1995" s="12" t="s">
        <v>20</v>
      </c>
      <c r="D1995" s="12" t="s">
        <v>15</v>
      </c>
      <c r="E1995" s="13">
        <v>114</v>
      </c>
      <c r="F1995" s="13">
        <v>64</v>
      </c>
      <c r="G1995" s="13">
        <v>18189.84</v>
      </c>
      <c r="H1995" s="12" t="str">
        <f t="shared" si="62"/>
        <v>In stock</v>
      </c>
      <c r="I1995" s="12">
        <v>74264.3</v>
      </c>
      <c r="J1995" s="14">
        <v>45781</v>
      </c>
      <c r="K1995" s="14">
        <v>45933</v>
      </c>
      <c r="L1995" s="12" t="s">
        <v>54</v>
      </c>
      <c r="M1995" s="15" t="s">
        <v>58</v>
      </c>
      <c r="N1995" s="11">
        <f t="shared" si="63"/>
        <v>50</v>
      </c>
    </row>
    <row r="1996" spans="1:14">
      <c r="A1996" s="12" t="s">
        <v>4825</v>
      </c>
      <c r="B1996" s="12" t="s">
        <v>4826</v>
      </c>
      <c r="C1996" s="12" t="s">
        <v>20</v>
      </c>
      <c r="D1996" s="12" t="s">
        <v>15</v>
      </c>
      <c r="E1996" s="13">
        <v>47</v>
      </c>
      <c r="F1996" s="13">
        <v>81</v>
      </c>
      <c r="G1996" s="13">
        <v>3415.6</v>
      </c>
      <c r="H1996" s="12" t="str">
        <f t="shared" si="62"/>
        <v>Low stock</v>
      </c>
      <c r="I1996" s="12">
        <v>250243.92</v>
      </c>
      <c r="J1996" s="14">
        <v>45798</v>
      </c>
      <c r="K1996" s="14">
        <v>45901</v>
      </c>
      <c r="L1996" s="12" t="s">
        <v>46</v>
      </c>
      <c r="M1996" s="15" t="s">
        <v>33</v>
      </c>
      <c r="N1996" s="11">
        <f t="shared" si="63"/>
        <v>-34</v>
      </c>
    </row>
    <row r="1997" spans="1:14">
      <c r="A1997" s="7" t="s">
        <v>4827</v>
      </c>
      <c r="B1997" s="7" t="s">
        <v>2886</v>
      </c>
      <c r="C1997" s="7" t="s">
        <v>14</v>
      </c>
      <c r="D1997" s="7" t="s">
        <v>24</v>
      </c>
      <c r="E1997" s="8">
        <v>132</v>
      </c>
      <c r="F1997" s="8">
        <v>99</v>
      </c>
      <c r="G1997" s="8">
        <v>7957.31</v>
      </c>
      <c r="H1997" s="7" t="str">
        <f t="shared" si="62"/>
        <v>In stock</v>
      </c>
      <c r="I1997" s="7">
        <v>214143.22</v>
      </c>
      <c r="J1997" s="9">
        <v>45804</v>
      </c>
      <c r="K1997" s="9">
        <v>45910</v>
      </c>
      <c r="L1997" s="7" t="s">
        <v>16</v>
      </c>
      <c r="M1997" s="10" t="s">
        <v>58</v>
      </c>
      <c r="N1997" s="11">
        <f t="shared" si="63"/>
        <v>33</v>
      </c>
    </row>
    <row r="1998" spans="1:14">
      <c r="A1998" s="12" t="s">
        <v>3841</v>
      </c>
      <c r="B1998" s="12" t="s">
        <v>4828</v>
      </c>
      <c r="C1998" s="12" t="s">
        <v>40</v>
      </c>
      <c r="D1998" s="12" t="s">
        <v>45</v>
      </c>
      <c r="E1998" s="13">
        <v>8</v>
      </c>
      <c r="F1998" s="13">
        <v>64</v>
      </c>
      <c r="G1998" s="13">
        <v>13790.91</v>
      </c>
      <c r="H1998" s="12" t="str">
        <f t="shared" si="62"/>
        <v>Low stock</v>
      </c>
      <c r="I1998" s="12">
        <v>1316.4</v>
      </c>
      <c r="J1998" s="14">
        <v>45796</v>
      </c>
      <c r="K1998" s="14">
        <v>45856</v>
      </c>
      <c r="L1998" s="12" t="s">
        <v>16</v>
      </c>
      <c r="M1998" s="15" t="s">
        <v>30</v>
      </c>
      <c r="N1998" s="11">
        <f t="shared" si="63"/>
        <v>-56</v>
      </c>
    </row>
    <row r="1999" spans="1:14">
      <c r="A1999" s="7" t="s">
        <v>1725</v>
      </c>
      <c r="B1999" s="7" t="s">
        <v>895</v>
      </c>
      <c r="C1999" s="7" t="s">
        <v>20</v>
      </c>
      <c r="D1999" s="7" t="s">
        <v>15</v>
      </c>
      <c r="E1999" s="8">
        <v>151</v>
      </c>
      <c r="F1999" s="8">
        <v>29</v>
      </c>
      <c r="G1999" s="8">
        <v>205.29</v>
      </c>
      <c r="H1999" s="7" t="str">
        <f t="shared" si="62"/>
        <v>In stock</v>
      </c>
      <c r="I1999" s="7">
        <v>84771.7</v>
      </c>
      <c r="J1999" s="9">
        <v>45750</v>
      </c>
      <c r="K1999" s="9">
        <v>45918</v>
      </c>
      <c r="L1999" s="7" t="s">
        <v>54</v>
      </c>
      <c r="M1999" s="10" t="s">
        <v>58</v>
      </c>
      <c r="N1999" s="11">
        <f t="shared" si="63"/>
        <v>122</v>
      </c>
    </row>
    <row r="2000" spans="1:14">
      <c r="A2000" s="7" t="s">
        <v>4834</v>
      </c>
      <c r="B2000" s="7" t="s">
        <v>1452</v>
      </c>
      <c r="C2000" s="7" t="s">
        <v>40</v>
      </c>
      <c r="D2000" s="7" t="s">
        <v>24</v>
      </c>
      <c r="E2000" s="8">
        <v>176</v>
      </c>
      <c r="F2000" s="8">
        <v>58</v>
      </c>
      <c r="G2000" s="8">
        <v>4235.02</v>
      </c>
      <c r="H2000" s="7" t="str">
        <f t="shared" si="62"/>
        <v>In stock</v>
      </c>
      <c r="I2000" s="7">
        <v>1050077.16</v>
      </c>
      <c r="J2000" s="9">
        <v>45709</v>
      </c>
      <c r="K2000" s="9">
        <v>45858</v>
      </c>
      <c r="L2000" s="7" t="s">
        <v>25</v>
      </c>
      <c r="M2000" s="10" t="s">
        <v>17</v>
      </c>
      <c r="N2000" s="11">
        <f t="shared" si="63"/>
        <v>118</v>
      </c>
    </row>
    <row r="2001" spans="1:14">
      <c r="A2001" s="12" t="s">
        <v>4837</v>
      </c>
      <c r="B2001" s="12" t="s">
        <v>4838</v>
      </c>
      <c r="C2001" s="12" t="s">
        <v>44</v>
      </c>
      <c r="D2001" s="12" t="s">
        <v>45</v>
      </c>
      <c r="E2001" s="13">
        <v>6</v>
      </c>
      <c r="F2001" s="13">
        <v>97</v>
      </c>
      <c r="G2001" s="13">
        <v>12199.53</v>
      </c>
      <c r="H2001" s="12" t="str">
        <f t="shared" si="62"/>
        <v>Low stock</v>
      </c>
      <c r="I2001" s="12">
        <v>746373.92</v>
      </c>
      <c r="J2001" s="14">
        <v>45774</v>
      </c>
      <c r="K2001" s="14">
        <v>45873</v>
      </c>
      <c r="L2001" s="12" t="s">
        <v>46</v>
      </c>
      <c r="M2001" s="15" t="s">
        <v>58</v>
      </c>
      <c r="N2001" s="11">
        <f t="shared" si="63"/>
        <v>-91</v>
      </c>
    </row>
    <row r="2002" spans="1:14">
      <c r="A2002" s="7" t="s">
        <v>4839</v>
      </c>
      <c r="B2002" s="7" t="s">
        <v>2678</v>
      </c>
      <c r="C2002" s="7" t="s">
        <v>28</v>
      </c>
      <c r="D2002" s="7" t="s">
        <v>41</v>
      </c>
      <c r="E2002" s="8">
        <v>194</v>
      </c>
      <c r="F2002" s="8">
        <v>63</v>
      </c>
      <c r="G2002" s="8">
        <v>10913.4</v>
      </c>
      <c r="H2002" s="7" t="str">
        <f t="shared" si="62"/>
        <v>In stock</v>
      </c>
      <c r="I2002" s="7">
        <v>1601445.12</v>
      </c>
      <c r="J2002" s="9">
        <v>45813</v>
      </c>
      <c r="K2002" s="9">
        <v>45880</v>
      </c>
      <c r="L2002" s="7" t="s">
        <v>16</v>
      </c>
      <c r="M2002" s="10" t="s">
        <v>30</v>
      </c>
      <c r="N2002" s="11">
        <f t="shared" si="63"/>
        <v>131</v>
      </c>
    </row>
    <row r="2003" spans="1:14">
      <c r="A2003" s="12" t="s">
        <v>4840</v>
      </c>
      <c r="B2003" s="12" t="s">
        <v>4841</v>
      </c>
      <c r="C2003" s="12" t="s">
        <v>40</v>
      </c>
      <c r="D2003" s="12" t="s">
        <v>45</v>
      </c>
      <c r="E2003" s="13">
        <v>81</v>
      </c>
      <c r="F2003" s="13">
        <v>80</v>
      </c>
      <c r="G2003" s="13">
        <v>3820.89</v>
      </c>
      <c r="H2003" s="12" t="str">
        <f t="shared" si="62"/>
        <v>In stock</v>
      </c>
      <c r="I2003" s="12">
        <v>55210.4</v>
      </c>
      <c r="J2003" s="14">
        <v>45737</v>
      </c>
      <c r="K2003" s="14">
        <v>45871</v>
      </c>
      <c r="L2003" s="12" t="s">
        <v>29</v>
      </c>
      <c r="M2003" s="15" t="s">
        <v>17</v>
      </c>
      <c r="N2003" s="11">
        <f t="shared" si="63"/>
        <v>1</v>
      </c>
    </row>
    <row r="2004" spans="1:14">
      <c r="A2004" s="7" t="s">
        <v>2325</v>
      </c>
      <c r="B2004" s="7" t="s">
        <v>3573</v>
      </c>
      <c r="C2004" s="7" t="s">
        <v>20</v>
      </c>
      <c r="D2004" s="7" t="s">
        <v>15</v>
      </c>
      <c r="E2004" s="8">
        <v>28</v>
      </c>
      <c r="F2004" s="8">
        <v>67</v>
      </c>
      <c r="G2004" s="8">
        <v>5557.92</v>
      </c>
      <c r="H2004" s="7" t="str">
        <f t="shared" si="62"/>
        <v>Low stock</v>
      </c>
      <c r="I2004" s="7">
        <v>1907601.76</v>
      </c>
      <c r="J2004" s="9">
        <v>45725</v>
      </c>
      <c r="K2004" s="9">
        <v>45865</v>
      </c>
      <c r="L2004" s="7" t="s">
        <v>29</v>
      </c>
      <c r="M2004" s="10" t="s">
        <v>30</v>
      </c>
      <c r="N2004" s="11">
        <f t="shared" si="63"/>
        <v>-39</v>
      </c>
    </row>
    <row r="2005" spans="1:14">
      <c r="A2005" s="12" t="s">
        <v>3427</v>
      </c>
      <c r="B2005" s="12" t="s">
        <v>1633</v>
      </c>
      <c r="C2005" s="12" t="s">
        <v>14</v>
      </c>
      <c r="D2005" s="12" t="s">
        <v>45</v>
      </c>
      <c r="E2005" s="13">
        <v>115</v>
      </c>
      <c r="F2005" s="13">
        <v>32</v>
      </c>
      <c r="G2005" s="13">
        <v>12227.36</v>
      </c>
      <c r="H2005" s="12" t="str">
        <f t="shared" si="62"/>
        <v>In stock</v>
      </c>
      <c r="I2005" s="12">
        <v>282526.39</v>
      </c>
      <c r="J2005" s="14">
        <v>45790</v>
      </c>
      <c r="K2005" s="14">
        <v>45934</v>
      </c>
      <c r="L2005" s="12" t="s">
        <v>46</v>
      </c>
      <c r="M2005" s="15" t="s">
        <v>21</v>
      </c>
      <c r="N2005" s="11">
        <f t="shared" si="63"/>
        <v>83</v>
      </c>
    </row>
    <row r="2006" spans="1:14">
      <c r="A2006" s="7" t="s">
        <v>4842</v>
      </c>
      <c r="B2006" s="7" t="s">
        <v>4843</v>
      </c>
      <c r="C2006" s="7" t="s">
        <v>40</v>
      </c>
      <c r="D2006" s="7" t="s">
        <v>41</v>
      </c>
      <c r="E2006" s="8">
        <v>90</v>
      </c>
      <c r="F2006" s="8">
        <v>72</v>
      </c>
      <c r="G2006" s="8">
        <v>7299.3</v>
      </c>
      <c r="H2006" s="7" t="str">
        <f t="shared" si="62"/>
        <v>In stock</v>
      </c>
      <c r="I2006" s="7">
        <v>1948623.3</v>
      </c>
      <c r="J2006" s="9">
        <v>45671</v>
      </c>
      <c r="K2006" s="9">
        <v>45888</v>
      </c>
      <c r="L2006" s="7" t="s">
        <v>54</v>
      </c>
      <c r="M2006" s="10" t="s">
        <v>17</v>
      </c>
      <c r="N2006" s="11">
        <f t="shared" si="63"/>
        <v>18</v>
      </c>
    </row>
    <row r="2007" spans="1:14">
      <c r="A2007" s="12" t="s">
        <v>672</v>
      </c>
      <c r="B2007" s="12" t="s">
        <v>1320</v>
      </c>
      <c r="C2007" s="12" t="s">
        <v>20</v>
      </c>
      <c r="D2007" s="12" t="s">
        <v>41</v>
      </c>
      <c r="E2007" s="13">
        <v>56</v>
      </c>
      <c r="F2007" s="13">
        <v>53</v>
      </c>
      <c r="G2007" s="13">
        <v>1611.58</v>
      </c>
      <c r="H2007" s="12" t="str">
        <f t="shared" si="62"/>
        <v>In stock</v>
      </c>
      <c r="I2007" s="12">
        <v>1763247.3</v>
      </c>
      <c r="J2007" s="14">
        <v>45677</v>
      </c>
      <c r="K2007" s="14">
        <v>45865</v>
      </c>
      <c r="L2007" s="12" t="s">
        <v>54</v>
      </c>
      <c r="M2007" s="15" t="s">
        <v>58</v>
      </c>
      <c r="N2007" s="11">
        <f t="shared" si="63"/>
        <v>3</v>
      </c>
    </row>
    <row r="2008" spans="1:14">
      <c r="A2008" s="7" t="s">
        <v>4845</v>
      </c>
      <c r="B2008" s="7" t="s">
        <v>4846</v>
      </c>
      <c r="C2008" s="7" t="s">
        <v>44</v>
      </c>
      <c r="D2008" s="7" t="s">
        <v>24</v>
      </c>
      <c r="E2008" s="8">
        <v>156</v>
      </c>
      <c r="F2008" s="8">
        <v>54</v>
      </c>
      <c r="G2008" s="8">
        <v>4552.61</v>
      </c>
      <c r="H2008" s="7" t="str">
        <f t="shared" si="62"/>
        <v>In stock</v>
      </c>
      <c r="I2008" s="7">
        <v>111461.52</v>
      </c>
      <c r="J2008" s="9">
        <v>45804</v>
      </c>
      <c r="K2008" s="9">
        <v>45867</v>
      </c>
      <c r="L2008" s="7" t="s">
        <v>57</v>
      </c>
      <c r="M2008" s="10" t="s">
        <v>17</v>
      </c>
      <c r="N2008" s="11">
        <f t="shared" si="63"/>
        <v>102</v>
      </c>
    </row>
    <row r="2009" spans="1:14">
      <c r="A2009" s="7" t="s">
        <v>4848</v>
      </c>
      <c r="B2009" s="7" t="s">
        <v>4849</v>
      </c>
      <c r="C2009" s="7" t="s">
        <v>44</v>
      </c>
      <c r="D2009" s="7" t="s">
        <v>53</v>
      </c>
      <c r="E2009" s="8">
        <v>47</v>
      </c>
      <c r="F2009" s="8">
        <v>86</v>
      </c>
      <c r="G2009" s="8">
        <v>1431.14</v>
      </c>
      <c r="H2009" s="7" t="str">
        <f t="shared" si="62"/>
        <v>Low stock</v>
      </c>
      <c r="I2009" s="7">
        <v>618421.27</v>
      </c>
      <c r="J2009" s="9">
        <v>45732</v>
      </c>
      <c r="K2009" s="9">
        <v>45913</v>
      </c>
      <c r="L2009" s="7" t="s">
        <v>57</v>
      </c>
      <c r="M2009" s="10" t="s">
        <v>17</v>
      </c>
      <c r="N2009" s="11">
        <f t="shared" si="63"/>
        <v>-39</v>
      </c>
    </row>
    <row r="2010" spans="1:14">
      <c r="A2010" s="12" t="s">
        <v>4850</v>
      </c>
      <c r="B2010" s="12" t="s">
        <v>550</v>
      </c>
      <c r="C2010" s="12" t="s">
        <v>28</v>
      </c>
      <c r="D2010" s="12" t="s">
        <v>41</v>
      </c>
      <c r="E2010" s="13">
        <v>187</v>
      </c>
      <c r="F2010" s="13">
        <v>82</v>
      </c>
      <c r="G2010" s="13">
        <v>7910.05</v>
      </c>
      <c r="H2010" s="12" t="str">
        <f t="shared" si="62"/>
        <v>In stock</v>
      </c>
      <c r="I2010" s="12">
        <v>3615358.96</v>
      </c>
      <c r="J2010" s="14">
        <v>45734</v>
      </c>
      <c r="K2010" s="14">
        <v>45936</v>
      </c>
      <c r="L2010" s="12" t="s">
        <v>54</v>
      </c>
      <c r="M2010" s="15" t="s">
        <v>17</v>
      </c>
      <c r="N2010" s="11">
        <f t="shared" si="63"/>
        <v>105</v>
      </c>
    </row>
    <row r="2011" spans="1:14">
      <c r="A2011" s="7" t="s">
        <v>4851</v>
      </c>
      <c r="B2011" s="7" t="s">
        <v>4852</v>
      </c>
      <c r="C2011" s="7" t="s">
        <v>28</v>
      </c>
      <c r="D2011" s="7" t="s">
        <v>53</v>
      </c>
      <c r="E2011" s="8">
        <v>46</v>
      </c>
      <c r="F2011" s="8">
        <v>84</v>
      </c>
      <c r="G2011" s="8">
        <v>18927.98</v>
      </c>
      <c r="H2011" s="7" t="str">
        <f t="shared" si="62"/>
        <v>Low stock</v>
      </c>
      <c r="I2011" s="7">
        <v>1459292.52</v>
      </c>
      <c r="J2011" s="9">
        <v>45771</v>
      </c>
      <c r="K2011" s="9">
        <v>45900</v>
      </c>
      <c r="L2011" s="7" t="s">
        <v>46</v>
      </c>
      <c r="M2011" s="10" t="s">
        <v>21</v>
      </c>
      <c r="N2011" s="11">
        <f t="shared" si="63"/>
        <v>-38</v>
      </c>
    </row>
    <row r="2012" spans="1:14">
      <c r="A2012" s="12" t="s">
        <v>4853</v>
      </c>
      <c r="B2012" s="12" t="s">
        <v>4854</v>
      </c>
      <c r="C2012" s="12" t="s">
        <v>14</v>
      </c>
      <c r="D2012" s="12" t="s">
        <v>45</v>
      </c>
      <c r="E2012" s="13">
        <v>177</v>
      </c>
      <c r="F2012" s="13">
        <v>49</v>
      </c>
      <c r="G2012" s="13">
        <v>18654.24</v>
      </c>
      <c r="H2012" s="12" t="str">
        <f t="shared" si="62"/>
        <v>In stock</v>
      </c>
      <c r="I2012" s="12">
        <v>476564.32</v>
      </c>
      <c r="J2012" s="14">
        <v>45678</v>
      </c>
      <c r="K2012" s="14">
        <v>45866</v>
      </c>
      <c r="L2012" s="12" t="s">
        <v>29</v>
      </c>
      <c r="M2012" s="15" t="s">
        <v>33</v>
      </c>
      <c r="N2012" s="11">
        <f t="shared" si="63"/>
        <v>128</v>
      </c>
    </row>
    <row r="2013" spans="1:14">
      <c r="A2013" s="7" t="s">
        <v>3030</v>
      </c>
      <c r="B2013" s="7" t="s">
        <v>4855</v>
      </c>
      <c r="C2013" s="7" t="s">
        <v>28</v>
      </c>
      <c r="D2013" s="7" t="s">
        <v>15</v>
      </c>
      <c r="E2013" s="8">
        <v>92</v>
      </c>
      <c r="F2013" s="8">
        <v>61</v>
      </c>
      <c r="G2013" s="8">
        <v>5538.8</v>
      </c>
      <c r="H2013" s="7" t="str">
        <f t="shared" si="62"/>
        <v>In stock</v>
      </c>
      <c r="I2013" s="7">
        <v>1310799.7</v>
      </c>
      <c r="J2013" s="9">
        <v>45740</v>
      </c>
      <c r="K2013" s="9">
        <v>45861</v>
      </c>
      <c r="L2013" s="7" t="s">
        <v>54</v>
      </c>
      <c r="M2013" s="10" t="s">
        <v>21</v>
      </c>
      <c r="N2013" s="11">
        <f t="shared" si="63"/>
        <v>31</v>
      </c>
    </row>
    <row r="2014" spans="1:14">
      <c r="A2014" s="12" t="s">
        <v>4856</v>
      </c>
      <c r="B2014" s="12" t="s">
        <v>361</v>
      </c>
      <c r="C2014" s="12" t="s">
        <v>20</v>
      </c>
      <c r="D2014" s="12" t="s">
        <v>24</v>
      </c>
      <c r="E2014" s="13">
        <v>177</v>
      </c>
      <c r="F2014" s="13">
        <v>77</v>
      </c>
      <c r="G2014" s="13">
        <v>16663.94</v>
      </c>
      <c r="H2014" s="12" t="str">
        <f t="shared" si="62"/>
        <v>In stock</v>
      </c>
      <c r="I2014" s="12">
        <v>157267.44</v>
      </c>
      <c r="J2014" s="14">
        <v>45707</v>
      </c>
      <c r="K2014" s="14">
        <v>45921</v>
      </c>
      <c r="L2014" s="12" t="s">
        <v>46</v>
      </c>
      <c r="M2014" s="15" t="s">
        <v>21</v>
      </c>
      <c r="N2014" s="11">
        <f t="shared" si="63"/>
        <v>100</v>
      </c>
    </row>
    <row r="2015" spans="1:14">
      <c r="A2015" s="7" t="s">
        <v>748</v>
      </c>
      <c r="B2015" s="7" t="s">
        <v>4857</v>
      </c>
      <c r="C2015" s="7" t="s">
        <v>40</v>
      </c>
      <c r="D2015" s="7" t="s">
        <v>45</v>
      </c>
      <c r="E2015" s="8">
        <v>158</v>
      </c>
      <c r="F2015" s="8">
        <v>31</v>
      </c>
      <c r="G2015" s="8">
        <v>10703.85</v>
      </c>
      <c r="H2015" s="7" t="str">
        <f t="shared" si="62"/>
        <v>In stock</v>
      </c>
      <c r="I2015" s="7">
        <v>120001.49</v>
      </c>
      <c r="J2015" s="9">
        <v>45673</v>
      </c>
      <c r="K2015" s="9">
        <v>45925</v>
      </c>
      <c r="L2015" s="7" t="s">
        <v>16</v>
      </c>
      <c r="M2015" s="10" t="s">
        <v>33</v>
      </c>
      <c r="N2015" s="11">
        <f t="shared" si="63"/>
        <v>127</v>
      </c>
    </row>
    <row r="2016" spans="1:14">
      <c r="A2016" s="12" t="s">
        <v>1646</v>
      </c>
      <c r="B2016" s="12" t="s">
        <v>2027</v>
      </c>
      <c r="C2016" s="12" t="s">
        <v>40</v>
      </c>
      <c r="D2016" s="12" t="s">
        <v>41</v>
      </c>
      <c r="E2016" s="13">
        <v>32</v>
      </c>
      <c r="F2016" s="13">
        <v>45</v>
      </c>
      <c r="G2016" s="13">
        <v>17825.36</v>
      </c>
      <c r="H2016" s="12" t="str">
        <f t="shared" si="62"/>
        <v>Low stock</v>
      </c>
      <c r="I2016" s="12">
        <v>1774516.77</v>
      </c>
      <c r="J2016" s="14">
        <v>45691</v>
      </c>
      <c r="K2016" s="14">
        <v>45925</v>
      </c>
      <c r="L2016" s="12" t="s">
        <v>29</v>
      </c>
      <c r="M2016" s="15" t="s">
        <v>17</v>
      </c>
      <c r="N2016" s="11">
        <f t="shared" si="63"/>
        <v>-13</v>
      </c>
    </row>
    <row r="2017" spans="1:14">
      <c r="A2017" s="7" t="s">
        <v>2016</v>
      </c>
      <c r="B2017" s="7" t="s">
        <v>163</v>
      </c>
      <c r="C2017" s="7" t="s">
        <v>14</v>
      </c>
      <c r="D2017" s="7" t="s">
        <v>15</v>
      </c>
      <c r="E2017" s="8">
        <v>54</v>
      </c>
      <c r="F2017" s="8">
        <v>21</v>
      </c>
      <c r="G2017" s="8">
        <v>4168.58</v>
      </c>
      <c r="H2017" s="7" t="str">
        <f t="shared" si="62"/>
        <v>In stock</v>
      </c>
      <c r="I2017" s="7">
        <v>216963.45</v>
      </c>
      <c r="J2017" s="9">
        <v>45830</v>
      </c>
      <c r="K2017" s="9">
        <v>45871</v>
      </c>
      <c r="L2017" s="7" t="s">
        <v>46</v>
      </c>
      <c r="M2017" s="10" t="s">
        <v>58</v>
      </c>
      <c r="N2017" s="11">
        <f t="shared" si="63"/>
        <v>33</v>
      </c>
    </row>
    <row r="2018" spans="1:14">
      <c r="A2018" s="12" t="s">
        <v>4859</v>
      </c>
      <c r="B2018" s="12" t="s">
        <v>4860</v>
      </c>
      <c r="C2018" s="12" t="s">
        <v>44</v>
      </c>
      <c r="D2018" s="12" t="s">
        <v>45</v>
      </c>
      <c r="E2018" s="13">
        <v>15</v>
      </c>
      <c r="F2018" s="13">
        <v>41</v>
      </c>
      <c r="G2018" s="13">
        <v>14274.69</v>
      </c>
      <c r="H2018" s="12" t="str">
        <f t="shared" si="62"/>
        <v>Low stock</v>
      </c>
      <c r="I2018" s="12">
        <v>2271813.24</v>
      </c>
      <c r="J2018" s="14">
        <v>45807</v>
      </c>
      <c r="K2018" s="14">
        <v>45917</v>
      </c>
      <c r="L2018" s="12" t="s">
        <v>25</v>
      </c>
      <c r="M2018" s="15" t="s">
        <v>33</v>
      </c>
      <c r="N2018" s="11">
        <f t="shared" si="63"/>
        <v>-26</v>
      </c>
    </row>
    <row r="2019" spans="1:14">
      <c r="A2019" s="7" t="s">
        <v>4861</v>
      </c>
      <c r="B2019" s="7" t="s">
        <v>4862</v>
      </c>
      <c r="C2019" s="7" t="s">
        <v>14</v>
      </c>
      <c r="D2019" s="7" t="s">
        <v>41</v>
      </c>
      <c r="E2019" s="8">
        <v>29</v>
      </c>
      <c r="F2019" s="8">
        <v>29</v>
      </c>
      <c r="G2019" s="8">
        <v>3175.12</v>
      </c>
      <c r="H2019" s="7" t="str">
        <f t="shared" si="62"/>
        <v>Low stock</v>
      </c>
      <c r="I2019" s="7">
        <v>159579.36</v>
      </c>
      <c r="J2019" s="9">
        <v>45753</v>
      </c>
      <c r="K2019" s="9">
        <v>45875</v>
      </c>
      <c r="L2019" s="7" t="s">
        <v>54</v>
      </c>
      <c r="M2019" s="10" t="s">
        <v>58</v>
      </c>
      <c r="N2019" s="11">
        <f t="shared" si="63"/>
        <v>0</v>
      </c>
    </row>
    <row r="2020" spans="1:14">
      <c r="A2020" s="12" t="s">
        <v>4866</v>
      </c>
      <c r="B2020" s="12" t="s">
        <v>4867</v>
      </c>
      <c r="C2020" s="12" t="s">
        <v>28</v>
      </c>
      <c r="D2020" s="12" t="s">
        <v>15</v>
      </c>
      <c r="E2020" s="13">
        <v>67</v>
      </c>
      <c r="F2020" s="13">
        <v>41</v>
      </c>
      <c r="G2020" s="13">
        <v>15355</v>
      </c>
      <c r="H2020" s="12" t="str">
        <f t="shared" si="62"/>
        <v>In stock</v>
      </c>
      <c r="I2020" s="12">
        <v>1419438.03</v>
      </c>
      <c r="J2020" s="14">
        <v>45765</v>
      </c>
      <c r="K2020" s="14">
        <v>45897</v>
      </c>
      <c r="L2020" s="12" t="s">
        <v>46</v>
      </c>
      <c r="M2020" s="15" t="s">
        <v>21</v>
      </c>
      <c r="N2020" s="11">
        <f t="shared" si="63"/>
        <v>26</v>
      </c>
    </row>
    <row r="2021" spans="1:14">
      <c r="A2021" s="7" t="s">
        <v>4870</v>
      </c>
      <c r="B2021" s="7" t="s">
        <v>4871</v>
      </c>
      <c r="C2021" s="7" t="s">
        <v>40</v>
      </c>
      <c r="D2021" s="7" t="s">
        <v>24</v>
      </c>
      <c r="E2021" s="8">
        <v>17</v>
      </c>
      <c r="F2021" s="8">
        <v>49</v>
      </c>
      <c r="G2021" s="8">
        <v>9980.24</v>
      </c>
      <c r="H2021" s="7" t="str">
        <f t="shared" si="62"/>
        <v>Low stock</v>
      </c>
      <c r="I2021" s="7">
        <v>530087.62</v>
      </c>
      <c r="J2021" s="9">
        <v>45720</v>
      </c>
      <c r="K2021" s="9">
        <v>45894</v>
      </c>
      <c r="L2021" s="7" t="s">
        <v>46</v>
      </c>
      <c r="M2021" s="10" t="s">
        <v>21</v>
      </c>
      <c r="N2021" s="11">
        <f t="shared" si="63"/>
        <v>-32</v>
      </c>
    </row>
    <row r="2022" spans="1:14">
      <c r="A2022" s="7" t="s">
        <v>4873</v>
      </c>
      <c r="B2022" s="7" t="s">
        <v>815</v>
      </c>
      <c r="C2022" s="7" t="s">
        <v>44</v>
      </c>
      <c r="D2022" s="7" t="s">
        <v>53</v>
      </c>
      <c r="E2022" s="8">
        <v>38</v>
      </c>
      <c r="F2022" s="8">
        <v>43</v>
      </c>
      <c r="G2022" s="8">
        <v>3460.35</v>
      </c>
      <c r="H2022" s="7" t="str">
        <f t="shared" si="62"/>
        <v>Low stock</v>
      </c>
      <c r="I2022" s="7">
        <v>361545.69</v>
      </c>
      <c r="J2022" s="9">
        <v>45737</v>
      </c>
      <c r="K2022" s="9">
        <v>45934</v>
      </c>
      <c r="L2022" s="7" t="s">
        <v>29</v>
      </c>
      <c r="M2022" s="10" t="s">
        <v>21</v>
      </c>
      <c r="N2022" s="11">
        <f t="shared" si="63"/>
        <v>-5</v>
      </c>
    </row>
    <row r="2023" spans="1:14">
      <c r="A2023" s="12" t="s">
        <v>4874</v>
      </c>
      <c r="B2023" s="12" t="s">
        <v>2553</v>
      </c>
      <c r="C2023" s="12" t="s">
        <v>20</v>
      </c>
      <c r="D2023" s="12" t="s">
        <v>41</v>
      </c>
      <c r="E2023" s="13">
        <v>131</v>
      </c>
      <c r="F2023" s="13">
        <v>70</v>
      </c>
      <c r="G2023" s="13">
        <v>4914.66</v>
      </c>
      <c r="H2023" s="12" t="str">
        <f t="shared" si="62"/>
        <v>In stock</v>
      </c>
      <c r="I2023" s="12">
        <v>1386794.88</v>
      </c>
      <c r="J2023" s="14">
        <v>45774</v>
      </c>
      <c r="K2023" s="14">
        <v>45858</v>
      </c>
      <c r="L2023" s="12" t="s">
        <v>16</v>
      </c>
      <c r="M2023" s="15" t="s">
        <v>33</v>
      </c>
      <c r="N2023" s="11">
        <f t="shared" si="63"/>
        <v>61</v>
      </c>
    </row>
    <row r="2024" spans="1:14">
      <c r="A2024" s="7" t="s">
        <v>4875</v>
      </c>
      <c r="B2024" s="7" t="s">
        <v>4876</v>
      </c>
      <c r="C2024" s="7" t="s">
        <v>20</v>
      </c>
      <c r="D2024" s="7" t="s">
        <v>24</v>
      </c>
      <c r="E2024" s="8">
        <v>7</v>
      </c>
      <c r="F2024" s="8">
        <v>64</v>
      </c>
      <c r="G2024" s="8">
        <v>4963.1</v>
      </c>
      <c r="H2024" s="7" t="str">
        <f t="shared" si="62"/>
        <v>Low stock</v>
      </c>
      <c r="I2024" s="7">
        <v>10909.08</v>
      </c>
      <c r="J2024" s="9">
        <v>45690</v>
      </c>
      <c r="K2024" s="9">
        <v>45911</v>
      </c>
      <c r="L2024" s="7" t="s">
        <v>46</v>
      </c>
      <c r="M2024" s="10" t="s">
        <v>21</v>
      </c>
      <c r="N2024" s="11">
        <f t="shared" si="63"/>
        <v>-57</v>
      </c>
    </row>
    <row r="2025" spans="1:14">
      <c r="A2025" s="12" t="s">
        <v>4877</v>
      </c>
      <c r="B2025" s="12" t="s">
        <v>4878</v>
      </c>
      <c r="C2025" s="12" t="s">
        <v>14</v>
      </c>
      <c r="D2025" s="12" t="s">
        <v>41</v>
      </c>
      <c r="E2025" s="13">
        <v>106</v>
      </c>
      <c r="F2025" s="13">
        <v>46</v>
      </c>
      <c r="G2025" s="13">
        <v>19654.63</v>
      </c>
      <c r="H2025" s="12" t="str">
        <f t="shared" si="62"/>
        <v>In stock</v>
      </c>
      <c r="I2025" s="12">
        <v>2360466.8</v>
      </c>
      <c r="J2025" s="14">
        <v>45760</v>
      </c>
      <c r="K2025" s="14">
        <v>45871</v>
      </c>
      <c r="L2025" s="12" t="s">
        <v>25</v>
      </c>
      <c r="M2025" s="15" t="s">
        <v>21</v>
      </c>
      <c r="N2025" s="11">
        <f t="shared" si="63"/>
        <v>60</v>
      </c>
    </row>
    <row r="2026" spans="1:14">
      <c r="A2026" s="7" t="s">
        <v>1388</v>
      </c>
      <c r="B2026" s="7" t="s">
        <v>4879</v>
      </c>
      <c r="C2026" s="7" t="s">
        <v>40</v>
      </c>
      <c r="D2026" s="7" t="s">
        <v>53</v>
      </c>
      <c r="E2026" s="8">
        <v>61</v>
      </c>
      <c r="F2026" s="8">
        <v>81</v>
      </c>
      <c r="G2026" s="8">
        <v>18778.06</v>
      </c>
      <c r="H2026" s="7" t="str">
        <f t="shared" si="62"/>
        <v>Low stock</v>
      </c>
      <c r="I2026" s="7">
        <v>484727.05</v>
      </c>
      <c r="J2026" s="9">
        <v>45810</v>
      </c>
      <c r="K2026" s="9">
        <v>45917</v>
      </c>
      <c r="L2026" s="7" t="s">
        <v>29</v>
      </c>
      <c r="M2026" s="10" t="s">
        <v>17</v>
      </c>
      <c r="N2026" s="11">
        <f t="shared" si="63"/>
        <v>-20</v>
      </c>
    </row>
    <row r="2027" spans="1:14">
      <c r="A2027" s="12" t="s">
        <v>4880</v>
      </c>
      <c r="B2027" s="12" t="s">
        <v>4314</v>
      </c>
      <c r="C2027" s="12" t="s">
        <v>40</v>
      </c>
      <c r="D2027" s="12" t="s">
        <v>41</v>
      </c>
      <c r="E2027" s="13">
        <v>23</v>
      </c>
      <c r="F2027" s="13">
        <v>58</v>
      </c>
      <c r="G2027" s="13">
        <v>8490.36</v>
      </c>
      <c r="H2027" s="12" t="str">
        <f t="shared" si="62"/>
        <v>Low stock</v>
      </c>
      <c r="I2027" s="12">
        <v>194781.51</v>
      </c>
      <c r="J2027" s="14">
        <v>45706</v>
      </c>
      <c r="K2027" s="14">
        <v>45868</v>
      </c>
      <c r="L2027" s="12" t="s">
        <v>29</v>
      </c>
      <c r="M2027" s="15" t="s">
        <v>17</v>
      </c>
      <c r="N2027" s="11">
        <f t="shared" si="63"/>
        <v>-35</v>
      </c>
    </row>
    <row r="2028" spans="1:14">
      <c r="A2028" s="7" t="s">
        <v>3585</v>
      </c>
      <c r="B2028" s="7" t="s">
        <v>4881</v>
      </c>
      <c r="C2028" s="7" t="s">
        <v>14</v>
      </c>
      <c r="D2028" s="7" t="s">
        <v>45</v>
      </c>
      <c r="E2028" s="8">
        <v>174</v>
      </c>
      <c r="F2028" s="8">
        <v>67</v>
      </c>
      <c r="G2028" s="8">
        <v>18361.06</v>
      </c>
      <c r="H2028" s="7" t="str">
        <f t="shared" si="62"/>
        <v>In stock</v>
      </c>
      <c r="I2028" s="7">
        <v>42985.6</v>
      </c>
      <c r="J2028" s="9">
        <v>45849</v>
      </c>
      <c r="K2028" s="9">
        <v>45864</v>
      </c>
      <c r="L2028" s="7" t="s">
        <v>29</v>
      </c>
      <c r="M2028" s="10" t="s">
        <v>33</v>
      </c>
      <c r="N2028" s="11">
        <f t="shared" si="63"/>
        <v>107</v>
      </c>
    </row>
    <row r="2029" spans="1:14">
      <c r="A2029" s="12" t="s">
        <v>4882</v>
      </c>
      <c r="B2029" s="12" t="s">
        <v>4154</v>
      </c>
      <c r="C2029" s="12" t="s">
        <v>44</v>
      </c>
      <c r="D2029" s="12" t="s">
        <v>41</v>
      </c>
      <c r="E2029" s="13">
        <v>130</v>
      </c>
      <c r="F2029" s="13">
        <v>51</v>
      </c>
      <c r="G2029" s="13">
        <v>6639.37</v>
      </c>
      <c r="H2029" s="12" t="str">
        <f t="shared" si="62"/>
        <v>In stock</v>
      </c>
      <c r="I2029" s="12">
        <v>835843.96</v>
      </c>
      <c r="J2029" s="14">
        <v>45716</v>
      </c>
      <c r="K2029" s="14">
        <v>45884</v>
      </c>
      <c r="L2029" s="12" t="s">
        <v>54</v>
      </c>
      <c r="M2029" s="15" t="s">
        <v>58</v>
      </c>
      <c r="N2029" s="11">
        <f t="shared" si="63"/>
        <v>79</v>
      </c>
    </row>
    <row r="2030" spans="1:14">
      <c r="A2030" s="7" t="s">
        <v>4883</v>
      </c>
      <c r="B2030" s="7" t="s">
        <v>4884</v>
      </c>
      <c r="C2030" s="7" t="s">
        <v>44</v>
      </c>
      <c r="D2030" s="7" t="s">
        <v>15</v>
      </c>
      <c r="E2030" s="8">
        <v>80</v>
      </c>
      <c r="F2030" s="8">
        <v>87</v>
      </c>
      <c r="G2030" s="8">
        <v>7740.14</v>
      </c>
      <c r="H2030" s="7" t="str">
        <f t="shared" si="62"/>
        <v>Low stock</v>
      </c>
      <c r="I2030" s="7">
        <v>426164.04</v>
      </c>
      <c r="J2030" s="9">
        <v>45849</v>
      </c>
      <c r="K2030" s="9">
        <v>45874</v>
      </c>
      <c r="L2030" s="7" t="s">
        <v>16</v>
      </c>
      <c r="M2030" s="10" t="s">
        <v>33</v>
      </c>
      <c r="N2030" s="11">
        <f t="shared" si="63"/>
        <v>-7</v>
      </c>
    </row>
    <row r="2031" spans="1:14">
      <c r="A2031" s="12" t="s">
        <v>4885</v>
      </c>
      <c r="B2031" s="12" t="s">
        <v>2107</v>
      </c>
      <c r="C2031" s="12" t="s">
        <v>14</v>
      </c>
      <c r="D2031" s="12" t="s">
        <v>41</v>
      </c>
      <c r="E2031" s="13">
        <v>100</v>
      </c>
      <c r="F2031" s="13">
        <v>85</v>
      </c>
      <c r="G2031" s="13">
        <v>2159.2</v>
      </c>
      <c r="H2031" s="12" t="str">
        <f t="shared" si="62"/>
        <v>In stock</v>
      </c>
      <c r="I2031" s="12">
        <v>538133.3</v>
      </c>
      <c r="J2031" s="14">
        <v>45677</v>
      </c>
      <c r="K2031" s="14">
        <v>45906</v>
      </c>
      <c r="L2031" s="12" t="s">
        <v>46</v>
      </c>
      <c r="M2031" s="15" t="s">
        <v>58</v>
      </c>
      <c r="N2031" s="11">
        <f t="shared" si="63"/>
        <v>15</v>
      </c>
    </row>
    <row r="2032" spans="1:14">
      <c r="A2032" s="7" t="s">
        <v>4886</v>
      </c>
      <c r="B2032" s="7" t="s">
        <v>4887</v>
      </c>
      <c r="C2032" s="7" t="s">
        <v>44</v>
      </c>
      <c r="D2032" s="7" t="s">
        <v>41</v>
      </c>
      <c r="E2032" s="8">
        <v>44</v>
      </c>
      <c r="F2032" s="8">
        <v>93</v>
      </c>
      <c r="G2032" s="8">
        <v>4018.39</v>
      </c>
      <c r="H2032" s="7" t="str">
        <f t="shared" si="62"/>
        <v>Low stock</v>
      </c>
      <c r="I2032" s="7">
        <v>140864.55</v>
      </c>
      <c r="J2032" s="9">
        <v>45773</v>
      </c>
      <c r="K2032" s="9">
        <v>45935</v>
      </c>
      <c r="L2032" s="7" t="s">
        <v>16</v>
      </c>
      <c r="M2032" s="10" t="s">
        <v>30</v>
      </c>
      <c r="N2032" s="11">
        <f t="shared" si="63"/>
        <v>-49</v>
      </c>
    </row>
    <row r="2033" spans="1:14">
      <c r="A2033" s="12" t="s">
        <v>4888</v>
      </c>
      <c r="B2033" s="12" t="s">
        <v>4889</v>
      </c>
      <c r="C2033" s="12" t="s">
        <v>44</v>
      </c>
      <c r="D2033" s="12" t="s">
        <v>24</v>
      </c>
      <c r="E2033" s="13">
        <v>165</v>
      </c>
      <c r="F2033" s="13">
        <v>96</v>
      </c>
      <c r="G2033" s="13">
        <v>12079.93</v>
      </c>
      <c r="H2033" s="12" t="str">
        <f t="shared" si="62"/>
        <v>In stock</v>
      </c>
      <c r="I2033" s="12">
        <v>1157548.92</v>
      </c>
      <c r="J2033" s="14">
        <v>45765</v>
      </c>
      <c r="K2033" s="14">
        <v>45875</v>
      </c>
      <c r="L2033" s="12" t="s">
        <v>16</v>
      </c>
      <c r="M2033" s="15" t="s">
        <v>21</v>
      </c>
      <c r="N2033" s="11">
        <f t="shared" si="63"/>
        <v>69</v>
      </c>
    </row>
    <row r="2034" spans="1:14">
      <c r="A2034" s="7" t="s">
        <v>4890</v>
      </c>
      <c r="B2034" s="7" t="s">
        <v>4891</v>
      </c>
      <c r="C2034" s="7" t="s">
        <v>40</v>
      </c>
      <c r="D2034" s="7" t="s">
        <v>24</v>
      </c>
      <c r="E2034" s="8">
        <v>177</v>
      </c>
      <c r="F2034" s="8">
        <v>54</v>
      </c>
      <c r="G2034" s="8">
        <v>9697.68</v>
      </c>
      <c r="H2034" s="7" t="str">
        <f t="shared" si="62"/>
        <v>In stock</v>
      </c>
      <c r="I2034" s="7">
        <v>2860676</v>
      </c>
      <c r="J2034" s="9">
        <v>45691</v>
      </c>
      <c r="K2034" s="9">
        <v>45885</v>
      </c>
      <c r="L2034" s="7" t="s">
        <v>16</v>
      </c>
      <c r="M2034" s="10" t="s">
        <v>21</v>
      </c>
      <c r="N2034" s="11">
        <f t="shared" si="63"/>
        <v>123</v>
      </c>
    </row>
    <row r="2035" spans="1:14">
      <c r="A2035" s="12" t="s">
        <v>4892</v>
      </c>
      <c r="B2035" s="12" t="s">
        <v>4376</v>
      </c>
      <c r="C2035" s="12" t="s">
        <v>40</v>
      </c>
      <c r="D2035" s="12" t="s">
        <v>45</v>
      </c>
      <c r="E2035" s="13">
        <v>148</v>
      </c>
      <c r="F2035" s="13">
        <v>54</v>
      </c>
      <c r="G2035" s="13">
        <v>10638.47</v>
      </c>
      <c r="H2035" s="12" t="str">
        <f t="shared" si="62"/>
        <v>In stock</v>
      </c>
      <c r="I2035" s="12">
        <v>1217380.92</v>
      </c>
      <c r="J2035" s="14">
        <v>45698</v>
      </c>
      <c r="K2035" s="14">
        <v>45857</v>
      </c>
      <c r="L2035" s="12" t="s">
        <v>54</v>
      </c>
      <c r="M2035" s="15" t="s">
        <v>33</v>
      </c>
      <c r="N2035" s="11">
        <f t="shared" si="63"/>
        <v>94</v>
      </c>
    </row>
    <row r="2036" spans="1:14">
      <c r="A2036" s="12" t="s">
        <v>4895</v>
      </c>
      <c r="B2036" s="12" t="s">
        <v>4896</v>
      </c>
      <c r="C2036" s="12" t="s">
        <v>40</v>
      </c>
      <c r="D2036" s="12" t="s">
        <v>24</v>
      </c>
      <c r="E2036" s="13">
        <v>174</v>
      </c>
      <c r="F2036" s="13">
        <v>72</v>
      </c>
      <c r="G2036" s="13">
        <v>3951.63</v>
      </c>
      <c r="H2036" s="12" t="str">
        <f t="shared" si="62"/>
        <v>In stock</v>
      </c>
      <c r="I2036" s="12">
        <v>496153</v>
      </c>
      <c r="J2036" s="14">
        <v>45844</v>
      </c>
      <c r="K2036" s="14">
        <v>45860</v>
      </c>
      <c r="L2036" s="12" t="s">
        <v>16</v>
      </c>
      <c r="M2036" s="15" t="s">
        <v>30</v>
      </c>
      <c r="N2036" s="11">
        <f t="shared" si="63"/>
        <v>102</v>
      </c>
    </row>
    <row r="2037" spans="1:14">
      <c r="A2037" s="7" t="s">
        <v>4897</v>
      </c>
      <c r="B2037" s="7" t="s">
        <v>1412</v>
      </c>
      <c r="C2037" s="7" t="s">
        <v>44</v>
      </c>
      <c r="D2037" s="7" t="s">
        <v>24</v>
      </c>
      <c r="E2037" s="8">
        <v>194</v>
      </c>
      <c r="F2037" s="8">
        <v>85</v>
      </c>
      <c r="G2037" s="8">
        <v>5445.4</v>
      </c>
      <c r="H2037" s="7" t="str">
        <f t="shared" si="62"/>
        <v>In stock</v>
      </c>
      <c r="I2037" s="7">
        <v>1788363.5</v>
      </c>
      <c r="J2037" s="9">
        <v>45697</v>
      </c>
      <c r="K2037" s="9">
        <v>45908</v>
      </c>
      <c r="L2037" s="7" t="s">
        <v>29</v>
      </c>
      <c r="M2037" s="10" t="s">
        <v>33</v>
      </c>
      <c r="N2037" s="11">
        <f t="shared" si="63"/>
        <v>109</v>
      </c>
    </row>
    <row r="2038" spans="1:14">
      <c r="A2038" s="12" t="s">
        <v>95</v>
      </c>
      <c r="B2038" s="12" t="s">
        <v>2726</v>
      </c>
      <c r="C2038" s="12" t="s">
        <v>28</v>
      </c>
      <c r="D2038" s="12" t="s">
        <v>24</v>
      </c>
      <c r="E2038" s="13">
        <v>130</v>
      </c>
      <c r="F2038" s="13">
        <v>97</v>
      </c>
      <c r="G2038" s="13">
        <v>1172.69</v>
      </c>
      <c r="H2038" s="12" t="str">
        <f t="shared" si="62"/>
        <v>In stock</v>
      </c>
      <c r="I2038" s="12">
        <v>917234.32</v>
      </c>
      <c r="J2038" s="14">
        <v>45816</v>
      </c>
      <c r="K2038" s="14">
        <v>45913</v>
      </c>
      <c r="L2038" s="12" t="s">
        <v>25</v>
      </c>
      <c r="M2038" s="15" t="s">
        <v>17</v>
      </c>
      <c r="N2038" s="11">
        <f t="shared" si="63"/>
        <v>33</v>
      </c>
    </row>
    <row r="2039" spans="1:14">
      <c r="A2039" s="7" t="s">
        <v>4898</v>
      </c>
      <c r="B2039" s="7" t="s">
        <v>4899</v>
      </c>
      <c r="C2039" s="7" t="s">
        <v>40</v>
      </c>
      <c r="D2039" s="7" t="s">
        <v>53</v>
      </c>
      <c r="E2039" s="8">
        <v>59</v>
      </c>
      <c r="F2039" s="8">
        <v>89</v>
      </c>
      <c r="G2039" s="8">
        <v>13976.58</v>
      </c>
      <c r="H2039" s="7" t="str">
        <f t="shared" si="62"/>
        <v>Low stock</v>
      </c>
      <c r="I2039" s="7">
        <v>946815.87</v>
      </c>
      <c r="J2039" s="9">
        <v>45747</v>
      </c>
      <c r="K2039" s="9">
        <v>45942</v>
      </c>
      <c r="L2039" s="7" t="s">
        <v>25</v>
      </c>
      <c r="M2039" s="10" t="s">
        <v>58</v>
      </c>
      <c r="N2039" s="11">
        <f t="shared" si="63"/>
        <v>-30</v>
      </c>
    </row>
    <row r="2040" spans="1:14">
      <c r="A2040" s="12" t="s">
        <v>4900</v>
      </c>
      <c r="B2040" s="12" t="s">
        <v>4901</v>
      </c>
      <c r="C2040" s="12" t="s">
        <v>44</v>
      </c>
      <c r="D2040" s="12" t="s">
        <v>41</v>
      </c>
      <c r="E2040" s="13">
        <v>25</v>
      </c>
      <c r="F2040" s="13">
        <v>40</v>
      </c>
      <c r="G2040" s="13">
        <v>8528.66</v>
      </c>
      <c r="H2040" s="12" t="str">
        <f t="shared" si="62"/>
        <v>Low stock</v>
      </c>
      <c r="I2040" s="12">
        <v>2493778.68</v>
      </c>
      <c r="J2040" s="14">
        <v>45773</v>
      </c>
      <c r="K2040" s="14">
        <v>45925</v>
      </c>
      <c r="L2040" s="12" t="s">
        <v>57</v>
      </c>
      <c r="M2040" s="15" t="s">
        <v>17</v>
      </c>
      <c r="N2040" s="11">
        <f t="shared" si="63"/>
        <v>-15</v>
      </c>
    </row>
    <row r="2041" spans="1:14">
      <c r="A2041" s="7" t="s">
        <v>3619</v>
      </c>
      <c r="B2041" s="7" t="s">
        <v>4905</v>
      </c>
      <c r="C2041" s="7" t="s">
        <v>40</v>
      </c>
      <c r="D2041" s="7" t="s">
        <v>15</v>
      </c>
      <c r="E2041" s="8">
        <v>141</v>
      </c>
      <c r="F2041" s="8">
        <v>39</v>
      </c>
      <c r="G2041" s="8">
        <v>461.84</v>
      </c>
      <c r="H2041" s="7" t="str">
        <f t="shared" si="62"/>
        <v>In stock</v>
      </c>
      <c r="I2041" s="7">
        <v>1218647.75</v>
      </c>
      <c r="J2041" s="9">
        <v>45694</v>
      </c>
      <c r="K2041" s="9">
        <v>45941</v>
      </c>
      <c r="L2041" s="7" t="s">
        <v>54</v>
      </c>
      <c r="M2041" s="10" t="s">
        <v>33</v>
      </c>
      <c r="N2041" s="11">
        <f t="shared" si="63"/>
        <v>102</v>
      </c>
    </row>
    <row r="2042" spans="1:14">
      <c r="A2042" s="12" t="s">
        <v>4908</v>
      </c>
      <c r="B2042" s="12" t="s">
        <v>4909</v>
      </c>
      <c r="C2042" s="12" t="s">
        <v>44</v>
      </c>
      <c r="D2042" s="12" t="s">
        <v>45</v>
      </c>
      <c r="E2042" s="13">
        <v>34</v>
      </c>
      <c r="F2042" s="13">
        <v>33</v>
      </c>
      <c r="G2042" s="13">
        <v>13213.43</v>
      </c>
      <c r="H2042" s="12" t="str">
        <f t="shared" si="62"/>
        <v>In stock</v>
      </c>
      <c r="I2042" s="12">
        <v>950171.04</v>
      </c>
      <c r="J2042" s="14">
        <v>45773</v>
      </c>
      <c r="K2042" s="14">
        <v>45901</v>
      </c>
      <c r="L2042" s="12" t="s">
        <v>57</v>
      </c>
      <c r="M2042" s="15" t="s">
        <v>17</v>
      </c>
      <c r="N2042" s="11">
        <f t="shared" si="63"/>
        <v>1</v>
      </c>
    </row>
    <row r="2043" spans="1:14">
      <c r="A2043" s="7" t="s">
        <v>1727</v>
      </c>
      <c r="B2043" s="7" t="s">
        <v>4912</v>
      </c>
      <c r="C2043" s="7" t="s">
        <v>20</v>
      </c>
      <c r="D2043" s="7" t="s">
        <v>15</v>
      </c>
      <c r="E2043" s="8">
        <v>163</v>
      </c>
      <c r="F2043" s="8">
        <v>70</v>
      </c>
      <c r="G2043" s="8">
        <v>10663.17</v>
      </c>
      <c r="H2043" s="7" t="str">
        <f t="shared" si="62"/>
        <v>In stock</v>
      </c>
      <c r="I2043" s="7">
        <v>1943295.06</v>
      </c>
      <c r="J2043" s="9">
        <v>45707</v>
      </c>
      <c r="K2043" s="9">
        <v>45855</v>
      </c>
      <c r="L2043" s="7" t="s">
        <v>57</v>
      </c>
      <c r="M2043" s="10" t="s">
        <v>30</v>
      </c>
      <c r="N2043" s="11">
        <f t="shared" si="63"/>
        <v>93</v>
      </c>
    </row>
    <row r="2044" spans="1:14">
      <c r="A2044" s="7" t="s">
        <v>4914</v>
      </c>
      <c r="B2044" s="7" t="s">
        <v>4915</v>
      </c>
      <c r="C2044" s="7" t="s">
        <v>14</v>
      </c>
      <c r="D2044" s="7" t="s">
        <v>15</v>
      </c>
      <c r="E2044" s="8">
        <v>138</v>
      </c>
      <c r="F2044" s="8">
        <v>46</v>
      </c>
      <c r="G2044" s="8">
        <v>6954.84</v>
      </c>
      <c r="H2044" s="7" t="str">
        <f t="shared" si="62"/>
        <v>In stock</v>
      </c>
      <c r="I2044" s="7">
        <v>39311.14</v>
      </c>
      <c r="J2044" s="9">
        <v>45791</v>
      </c>
      <c r="K2044" s="9">
        <v>45894</v>
      </c>
      <c r="L2044" s="7" t="s">
        <v>25</v>
      </c>
      <c r="M2044" s="10" t="s">
        <v>17</v>
      </c>
      <c r="N2044" s="11">
        <f t="shared" si="63"/>
        <v>92</v>
      </c>
    </row>
    <row r="2045" spans="1:14">
      <c r="A2045" s="12" t="s">
        <v>4921</v>
      </c>
      <c r="B2045" s="12" t="s">
        <v>4922</v>
      </c>
      <c r="C2045" s="12" t="s">
        <v>28</v>
      </c>
      <c r="D2045" s="12" t="s">
        <v>45</v>
      </c>
      <c r="E2045" s="13">
        <v>84</v>
      </c>
      <c r="F2045" s="13">
        <v>70</v>
      </c>
      <c r="G2045" s="13">
        <v>5473.62</v>
      </c>
      <c r="H2045" s="12" t="str">
        <f t="shared" si="62"/>
        <v>In stock</v>
      </c>
      <c r="I2045" s="12">
        <v>1152040.95</v>
      </c>
      <c r="J2045" s="14">
        <v>45744</v>
      </c>
      <c r="K2045" s="14">
        <v>45912</v>
      </c>
      <c r="L2045" s="12" t="s">
        <v>46</v>
      </c>
      <c r="M2045" s="15" t="s">
        <v>21</v>
      </c>
      <c r="N2045" s="11">
        <f t="shared" si="63"/>
        <v>14</v>
      </c>
    </row>
    <row r="2046" spans="1:14">
      <c r="A2046" s="12" t="s">
        <v>4924</v>
      </c>
      <c r="B2046" s="12" t="s">
        <v>4925</v>
      </c>
      <c r="C2046" s="12" t="s">
        <v>28</v>
      </c>
      <c r="D2046" s="12" t="s">
        <v>15</v>
      </c>
      <c r="E2046" s="13">
        <v>49</v>
      </c>
      <c r="F2046" s="13">
        <v>24</v>
      </c>
      <c r="G2046" s="13">
        <v>5249.64</v>
      </c>
      <c r="H2046" s="12" t="str">
        <f t="shared" si="62"/>
        <v>In stock</v>
      </c>
      <c r="I2046" s="12">
        <v>165048.96</v>
      </c>
      <c r="J2046" s="14">
        <v>45811</v>
      </c>
      <c r="K2046" s="14">
        <v>45907</v>
      </c>
      <c r="L2046" s="12" t="s">
        <v>46</v>
      </c>
      <c r="M2046" s="15" t="s">
        <v>17</v>
      </c>
      <c r="N2046" s="11">
        <f t="shared" si="63"/>
        <v>25</v>
      </c>
    </row>
    <row r="2047" spans="1:14">
      <c r="A2047" s="7" t="s">
        <v>1294</v>
      </c>
      <c r="B2047" s="7" t="s">
        <v>4926</v>
      </c>
      <c r="C2047" s="7" t="s">
        <v>28</v>
      </c>
      <c r="D2047" s="7" t="s">
        <v>15</v>
      </c>
      <c r="E2047" s="8">
        <v>87</v>
      </c>
      <c r="F2047" s="8">
        <v>76</v>
      </c>
      <c r="G2047" s="8">
        <v>11526.83</v>
      </c>
      <c r="H2047" s="7" t="str">
        <f t="shared" si="62"/>
        <v>In stock</v>
      </c>
      <c r="I2047" s="7">
        <v>250553.26</v>
      </c>
      <c r="J2047" s="9">
        <v>45700</v>
      </c>
      <c r="K2047" s="9">
        <v>45898</v>
      </c>
      <c r="L2047" s="7" t="s">
        <v>54</v>
      </c>
      <c r="M2047" s="10" t="s">
        <v>58</v>
      </c>
      <c r="N2047" s="11">
        <f t="shared" si="63"/>
        <v>11</v>
      </c>
    </row>
    <row r="2048" spans="1:14">
      <c r="A2048" s="12" t="s">
        <v>4927</v>
      </c>
      <c r="B2048" s="12" t="s">
        <v>4928</v>
      </c>
      <c r="C2048" s="12" t="s">
        <v>14</v>
      </c>
      <c r="D2048" s="12" t="s">
        <v>15</v>
      </c>
      <c r="E2048" s="13">
        <v>59</v>
      </c>
      <c r="F2048" s="13">
        <v>31</v>
      </c>
      <c r="G2048" s="13">
        <v>5402.23</v>
      </c>
      <c r="H2048" s="12" t="str">
        <f t="shared" si="62"/>
        <v>In stock</v>
      </c>
      <c r="I2048" s="12">
        <v>238314.36</v>
      </c>
      <c r="J2048" s="14">
        <v>45691</v>
      </c>
      <c r="K2048" s="14">
        <v>45900</v>
      </c>
      <c r="L2048" s="12" t="s">
        <v>25</v>
      </c>
      <c r="M2048" s="15" t="s">
        <v>21</v>
      </c>
      <c r="N2048" s="11">
        <f t="shared" si="63"/>
        <v>28</v>
      </c>
    </row>
    <row r="2049" spans="1:14">
      <c r="A2049" s="7" t="s">
        <v>4931</v>
      </c>
      <c r="B2049" s="7" t="s">
        <v>4932</v>
      </c>
      <c r="C2049" s="7" t="s">
        <v>20</v>
      </c>
      <c r="D2049" s="7" t="s">
        <v>24</v>
      </c>
      <c r="E2049" s="8">
        <v>170</v>
      </c>
      <c r="F2049" s="8">
        <v>92</v>
      </c>
      <c r="G2049" s="8">
        <v>6269.96</v>
      </c>
      <c r="H2049" s="7" t="str">
        <f t="shared" si="62"/>
        <v>In stock</v>
      </c>
      <c r="I2049" s="7">
        <v>922524.57</v>
      </c>
      <c r="J2049" s="9">
        <v>45707</v>
      </c>
      <c r="K2049" s="9">
        <v>45895</v>
      </c>
      <c r="L2049" s="7" t="s">
        <v>46</v>
      </c>
      <c r="M2049" s="10" t="s">
        <v>17</v>
      </c>
      <c r="N2049" s="11">
        <f t="shared" si="63"/>
        <v>78</v>
      </c>
    </row>
    <row r="2050" spans="1:14">
      <c r="A2050" s="12" t="s">
        <v>4933</v>
      </c>
      <c r="B2050" s="12" t="s">
        <v>4934</v>
      </c>
      <c r="C2050" s="12" t="s">
        <v>28</v>
      </c>
      <c r="D2050" s="12" t="s">
        <v>15</v>
      </c>
      <c r="E2050" s="13">
        <v>71</v>
      </c>
      <c r="F2050" s="13">
        <v>57</v>
      </c>
      <c r="G2050" s="13">
        <v>707.89</v>
      </c>
      <c r="H2050" s="12" t="str">
        <f t="shared" ref="H2050:H2113" si="64">IF(E2050&lt;=F2050,"Low stock","In stock")</f>
        <v>In stock</v>
      </c>
      <c r="I2050" s="12">
        <v>3166057.92</v>
      </c>
      <c r="J2050" s="14">
        <v>45686</v>
      </c>
      <c r="K2050" s="14">
        <v>45881</v>
      </c>
      <c r="L2050" s="12" t="s">
        <v>54</v>
      </c>
      <c r="M2050" s="15" t="s">
        <v>17</v>
      </c>
      <c r="N2050" s="11">
        <f t="shared" si="63"/>
        <v>14</v>
      </c>
    </row>
    <row r="2051" spans="1:14">
      <c r="A2051" s="7" t="s">
        <v>934</v>
      </c>
      <c r="B2051" s="7" t="s">
        <v>2363</v>
      </c>
      <c r="C2051" s="7" t="s">
        <v>44</v>
      </c>
      <c r="D2051" s="7" t="s">
        <v>41</v>
      </c>
      <c r="E2051" s="8">
        <v>79</v>
      </c>
      <c r="F2051" s="8">
        <v>82</v>
      </c>
      <c r="G2051" s="8">
        <v>13774.86</v>
      </c>
      <c r="H2051" s="7" t="str">
        <f t="shared" si="64"/>
        <v>Low stock</v>
      </c>
      <c r="I2051" s="7">
        <v>1351677.21</v>
      </c>
      <c r="J2051" s="9">
        <v>45746</v>
      </c>
      <c r="K2051" s="9">
        <v>45852</v>
      </c>
      <c r="L2051" s="7" t="s">
        <v>46</v>
      </c>
      <c r="M2051" s="10" t="s">
        <v>30</v>
      </c>
      <c r="N2051" s="11">
        <f t="shared" ref="N2051:N2114" si="65">E2051-F2051</f>
        <v>-3</v>
      </c>
    </row>
    <row r="2052" spans="1:14">
      <c r="A2052" s="12" t="s">
        <v>4941</v>
      </c>
      <c r="B2052" s="12" t="s">
        <v>4942</v>
      </c>
      <c r="C2052" s="12" t="s">
        <v>40</v>
      </c>
      <c r="D2052" s="12" t="s">
        <v>45</v>
      </c>
      <c r="E2052" s="13">
        <v>180</v>
      </c>
      <c r="F2052" s="13">
        <v>92</v>
      </c>
      <c r="G2052" s="13">
        <v>88.54</v>
      </c>
      <c r="H2052" s="12" t="str">
        <f t="shared" si="64"/>
        <v>In stock</v>
      </c>
      <c r="I2052" s="12">
        <v>1748360.12</v>
      </c>
      <c r="J2052" s="14">
        <v>45764</v>
      </c>
      <c r="K2052" s="14">
        <v>45880</v>
      </c>
      <c r="L2052" s="12" t="s">
        <v>57</v>
      </c>
      <c r="M2052" s="15" t="s">
        <v>17</v>
      </c>
      <c r="N2052" s="11">
        <f t="shared" si="65"/>
        <v>88</v>
      </c>
    </row>
    <row r="2053" spans="1:14">
      <c r="A2053" s="12" t="s">
        <v>1624</v>
      </c>
      <c r="B2053" s="12" t="s">
        <v>4944</v>
      </c>
      <c r="C2053" s="12" t="s">
        <v>14</v>
      </c>
      <c r="D2053" s="12" t="s">
        <v>53</v>
      </c>
      <c r="E2053" s="13">
        <v>10</v>
      </c>
      <c r="F2053" s="13">
        <v>27</v>
      </c>
      <c r="G2053" s="13">
        <v>12699.4</v>
      </c>
      <c r="H2053" s="12" t="str">
        <f t="shared" si="64"/>
        <v>Low stock</v>
      </c>
      <c r="I2053" s="12">
        <v>250366.05</v>
      </c>
      <c r="J2053" s="14">
        <v>45809</v>
      </c>
      <c r="K2053" s="14">
        <v>45871</v>
      </c>
      <c r="L2053" s="12" t="s">
        <v>46</v>
      </c>
      <c r="M2053" s="15" t="s">
        <v>33</v>
      </c>
      <c r="N2053" s="11">
        <f t="shared" si="65"/>
        <v>-17</v>
      </c>
    </row>
    <row r="2054" spans="1:14">
      <c r="A2054" s="7" t="s">
        <v>4744</v>
      </c>
      <c r="B2054" s="7" t="s">
        <v>4946</v>
      </c>
      <c r="C2054" s="7" t="s">
        <v>28</v>
      </c>
      <c r="D2054" s="7" t="s">
        <v>24</v>
      </c>
      <c r="E2054" s="8">
        <v>112</v>
      </c>
      <c r="F2054" s="8">
        <v>53</v>
      </c>
      <c r="G2054" s="8">
        <v>3553.75</v>
      </c>
      <c r="H2054" s="7" t="str">
        <f t="shared" si="64"/>
        <v>In stock</v>
      </c>
      <c r="I2054" s="7">
        <v>1334070.4</v>
      </c>
      <c r="J2054" s="9">
        <v>45672</v>
      </c>
      <c r="K2054" s="9">
        <v>45940</v>
      </c>
      <c r="L2054" s="7" t="s">
        <v>29</v>
      </c>
      <c r="M2054" s="10" t="s">
        <v>17</v>
      </c>
      <c r="N2054" s="11">
        <f t="shared" si="65"/>
        <v>59</v>
      </c>
    </row>
    <row r="2055" spans="1:14">
      <c r="A2055" s="12" t="s">
        <v>4947</v>
      </c>
      <c r="B2055" s="12" t="s">
        <v>4948</v>
      </c>
      <c r="C2055" s="12" t="s">
        <v>14</v>
      </c>
      <c r="D2055" s="12" t="s">
        <v>41</v>
      </c>
      <c r="E2055" s="13">
        <v>119</v>
      </c>
      <c r="F2055" s="13">
        <v>38</v>
      </c>
      <c r="G2055" s="13">
        <v>10691.23</v>
      </c>
      <c r="H2055" s="12" t="str">
        <f t="shared" si="64"/>
        <v>In stock</v>
      </c>
      <c r="I2055" s="12">
        <v>377437.6</v>
      </c>
      <c r="J2055" s="14">
        <v>45701</v>
      </c>
      <c r="K2055" s="14">
        <v>45856</v>
      </c>
      <c r="L2055" s="12" t="s">
        <v>57</v>
      </c>
      <c r="M2055" s="15" t="s">
        <v>30</v>
      </c>
      <c r="N2055" s="11">
        <f t="shared" si="65"/>
        <v>81</v>
      </c>
    </row>
    <row r="2056" spans="1:14">
      <c r="A2056" s="12" t="s">
        <v>4950</v>
      </c>
      <c r="B2056" s="12" t="s">
        <v>4951</v>
      </c>
      <c r="C2056" s="12" t="s">
        <v>40</v>
      </c>
      <c r="D2056" s="12" t="s">
        <v>41</v>
      </c>
      <c r="E2056" s="13">
        <v>147</v>
      </c>
      <c r="F2056" s="13">
        <v>69</v>
      </c>
      <c r="G2056" s="13">
        <v>15379.58</v>
      </c>
      <c r="H2056" s="12" t="str">
        <f t="shared" si="64"/>
        <v>In stock</v>
      </c>
      <c r="I2056" s="12">
        <v>990831.43</v>
      </c>
      <c r="J2056" s="14">
        <v>45827</v>
      </c>
      <c r="K2056" s="14">
        <v>45857</v>
      </c>
      <c r="L2056" s="12" t="s">
        <v>29</v>
      </c>
      <c r="M2056" s="15" t="s">
        <v>30</v>
      </c>
      <c r="N2056" s="11">
        <f t="shared" si="65"/>
        <v>78</v>
      </c>
    </row>
    <row r="2057" spans="1:14">
      <c r="A2057" s="7" t="s">
        <v>4952</v>
      </c>
      <c r="B2057" s="7" t="s">
        <v>4953</v>
      </c>
      <c r="C2057" s="7" t="s">
        <v>44</v>
      </c>
      <c r="D2057" s="7" t="s">
        <v>45</v>
      </c>
      <c r="E2057" s="8">
        <v>26</v>
      </c>
      <c r="F2057" s="8">
        <v>91</v>
      </c>
      <c r="G2057" s="8">
        <v>10067.53</v>
      </c>
      <c r="H2057" s="7" t="str">
        <f t="shared" si="64"/>
        <v>Low stock</v>
      </c>
      <c r="I2057" s="7">
        <v>2608287</v>
      </c>
      <c r="J2057" s="9">
        <v>45772</v>
      </c>
      <c r="K2057" s="9">
        <v>45927</v>
      </c>
      <c r="L2057" s="7" t="s">
        <v>57</v>
      </c>
      <c r="M2057" s="10" t="s">
        <v>33</v>
      </c>
      <c r="N2057" s="11">
        <f t="shared" si="65"/>
        <v>-65</v>
      </c>
    </row>
    <row r="2058" spans="1:14">
      <c r="A2058" s="12" t="s">
        <v>2291</v>
      </c>
      <c r="B2058" s="12" t="s">
        <v>4954</v>
      </c>
      <c r="C2058" s="12" t="s">
        <v>28</v>
      </c>
      <c r="D2058" s="12" t="s">
        <v>24</v>
      </c>
      <c r="E2058" s="13">
        <v>83</v>
      </c>
      <c r="F2058" s="13">
        <v>64</v>
      </c>
      <c r="G2058" s="13">
        <v>11712.3</v>
      </c>
      <c r="H2058" s="12" t="str">
        <f t="shared" si="64"/>
        <v>In stock</v>
      </c>
      <c r="I2058" s="12">
        <v>1699431.86</v>
      </c>
      <c r="J2058" s="14">
        <v>45843</v>
      </c>
      <c r="K2058" s="14">
        <v>45876</v>
      </c>
      <c r="L2058" s="12" t="s">
        <v>16</v>
      </c>
      <c r="M2058" s="15" t="s">
        <v>17</v>
      </c>
      <c r="N2058" s="11">
        <f t="shared" si="65"/>
        <v>19</v>
      </c>
    </row>
    <row r="2059" spans="1:14">
      <c r="A2059" s="7" t="s">
        <v>4955</v>
      </c>
      <c r="B2059" s="7" t="s">
        <v>4956</v>
      </c>
      <c r="C2059" s="7" t="s">
        <v>28</v>
      </c>
      <c r="D2059" s="7" t="s">
        <v>24</v>
      </c>
      <c r="E2059" s="8">
        <v>44</v>
      </c>
      <c r="F2059" s="8">
        <v>28</v>
      </c>
      <c r="G2059" s="8">
        <v>10304.91</v>
      </c>
      <c r="H2059" s="7" t="str">
        <f t="shared" si="64"/>
        <v>In stock</v>
      </c>
      <c r="I2059" s="7">
        <v>431627.59</v>
      </c>
      <c r="J2059" s="9">
        <v>45830</v>
      </c>
      <c r="K2059" s="9">
        <v>45864</v>
      </c>
      <c r="L2059" s="7" t="s">
        <v>57</v>
      </c>
      <c r="M2059" s="10" t="s">
        <v>33</v>
      </c>
      <c r="N2059" s="11">
        <f t="shared" si="65"/>
        <v>16</v>
      </c>
    </row>
    <row r="2060" spans="1:14">
      <c r="A2060" s="12" t="s">
        <v>4959</v>
      </c>
      <c r="B2060" s="12" t="s">
        <v>2142</v>
      </c>
      <c r="C2060" s="12" t="s">
        <v>14</v>
      </c>
      <c r="D2060" s="12" t="s">
        <v>45</v>
      </c>
      <c r="E2060" s="13">
        <v>151</v>
      </c>
      <c r="F2060" s="13">
        <v>23</v>
      </c>
      <c r="G2060" s="13">
        <v>9354.55</v>
      </c>
      <c r="H2060" s="12" t="str">
        <f t="shared" si="64"/>
        <v>In stock</v>
      </c>
      <c r="I2060" s="12">
        <v>876541.99</v>
      </c>
      <c r="J2060" s="14">
        <v>45820</v>
      </c>
      <c r="K2060" s="14">
        <v>45903</v>
      </c>
      <c r="L2060" s="12" t="s">
        <v>57</v>
      </c>
      <c r="M2060" s="15" t="s">
        <v>21</v>
      </c>
      <c r="N2060" s="11">
        <f t="shared" si="65"/>
        <v>128</v>
      </c>
    </row>
    <row r="2061" spans="1:14">
      <c r="A2061" s="7" t="s">
        <v>4960</v>
      </c>
      <c r="B2061" s="7" t="s">
        <v>4961</v>
      </c>
      <c r="C2061" s="7" t="s">
        <v>40</v>
      </c>
      <c r="D2061" s="7" t="s">
        <v>41</v>
      </c>
      <c r="E2061" s="8">
        <v>195</v>
      </c>
      <c r="F2061" s="8">
        <v>44</v>
      </c>
      <c r="G2061" s="8">
        <v>15803.99</v>
      </c>
      <c r="H2061" s="7" t="str">
        <f t="shared" si="64"/>
        <v>In stock</v>
      </c>
      <c r="I2061" s="7">
        <v>1136547.22</v>
      </c>
      <c r="J2061" s="9">
        <v>45702</v>
      </c>
      <c r="K2061" s="9">
        <v>45910</v>
      </c>
      <c r="L2061" s="7" t="s">
        <v>57</v>
      </c>
      <c r="M2061" s="10" t="s">
        <v>17</v>
      </c>
      <c r="N2061" s="11">
        <f t="shared" si="65"/>
        <v>151</v>
      </c>
    </row>
    <row r="2062" spans="1:14">
      <c r="A2062" s="7" t="s">
        <v>2089</v>
      </c>
      <c r="B2062" s="7" t="s">
        <v>4964</v>
      </c>
      <c r="C2062" s="7" t="s">
        <v>40</v>
      </c>
      <c r="D2062" s="7" t="s">
        <v>15</v>
      </c>
      <c r="E2062" s="8">
        <v>71</v>
      </c>
      <c r="F2062" s="8">
        <v>46</v>
      </c>
      <c r="G2062" s="8">
        <v>5903.25</v>
      </c>
      <c r="H2062" s="7" t="str">
        <f t="shared" si="64"/>
        <v>In stock</v>
      </c>
      <c r="I2062" s="7">
        <v>1775571.07</v>
      </c>
      <c r="J2062" s="9">
        <v>45754</v>
      </c>
      <c r="K2062" s="9">
        <v>45918</v>
      </c>
      <c r="L2062" s="7" t="s">
        <v>57</v>
      </c>
      <c r="M2062" s="10" t="s">
        <v>30</v>
      </c>
      <c r="N2062" s="11">
        <f t="shared" si="65"/>
        <v>25</v>
      </c>
    </row>
    <row r="2063" spans="1:14">
      <c r="A2063" s="12" t="s">
        <v>4965</v>
      </c>
      <c r="B2063" s="12" t="s">
        <v>4966</v>
      </c>
      <c r="C2063" s="12" t="s">
        <v>28</v>
      </c>
      <c r="D2063" s="12" t="s">
        <v>45</v>
      </c>
      <c r="E2063" s="13">
        <v>70</v>
      </c>
      <c r="F2063" s="13">
        <v>95</v>
      </c>
      <c r="G2063" s="13">
        <v>492.02</v>
      </c>
      <c r="H2063" s="12" t="str">
        <f t="shared" si="64"/>
        <v>Low stock</v>
      </c>
      <c r="I2063" s="12">
        <v>716977.16</v>
      </c>
      <c r="J2063" s="14">
        <v>45733</v>
      </c>
      <c r="K2063" s="14">
        <v>45894</v>
      </c>
      <c r="L2063" s="12" t="s">
        <v>16</v>
      </c>
      <c r="M2063" s="15" t="s">
        <v>33</v>
      </c>
      <c r="N2063" s="11">
        <f t="shared" si="65"/>
        <v>-25</v>
      </c>
    </row>
    <row r="2064" spans="1:14">
      <c r="A2064" s="7" t="s">
        <v>2956</v>
      </c>
      <c r="B2064" s="7" t="s">
        <v>4968</v>
      </c>
      <c r="C2064" s="7" t="s">
        <v>14</v>
      </c>
      <c r="D2064" s="7" t="s">
        <v>45</v>
      </c>
      <c r="E2064" s="8">
        <v>125</v>
      </c>
      <c r="F2064" s="8">
        <v>35</v>
      </c>
      <c r="G2064" s="8">
        <v>19889.28</v>
      </c>
      <c r="H2064" s="7" t="str">
        <f t="shared" si="64"/>
        <v>In stock</v>
      </c>
      <c r="I2064" s="7">
        <v>2598616.44</v>
      </c>
      <c r="J2064" s="9">
        <v>45790</v>
      </c>
      <c r="K2064" s="9">
        <v>45871</v>
      </c>
      <c r="L2064" s="7" t="s">
        <v>57</v>
      </c>
      <c r="M2064" s="10" t="s">
        <v>33</v>
      </c>
      <c r="N2064" s="11">
        <f t="shared" si="65"/>
        <v>90</v>
      </c>
    </row>
    <row r="2065" spans="1:14">
      <c r="A2065" s="7" t="s">
        <v>3030</v>
      </c>
      <c r="B2065" s="7" t="s">
        <v>4973</v>
      </c>
      <c r="C2065" s="7" t="s">
        <v>40</v>
      </c>
      <c r="D2065" s="7" t="s">
        <v>24</v>
      </c>
      <c r="E2065" s="8">
        <v>105</v>
      </c>
      <c r="F2065" s="8">
        <v>41</v>
      </c>
      <c r="G2065" s="8">
        <v>2421.11</v>
      </c>
      <c r="H2065" s="7" t="str">
        <f t="shared" si="64"/>
        <v>In stock</v>
      </c>
      <c r="I2065" s="7">
        <v>911601.76</v>
      </c>
      <c r="J2065" s="9">
        <v>45763</v>
      </c>
      <c r="K2065" s="9">
        <v>45869</v>
      </c>
      <c r="L2065" s="7" t="s">
        <v>46</v>
      </c>
      <c r="M2065" s="10" t="s">
        <v>58</v>
      </c>
      <c r="N2065" s="11">
        <f t="shared" si="65"/>
        <v>64</v>
      </c>
    </row>
    <row r="2066" spans="1:14">
      <c r="A2066" s="12" t="s">
        <v>4974</v>
      </c>
      <c r="B2066" s="12" t="s">
        <v>4975</v>
      </c>
      <c r="C2066" s="12" t="s">
        <v>40</v>
      </c>
      <c r="D2066" s="12" t="s">
        <v>53</v>
      </c>
      <c r="E2066" s="13">
        <v>12</v>
      </c>
      <c r="F2066" s="13">
        <v>84</v>
      </c>
      <c r="G2066" s="13">
        <v>15795.41</v>
      </c>
      <c r="H2066" s="12" t="str">
        <f t="shared" si="64"/>
        <v>Low stock</v>
      </c>
      <c r="I2066" s="12">
        <v>346461.44</v>
      </c>
      <c r="J2066" s="14">
        <v>45844</v>
      </c>
      <c r="K2066" s="14">
        <v>45910</v>
      </c>
      <c r="L2066" s="12" t="s">
        <v>54</v>
      </c>
      <c r="M2066" s="15" t="s">
        <v>58</v>
      </c>
      <c r="N2066" s="11">
        <f t="shared" si="65"/>
        <v>-72</v>
      </c>
    </row>
    <row r="2067" spans="1:14">
      <c r="A2067" s="7" t="s">
        <v>4494</v>
      </c>
      <c r="B2067" s="7" t="s">
        <v>1976</v>
      </c>
      <c r="C2067" s="7" t="s">
        <v>28</v>
      </c>
      <c r="D2067" s="7" t="s">
        <v>15</v>
      </c>
      <c r="E2067" s="8">
        <v>63</v>
      </c>
      <c r="F2067" s="8">
        <v>51</v>
      </c>
      <c r="G2067" s="8">
        <v>19929.19</v>
      </c>
      <c r="H2067" s="7" t="str">
        <f t="shared" si="64"/>
        <v>In stock</v>
      </c>
      <c r="I2067" s="7">
        <v>1998144.74</v>
      </c>
      <c r="J2067" s="9">
        <v>45749</v>
      </c>
      <c r="K2067" s="9">
        <v>45894</v>
      </c>
      <c r="L2067" s="7" t="s">
        <v>46</v>
      </c>
      <c r="M2067" s="10" t="s">
        <v>30</v>
      </c>
      <c r="N2067" s="11">
        <f t="shared" si="65"/>
        <v>12</v>
      </c>
    </row>
    <row r="2068" spans="1:14">
      <c r="A2068" s="7" t="s">
        <v>2926</v>
      </c>
      <c r="B2068" s="7" t="s">
        <v>4979</v>
      </c>
      <c r="C2068" s="7" t="s">
        <v>14</v>
      </c>
      <c r="D2068" s="7" t="s">
        <v>53</v>
      </c>
      <c r="E2068" s="8">
        <v>70</v>
      </c>
      <c r="F2068" s="8">
        <v>92</v>
      </c>
      <c r="G2068" s="8">
        <v>19459.24</v>
      </c>
      <c r="H2068" s="7" t="str">
        <f t="shared" si="64"/>
        <v>Low stock</v>
      </c>
      <c r="I2068" s="7">
        <v>178324.56</v>
      </c>
      <c r="J2068" s="9">
        <v>45798</v>
      </c>
      <c r="K2068" s="9">
        <v>45887</v>
      </c>
      <c r="L2068" s="7" t="s">
        <v>57</v>
      </c>
      <c r="M2068" s="10" t="s">
        <v>17</v>
      </c>
      <c r="N2068" s="11">
        <f t="shared" si="65"/>
        <v>-22</v>
      </c>
    </row>
    <row r="2069" spans="1:14">
      <c r="A2069" s="12" t="s">
        <v>4981</v>
      </c>
      <c r="B2069" s="12" t="s">
        <v>4013</v>
      </c>
      <c r="C2069" s="12" t="s">
        <v>40</v>
      </c>
      <c r="D2069" s="12" t="s">
        <v>24</v>
      </c>
      <c r="E2069" s="13">
        <v>129</v>
      </c>
      <c r="F2069" s="13">
        <v>91</v>
      </c>
      <c r="G2069" s="13">
        <v>6752.61</v>
      </c>
      <c r="H2069" s="12" t="str">
        <f t="shared" si="64"/>
        <v>In stock</v>
      </c>
      <c r="I2069" s="12">
        <v>664762.8</v>
      </c>
      <c r="J2069" s="14">
        <v>45821</v>
      </c>
      <c r="K2069" s="14">
        <v>45888</v>
      </c>
      <c r="L2069" s="12" t="s">
        <v>29</v>
      </c>
      <c r="M2069" s="15" t="s">
        <v>58</v>
      </c>
      <c r="N2069" s="11">
        <f t="shared" si="65"/>
        <v>38</v>
      </c>
    </row>
    <row r="2070" spans="1:14">
      <c r="A2070" s="7" t="s">
        <v>4982</v>
      </c>
      <c r="B2070" s="7" t="s">
        <v>4983</v>
      </c>
      <c r="C2070" s="7" t="s">
        <v>44</v>
      </c>
      <c r="D2070" s="7" t="s">
        <v>15</v>
      </c>
      <c r="E2070" s="8">
        <v>197</v>
      </c>
      <c r="F2070" s="8">
        <v>52</v>
      </c>
      <c r="G2070" s="8">
        <v>11213.52</v>
      </c>
      <c r="H2070" s="7" t="str">
        <f t="shared" si="64"/>
        <v>In stock</v>
      </c>
      <c r="I2070" s="7">
        <v>1580648.9</v>
      </c>
      <c r="J2070" s="9">
        <v>45831</v>
      </c>
      <c r="K2070" s="9">
        <v>45930</v>
      </c>
      <c r="L2070" s="7" t="s">
        <v>16</v>
      </c>
      <c r="M2070" s="10" t="s">
        <v>21</v>
      </c>
      <c r="N2070" s="11">
        <f t="shared" si="65"/>
        <v>145</v>
      </c>
    </row>
    <row r="2071" spans="1:14">
      <c r="A2071" s="12" t="s">
        <v>209</v>
      </c>
      <c r="B2071" s="12" t="s">
        <v>4984</v>
      </c>
      <c r="C2071" s="12" t="s">
        <v>44</v>
      </c>
      <c r="D2071" s="12" t="s">
        <v>41</v>
      </c>
      <c r="E2071" s="13">
        <v>125</v>
      </c>
      <c r="F2071" s="13">
        <v>56</v>
      </c>
      <c r="G2071" s="13">
        <v>8585.08</v>
      </c>
      <c r="H2071" s="12" t="str">
        <f t="shared" si="64"/>
        <v>In stock</v>
      </c>
      <c r="I2071" s="12">
        <v>1582638.3</v>
      </c>
      <c r="J2071" s="14">
        <v>45814</v>
      </c>
      <c r="K2071" s="14">
        <v>45883</v>
      </c>
      <c r="L2071" s="12" t="s">
        <v>46</v>
      </c>
      <c r="M2071" s="15" t="s">
        <v>30</v>
      </c>
      <c r="N2071" s="11">
        <f t="shared" si="65"/>
        <v>69</v>
      </c>
    </row>
    <row r="2072" spans="1:14">
      <c r="A2072" s="7" t="s">
        <v>4986</v>
      </c>
      <c r="B2072" s="7" t="s">
        <v>1056</v>
      </c>
      <c r="C2072" s="7" t="s">
        <v>20</v>
      </c>
      <c r="D2072" s="7" t="s">
        <v>24</v>
      </c>
      <c r="E2072" s="8">
        <v>165</v>
      </c>
      <c r="F2072" s="8">
        <v>51</v>
      </c>
      <c r="G2072" s="8">
        <v>3478.54</v>
      </c>
      <c r="H2072" s="7" t="str">
        <f t="shared" si="64"/>
        <v>In stock</v>
      </c>
      <c r="I2072" s="7">
        <v>2474780.28</v>
      </c>
      <c r="J2072" s="9">
        <v>45759</v>
      </c>
      <c r="K2072" s="9">
        <v>45923</v>
      </c>
      <c r="L2072" s="7" t="s">
        <v>16</v>
      </c>
      <c r="M2072" s="10" t="s">
        <v>58</v>
      </c>
      <c r="N2072" s="11">
        <f t="shared" si="65"/>
        <v>114</v>
      </c>
    </row>
    <row r="2073" spans="1:14">
      <c r="A2073" s="12" t="s">
        <v>1429</v>
      </c>
      <c r="B2073" s="12" t="s">
        <v>2158</v>
      </c>
      <c r="C2073" s="12" t="s">
        <v>40</v>
      </c>
      <c r="D2073" s="12" t="s">
        <v>24</v>
      </c>
      <c r="E2073" s="13">
        <v>24</v>
      </c>
      <c r="F2073" s="13">
        <v>77</v>
      </c>
      <c r="G2073" s="13">
        <v>15582.35</v>
      </c>
      <c r="H2073" s="12" t="str">
        <f t="shared" si="64"/>
        <v>Low stock</v>
      </c>
      <c r="I2073" s="12">
        <v>291533</v>
      </c>
      <c r="J2073" s="14">
        <v>45769</v>
      </c>
      <c r="K2073" s="14">
        <v>45856</v>
      </c>
      <c r="L2073" s="12" t="s">
        <v>54</v>
      </c>
      <c r="M2073" s="15" t="s">
        <v>58</v>
      </c>
      <c r="N2073" s="11">
        <f t="shared" si="65"/>
        <v>-53</v>
      </c>
    </row>
    <row r="2074" spans="1:14">
      <c r="A2074" s="7" t="s">
        <v>4987</v>
      </c>
      <c r="B2074" s="7" t="s">
        <v>4988</v>
      </c>
      <c r="C2074" s="7" t="s">
        <v>44</v>
      </c>
      <c r="D2074" s="7" t="s">
        <v>15</v>
      </c>
      <c r="E2074" s="8">
        <v>157</v>
      </c>
      <c r="F2074" s="8">
        <v>53</v>
      </c>
      <c r="G2074" s="8">
        <v>11275.26</v>
      </c>
      <c r="H2074" s="7" t="str">
        <f t="shared" si="64"/>
        <v>In stock</v>
      </c>
      <c r="I2074" s="7">
        <v>9944.22</v>
      </c>
      <c r="J2074" s="9">
        <v>45673</v>
      </c>
      <c r="K2074" s="9">
        <v>45870</v>
      </c>
      <c r="L2074" s="7" t="s">
        <v>25</v>
      </c>
      <c r="M2074" s="10" t="s">
        <v>30</v>
      </c>
      <c r="N2074" s="11">
        <f t="shared" si="65"/>
        <v>104</v>
      </c>
    </row>
    <row r="2075" spans="1:14">
      <c r="A2075" s="12" t="s">
        <v>4989</v>
      </c>
      <c r="B2075" s="12" t="s">
        <v>4475</v>
      </c>
      <c r="C2075" s="12" t="s">
        <v>20</v>
      </c>
      <c r="D2075" s="12" t="s">
        <v>45</v>
      </c>
      <c r="E2075" s="13">
        <v>175</v>
      </c>
      <c r="F2075" s="13">
        <v>59</v>
      </c>
      <c r="G2075" s="13">
        <v>14296.93</v>
      </c>
      <c r="H2075" s="12" t="str">
        <f t="shared" si="64"/>
        <v>In stock</v>
      </c>
      <c r="I2075" s="12">
        <v>0</v>
      </c>
      <c r="J2075" s="14">
        <v>45706</v>
      </c>
      <c r="K2075" s="14">
        <v>45892</v>
      </c>
      <c r="L2075" s="12" t="s">
        <v>16</v>
      </c>
      <c r="M2075" s="15" t="s">
        <v>30</v>
      </c>
      <c r="N2075" s="11">
        <f t="shared" si="65"/>
        <v>116</v>
      </c>
    </row>
    <row r="2076" spans="1:14">
      <c r="A2076" s="7" t="s">
        <v>232</v>
      </c>
      <c r="B2076" s="7" t="s">
        <v>4990</v>
      </c>
      <c r="C2076" s="7" t="s">
        <v>14</v>
      </c>
      <c r="D2076" s="7" t="s">
        <v>53</v>
      </c>
      <c r="E2076" s="8">
        <v>30</v>
      </c>
      <c r="F2076" s="8">
        <v>58</v>
      </c>
      <c r="G2076" s="8">
        <v>3721.62</v>
      </c>
      <c r="H2076" s="7" t="str">
        <f t="shared" si="64"/>
        <v>Low stock</v>
      </c>
      <c r="I2076" s="7">
        <v>120788.92</v>
      </c>
      <c r="J2076" s="9">
        <v>45760</v>
      </c>
      <c r="K2076" s="9">
        <v>45937</v>
      </c>
      <c r="L2076" s="7" t="s">
        <v>46</v>
      </c>
      <c r="M2076" s="10" t="s">
        <v>33</v>
      </c>
      <c r="N2076" s="11">
        <f t="shared" si="65"/>
        <v>-28</v>
      </c>
    </row>
    <row r="2077" spans="1:14">
      <c r="A2077" s="12" t="s">
        <v>4991</v>
      </c>
      <c r="B2077" s="12" t="s">
        <v>4518</v>
      </c>
      <c r="C2077" s="12" t="s">
        <v>28</v>
      </c>
      <c r="D2077" s="12" t="s">
        <v>53</v>
      </c>
      <c r="E2077" s="13">
        <v>47</v>
      </c>
      <c r="F2077" s="13">
        <v>80</v>
      </c>
      <c r="G2077" s="13">
        <v>4047</v>
      </c>
      <c r="H2077" s="12" t="str">
        <f t="shared" si="64"/>
        <v>Low stock</v>
      </c>
      <c r="I2077" s="12">
        <v>104682.51</v>
      </c>
      <c r="J2077" s="14">
        <v>45826</v>
      </c>
      <c r="K2077" s="14">
        <v>45934</v>
      </c>
      <c r="L2077" s="12" t="s">
        <v>54</v>
      </c>
      <c r="M2077" s="15" t="s">
        <v>58</v>
      </c>
      <c r="N2077" s="11">
        <f t="shared" si="65"/>
        <v>-33</v>
      </c>
    </row>
    <row r="2078" spans="1:14">
      <c r="A2078" s="7" t="s">
        <v>4992</v>
      </c>
      <c r="B2078" s="7" t="s">
        <v>4993</v>
      </c>
      <c r="C2078" s="7" t="s">
        <v>40</v>
      </c>
      <c r="D2078" s="7" t="s">
        <v>45</v>
      </c>
      <c r="E2078" s="8">
        <v>27</v>
      </c>
      <c r="F2078" s="8">
        <v>99</v>
      </c>
      <c r="G2078" s="8">
        <v>15891.51</v>
      </c>
      <c r="H2078" s="7" t="str">
        <f t="shared" si="64"/>
        <v>Low stock</v>
      </c>
      <c r="I2078" s="7">
        <v>254760.4</v>
      </c>
      <c r="J2078" s="9">
        <v>45804</v>
      </c>
      <c r="K2078" s="9">
        <v>45941</v>
      </c>
      <c r="L2078" s="7" t="s">
        <v>16</v>
      </c>
      <c r="M2078" s="10" t="s">
        <v>33</v>
      </c>
      <c r="N2078" s="11">
        <f t="shared" si="65"/>
        <v>-72</v>
      </c>
    </row>
    <row r="2079" spans="1:14">
      <c r="A2079" s="12" t="s">
        <v>4994</v>
      </c>
      <c r="B2079" s="12" t="s">
        <v>4995</v>
      </c>
      <c r="C2079" s="12" t="s">
        <v>40</v>
      </c>
      <c r="D2079" s="12" t="s">
        <v>41</v>
      </c>
      <c r="E2079" s="13">
        <v>185</v>
      </c>
      <c r="F2079" s="13">
        <v>28</v>
      </c>
      <c r="G2079" s="13">
        <v>4443.87</v>
      </c>
      <c r="H2079" s="12" t="str">
        <f t="shared" si="64"/>
        <v>In stock</v>
      </c>
      <c r="I2079" s="12">
        <v>476680.75</v>
      </c>
      <c r="J2079" s="14">
        <v>45788</v>
      </c>
      <c r="K2079" s="14">
        <v>45900</v>
      </c>
      <c r="L2079" s="12" t="s">
        <v>57</v>
      </c>
      <c r="M2079" s="15" t="s">
        <v>17</v>
      </c>
      <c r="N2079" s="11">
        <f t="shared" si="65"/>
        <v>157</v>
      </c>
    </row>
    <row r="2080" spans="1:14">
      <c r="A2080" s="7" t="s">
        <v>4996</v>
      </c>
      <c r="B2080" s="7" t="s">
        <v>2363</v>
      </c>
      <c r="C2080" s="7" t="s">
        <v>28</v>
      </c>
      <c r="D2080" s="7" t="s">
        <v>24</v>
      </c>
      <c r="E2080" s="8">
        <v>76</v>
      </c>
      <c r="F2080" s="8">
        <v>55</v>
      </c>
      <c r="G2080" s="8">
        <v>8315.45</v>
      </c>
      <c r="H2080" s="7" t="str">
        <f t="shared" si="64"/>
        <v>In stock</v>
      </c>
      <c r="I2080" s="7">
        <v>2972228.23</v>
      </c>
      <c r="J2080" s="9">
        <v>45761</v>
      </c>
      <c r="K2080" s="9">
        <v>45905</v>
      </c>
      <c r="L2080" s="7" t="s">
        <v>57</v>
      </c>
      <c r="M2080" s="10" t="s">
        <v>21</v>
      </c>
      <c r="N2080" s="11">
        <f t="shared" si="65"/>
        <v>21</v>
      </c>
    </row>
    <row r="2081" spans="1:14">
      <c r="A2081" s="12" t="s">
        <v>4997</v>
      </c>
      <c r="B2081" s="12" t="s">
        <v>3409</v>
      </c>
      <c r="C2081" s="12" t="s">
        <v>44</v>
      </c>
      <c r="D2081" s="12" t="s">
        <v>15</v>
      </c>
      <c r="E2081" s="13">
        <v>50</v>
      </c>
      <c r="F2081" s="13">
        <v>95</v>
      </c>
      <c r="G2081" s="13">
        <v>11189.77</v>
      </c>
      <c r="H2081" s="12" t="str">
        <f t="shared" si="64"/>
        <v>Low stock</v>
      </c>
      <c r="I2081" s="12">
        <v>1416835.77</v>
      </c>
      <c r="J2081" s="14">
        <v>45676</v>
      </c>
      <c r="K2081" s="14">
        <v>45867</v>
      </c>
      <c r="L2081" s="12" t="s">
        <v>29</v>
      </c>
      <c r="M2081" s="15" t="s">
        <v>17</v>
      </c>
      <c r="N2081" s="11">
        <f t="shared" si="65"/>
        <v>-45</v>
      </c>
    </row>
    <row r="2082" spans="1:14">
      <c r="A2082" s="7" t="s">
        <v>4998</v>
      </c>
      <c r="B2082" s="7" t="s">
        <v>4999</v>
      </c>
      <c r="C2082" s="7" t="s">
        <v>44</v>
      </c>
      <c r="D2082" s="7" t="s">
        <v>53</v>
      </c>
      <c r="E2082" s="8">
        <v>31</v>
      </c>
      <c r="F2082" s="8">
        <v>86</v>
      </c>
      <c r="G2082" s="8">
        <v>16906.76</v>
      </c>
      <c r="H2082" s="7" t="str">
        <f t="shared" si="64"/>
        <v>Low stock</v>
      </c>
      <c r="I2082" s="7">
        <v>1020732.3</v>
      </c>
      <c r="J2082" s="9">
        <v>45840</v>
      </c>
      <c r="K2082" s="9">
        <v>45863</v>
      </c>
      <c r="L2082" s="7" t="s">
        <v>57</v>
      </c>
      <c r="M2082" s="10" t="s">
        <v>58</v>
      </c>
      <c r="N2082" s="11">
        <f t="shared" si="65"/>
        <v>-55</v>
      </c>
    </row>
    <row r="2083" spans="1:14">
      <c r="A2083" s="12" t="s">
        <v>5001</v>
      </c>
      <c r="B2083" s="12" t="s">
        <v>5002</v>
      </c>
      <c r="C2083" s="12" t="s">
        <v>20</v>
      </c>
      <c r="D2083" s="12" t="s">
        <v>24</v>
      </c>
      <c r="E2083" s="13">
        <v>16</v>
      </c>
      <c r="F2083" s="13">
        <v>99</v>
      </c>
      <c r="G2083" s="13">
        <v>1984.19</v>
      </c>
      <c r="H2083" s="12" t="str">
        <f t="shared" si="64"/>
        <v>Low stock</v>
      </c>
      <c r="I2083" s="12">
        <v>1411372</v>
      </c>
      <c r="J2083" s="14">
        <v>45747</v>
      </c>
      <c r="K2083" s="14">
        <v>45936</v>
      </c>
      <c r="L2083" s="12" t="s">
        <v>29</v>
      </c>
      <c r="M2083" s="15" t="s">
        <v>17</v>
      </c>
      <c r="N2083" s="11">
        <f t="shared" si="65"/>
        <v>-83</v>
      </c>
    </row>
    <row r="2084" spans="1:14">
      <c r="A2084" s="7" t="s">
        <v>979</v>
      </c>
      <c r="B2084" s="7" t="s">
        <v>5003</v>
      </c>
      <c r="C2084" s="7" t="s">
        <v>28</v>
      </c>
      <c r="D2084" s="7" t="s">
        <v>24</v>
      </c>
      <c r="E2084" s="8">
        <v>185</v>
      </c>
      <c r="F2084" s="8">
        <v>97</v>
      </c>
      <c r="G2084" s="8">
        <v>2494.26</v>
      </c>
      <c r="H2084" s="7" t="str">
        <f t="shared" si="64"/>
        <v>In stock</v>
      </c>
      <c r="I2084" s="7">
        <v>2126528.69</v>
      </c>
      <c r="J2084" s="9">
        <v>45776</v>
      </c>
      <c r="K2084" s="9">
        <v>45864</v>
      </c>
      <c r="L2084" s="7" t="s">
        <v>29</v>
      </c>
      <c r="M2084" s="10" t="s">
        <v>33</v>
      </c>
      <c r="N2084" s="11">
        <f t="shared" si="65"/>
        <v>88</v>
      </c>
    </row>
    <row r="2085" spans="1:14">
      <c r="A2085" s="12" t="s">
        <v>612</v>
      </c>
      <c r="B2085" s="12" t="s">
        <v>5004</v>
      </c>
      <c r="C2085" s="12" t="s">
        <v>28</v>
      </c>
      <c r="D2085" s="12" t="s">
        <v>45</v>
      </c>
      <c r="E2085" s="13">
        <v>14</v>
      </c>
      <c r="F2085" s="13">
        <v>67</v>
      </c>
      <c r="G2085" s="13">
        <v>5592.77</v>
      </c>
      <c r="H2085" s="12" t="str">
        <f t="shared" si="64"/>
        <v>Low stock</v>
      </c>
      <c r="I2085" s="12">
        <v>627145.74</v>
      </c>
      <c r="J2085" s="14">
        <v>45733</v>
      </c>
      <c r="K2085" s="14">
        <v>45866</v>
      </c>
      <c r="L2085" s="12" t="s">
        <v>54</v>
      </c>
      <c r="M2085" s="15" t="s">
        <v>30</v>
      </c>
      <c r="N2085" s="11">
        <f t="shared" si="65"/>
        <v>-53</v>
      </c>
    </row>
    <row r="2086" spans="1:14">
      <c r="A2086" s="7" t="s">
        <v>2403</v>
      </c>
      <c r="B2086" s="7" t="s">
        <v>3071</v>
      </c>
      <c r="C2086" s="7" t="s">
        <v>20</v>
      </c>
      <c r="D2086" s="7" t="s">
        <v>41</v>
      </c>
      <c r="E2086" s="8">
        <v>184</v>
      </c>
      <c r="F2086" s="8">
        <v>77</v>
      </c>
      <c r="G2086" s="8">
        <v>4724.39</v>
      </c>
      <c r="H2086" s="7" t="str">
        <f t="shared" si="64"/>
        <v>In stock</v>
      </c>
      <c r="I2086" s="7">
        <v>636821.64</v>
      </c>
      <c r="J2086" s="9">
        <v>45747</v>
      </c>
      <c r="K2086" s="9">
        <v>45913</v>
      </c>
      <c r="L2086" s="7" t="s">
        <v>25</v>
      </c>
      <c r="M2086" s="10" t="s">
        <v>58</v>
      </c>
      <c r="N2086" s="11">
        <f t="shared" si="65"/>
        <v>107</v>
      </c>
    </row>
    <row r="2087" spans="1:14">
      <c r="A2087" s="12" t="s">
        <v>5005</v>
      </c>
      <c r="B2087" s="12" t="s">
        <v>5006</v>
      </c>
      <c r="C2087" s="12" t="s">
        <v>28</v>
      </c>
      <c r="D2087" s="12" t="s">
        <v>41</v>
      </c>
      <c r="E2087" s="13">
        <v>110</v>
      </c>
      <c r="F2087" s="13">
        <v>20</v>
      </c>
      <c r="G2087" s="13">
        <v>16712.82</v>
      </c>
      <c r="H2087" s="12" t="str">
        <f t="shared" si="64"/>
        <v>In stock</v>
      </c>
      <c r="I2087" s="12">
        <v>590730.14</v>
      </c>
      <c r="J2087" s="14">
        <v>45686</v>
      </c>
      <c r="K2087" s="14">
        <v>45907</v>
      </c>
      <c r="L2087" s="12" t="s">
        <v>16</v>
      </c>
      <c r="M2087" s="15" t="s">
        <v>21</v>
      </c>
      <c r="N2087" s="11">
        <f t="shared" si="65"/>
        <v>90</v>
      </c>
    </row>
    <row r="2088" spans="1:14">
      <c r="A2088" s="7" t="s">
        <v>5008</v>
      </c>
      <c r="B2088" s="7" t="s">
        <v>5009</v>
      </c>
      <c r="C2088" s="7" t="s">
        <v>14</v>
      </c>
      <c r="D2088" s="7" t="s">
        <v>53</v>
      </c>
      <c r="E2088" s="8">
        <v>29</v>
      </c>
      <c r="F2088" s="8">
        <v>64</v>
      </c>
      <c r="G2088" s="8">
        <v>1700.56</v>
      </c>
      <c r="H2088" s="7" t="str">
        <f t="shared" si="64"/>
        <v>Low stock</v>
      </c>
      <c r="I2088" s="7">
        <v>16432.35</v>
      </c>
      <c r="J2088" s="9">
        <v>45742</v>
      </c>
      <c r="K2088" s="9">
        <v>45880</v>
      </c>
      <c r="L2088" s="7" t="s">
        <v>46</v>
      </c>
      <c r="M2088" s="10" t="s">
        <v>33</v>
      </c>
      <c r="N2088" s="11">
        <f t="shared" si="65"/>
        <v>-35</v>
      </c>
    </row>
    <row r="2089" spans="1:14">
      <c r="A2089" s="12" t="s">
        <v>1026</v>
      </c>
      <c r="B2089" s="12" t="s">
        <v>5012</v>
      </c>
      <c r="C2089" s="12" t="s">
        <v>44</v>
      </c>
      <c r="D2089" s="12" t="s">
        <v>41</v>
      </c>
      <c r="E2089" s="13">
        <v>31</v>
      </c>
      <c r="F2089" s="13">
        <v>75</v>
      </c>
      <c r="G2089" s="13">
        <v>16748.59</v>
      </c>
      <c r="H2089" s="12" t="str">
        <f t="shared" si="64"/>
        <v>Low stock</v>
      </c>
      <c r="I2089" s="12">
        <v>2421597.24</v>
      </c>
      <c r="J2089" s="14">
        <v>45795</v>
      </c>
      <c r="K2089" s="14">
        <v>45887</v>
      </c>
      <c r="L2089" s="12" t="s">
        <v>16</v>
      </c>
      <c r="M2089" s="15" t="s">
        <v>30</v>
      </c>
      <c r="N2089" s="11">
        <f t="shared" si="65"/>
        <v>-44</v>
      </c>
    </row>
    <row r="2090" spans="1:14">
      <c r="A2090" s="7" t="s">
        <v>5013</v>
      </c>
      <c r="B2090" s="7" t="s">
        <v>5014</v>
      </c>
      <c r="C2090" s="7" t="s">
        <v>14</v>
      </c>
      <c r="D2090" s="7" t="s">
        <v>45</v>
      </c>
      <c r="E2090" s="8">
        <v>52</v>
      </c>
      <c r="F2090" s="8">
        <v>87</v>
      </c>
      <c r="G2090" s="8">
        <v>5432.43</v>
      </c>
      <c r="H2090" s="7" t="str">
        <f t="shared" si="64"/>
        <v>Low stock</v>
      </c>
      <c r="I2090" s="7">
        <v>5072.42</v>
      </c>
      <c r="J2090" s="9">
        <v>45736</v>
      </c>
      <c r="K2090" s="9">
        <v>45870</v>
      </c>
      <c r="L2090" s="7" t="s">
        <v>25</v>
      </c>
      <c r="M2090" s="10" t="s">
        <v>21</v>
      </c>
      <c r="N2090" s="11">
        <f t="shared" si="65"/>
        <v>-35</v>
      </c>
    </row>
    <row r="2091" spans="1:14">
      <c r="A2091" s="12" t="s">
        <v>5015</v>
      </c>
      <c r="B2091" s="12" t="s">
        <v>5016</v>
      </c>
      <c r="C2091" s="12" t="s">
        <v>40</v>
      </c>
      <c r="D2091" s="12" t="s">
        <v>41</v>
      </c>
      <c r="E2091" s="13">
        <v>129</v>
      </c>
      <c r="F2091" s="13">
        <v>45</v>
      </c>
      <c r="G2091" s="13">
        <v>10628.75</v>
      </c>
      <c r="H2091" s="12" t="str">
        <f t="shared" si="64"/>
        <v>In stock</v>
      </c>
      <c r="I2091" s="12">
        <v>149168.56</v>
      </c>
      <c r="J2091" s="14">
        <v>45737</v>
      </c>
      <c r="K2091" s="14">
        <v>45856</v>
      </c>
      <c r="L2091" s="12" t="s">
        <v>25</v>
      </c>
      <c r="M2091" s="15" t="s">
        <v>33</v>
      </c>
      <c r="N2091" s="11">
        <f t="shared" si="65"/>
        <v>84</v>
      </c>
    </row>
    <row r="2092" spans="1:14">
      <c r="A2092" s="7" t="s">
        <v>5017</v>
      </c>
      <c r="B2092" s="7" t="s">
        <v>5018</v>
      </c>
      <c r="C2092" s="7" t="s">
        <v>28</v>
      </c>
      <c r="D2092" s="7" t="s">
        <v>45</v>
      </c>
      <c r="E2092" s="8">
        <v>91</v>
      </c>
      <c r="F2092" s="8">
        <v>94</v>
      </c>
      <c r="G2092" s="8">
        <v>14849.04</v>
      </c>
      <c r="H2092" s="7" t="str">
        <f t="shared" si="64"/>
        <v>Low stock</v>
      </c>
      <c r="I2092" s="7">
        <v>250008.3</v>
      </c>
      <c r="J2092" s="9">
        <v>45718</v>
      </c>
      <c r="K2092" s="9">
        <v>45887</v>
      </c>
      <c r="L2092" s="7" t="s">
        <v>25</v>
      </c>
      <c r="M2092" s="10" t="s">
        <v>58</v>
      </c>
      <c r="N2092" s="11">
        <f t="shared" si="65"/>
        <v>-3</v>
      </c>
    </row>
    <row r="2093" spans="1:14">
      <c r="A2093" s="12" t="s">
        <v>5019</v>
      </c>
      <c r="B2093" s="12" t="s">
        <v>5020</v>
      </c>
      <c r="C2093" s="12" t="s">
        <v>40</v>
      </c>
      <c r="D2093" s="12" t="s">
        <v>24</v>
      </c>
      <c r="E2093" s="13">
        <v>164</v>
      </c>
      <c r="F2093" s="13">
        <v>60</v>
      </c>
      <c r="G2093" s="13">
        <v>4718.86</v>
      </c>
      <c r="H2093" s="12" t="str">
        <f t="shared" si="64"/>
        <v>In stock</v>
      </c>
      <c r="I2093" s="12">
        <v>214674.57</v>
      </c>
      <c r="J2093" s="14">
        <v>45832</v>
      </c>
      <c r="K2093" s="14">
        <v>45892</v>
      </c>
      <c r="L2093" s="12" t="s">
        <v>46</v>
      </c>
      <c r="M2093" s="15" t="s">
        <v>21</v>
      </c>
      <c r="N2093" s="11">
        <f t="shared" si="65"/>
        <v>104</v>
      </c>
    </row>
    <row r="2094" spans="1:14">
      <c r="A2094" s="7" t="s">
        <v>5021</v>
      </c>
      <c r="B2094" s="7" t="s">
        <v>5022</v>
      </c>
      <c r="C2094" s="7" t="s">
        <v>44</v>
      </c>
      <c r="D2094" s="7" t="s">
        <v>15</v>
      </c>
      <c r="E2094" s="8">
        <v>81</v>
      </c>
      <c r="F2094" s="8">
        <v>68</v>
      </c>
      <c r="G2094" s="8">
        <v>15410.17</v>
      </c>
      <c r="H2094" s="7" t="str">
        <f t="shared" si="64"/>
        <v>In stock</v>
      </c>
      <c r="I2094" s="7">
        <v>966365.54</v>
      </c>
      <c r="J2094" s="9">
        <v>45799</v>
      </c>
      <c r="K2094" s="9">
        <v>45909</v>
      </c>
      <c r="L2094" s="7" t="s">
        <v>46</v>
      </c>
      <c r="M2094" s="10" t="s">
        <v>58</v>
      </c>
      <c r="N2094" s="11">
        <f t="shared" si="65"/>
        <v>13</v>
      </c>
    </row>
    <row r="2095" spans="1:14">
      <c r="A2095" s="7" t="s">
        <v>5028</v>
      </c>
      <c r="B2095" s="7" t="s">
        <v>948</v>
      </c>
      <c r="C2095" s="7" t="s">
        <v>44</v>
      </c>
      <c r="D2095" s="7" t="s">
        <v>53</v>
      </c>
      <c r="E2095" s="8">
        <v>104</v>
      </c>
      <c r="F2095" s="8">
        <v>56</v>
      </c>
      <c r="G2095" s="8">
        <v>16866.86</v>
      </c>
      <c r="H2095" s="7" t="str">
        <f t="shared" si="64"/>
        <v>In stock</v>
      </c>
      <c r="I2095" s="7">
        <v>609701</v>
      </c>
      <c r="J2095" s="9">
        <v>45768</v>
      </c>
      <c r="K2095" s="9">
        <v>45893</v>
      </c>
      <c r="L2095" s="7" t="s">
        <v>54</v>
      </c>
      <c r="M2095" s="10" t="s">
        <v>21</v>
      </c>
      <c r="N2095" s="11">
        <f t="shared" si="65"/>
        <v>48</v>
      </c>
    </row>
    <row r="2096" spans="1:14">
      <c r="A2096" s="12" t="s">
        <v>5034</v>
      </c>
      <c r="B2096" s="12" t="s">
        <v>5035</v>
      </c>
      <c r="C2096" s="12" t="s">
        <v>44</v>
      </c>
      <c r="D2096" s="12" t="s">
        <v>24</v>
      </c>
      <c r="E2096" s="13">
        <v>46</v>
      </c>
      <c r="F2096" s="13">
        <v>83</v>
      </c>
      <c r="G2096" s="13">
        <v>16325.63</v>
      </c>
      <c r="H2096" s="12" t="str">
        <f t="shared" si="64"/>
        <v>Low stock</v>
      </c>
      <c r="I2096" s="12">
        <v>1044080.8</v>
      </c>
      <c r="J2096" s="14">
        <v>45820</v>
      </c>
      <c r="K2096" s="14">
        <v>45901</v>
      </c>
      <c r="L2096" s="12" t="s">
        <v>29</v>
      </c>
      <c r="M2096" s="15" t="s">
        <v>21</v>
      </c>
      <c r="N2096" s="11">
        <f t="shared" si="65"/>
        <v>-37</v>
      </c>
    </row>
    <row r="2097" spans="1:14">
      <c r="A2097" s="7" t="s">
        <v>5038</v>
      </c>
      <c r="B2097" s="7" t="s">
        <v>5039</v>
      </c>
      <c r="C2097" s="7" t="s">
        <v>44</v>
      </c>
      <c r="D2097" s="7" t="s">
        <v>41</v>
      </c>
      <c r="E2097" s="8">
        <v>197</v>
      </c>
      <c r="F2097" s="8">
        <v>36</v>
      </c>
      <c r="G2097" s="8">
        <v>17160.24</v>
      </c>
      <c r="H2097" s="7" t="str">
        <f t="shared" si="64"/>
        <v>In stock</v>
      </c>
      <c r="I2097" s="7">
        <v>71085</v>
      </c>
      <c r="J2097" s="9">
        <v>45741</v>
      </c>
      <c r="K2097" s="9">
        <v>45854</v>
      </c>
      <c r="L2097" s="7" t="s">
        <v>57</v>
      </c>
      <c r="M2097" s="10" t="s">
        <v>17</v>
      </c>
      <c r="N2097" s="11">
        <f t="shared" si="65"/>
        <v>161</v>
      </c>
    </row>
    <row r="2098" spans="1:14">
      <c r="A2098" s="12" t="s">
        <v>1682</v>
      </c>
      <c r="B2098" s="12" t="s">
        <v>5040</v>
      </c>
      <c r="C2098" s="12" t="s">
        <v>20</v>
      </c>
      <c r="D2098" s="12" t="s">
        <v>15</v>
      </c>
      <c r="E2098" s="13">
        <v>49</v>
      </c>
      <c r="F2098" s="13">
        <v>76</v>
      </c>
      <c r="G2098" s="13">
        <v>7979.89</v>
      </c>
      <c r="H2098" s="12" t="str">
        <f t="shared" si="64"/>
        <v>Low stock</v>
      </c>
      <c r="I2098" s="12">
        <v>1202015.08</v>
      </c>
      <c r="J2098" s="14">
        <v>45715</v>
      </c>
      <c r="K2098" s="14">
        <v>45935</v>
      </c>
      <c r="L2098" s="12" t="s">
        <v>25</v>
      </c>
      <c r="M2098" s="15" t="s">
        <v>21</v>
      </c>
      <c r="N2098" s="11">
        <f t="shared" si="65"/>
        <v>-27</v>
      </c>
    </row>
    <row r="2099" spans="1:14">
      <c r="A2099" s="7" t="s">
        <v>5041</v>
      </c>
      <c r="B2099" s="7" t="s">
        <v>4311</v>
      </c>
      <c r="C2099" s="7" t="s">
        <v>44</v>
      </c>
      <c r="D2099" s="7" t="s">
        <v>45</v>
      </c>
      <c r="E2099" s="8">
        <v>38</v>
      </c>
      <c r="F2099" s="8">
        <v>74</v>
      </c>
      <c r="G2099" s="8">
        <v>14866.08</v>
      </c>
      <c r="H2099" s="7" t="str">
        <f t="shared" si="64"/>
        <v>Low stock</v>
      </c>
      <c r="I2099" s="7">
        <v>617021.8</v>
      </c>
      <c r="J2099" s="9">
        <v>45749</v>
      </c>
      <c r="K2099" s="9">
        <v>45942</v>
      </c>
      <c r="L2099" s="7" t="s">
        <v>54</v>
      </c>
      <c r="M2099" s="10" t="s">
        <v>17</v>
      </c>
      <c r="N2099" s="11">
        <f t="shared" si="65"/>
        <v>-36</v>
      </c>
    </row>
    <row r="2100" spans="1:14">
      <c r="A2100" s="12" t="s">
        <v>3078</v>
      </c>
      <c r="B2100" s="12" t="s">
        <v>5042</v>
      </c>
      <c r="C2100" s="12" t="s">
        <v>14</v>
      </c>
      <c r="D2100" s="12" t="s">
        <v>15</v>
      </c>
      <c r="E2100" s="13">
        <v>13</v>
      </c>
      <c r="F2100" s="13">
        <v>46</v>
      </c>
      <c r="G2100" s="13">
        <v>9558.65</v>
      </c>
      <c r="H2100" s="12" t="str">
        <f t="shared" si="64"/>
        <v>Low stock</v>
      </c>
      <c r="I2100" s="12">
        <v>1009702.4</v>
      </c>
      <c r="J2100" s="14">
        <v>45755</v>
      </c>
      <c r="K2100" s="14">
        <v>45870</v>
      </c>
      <c r="L2100" s="12" t="s">
        <v>29</v>
      </c>
      <c r="M2100" s="15" t="s">
        <v>58</v>
      </c>
      <c r="N2100" s="11">
        <f t="shared" si="65"/>
        <v>-33</v>
      </c>
    </row>
    <row r="2101" spans="1:14">
      <c r="A2101" s="12" t="s">
        <v>2337</v>
      </c>
      <c r="B2101" s="12" t="s">
        <v>5044</v>
      </c>
      <c r="C2101" s="12" t="s">
        <v>40</v>
      </c>
      <c r="D2101" s="12" t="s">
        <v>45</v>
      </c>
      <c r="E2101" s="13">
        <v>131</v>
      </c>
      <c r="F2101" s="13">
        <v>91</v>
      </c>
      <c r="G2101" s="13">
        <v>9823.38</v>
      </c>
      <c r="H2101" s="12" t="str">
        <f t="shared" si="64"/>
        <v>In stock</v>
      </c>
      <c r="I2101" s="12">
        <v>2009978.04</v>
      </c>
      <c r="J2101" s="14">
        <v>45838</v>
      </c>
      <c r="K2101" s="14">
        <v>45859</v>
      </c>
      <c r="L2101" s="12" t="s">
        <v>25</v>
      </c>
      <c r="M2101" s="15" t="s">
        <v>30</v>
      </c>
      <c r="N2101" s="11">
        <f t="shared" si="65"/>
        <v>40</v>
      </c>
    </row>
    <row r="2102" spans="1:14">
      <c r="A2102" s="7" t="s">
        <v>5045</v>
      </c>
      <c r="B2102" s="7" t="s">
        <v>5046</v>
      </c>
      <c r="C2102" s="7" t="s">
        <v>44</v>
      </c>
      <c r="D2102" s="7" t="s">
        <v>45</v>
      </c>
      <c r="E2102" s="8">
        <v>30</v>
      </c>
      <c r="F2102" s="8">
        <v>30</v>
      </c>
      <c r="G2102" s="8">
        <v>8365.85</v>
      </c>
      <c r="H2102" s="7" t="str">
        <f t="shared" si="64"/>
        <v>Low stock</v>
      </c>
      <c r="I2102" s="7">
        <v>1585160.2</v>
      </c>
      <c r="J2102" s="9">
        <v>45757</v>
      </c>
      <c r="K2102" s="9">
        <v>45893</v>
      </c>
      <c r="L2102" s="7" t="s">
        <v>46</v>
      </c>
      <c r="M2102" s="10" t="s">
        <v>17</v>
      </c>
      <c r="N2102" s="11">
        <f t="shared" si="65"/>
        <v>0</v>
      </c>
    </row>
    <row r="2103" spans="1:14">
      <c r="A2103" s="12" t="s">
        <v>5047</v>
      </c>
      <c r="B2103" s="12" t="s">
        <v>982</v>
      </c>
      <c r="C2103" s="12" t="s">
        <v>44</v>
      </c>
      <c r="D2103" s="12" t="s">
        <v>45</v>
      </c>
      <c r="E2103" s="13">
        <v>37</v>
      </c>
      <c r="F2103" s="13">
        <v>40</v>
      </c>
      <c r="G2103" s="13">
        <v>19322.82</v>
      </c>
      <c r="H2103" s="12" t="str">
        <f t="shared" si="64"/>
        <v>Low stock</v>
      </c>
      <c r="I2103" s="12">
        <v>1198156.48</v>
      </c>
      <c r="J2103" s="14">
        <v>45717</v>
      </c>
      <c r="K2103" s="14">
        <v>45923</v>
      </c>
      <c r="L2103" s="12" t="s">
        <v>16</v>
      </c>
      <c r="M2103" s="15" t="s">
        <v>21</v>
      </c>
      <c r="N2103" s="11">
        <f t="shared" si="65"/>
        <v>-3</v>
      </c>
    </row>
    <row r="2104" spans="1:14">
      <c r="A2104" s="7" t="s">
        <v>5050</v>
      </c>
      <c r="B2104" s="7" t="s">
        <v>5051</v>
      </c>
      <c r="C2104" s="7" t="s">
        <v>28</v>
      </c>
      <c r="D2104" s="7" t="s">
        <v>15</v>
      </c>
      <c r="E2104" s="8">
        <v>71</v>
      </c>
      <c r="F2104" s="8">
        <v>53</v>
      </c>
      <c r="G2104" s="8">
        <v>734.12</v>
      </c>
      <c r="H2104" s="7" t="str">
        <f t="shared" si="64"/>
        <v>In stock</v>
      </c>
      <c r="I2104" s="7">
        <v>2695865.01</v>
      </c>
      <c r="J2104" s="9">
        <v>45693</v>
      </c>
      <c r="K2104" s="9">
        <v>45858</v>
      </c>
      <c r="L2104" s="7" t="s">
        <v>25</v>
      </c>
      <c r="M2104" s="10" t="s">
        <v>33</v>
      </c>
      <c r="N2104" s="11">
        <f t="shared" si="65"/>
        <v>18</v>
      </c>
    </row>
    <row r="2105" spans="1:14">
      <c r="A2105" s="12" t="s">
        <v>5052</v>
      </c>
      <c r="B2105" s="12" t="s">
        <v>5053</v>
      </c>
      <c r="C2105" s="12" t="s">
        <v>14</v>
      </c>
      <c r="D2105" s="12" t="s">
        <v>24</v>
      </c>
      <c r="E2105" s="13">
        <v>140</v>
      </c>
      <c r="F2105" s="13">
        <v>95</v>
      </c>
      <c r="G2105" s="13">
        <v>13095.33</v>
      </c>
      <c r="H2105" s="12" t="str">
        <f t="shared" si="64"/>
        <v>In stock</v>
      </c>
      <c r="I2105" s="12">
        <v>1226123.25</v>
      </c>
      <c r="J2105" s="14">
        <v>45723</v>
      </c>
      <c r="K2105" s="14">
        <v>45929</v>
      </c>
      <c r="L2105" s="12" t="s">
        <v>57</v>
      </c>
      <c r="M2105" s="15" t="s">
        <v>33</v>
      </c>
      <c r="N2105" s="11">
        <f t="shared" si="65"/>
        <v>45</v>
      </c>
    </row>
    <row r="2106" spans="1:14">
      <c r="A2106" s="7" t="s">
        <v>5054</v>
      </c>
      <c r="B2106" s="7" t="s">
        <v>582</v>
      </c>
      <c r="C2106" s="7" t="s">
        <v>40</v>
      </c>
      <c r="D2106" s="7" t="s">
        <v>41</v>
      </c>
      <c r="E2106" s="8">
        <v>154</v>
      </c>
      <c r="F2106" s="8">
        <v>83</v>
      </c>
      <c r="G2106" s="8">
        <v>12344.6</v>
      </c>
      <c r="H2106" s="7" t="str">
        <f t="shared" si="64"/>
        <v>In stock</v>
      </c>
      <c r="I2106" s="7">
        <v>195454.49</v>
      </c>
      <c r="J2106" s="9">
        <v>45746</v>
      </c>
      <c r="K2106" s="9">
        <v>45897</v>
      </c>
      <c r="L2106" s="7" t="s">
        <v>54</v>
      </c>
      <c r="M2106" s="10" t="s">
        <v>58</v>
      </c>
      <c r="N2106" s="11">
        <f t="shared" si="65"/>
        <v>71</v>
      </c>
    </row>
    <row r="2107" spans="1:14">
      <c r="A2107" s="12" t="s">
        <v>5055</v>
      </c>
      <c r="B2107" s="12" t="s">
        <v>5056</v>
      </c>
      <c r="C2107" s="12" t="s">
        <v>40</v>
      </c>
      <c r="D2107" s="12" t="s">
        <v>53</v>
      </c>
      <c r="E2107" s="13">
        <v>96</v>
      </c>
      <c r="F2107" s="13">
        <v>49</v>
      </c>
      <c r="G2107" s="13">
        <v>17341.94</v>
      </c>
      <c r="H2107" s="12" t="str">
        <f t="shared" si="64"/>
        <v>In stock</v>
      </c>
      <c r="I2107" s="12">
        <v>1348192.46</v>
      </c>
      <c r="J2107" s="14">
        <v>45687</v>
      </c>
      <c r="K2107" s="14">
        <v>45865</v>
      </c>
      <c r="L2107" s="12" t="s">
        <v>54</v>
      </c>
      <c r="M2107" s="15" t="s">
        <v>30</v>
      </c>
      <c r="N2107" s="11">
        <f t="shared" si="65"/>
        <v>47</v>
      </c>
    </row>
    <row r="2108" spans="1:14">
      <c r="A2108" s="7" t="s">
        <v>5057</v>
      </c>
      <c r="B2108" s="7" t="s">
        <v>1043</v>
      </c>
      <c r="C2108" s="7" t="s">
        <v>44</v>
      </c>
      <c r="D2108" s="7" t="s">
        <v>53</v>
      </c>
      <c r="E2108" s="8">
        <v>188</v>
      </c>
      <c r="F2108" s="8">
        <v>84</v>
      </c>
      <c r="G2108" s="8">
        <v>4536.69</v>
      </c>
      <c r="H2108" s="7" t="str">
        <f t="shared" si="64"/>
        <v>In stock</v>
      </c>
      <c r="I2108" s="7">
        <v>1177638.66</v>
      </c>
      <c r="J2108" s="9">
        <v>45772</v>
      </c>
      <c r="K2108" s="9">
        <v>45882</v>
      </c>
      <c r="L2108" s="7" t="s">
        <v>25</v>
      </c>
      <c r="M2108" s="10" t="s">
        <v>58</v>
      </c>
      <c r="N2108" s="11">
        <f t="shared" si="65"/>
        <v>104</v>
      </c>
    </row>
    <row r="2109" spans="1:14">
      <c r="A2109" s="12" t="s">
        <v>3091</v>
      </c>
      <c r="B2109" s="12" t="s">
        <v>2656</v>
      </c>
      <c r="C2109" s="12" t="s">
        <v>20</v>
      </c>
      <c r="D2109" s="12" t="s">
        <v>41</v>
      </c>
      <c r="E2109" s="13">
        <v>124</v>
      </c>
      <c r="F2109" s="13">
        <v>54</v>
      </c>
      <c r="G2109" s="13">
        <v>557.67</v>
      </c>
      <c r="H2109" s="12" t="str">
        <f t="shared" si="64"/>
        <v>In stock</v>
      </c>
      <c r="I2109" s="12">
        <v>81194.96</v>
      </c>
      <c r="J2109" s="14">
        <v>45816</v>
      </c>
      <c r="K2109" s="14">
        <v>45891</v>
      </c>
      <c r="L2109" s="12" t="s">
        <v>57</v>
      </c>
      <c r="M2109" s="15" t="s">
        <v>33</v>
      </c>
      <c r="N2109" s="11">
        <f t="shared" si="65"/>
        <v>70</v>
      </c>
    </row>
    <row r="2110" spans="1:14">
      <c r="A2110" s="7" t="s">
        <v>5061</v>
      </c>
      <c r="B2110" s="7" t="s">
        <v>5062</v>
      </c>
      <c r="C2110" s="7" t="s">
        <v>14</v>
      </c>
      <c r="D2110" s="7" t="s">
        <v>24</v>
      </c>
      <c r="E2110" s="8">
        <v>132</v>
      </c>
      <c r="F2110" s="8">
        <v>74</v>
      </c>
      <c r="G2110" s="8">
        <v>8226.46</v>
      </c>
      <c r="H2110" s="7" t="str">
        <f t="shared" si="64"/>
        <v>In stock</v>
      </c>
      <c r="I2110" s="7">
        <v>875346.16</v>
      </c>
      <c r="J2110" s="9">
        <v>45738</v>
      </c>
      <c r="K2110" s="9">
        <v>45929</v>
      </c>
      <c r="L2110" s="7" t="s">
        <v>25</v>
      </c>
      <c r="M2110" s="10" t="s">
        <v>30</v>
      </c>
      <c r="N2110" s="11">
        <f t="shared" si="65"/>
        <v>58</v>
      </c>
    </row>
    <row r="2111" spans="1:14">
      <c r="A2111" s="12" t="s">
        <v>5066</v>
      </c>
      <c r="B2111" s="12" t="s">
        <v>5067</v>
      </c>
      <c r="C2111" s="12" t="s">
        <v>28</v>
      </c>
      <c r="D2111" s="12" t="s">
        <v>45</v>
      </c>
      <c r="E2111" s="13">
        <v>182</v>
      </c>
      <c r="F2111" s="13">
        <v>72</v>
      </c>
      <c r="G2111" s="13">
        <v>12190.27</v>
      </c>
      <c r="H2111" s="12" t="str">
        <f t="shared" si="64"/>
        <v>In stock</v>
      </c>
      <c r="I2111" s="12">
        <v>615086.1</v>
      </c>
      <c r="J2111" s="14">
        <v>45691</v>
      </c>
      <c r="K2111" s="14">
        <v>45882</v>
      </c>
      <c r="L2111" s="12" t="s">
        <v>54</v>
      </c>
      <c r="M2111" s="15" t="s">
        <v>33</v>
      </c>
      <c r="N2111" s="11">
        <f t="shared" si="65"/>
        <v>110</v>
      </c>
    </row>
    <row r="2112" spans="1:14">
      <c r="A2112" s="7" t="s">
        <v>5068</v>
      </c>
      <c r="B2112" s="7" t="s">
        <v>5069</v>
      </c>
      <c r="C2112" s="7" t="s">
        <v>28</v>
      </c>
      <c r="D2112" s="7" t="s">
        <v>53</v>
      </c>
      <c r="E2112" s="8">
        <v>172</v>
      </c>
      <c r="F2112" s="8">
        <v>32</v>
      </c>
      <c r="G2112" s="8">
        <v>4903.3</v>
      </c>
      <c r="H2112" s="7" t="str">
        <f t="shared" si="64"/>
        <v>In stock</v>
      </c>
      <c r="I2112" s="7">
        <v>19986.36</v>
      </c>
      <c r="J2112" s="9">
        <v>45685</v>
      </c>
      <c r="K2112" s="9">
        <v>45925</v>
      </c>
      <c r="L2112" s="7" t="s">
        <v>25</v>
      </c>
      <c r="M2112" s="10" t="s">
        <v>17</v>
      </c>
      <c r="N2112" s="11">
        <f t="shared" si="65"/>
        <v>140</v>
      </c>
    </row>
    <row r="2113" spans="1:14">
      <c r="A2113" s="12" t="s">
        <v>4531</v>
      </c>
      <c r="B2113" s="12" t="s">
        <v>3339</v>
      </c>
      <c r="C2113" s="12" t="s">
        <v>40</v>
      </c>
      <c r="D2113" s="12" t="s">
        <v>15</v>
      </c>
      <c r="E2113" s="13">
        <v>12</v>
      </c>
      <c r="F2113" s="13">
        <v>39</v>
      </c>
      <c r="G2113" s="13">
        <v>10096.36</v>
      </c>
      <c r="H2113" s="12" t="str">
        <f t="shared" si="64"/>
        <v>Low stock</v>
      </c>
      <c r="I2113" s="12">
        <v>479076.93</v>
      </c>
      <c r="J2113" s="14">
        <v>45816</v>
      </c>
      <c r="K2113" s="14">
        <v>45862</v>
      </c>
      <c r="L2113" s="12" t="s">
        <v>29</v>
      </c>
      <c r="M2113" s="15" t="s">
        <v>58</v>
      </c>
      <c r="N2113" s="11">
        <f t="shared" si="65"/>
        <v>-27</v>
      </c>
    </row>
    <row r="2114" spans="1:14">
      <c r="A2114" s="7" t="s">
        <v>5070</v>
      </c>
      <c r="B2114" s="7" t="s">
        <v>1936</v>
      </c>
      <c r="C2114" s="7" t="s">
        <v>28</v>
      </c>
      <c r="D2114" s="7" t="s">
        <v>53</v>
      </c>
      <c r="E2114" s="8">
        <v>146</v>
      </c>
      <c r="F2114" s="8">
        <v>64</v>
      </c>
      <c r="G2114" s="8">
        <v>16157.05</v>
      </c>
      <c r="H2114" s="7" t="str">
        <f t="shared" ref="H2114:H2177" si="66">IF(E2114&lt;=F2114,"Low stock","In stock")</f>
        <v>In stock</v>
      </c>
      <c r="I2114" s="7">
        <v>1594157.4</v>
      </c>
      <c r="J2114" s="9">
        <v>45772</v>
      </c>
      <c r="K2114" s="9">
        <v>45882</v>
      </c>
      <c r="L2114" s="7" t="s">
        <v>29</v>
      </c>
      <c r="M2114" s="10" t="s">
        <v>21</v>
      </c>
      <c r="N2114" s="11">
        <f t="shared" si="65"/>
        <v>82</v>
      </c>
    </row>
    <row r="2115" spans="1:14">
      <c r="A2115" s="12" t="s">
        <v>5071</v>
      </c>
      <c r="B2115" s="12" t="s">
        <v>5072</v>
      </c>
      <c r="C2115" s="12" t="s">
        <v>14</v>
      </c>
      <c r="D2115" s="12" t="s">
        <v>15</v>
      </c>
      <c r="E2115" s="13">
        <v>5</v>
      </c>
      <c r="F2115" s="13">
        <v>33</v>
      </c>
      <c r="G2115" s="13">
        <v>6773.21</v>
      </c>
      <c r="H2115" s="12" t="str">
        <f t="shared" si="66"/>
        <v>Low stock</v>
      </c>
      <c r="I2115" s="12">
        <v>2290176</v>
      </c>
      <c r="J2115" s="14">
        <v>45850</v>
      </c>
      <c r="K2115" s="14">
        <v>45911</v>
      </c>
      <c r="L2115" s="12" t="s">
        <v>57</v>
      </c>
      <c r="M2115" s="15" t="s">
        <v>33</v>
      </c>
      <c r="N2115" s="11">
        <f t="shared" ref="N2115:N2178" si="67">E2115-F2115</f>
        <v>-28</v>
      </c>
    </row>
    <row r="2116" spans="1:14">
      <c r="A2116" s="7" t="s">
        <v>3680</v>
      </c>
      <c r="B2116" s="7" t="s">
        <v>5073</v>
      </c>
      <c r="C2116" s="7" t="s">
        <v>28</v>
      </c>
      <c r="D2116" s="7" t="s">
        <v>45</v>
      </c>
      <c r="E2116" s="8">
        <v>161</v>
      </c>
      <c r="F2116" s="8">
        <v>46</v>
      </c>
      <c r="G2116" s="8">
        <v>11586.86</v>
      </c>
      <c r="H2116" s="7" t="str">
        <f t="shared" si="66"/>
        <v>In stock</v>
      </c>
      <c r="I2116" s="7">
        <v>87194.24</v>
      </c>
      <c r="J2116" s="9">
        <v>45724</v>
      </c>
      <c r="K2116" s="9">
        <v>45909</v>
      </c>
      <c r="L2116" s="7" t="s">
        <v>46</v>
      </c>
      <c r="M2116" s="10" t="s">
        <v>21</v>
      </c>
      <c r="N2116" s="11">
        <f t="shared" si="67"/>
        <v>115</v>
      </c>
    </row>
    <row r="2117" spans="1:14">
      <c r="A2117" s="7" t="s">
        <v>5076</v>
      </c>
      <c r="B2117" s="7" t="s">
        <v>5077</v>
      </c>
      <c r="C2117" s="7" t="s">
        <v>20</v>
      </c>
      <c r="D2117" s="7" t="s">
        <v>24</v>
      </c>
      <c r="E2117" s="8">
        <v>23</v>
      </c>
      <c r="F2117" s="8">
        <v>34</v>
      </c>
      <c r="G2117" s="8">
        <v>15350.23</v>
      </c>
      <c r="H2117" s="7" t="str">
        <f t="shared" si="66"/>
        <v>Low stock</v>
      </c>
      <c r="I2117" s="7">
        <v>2023622.34</v>
      </c>
      <c r="J2117" s="9">
        <v>45842</v>
      </c>
      <c r="K2117" s="9">
        <v>45884</v>
      </c>
      <c r="L2117" s="7" t="s">
        <v>46</v>
      </c>
      <c r="M2117" s="10" t="s">
        <v>17</v>
      </c>
      <c r="N2117" s="11">
        <f t="shared" si="67"/>
        <v>-11</v>
      </c>
    </row>
    <row r="2118" spans="1:14">
      <c r="A2118" s="12" t="s">
        <v>5078</v>
      </c>
      <c r="B2118" s="12" t="s">
        <v>4066</v>
      </c>
      <c r="C2118" s="12" t="s">
        <v>20</v>
      </c>
      <c r="D2118" s="12" t="s">
        <v>24</v>
      </c>
      <c r="E2118" s="13">
        <v>17</v>
      </c>
      <c r="F2118" s="13">
        <v>39</v>
      </c>
      <c r="G2118" s="13">
        <v>15158.05</v>
      </c>
      <c r="H2118" s="12" t="str">
        <f t="shared" si="66"/>
        <v>Low stock</v>
      </c>
      <c r="I2118" s="12">
        <v>1414613.76</v>
      </c>
      <c r="J2118" s="14">
        <v>45813</v>
      </c>
      <c r="K2118" s="14">
        <v>45873</v>
      </c>
      <c r="L2118" s="12" t="s">
        <v>25</v>
      </c>
      <c r="M2118" s="15" t="s">
        <v>30</v>
      </c>
      <c r="N2118" s="11">
        <f t="shared" si="67"/>
        <v>-22</v>
      </c>
    </row>
    <row r="2119" spans="1:14">
      <c r="A2119" s="7" t="s">
        <v>5079</v>
      </c>
      <c r="B2119" s="7" t="s">
        <v>2734</v>
      </c>
      <c r="C2119" s="7" t="s">
        <v>20</v>
      </c>
      <c r="D2119" s="7" t="s">
        <v>45</v>
      </c>
      <c r="E2119" s="8">
        <v>39</v>
      </c>
      <c r="F2119" s="8">
        <v>58</v>
      </c>
      <c r="G2119" s="8">
        <v>3270.27</v>
      </c>
      <c r="H2119" s="7" t="str">
        <f t="shared" si="66"/>
        <v>Low stock</v>
      </c>
      <c r="I2119" s="7">
        <v>1295700.9</v>
      </c>
      <c r="J2119" s="9">
        <v>45672</v>
      </c>
      <c r="K2119" s="9">
        <v>45942</v>
      </c>
      <c r="L2119" s="7" t="s">
        <v>54</v>
      </c>
      <c r="M2119" s="10" t="s">
        <v>33</v>
      </c>
      <c r="N2119" s="11">
        <f t="shared" si="67"/>
        <v>-19</v>
      </c>
    </row>
    <row r="2120" spans="1:14">
      <c r="A2120" s="12" t="s">
        <v>479</v>
      </c>
      <c r="B2120" s="12" t="s">
        <v>5082</v>
      </c>
      <c r="C2120" s="12" t="s">
        <v>44</v>
      </c>
      <c r="D2120" s="12" t="s">
        <v>45</v>
      </c>
      <c r="E2120" s="13">
        <v>190</v>
      </c>
      <c r="F2120" s="13">
        <v>93</v>
      </c>
      <c r="G2120" s="13">
        <v>5346.71</v>
      </c>
      <c r="H2120" s="12" t="str">
        <f t="shared" si="66"/>
        <v>In stock</v>
      </c>
      <c r="I2120" s="12">
        <v>68991.12</v>
      </c>
      <c r="J2120" s="14">
        <v>45750</v>
      </c>
      <c r="K2120" s="14">
        <v>45875</v>
      </c>
      <c r="L2120" s="12" t="s">
        <v>16</v>
      </c>
      <c r="M2120" s="15" t="s">
        <v>21</v>
      </c>
      <c r="N2120" s="11">
        <f t="shared" si="67"/>
        <v>97</v>
      </c>
    </row>
    <row r="2121" spans="1:14">
      <c r="A2121" s="7" t="s">
        <v>5083</v>
      </c>
      <c r="B2121" s="7" t="s">
        <v>5084</v>
      </c>
      <c r="C2121" s="7" t="s">
        <v>44</v>
      </c>
      <c r="D2121" s="7" t="s">
        <v>45</v>
      </c>
      <c r="E2121" s="8">
        <v>80</v>
      </c>
      <c r="F2121" s="8">
        <v>42</v>
      </c>
      <c r="G2121" s="8">
        <v>12370.27</v>
      </c>
      <c r="H2121" s="7" t="str">
        <f t="shared" si="66"/>
        <v>In stock</v>
      </c>
      <c r="I2121" s="7">
        <v>867189.96</v>
      </c>
      <c r="J2121" s="9">
        <v>45767</v>
      </c>
      <c r="K2121" s="9">
        <v>45924</v>
      </c>
      <c r="L2121" s="7" t="s">
        <v>29</v>
      </c>
      <c r="M2121" s="10" t="s">
        <v>17</v>
      </c>
      <c r="N2121" s="11">
        <f t="shared" si="67"/>
        <v>38</v>
      </c>
    </row>
    <row r="2122" spans="1:14">
      <c r="A2122" s="12" t="s">
        <v>5085</v>
      </c>
      <c r="B2122" s="12" t="s">
        <v>5086</v>
      </c>
      <c r="C2122" s="12" t="s">
        <v>14</v>
      </c>
      <c r="D2122" s="12" t="s">
        <v>53</v>
      </c>
      <c r="E2122" s="13">
        <v>150</v>
      </c>
      <c r="F2122" s="13">
        <v>76</v>
      </c>
      <c r="G2122" s="13">
        <v>4265.14</v>
      </c>
      <c r="H2122" s="12" t="str">
        <f t="shared" si="66"/>
        <v>In stock</v>
      </c>
      <c r="I2122" s="12">
        <v>3212731.53</v>
      </c>
      <c r="J2122" s="14">
        <v>45704</v>
      </c>
      <c r="K2122" s="14">
        <v>45924</v>
      </c>
      <c r="L2122" s="12" t="s">
        <v>54</v>
      </c>
      <c r="M2122" s="15" t="s">
        <v>33</v>
      </c>
      <c r="N2122" s="11">
        <f t="shared" si="67"/>
        <v>74</v>
      </c>
    </row>
    <row r="2123" spans="1:14">
      <c r="A2123" s="7" t="s">
        <v>5087</v>
      </c>
      <c r="B2123" s="7" t="s">
        <v>5088</v>
      </c>
      <c r="C2123" s="7" t="s">
        <v>40</v>
      </c>
      <c r="D2123" s="7" t="s">
        <v>45</v>
      </c>
      <c r="E2123" s="8">
        <v>179</v>
      </c>
      <c r="F2123" s="8">
        <v>42</v>
      </c>
      <c r="G2123" s="8">
        <v>10262.45</v>
      </c>
      <c r="H2123" s="7" t="str">
        <f t="shared" si="66"/>
        <v>In stock</v>
      </c>
      <c r="I2123" s="7">
        <v>1032908.24</v>
      </c>
      <c r="J2123" s="9">
        <v>45684</v>
      </c>
      <c r="K2123" s="9">
        <v>45853</v>
      </c>
      <c r="L2123" s="7" t="s">
        <v>57</v>
      </c>
      <c r="M2123" s="10" t="s">
        <v>21</v>
      </c>
      <c r="N2123" s="11">
        <f t="shared" si="67"/>
        <v>137</v>
      </c>
    </row>
    <row r="2124" spans="1:14">
      <c r="A2124" s="12" t="s">
        <v>1453</v>
      </c>
      <c r="B2124" s="12" t="s">
        <v>5089</v>
      </c>
      <c r="C2124" s="12" t="s">
        <v>14</v>
      </c>
      <c r="D2124" s="12" t="s">
        <v>45</v>
      </c>
      <c r="E2124" s="13">
        <v>80</v>
      </c>
      <c r="F2124" s="13">
        <v>64</v>
      </c>
      <c r="G2124" s="13">
        <v>763.18</v>
      </c>
      <c r="H2124" s="12" t="str">
        <f t="shared" si="66"/>
        <v>In stock</v>
      </c>
      <c r="I2124" s="12">
        <v>1156315.62</v>
      </c>
      <c r="J2124" s="14">
        <v>45768</v>
      </c>
      <c r="K2124" s="14">
        <v>45919</v>
      </c>
      <c r="L2124" s="12" t="s">
        <v>54</v>
      </c>
      <c r="M2124" s="15" t="s">
        <v>33</v>
      </c>
      <c r="N2124" s="11">
        <f t="shared" si="67"/>
        <v>16</v>
      </c>
    </row>
    <row r="2125" spans="1:14">
      <c r="A2125" s="7" t="s">
        <v>4564</v>
      </c>
      <c r="B2125" s="7" t="s">
        <v>5090</v>
      </c>
      <c r="C2125" s="7" t="s">
        <v>20</v>
      </c>
      <c r="D2125" s="7" t="s">
        <v>53</v>
      </c>
      <c r="E2125" s="8">
        <v>14</v>
      </c>
      <c r="F2125" s="8">
        <v>97</v>
      </c>
      <c r="G2125" s="8">
        <v>5088.74</v>
      </c>
      <c r="H2125" s="7" t="str">
        <f t="shared" si="66"/>
        <v>Low stock</v>
      </c>
      <c r="I2125" s="7">
        <v>361153.24</v>
      </c>
      <c r="J2125" s="9">
        <v>45844</v>
      </c>
      <c r="K2125" s="9">
        <v>45867</v>
      </c>
      <c r="L2125" s="7" t="s">
        <v>25</v>
      </c>
      <c r="M2125" s="10" t="s">
        <v>30</v>
      </c>
      <c r="N2125" s="11">
        <f t="shared" si="67"/>
        <v>-83</v>
      </c>
    </row>
    <row r="2126" spans="1:14">
      <c r="A2126" s="12" t="s">
        <v>4580</v>
      </c>
      <c r="B2126" s="12" t="s">
        <v>5091</v>
      </c>
      <c r="C2126" s="12" t="s">
        <v>14</v>
      </c>
      <c r="D2126" s="12" t="s">
        <v>24</v>
      </c>
      <c r="E2126" s="13">
        <v>17</v>
      </c>
      <c r="F2126" s="13">
        <v>89</v>
      </c>
      <c r="G2126" s="13">
        <v>18322.76</v>
      </c>
      <c r="H2126" s="12" t="str">
        <f t="shared" si="66"/>
        <v>Low stock</v>
      </c>
      <c r="I2126" s="12">
        <v>466046.72</v>
      </c>
      <c r="J2126" s="14">
        <v>45781</v>
      </c>
      <c r="K2126" s="14">
        <v>45937</v>
      </c>
      <c r="L2126" s="12" t="s">
        <v>25</v>
      </c>
      <c r="M2126" s="15" t="s">
        <v>21</v>
      </c>
      <c r="N2126" s="11">
        <f t="shared" si="67"/>
        <v>-72</v>
      </c>
    </row>
    <row r="2127" spans="1:14">
      <c r="A2127" s="12" t="s">
        <v>5093</v>
      </c>
      <c r="B2127" s="12" t="s">
        <v>2060</v>
      </c>
      <c r="C2127" s="12" t="s">
        <v>44</v>
      </c>
      <c r="D2127" s="12" t="s">
        <v>45</v>
      </c>
      <c r="E2127" s="13">
        <v>12</v>
      </c>
      <c r="F2127" s="13">
        <v>75</v>
      </c>
      <c r="G2127" s="13">
        <v>16754.74</v>
      </c>
      <c r="H2127" s="12" t="str">
        <f t="shared" si="66"/>
        <v>Low stock</v>
      </c>
      <c r="I2127" s="12">
        <v>1864920.54</v>
      </c>
      <c r="J2127" s="14">
        <v>45746</v>
      </c>
      <c r="K2127" s="14">
        <v>45909</v>
      </c>
      <c r="L2127" s="12" t="s">
        <v>57</v>
      </c>
      <c r="M2127" s="15" t="s">
        <v>30</v>
      </c>
      <c r="N2127" s="11">
        <f t="shared" si="67"/>
        <v>-63</v>
      </c>
    </row>
    <row r="2128" spans="1:14">
      <c r="A2128" s="7" t="s">
        <v>5096</v>
      </c>
      <c r="B2128" s="7" t="s">
        <v>3881</v>
      </c>
      <c r="C2128" s="7" t="s">
        <v>28</v>
      </c>
      <c r="D2128" s="7" t="s">
        <v>53</v>
      </c>
      <c r="E2128" s="8">
        <v>3</v>
      </c>
      <c r="F2128" s="8">
        <v>76</v>
      </c>
      <c r="G2128" s="8">
        <v>2428.61</v>
      </c>
      <c r="H2128" s="7" t="str">
        <f t="shared" si="66"/>
        <v>Low stock</v>
      </c>
      <c r="I2128" s="7">
        <v>1314324.8</v>
      </c>
      <c r="J2128" s="9">
        <v>45779</v>
      </c>
      <c r="K2128" s="9">
        <v>45894</v>
      </c>
      <c r="L2128" s="7" t="s">
        <v>16</v>
      </c>
      <c r="M2128" s="10" t="s">
        <v>33</v>
      </c>
      <c r="N2128" s="11">
        <f t="shared" si="67"/>
        <v>-73</v>
      </c>
    </row>
    <row r="2129" spans="1:14">
      <c r="A2129" s="7" t="s">
        <v>934</v>
      </c>
      <c r="B2129" s="7" t="s">
        <v>5007</v>
      </c>
      <c r="C2129" s="7" t="s">
        <v>14</v>
      </c>
      <c r="D2129" s="7" t="s">
        <v>24</v>
      </c>
      <c r="E2129" s="8">
        <v>140</v>
      </c>
      <c r="F2129" s="8">
        <v>39</v>
      </c>
      <c r="G2129" s="8">
        <v>15607.38</v>
      </c>
      <c r="H2129" s="7" t="str">
        <f t="shared" si="66"/>
        <v>In stock</v>
      </c>
      <c r="I2129" s="7">
        <v>1176974.4</v>
      </c>
      <c r="J2129" s="9">
        <v>45688</v>
      </c>
      <c r="K2129" s="9">
        <v>45862</v>
      </c>
      <c r="L2129" s="7" t="s">
        <v>29</v>
      </c>
      <c r="M2129" s="10" t="s">
        <v>33</v>
      </c>
      <c r="N2129" s="11">
        <f t="shared" si="67"/>
        <v>101</v>
      </c>
    </row>
    <row r="2130" spans="1:14">
      <c r="A2130" s="12" t="s">
        <v>5100</v>
      </c>
      <c r="B2130" s="12" t="s">
        <v>5101</v>
      </c>
      <c r="C2130" s="12" t="s">
        <v>44</v>
      </c>
      <c r="D2130" s="12" t="s">
        <v>41</v>
      </c>
      <c r="E2130" s="13">
        <v>52</v>
      </c>
      <c r="F2130" s="13">
        <v>57</v>
      </c>
      <c r="G2130" s="13">
        <v>9917.23</v>
      </c>
      <c r="H2130" s="12" t="str">
        <f t="shared" si="66"/>
        <v>Low stock</v>
      </c>
      <c r="I2130" s="12">
        <v>2164124.45</v>
      </c>
      <c r="J2130" s="14">
        <v>45799</v>
      </c>
      <c r="K2130" s="14">
        <v>45879</v>
      </c>
      <c r="L2130" s="12" t="s">
        <v>57</v>
      </c>
      <c r="M2130" s="15" t="s">
        <v>58</v>
      </c>
      <c r="N2130" s="11">
        <f t="shared" si="67"/>
        <v>-5</v>
      </c>
    </row>
    <row r="2131" spans="1:14">
      <c r="A2131" s="7" t="s">
        <v>5102</v>
      </c>
      <c r="B2131" s="7" t="s">
        <v>5103</v>
      </c>
      <c r="C2131" s="7" t="s">
        <v>44</v>
      </c>
      <c r="D2131" s="7" t="s">
        <v>24</v>
      </c>
      <c r="E2131" s="8">
        <v>27</v>
      </c>
      <c r="F2131" s="8">
        <v>35</v>
      </c>
      <c r="G2131" s="8">
        <v>4620.88</v>
      </c>
      <c r="H2131" s="7" t="str">
        <f t="shared" si="66"/>
        <v>Low stock</v>
      </c>
      <c r="I2131" s="7">
        <v>2350798.93</v>
      </c>
      <c r="J2131" s="9">
        <v>45799</v>
      </c>
      <c r="K2131" s="9">
        <v>45916</v>
      </c>
      <c r="L2131" s="7" t="s">
        <v>54</v>
      </c>
      <c r="M2131" s="10" t="s">
        <v>33</v>
      </c>
      <c r="N2131" s="11">
        <f t="shared" si="67"/>
        <v>-8</v>
      </c>
    </row>
    <row r="2132" spans="1:14">
      <c r="A2132" s="12" t="s">
        <v>5104</v>
      </c>
      <c r="B2132" s="12" t="s">
        <v>2797</v>
      </c>
      <c r="C2132" s="12" t="s">
        <v>20</v>
      </c>
      <c r="D2132" s="12" t="s">
        <v>45</v>
      </c>
      <c r="E2132" s="13">
        <v>34</v>
      </c>
      <c r="F2132" s="13">
        <v>36</v>
      </c>
      <c r="G2132" s="13">
        <v>2665.87</v>
      </c>
      <c r="H2132" s="12" t="str">
        <f t="shared" si="66"/>
        <v>Low stock</v>
      </c>
      <c r="I2132" s="12">
        <v>78325.11</v>
      </c>
      <c r="J2132" s="14">
        <v>45804</v>
      </c>
      <c r="K2132" s="14">
        <v>45935</v>
      </c>
      <c r="L2132" s="12" t="s">
        <v>57</v>
      </c>
      <c r="M2132" s="15" t="s">
        <v>33</v>
      </c>
      <c r="N2132" s="11">
        <f t="shared" si="67"/>
        <v>-2</v>
      </c>
    </row>
    <row r="2133" spans="1:14">
      <c r="A2133" s="7" t="s">
        <v>5105</v>
      </c>
      <c r="B2133" s="7" t="s">
        <v>1299</v>
      </c>
      <c r="C2133" s="7" t="s">
        <v>40</v>
      </c>
      <c r="D2133" s="7" t="s">
        <v>41</v>
      </c>
      <c r="E2133" s="8">
        <v>21</v>
      </c>
      <c r="F2133" s="8">
        <v>68</v>
      </c>
      <c r="G2133" s="8">
        <v>8398.01</v>
      </c>
      <c r="H2133" s="7" t="str">
        <f t="shared" si="66"/>
        <v>Low stock</v>
      </c>
      <c r="I2133" s="7">
        <v>1857141.18</v>
      </c>
      <c r="J2133" s="9">
        <v>45760</v>
      </c>
      <c r="K2133" s="9">
        <v>45886</v>
      </c>
      <c r="L2133" s="7" t="s">
        <v>54</v>
      </c>
      <c r="M2133" s="10" t="s">
        <v>30</v>
      </c>
      <c r="N2133" s="11">
        <f t="shared" si="67"/>
        <v>-47</v>
      </c>
    </row>
    <row r="2134" spans="1:14">
      <c r="A2134" s="12" t="s">
        <v>5108</v>
      </c>
      <c r="B2134" s="12" t="s">
        <v>5109</v>
      </c>
      <c r="C2134" s="12" t="s">
        <v>28</v>
      </c>
      <c r="D2134" s="12" t="s">
        <v>15</v>
      </c>
      <c r="E2134" s="13">
        <v>197</v>
      </c>
      <c r="F2134" s="13">
        <v>98</v>
      </c>
      <c r="G2134" s="13">
        <v>17214.38</v>
      </c>
      <c r="H2134" s="12" t="str">
        <f t="shared" si="66"/>
        <v>In stock</v>
      </c>
      <c r="I2134" s="12">
        <v>127397.43</v>
      </c>
      <c r="J2134" s="14">
        <v>45684</v>
      </c>
      <c r="K2134" s="14">
        <v>45855</v>
      </c>
      <c r="L2134" s="12" t="s">
        <v>46</v>
      </c>
      <c r="M2134" s="15" t="s">
        <v>21</v>
      </c>
      <c r="N2134" s="11">
        <f t="shared" si="67"/>
        <v>99</v>
      </c>
    </row>
    <row r="2135" spans="1:14">
      <c r="A2135" s="12" t="s">
        <v>1411</v>
      </c>
      <c r="B2135" s="12" t="s">
        <v>5111</v>
      </c>
      <c r="C2135" s="12" t="s">
        <v>44</v>
      </c>
      <c r="D2135" s="12" t="s">
        <v>24</v>
      </c>
      <c r="E2135" s="13">
        <v>167</v>
      </c>
      <c r="F2135" s="13">
        <v>85</v>
      </c>
      <c r="G2135" s="13">
        <v>13602.37</v>
      </c>
      <c r="H2135" s="12" t="str">
        <f t="shared" si="66"/>
        <v>In stock</v>
      </c>
      <c r="I2135" s="12">
        <v>89802.99</v>
      </c>
      <c r="J2135" s="14">
        <v>45741</v>
      </c>
      <c r="K2135" s="14">
        <v>45860</v>
      </c>
      <c r="L2135" s="12" t="s">
        <v>25</v>
      </c>
      <c r="M2135" s="15" t="s">
        <v>30</v>
      </c>
      <c r="N2135" s="11">
        <f t="shared" si="67"/>
        <v>82</v>
      </c>
    </row>
    <row r="2136" spans="1:14">
      <c r="A2136" s="7" t="s">
        <v>5112</v>
      </c>
      <c r="B2136" s="7" t="s">
        <v>5113</v>
      </c>
      <c r="C2136" s="7" t="s">
        <v>40</v>
      </c>
      <c r="D2136" s="7" t="s">
        <v>15</v>
      </c>
      <c r="E2136" s="8">
        <v>107</v>
      </c>
      <c r="F2136" s="8">
        <v>36</v>
      </c>
      <c r="G2136" s="8">
        <v>7550.4</v>
      </c>
      <c r="H2136" s="7" t="str">
        <f t="shared" si="66"/>
        <v>In stock</v>
      </c>
      <c r="I2136" s="7">
        <v>227622.78</v>
      </c>
      <c r="J2136" s="9">
        <v>45827</v>
      </c>
      <c r="K2136" s="9">
        <v>45924</v>
      </c>
      <c r="L2136" s="7" t="s">
        <v>46</v>
      </c>
      <c r="M2136" s="10" t="s">
        <v>21</v>
      </c>
      <c r="N2136" s="11">
        <f t="shared" si="67"/>
        <v>71</v>
      </c>
    </row>
    <row r="2137" spans="1:14">
      <c r="A2137" s="7" t="s">
        <v>374</v>
      </c>
      <c r="B2137" s="7" t="s">
        <v>5116</v>
      </c>
      <c r="C2137" s="7" t="s">
        <v>40</v>
      </c>
      <c r="D2137" s="7" t="s">
        <v>24</v>
      </c>
      <c r="E2137" s="8">
        <v>104</v>
      </c>
      <c r="F2137" s="8">
        <v>32</v>
      </c>
      <c r="G2137" s="8">
        <v>12626.5</v>
      </c>
      <c r="H2137" s="7" t="str">
        <f t="shared" si="66"/>
        <v>In stock</v>
      </c>
      <c r="I2137" s="7">
        <v>1675874.76</v>
      </c>
      <c r="J2137" s="9">
        <v>45796</v>
      </c>
      <c r="K2137" s="9">
        <v>45926</v>
      </c>
      <c r="L2137" s="7" t="s">
        <v>54</v>
      </c>
      <c r="M2137" s="10" t="s">
        <v>33</v>
      </c>
      <c r="N2137" s="11">
        <f t="shared" si="67"/>
        <v>72</v>
      </c>
    </row>
    <row r="2138" spans="1:14">
      <c r="A2138" s="12" t="s">
        <v>5117</v>
      </c>
      <c r="B2138" s="12" t="s">
        <v>5118</v>
      </c>
      <c r="C2138" s="12" t="s">
        <v>40</v>
      </c>
      <c r="D2138" s="12" t="s">
        <v>41</v>
      </c>
      <c r="E2138" s="13">
        <v>64</v>
      </c>
      <c r="F2138" s="13">
        <v>27</v>
      </c>
      <c r="G2138" s="13">
        <v>1760.73</v>
      </c>
      <c r="H2138" s="12" t="str">
        <f t="shared" si="66"/>
        <v>In stock</v>
      </c>
      <c r="I2138" s="12">
        <v>409689.49</v>
      </c>
      <c r="J2138" s="14">
        <v>45690</v>
      </c>
      <c r="K2138" s="14">
        <v>45938</v>
      </c>
      <c r="L2138" s="12" t="s">
        <v>54</v>
      </c>
      <c r="M2138" s="15" t="s">
        <v>58</v>
      </c>
      <c r="N2138" s="11">
        <f t="shared" si="67"/>
        <v>37</v>
      </c>
    </row>
    <row r="2139" spans="1:14">
      <c r="A2139" s="7" t="s">
        <v>4482</v>
      </c>
      <c r="B2139" s="7" t="s">
        <v>5119</v>
      </c>
      <c r="C2139" s="7" t="s">
        <v>40</v>
      </c>
      <c r="D2139" s="7" t="s">
        <v>15</v>
      </c>
      <c r="E2139" s="8">
        <v>180</v>
      </c>
      <c r="F2139" s="8">
        <v>46</v>
      </c>
      <c r="G2139" s="8">
        <v>4069.16</v>
      </c>
      <c r="H2139" s="7" t="str">
        <f t="shared" si="66"/>
        <v>In stock</v>
      </c>
      <c r="I2139" s="7">
        <v>448608.86</v>
      </c>
      <c r="J2139" s="9">
        <v>45770</v>
      </c>
      <c r="K2139" s="9">
        <v>45942</v>
      </c>
      <c r="L2139" s="7" t="s">
        <v>25</v>
      </c>
      <c r="M2139" s="10" t="s">
        <v>17</v>
      </c>
      <c r="N2139" s="11">
        <f t="shared" si="67"/>
        <v>134</v>
      </c>
    </row>
    <row r="2140" spans="1:14">
      <c r="A2140" s="12" t="s">
        <v>5120</v>
      </c>
      <c r="B2140" s="12" t="s">
        <v>5121</v>
      </c>
      <c r="C2140" s="12" t="s">
        <v>20</v>
      </c>
      <c r="D2140" s="12" t="s">
        <v>15</v>
      </c>
      <c r="E2140" s="13">
        <v>178</v>
      </c>
      <c r="F2140" s="13">
        <v>62</v>
      </c>
      <c r="G2140" s="13">
        <v>3483.39</v>
      </c>
      <c r="H2140" s="12" t="str">
        <f t="shared" si="66"/>
        <v>In stock</v>
      </c>
      <c r="I2140" s="12">
        <v>11207.04</v>
      </c>
      <c r="J2140" s="14">
        <v>45809</v>
      </c>
      <c r="K2140" s="14">
        <v>45933</v>
      </c>
      <c r="L2140" s="12" t="s">
        <v>54</v>
      </c>
      <c r="M2140" s="15" t="s">
        <v>21</v>
      </c>
      <c r="N2140" s="11">
        <f t="shared" si="67"/>
        <v>116</v>
      </c>
    </row>
    <row r="2141" spans="1:14">
      <c r="A2141" s="7" t="s">
        <v>5122</v>
      </c>
      <c r="B2141" s="7" t="s">
        <v>5123</v>
      </c>
      <c r="C2141" s="7" t="s">
        <v>28</v>
      </c>
      <c r="D2141" s="7" t="s">
        <v>41</v>
      </c>
      <c r="E2141" s="8">
        <v>50</v>
      </c>
      <c r="F2141" s="8">
        <v>88</v>
      </c>
      <c r="G2141" s="8">
        <v>19241.45</v>
      </c>
      <c r="H2141" s="7" t="str">
        <f t="shared" si="66"/>
        <v>Low stock</v>
      </c>
      <c r="I2141" s="7">
        <v>95633.65</v>
      </c>
      <c r="J2141" s="9">
        <v>45753</v>
      </c>
      <c r="K2141" s="9">
        <v>45888</v>
      </c>
      <c r="L2141" s="7" t="s">
        <v>16</v>
      </c>
      <c r="M2141" s="10" t="s">
        <v>58</v>
      </c>
      <c r="N2141" s="11">
        <f t="shared" si="67"/>
        <v>-38</v>
      </c>
    </row>
    <row r="2142" spans="1:14">
      <c r="A2142" s="7" t="s">
        <v>5124</v>
      </c>
      <c r="B2142" s="7" t="s">
        <v>1546</v>
      </c>
      <c r="C2142" s="7" t="s">
        <v>40</v>
      </c>
      <c r="D2142" s="7" t="s">
        <v>53</v>
      </c>
      <c r="E2142" s="8">
        <v>179</v>
      </c>
      <c r="F2142" s="8">
        <v>42</v>
      </c>
      <c r="G2142" s="8">
        <v>17031.59</v>
      </c>
      <c r="H2142" s="7" t="str">
        <f t="shared" si="66"/>
        <v>In stock</v>
      </c>
      <c r="I2142" s="7">
        <v>2442581.56</v>
      </c>
      <c r="J2142" s="9">
        <v>45826</v>
      </c>
      <c r="K2142" s="9">
        <v>45911</v>
      </c>
      <c r="L2142" s="7" t="s">
        <v>16</v>
      </c>
      <c r="M2142" s="10" t="s">
        <v>30</v>
      </c>
      <c r="N2142" s="11">
        <f t="shared" si="67"/>
        <v>137</v>
      </c>
    </row>
    <row r="2143" spans="1:14">
      <c r="A2143" s="12" t="s">
        <v>5125</v>
      </c>
      <c r="B2143" s="12" t="s">
        <v>725</v>
      </c>
      <c r="C2143" s="12" t="s">
        <v>20</v>
      </c>
      <c r="D2143" s="12" t="s">
        <v>45</v>
      </c>
      <c r="E2143" s="13">
        <v>71</v>
      </c>
      <c r="F2143" s="13">
        <v>26</v>
      </c>
      <c r="G2143" s="13">
        <v>11429.23</v>
      </c>
      <c r="H2143" s="12" t="str">
        <f t="shared" si="66"/>
        <v>In stock</v>
      </c>
      <c r="I2143" s="12">
        <v>1353850.02</v>
      </c>
      <c r="J2143" s="14">
        <v>45814</v>
      </c>
      <c r="K2143" s="14">
        <v>45908</v>
      </c>
      <c r="L2143" s="12" t="s">
        <v>25</v>
      </c>
      <c r="M2143" s="15" t="s">
        <v>30</v>
      </c>
      <c r="N2143" s="11">
        <f t="shared" si="67"/>
        <v>45</v>
      </c>
    </row>
    <row r="2144" spans="1:14">
      <c r="A2144" s="12" t="s">
        <v>5127</v>
      </c>
      <c r="B2144" s="12" t="s">
        <v>5128</v>
      </c>
      <c r="C2144" s="12" t="s">
        <v>40</v>
      </c>
      <c r="D2144" s="12" t="s">
        <v>41</v>
      </c>
      <c r="E2144" s="13">
        <v>83</v>
      </c>
      <c r="F2144" s="13">
        <v>52</v>
      </c>
      <c r="G2144" s="13">
        <v>14122.34</v>
      </c>
      <c r="H2144" s="12" t="str">
        <f t="shared" si="66"/>
        <v>In stock</v>
      </c>
      <c r="I2144" s="12">
        <v>1033093.4</v>
      </c>
      <c r="J2144" s="14">
        <v>45837</v>
      </c>
      <c r="K2144" s="14">
        <v>45867</v>
      </c>
      <c r="L2144" s="12" t="s">
        <v>46</v>
      </c>
      <c r="M2144" s="15" t="s">
        <v>30</v>
      </c>
      <c r="N2144" s="11">
        <f t="shared" si="67"/>
        <v>31</v>
      </c>
    </row>
    <row r="2145" spans="1:14">
      <c r="A2145" s="12" t="s">
        <v>5131</v>
      </c>
      <c r="B2145" s="12" t="s">
        <v>1820</v>
      </c>
      <c r="C2145" s="12" t="s">
        <v>44</v>
      </c>
      <c r="D2145" s="12" t="s">
        <v>15</v>
      </c>
      <c r="E2145" s="13">
        <v>64</v>
      </c>
      <c r="F2145" s="13">
        <v>39</v>
      </c>
      <c r="G2145" s="13">
        <v>10276.19</v>
      </c>
      <c r="H2145" s="12" t="str">
        <f t="shared" si="66"/>
        <v>In stock</v>
      </c>
      <c r="I2145" s="12">
        <v>2135215.44</v>
      </c>
      <c r="J2145" s="14">
        <v>45702</v>
      </c>
      <c r="K2145" s="14">
        <v>45895</v>
      </c>
      <c r="L2145" s="12" t="s">
        <v>46</v>
      </c>
      <c r="M2145" s="15" t="s">
        <v>33</v>
      </c>
      <c r="N2145" s="11">
        <f t="shared" si="67"/>
        <v>25</v>
      </c>
    </row>
    <row r="2146" spans="1:14">
      <c r="A2146" s="7" t="s">
        <v>3504</v>
      </c>
      <c r="B2146" s="7" t="s">
        <v>1679</v>
      </c>
      <c r="C2146" s="7" t="s">
        <v>28</v>
      </c>
      <c r="D2146" s="7" t="s">
        <v>41</v>
      </c>
      <c r="E2146" s="8">
        <v>71</v>
      </c>
      <c r="F2146" s="8">
        <v>46</v>
      </c>
      <c r="G2146" s="8">
        <v>12971</v>
      </c>
      <c r="H2146" s="7" t="str">
        <f t="shared" si="66"/>
        <v>In stock</v>
      </c>
      <c r="I2146" s="7">
        <v>1987690.01</v>
      </c>
      <c r="J2146" s="9">
        <v>45807</v>
      </c>
      <c r="K2146" s="9">
        <v>45854</v>
      </c>
      <c r="L2146" s="7" t="s">
        <v>54</v>
      </c>
      <c r="M2146" s="10" t="s">
        <v>21</v>
      </c>
      <c r="N2146" s="11">
        <f t="shared" si="67"/>
        <v>25</v>
      </c>
    </row>
    <row r="2147" spans="1:14">
      <c r="A2147" s="12" t="s">
        <v>5132</v>
      </c>
      <c r="B2147" s="12" t="s">
        <v>2860</v>
      </c>
      <c r="C2147" s="12" t="s">
        <v>20</v>
      </c>
      <c r="D2147" s="12" t="s">
        <v>53</v>
      </c>
      <c r="E2147" s="13">
        <v>133</v>
      </c>
      <c r="F2147" s="13">
        <v>79</v>
      </c>
      <c r="G2147" s="13">
        <v>11633.36</v>
      </c>
      <c r="H2147" s="12" t="str">
        <f t="shared" si="66"/>
        <v>In stock</v>
      </c>
      <c r="I2147" s="12">
        <v>193652.88</v>
      </c>
      <c r="J2147" s="14">
        <v>45758</v>
      </c>
      <c r="K2147" s="14">
        <v>45885</v>
      </c>
      <c r="L2147" s="12" t="s">
        <v>16</v>
      </c>
      <c r="M2147" s="15" t="s">
        <v>33</v>
      </c>
      <c r="N2147" s="11">
        <f t="shared" si="67"/>
        <v>54</v>
      </c>
    </row>
    <row r="2148" spans="1:14">
      <c r="A2148" s="12" t="s">
        <v>1081</v>
      </c>
      <c r="B2148" s="12" t="s">
        <v>2615</v>
      </c>
      <c r="C2148" s="12" t="s">
        <v>44</v>
      </c>
      <c r="D2148" s="12" t="s">
        <v>24</v>
      </c>
      <c r="E2148" s="13">
        <v>171</v>
      </c>
      <c r="F2148" s="13">
        <v>48</v>
      </c>
      <c r="G2148" s="13">
        <v>10145.42</v>
      </c>
      <c r="H2148" s="12" t="str">
        <f t="shared" si="66"/>
        <v>In stock</v>
      </c>
      <c r="I2148" s="12">
        <v>237620.58</v>
      </c>
      <c r="J2148" s="14">
        <v>45830</v>
      </c>
      <c r="K2148" s="14">
        <v>45912</v>
      </c>
      <c r="L2148" s="12" t="s">
        <v>54</v>
      </c>
      <c r="M2148" s="15" t="s">
        <v>58</v>
      </c>
      <c r="N2148" s="11">
        <f t="shared" si="67"/>
        <v>123</v>
      </c>
    </row>
    <row r="2149" spans="1:14">
      <c r="A2149" s="12" t="s">
        <v>5043</v>
      </c>
      <c r="B2149" s="12" t="s">
        <v>2825</v>
      </c>
      <c r="C2149" s="12" t="s">
        <v>20</v>
      </c>
      <c r="D2149" s="12" t="s">
        <v>24</v>
      </c>
      <c r="E2149" s="13">
        <v>8</v>
      </c>
      <c r="F2149" s="13">
        <v>93</v>
      </c>
      <c r="G2149" s="13">
        <v>15757.15</v>
      </c>
      <c r="H2149" s="12" t="str">
        <f t="shared" si="66"/>
        <v>Low stock</v>
      </c>
      <c r="I2149" s="12">
        <v>205726.78</v>
      </c>
      <c r="J2149" s="14">
        <v>45815</v>
      </c>
      <c r="K2149" s="14">
        <v>45928</v>
      </c>
      <c r="L2149" s="12" t="s">
        <v>29</v>
      </c>
      <c r="M2149" s="15" t="s">
        <v>58</v>
      </c>
      <c r="N2149" s="11">
        <f t="shared" si="67"/>
        <v>-85</v>
      </c>
    </row>
    <row r="2150" spans="1:14">
      <c r="A2150" s="7" t="s">
        <v>5136</v>
      </c>
      <c r="B2150" s="7" t="s">
        <v>5137</v>
      </c>
      <c r="C2150" s="7" t="s">
        <v>44</v>
      </c>
      <c r="D2150" s="7" t="s">
        <v>24</v>
      </c>
      <c r="E2150" s="8">
        <v>65</v>
      </c>
      <c r="F2150" s="8">
        <v>43</v>
      </c>
      <c r="G2150" s="8">
        <v>857.73</v>
      </c>
      <c r="H2150" s="7" t="str">
        <f t="shared" si="66"/>
        <v>In stock</v>
      </c>
      <c r="I2150" s="7">
        <v>959186.97</v>
      </c>
      <c r="J2150" s="9">
        <v>45837</v>
      </c>
      <c r="K2150" s="9">
        <v>45928</v>
      </c>
      <c r="L2150" s="7" t="s">
        <v>54</v>
      </c>
      <c r="M2150" s="10" t="s">
        <v>30</v>
      </c>
      <c r="N2150" s="11">
        <f t="shared" si="67"/>
        <v>22</v>
      </c>
    </row>
    <row r="2151" spans="1:14">
      <c r="A2151" s="12" t="s">
        <v>5138</v>
      </c>
      <c r="B2151" s="12" t="s">
        <v>5139</v>
      </c>
      <c r="C2151" s="12" t="s">
        <v>14</v>
      </c>
      <c r="D2151" s="12" t="s">
        <v>45</v>
      </c>
      <c r="E2151" s="13">
        <v>97</v>
      </c>
      <c r="F2151" s="13">
        <v>79</v>
      </c>
      <c r="G2151" s="13">
        <v>13342.09</v>
      </c>
      <c r="H2151" s="12" t="str">
        <f t="shared" si="66"/>
        <v>In stock</v>
      </c>
      <c r="I2151" s="12">
        <v>2604967.92</v>
      </c>
      <c r="J2151" s="14">
        <v>45811</v>
      </c>
      <c r="K2151" s="14">
        <v>45876</v>
      </c>
      <c r="L2151" s="12" t="s">
        <v>25</v>
      </c>
      <c r="M2151" s="15" t="s">
        <v>33</v>
      </c>
      <c r="N2151" s="11">
        <f t="shared" si="67"/>
        <v>18</v>
      </c>
    </row>
    <row r="2152" spans="1:14">
      <c r="A2152" s="7" t="s">
        <v>5140</v>
      </c>
      <c r="B2152" s="7" t="s">
        <v>5141</v>
      </c>
      <c r="C2152" s="7" t="s">
        <v>40</v>
      </c>
      <c r="D2152" s="7" t="s">
        <v>45</v>
      </c>
      <c r="E2152" s="8">
        <v>80</v>
      </c>
      <c r="F2152" s="8">
        <v>32</v>
      </c>
      <c r="G2152" s="8">
        <v>13618.19</v>
      </c>
      <c r="H2152" s="7" t="str">
        <f t="shared" si="66"/>
        <v>In stock</v>
      </c>
      <c r="I2152" s="7">
        <v>1475228.37</v>
      </c>
      <c r="J2152" s="9">
        <v>45801</v>
      </c>
      <c r="K2152" s="9">
        <v>45860</v>
      </c>
      <c r="L2152" s="7" t="s">
        <v>54</v>
      </c>
      <c r="M2152" s="10" t="s">
        <v>30</v>
      </c>
      <c r="N2152" s="11">
        <f t="shared" si="67"/>
        <v>48</v>
      </c>
    </row>
    <row r="2153" spans="1:14">
      <c r="A2153" s="12" t="s">
        <v>5142</v>
      </c>
      <c r="B2153" s="12" t="s">
        <v>5143</v>
      </c>
      <c r="C2153" s="12" t="s">
        <v>28</v>
      </c>
      <c r="D2153" s="12" t="s">
        <v>24</v>
      </c>
      <c r="E2153" s="13">
        <v>44</v>
      </c>
      <c r="F2153" s="13">
        <v>84</v>
      </c>
      <c r="G2153" s="13">
        <v>18527.85</v>
      </c>
      <c r="H2153" s="12" t="str">
        <f t="shared" si="66"/>
        <v>Low stock</v>
      </c>
      <c r="I2153" s="12">
        <v>1592561</v>
      </c>
      <c r="J2153" s="14">
        <v>45781</v>
      </c>
      <c r="K2153" s="14">
        <v>45881</v>
      </c>
      <c r="L2153" s="12" t="s">
        <v>29</v>
      </c>
      <c r="M2153" s="15" t="s">
        <v>21</v>
      </c>
      <c r="N2153" s="11">
        <f t="shared" si="67"/>
        <v>-40</v>
      </c>
    </row>
    <row r="2154" spans="1:14">
      <c r="A2154" s="7" t="s">
        <v>5144</v>
      </c>
      <c r="B2154" s="7" t="s">
        <v>5145</v>
      </c>
      <c r="C2154" s="7" t="s">
        <v>40</v>
      </c>
      <c r="D2154" s="7" t="s">
        <v>15</v>
      </c>
      <c r="E2154" s="8">
        <v>98</v>
      </c>
      <c r="F2154" s="8">
        <v>82</v>
      </c>
      <c r="G2154" s="8">
        <v>18430.39</v>
      </c>
      <c r="H2154" s="7" t="str">
        <f t="shared" si="66"/>
        <v>In stock</v>
      </c>
      <c r="I2154" s="7">
        <v>209740.2</v>
      </c>
      <c r="J2154" s="9">
        <v>45741</v>
      </c>
      <c r="K2154" s="9">
        <v>45932</v>
      </c>
      <c r="L2154" s="7" t="s">
        <v>54</v>
      </c>
      <c r="M2154" s="10" t="s">
        <v>21</v>
      </c>
      <c r="N2154" s="11">
        <f t="shared" si="67"/>
        <v>16</v>
      </c>
    </row>
    <row r="2155" spans="1:14">
      <c r="A2155" s="12" t="s">
        <v>5148</v>
      </c>
      <c r="B2155" s="12" t="s">
        <v>3882</v>
      </c>
      <c r="C2155" s="12" t="s">
        <v>28</v>
      </c>
      <c r="D2155" s="12" t="s">
        <v>45</v>
      </c>
      <c r="E2155" s="13">
        <v>41</v>
      </c>
      <c r="F2155" s="13">
        <v>88</v>
      </c>
      <c r="G2155" s="13">
        <v>14394.72</v>
      </c>
      <c r="H2155" s="12" t="str">
        <f t="shared" si="66"/>
        <v>Low stock</v>
      </c>
      <c r="I2155" s="12">
        <v>221675.58</v>
      </c>
      <c r="J2155" s="14">
        <v>45829</v>
      </c>
      <c r="K2155" s="14">
        <v>45875</v>
      </c>
      <c r="L2155" s="12" t="s">
        <v>29</v>
      </c>
      <c r="M2155" s="15" t="s">
        <v>17</v>
      </c>
      <c r="N2155" s="11">
        <f t="shared" si="67"/>
        <v>-47</v>
      </c>
    </row>
    <row r="2156" spans="1:14">
      <c r="A2156" s="7" t="s">
        <v>5149</v>
      </c>
      <c r="B2156" s="7" t="s">
        <v>5150</v>
      </c>
      <c r="C2156" s="7" t="s">
        <v>44</v>
      </c>
      <c r="D2156" s="7" t="s">
        <v>15</v>
      </c>
      <c r="E2156" s="8">
        <v>154</v>
      </c>
      <c r="F2156" s="8">
        <v>47</v>
      </c>
      <c r="G2156" s="8">
        <v>9630.72</v>
      </c>
      <c r="H2156" s="7" t="str">
        <f t="shared" si="66"/>
        <v>In stock</v>
      </c>
      <c r="I2156" s="7">
        <v>155004.75</v>
      </c>
      <c r="J2156" s="9">
        <v>45802</v>
      </c>
      <c r="K2156" s="9">
        <v>45921</v>
      </c>
      <c r="L2156" s="7" t="s">
        <v>16</v>
      </c>
      <c r="M2156" s="10" t="s">
        <v>58</v>
      </c>
      <c r="N2156" s="11">
        <f t="shared" si="67"/>
        <v>107</v>
      </c>
    </row>
    <row r="2157" spans="1:14">
      <c r="A2157" s="12" t="s">
        <v>5151</v>
      </c>
      <c r="B2157" s="12" t="s">
        <v>5152</v>
      </c>
      <c r="C2157" s="12" t="s">
        <v>20</v>
      </c>
      <c r="D2157" s="12" t="s">
        <v>15</v>
      </c>
      <c r="E2157" s="13">
        <v>48</v>
      </c>
      <c r="F2157" s="13">
        <v>40</v>
      </c>
      <c r="G2157" s="13">
        <v>7241.24</v>
      </c>
      <c r="H2157" s="12" t="str">
        <f t="shared" si="66"/>
        <v>In stock</v>
      </c>
      <c r="I2157" s="12">
        <v>45773.02</v>
      </c>
      <c r="J2157" s="14">
        <v>45671</v>
      </c>
      <c r="K2157" s="14">
        <v>45936</v>
      </c>
      <c r="L2157" s="12" t="s">
        <v>54</v>
      </c>
      <c r="M2157" s="15" t="s">
        <v>58</v>
      </c>
      <c r="N2157" s="11">
        <f t="shared" si="67"/>
        <v>8</v>
      </c>
    </row>
    <row r="2158" spans="1:14">
      <c r="A2158" s="7" t="s">
        <v>5153</v>
      </c>
      <c r="B2158" s="7" t="s">
        <v>5154</v>
      </c>
      <c r="C2158" s="7" t="s">
        <v>40</v>
      </c>
      <c r="D2158" s="7" t="s">
        <v>45</v>
      </c>
      <c r="E2158" s="8">
        <v>57</v>
      </c>
      <c r="F2158" s="8">
        <v>98</v>
      </c>
      <c r="G2158" s="8">
        <v>9144.54</v>
      </c>
      <c r="H2158" s="7" t="str">
        <f t="shared" si="66"/>
        <v>Low stock</v>
      </c>
      <c r="I2158" s="7">
        <v>34081.65</v>
      </c>
      <c r="J2158" s="9">
        <v>45773</v>
      </c>
      <c r="K2158" s="9">
        <v>45866</v>
      </c>
      <c r="L2158" s="7" t="s">
        <v>16</v>
      </c>
      <c r="M2158" s="10" t="s">
        <v>58</v>
      </c>
      <c r="N2158" s="11">
        <f t="shared" si="67"/>
        <v>-41</v>
      </c>
    </row>
    <row r="2159" spans="1:14">
      <c r="A2159" s="7" t="s">
        <v>5157</v>
      </c>
      <c r="B2159" s="7" t="s">
        <v>5158</v>
      </c>
      <c r="C2159" s="7" t="s">
        <v>44</v>
      </c>
      <c r="D2159" s="7" t="s">
        <v>41</v>
      </c>
      <c r="E2159" s="8">
        <v>53</v>
      </c>
      <c r="F2159" s="8">
        <v>30</v>
      </c>
      <c r="G2159" s="8">
        <v>13168.49</v>
      </c>
      <c r="H2159" s="7" t="str">
        <f t="shared" si="66"/>
        <v>In stock</v>
      </c>
      <c r="I2159" s="7">
        <v>168958.92</v>
      </c>
      <c r="J2159" s="9">
        <v>45756</v>
      </c>
      <c r="K2159" s="9">
        <v>45860</v>
      </c>
      <c r="L2159" s="7" t="s">
        <v>16</v>
      </c>
      <c r="M2159" s="10" t="s">
        <v>17</v>
      </c>
      <c r="N2159" s="11">
        <f t="shared" si="67"/>
        <v>23</v>
      </c>
    </row>
    <row r="2160" spans="1:14">
      <c r="A2160" s="12" t="s">
        <v>5159</v>
      </c>
      <c r="B2160" s="12" t="s">
        <v>5160</v>
      </c>
      <c r="C2160" s="12" t="s">
        <v>14</v>
      </c>
      <c r="D2160" s="12" t="s">
        <v>45</v>
      </c>
      <c r="E2160" s="13">
        <v>76</v>
      </c>
      <c r="F2160" s="13">
        <v>31</v>
      </c>
      <c r="G2160" s="13">
        <v>7112.69</v>
      </c>
      <c r="H2160" s="12" t="str">
        <f t="shared" si="66"/>
        <v>In stock</v>
      </c>
      <c r="I2160" s="12">
        <v>170307.72</v>
      </c>
      <c r="J2160" s="14">
        <v>45721</v>
      </c>
      <c r="K2160" s="14">
        <v>45939</v>
      </c>
      <c r="L2160" s="12" t="s">
        <v>57</v>
      </c>
      <c r="M2160" s="15" t="s">
        <v>33</v>
      </c>
      <c r="N2160" s="11">
        <f t="shared" si="67"/>
        <v>45</v>
      </c>
    </row>
    <row r="2161" spans="1:14">
      <c r="A2161" s="12" t="s">
        <v>5106</v>
      </c>
      <c r="B2161" s="12" t="s">
        <v>5166</v>
      </c>
      <c r="C2161" s="12" t="s">
        <v>40</v>
      </c>
      <c r="D2161" s="12" t="s">
        <v>15</v>
      </c>
      <c r="E2161" s="13">
        <v>60</v>
      </c>
      <c r="F2161" s="13">
        <v>97</v>
      </c>
      <c r="G2161" s="13">
        <v>121.37</v>
      </c>
      <c r="H2161" s="12" t="str">
        <f t="shared" si="66"/>
        <v>Low stock</v>
      </c>
      <c r="I2161" s="12">
        <v>1702537.75</v>
      </c>
      <c r="J2161" s="14">
        <v>45827</v>
      </c>
      <c r="K2161" s="14">
        <v>45907</v>
      </c>
      <c r="L2161" s="12" t="s">
        <v>46</v>
      </c>
      <c r="M2161" s="15" t="s">
        <v>17</v>
      </c>
      <c r="N2161" s="11">
        <f t="shared" si="67"/>
        <v>-37</v>
      </c>
    </row>
    <row r="2162" spans="1:14">
      <c r="A2162" s="7" t="s">
        <v>5167</v>
      </c>
      <c r="B2162" s="7" t="s">
        <v>5168</v>
      </c>
      <c r="C2162" s="7" t="s">
        <v>40</v>
      </c>
      <c r="D2162" s="7" t="s">
        <v>15</v>
      </c>
      <c r="E2162" s="8">
        <v>12</v>
      </c>
      <c r="F2162" s="8">
        <v>31</v>
      </c>
      <c r="G2162" s="8">
        <v>5986.06</v>
      </c>
      <c r="H2162" s="7" t="str">
        <f t="shared" si="66"/>
        <v>Low stock</v>
      </c>
      <c r="I2162" s="7">
        <v>1450041.41</v>
      </c>
      <c r="J2162" s="9">
        <v>45828</v>
      </c>
      <c r="K2162" s="9">
        <v>45915</v>
      </c>
      <c r="L2162" s="7" t="s">
        <v>54</v>
      </c>
      <c r="M2162" s="10" t="s">
        <v>17</v>
      </c>
      <c r="N2162" s="11">
        <f t="shared" si="67"/>
        <v>-19</v>
      </c>
    </row>
    <row r="2163" spans="1:14">
      <c r="A2163" s="7" t="s">
        <v>5171</v>
      </c>
      <c r="B2163" s="7" t="s">
        <v>406</v>
      </c>
      <c r="C2163" s="7" t="s">
        <v>20</v>
      </c>
      <c r="D2163" s="7" t="s">
        <v>53</v>
      </c>
      <c r="E2163" s="8">
        <v>106</v>
      </c>
      <c r="F2163" s="8">
        <v>43</v>
      </c>
      <c r="G2163" s="8">
        <v>9583.65</v>
      </c>
      <c r="H2163" s="7" t="str">
        <f t="shared" si="66"/>
        <v>In stock</v>
      </c>
      <c r="I2163" s="7">
        <v>1648727.28</v>
      </c>
      <c r="J2163" s="9">
        <v>45820</v>
      </c>
      <c r="K2163" s="9">
        <v>45860</v>
      </c>
      <c r="L2163" s="7" t="s">
        <v>46</v>
      </c>
      <c r="M2163" s="10" t="s">
        <v>30</v>
      </c>
      <c r="N2163" s="11">
        <f t="shared" si="67"/>
        <v>63</v>
      </c>
    </row>
    <row r="2164" spans="1:14">
      <c r="A2164" s="12" t="s">
        <v>5172</v>
      </c>
      <c r="B2164" s="12" t="s">
        <v>604</v>
      </c>
      <c r="C2164" s="12" t="s">
        <v>40</v>
      </c>
      <c r="D2164" s="12" t="s">
        <v>41</v>
      </c>
      <c r="E2164" s="13">
        <v>22</v>
      </c>
      <c r="F2164" s="13">
        <v>96</v>
      </c>
      <c r="G2164" s="13">
        <v>11079.19</v>
      </c>
      <c r="H2164" s="12" t="str">
        <f t="shared" si="66"/>
        <v>Low stock</v>
      </c>
      <c r="I2164" s="12">
        <v>1969703.19</v>
      </c>
      <c r="J2164" s="14">
        <v>45792</v>
      </c>
      <c r="K2164" s="14">
        <v>45909</v>
      </c>
      <c r="L2164" s="12" t="s">
        <v>54</v>
      </c>
      <c r="M2164" s="15" t="s">
        <v>30</v>
      </c>
      <c r="N2164" s="11">
        <f t="shared" si="67"/>
        <v>-74</v>
      </c>
    </row>
    <row r="2165" spans="1:14">
      <c r="A2165" s="7" t="s">
        <v>5050</v>
      </c>
      <c r="B2165" s="7" t="s">
        <v>705</v>
      </c>
      <c r="C2165" s="7" t="s">
        <v>40</v>
      </c>
      <c r="D2165" s="7" t="s">
        <v>41</v>
      </c>
      <c r="E2165" s="8">
        <v>102</v>
      </c>
      <c r="F2165" s="8">
        <v>84</v>
      </c>
      <c r="G2165" s="8">
        <v>4692.97</v>
      </c>
      <c r="H2165" s="7" t="str">
        <f t="shared" si="66"/>
        <v>In stock</v>
      </c>
      <c r="I2165" s="7">
        <v>529048.8</v>
      </c>
      <c r="J2165" s="9">
        <v>45761</v>
      </c>
      <c r="K2165" s="9">
        <v>45939</v>
      </c>
      <c r="L2165" s="7" t="s">
        <v>57</v>
      </c>
      <c r="M2165" s="10" t="s">
        <v>30</v>
      </c>
      <c r="N2165" s="11">
        <f t="shared" si="67"/>
        <v>18</v>
      </c>
    </row>
    <row r="2166" spans="1:14">
      <c r="A2166" s="12" t="s">
        <v>3781</v>
      </c>
      <c r="B2166" s="12" t="s">
        <v>4618</v>
      </c>
      <c r="C2166" s="12" t="s">
        <v>14</v>
      </c>
      <c r="D2166" s="12" t="s">
        <v>15</v>
      </c>
      <c r="E2166" s="13">
        <v>148</v>
      </c>
      <c r="F2166" s="13">
        <v>37</v>
      </c>
      <c r="G2166" s="13">
        <v>14255.67</v>
      </c>
      <c r="H2166" s="12" t="str">
        <f t="shared" si="66"/>
        <v>In stock</v>
      </c>
      <c r="I2166" s="12">
        <v>1336886.19</v>
      </c>
      <c r="J2166" s="14">
        <v>45718</v>
      </c>
      <c r="K2166" s="14">
        <v>45879</v>
      </c>
      <c r="L2166" s="12" t="s">
        <v>29</v>
      </c>
      <c r="M2166" s="15" t="s">
        <v>17</v>
      </c>
      <c r="N2166" s="11">
        <f t="shared" si="67"/>
        <v>111</v>
      </c>
    </row>
    <row r="2167" spans="1:14">
      <c r="A2167" s="7" t="s">
        <v>5174</v>
      </c>
      <c r="B2167" s="7" t="s">
        <v>5175</v>
      </c>
      <c r="C2167" s="7" t="s">
        <v>40</v>
      </c>
      <c r="D2167" s="7" t="s">
        <v>24</v>
      </c>
      <c r="E2167" s="8">
        <v>151</v>
      </c>
      <c r="F2167" s="8">
        <v>49</v>
      </c>
      <c r="G2167" s="8">
        <v>13895.14</v>
      </c>
      <c r="H2167" s="7" t="str">
        <f t="shared" si="66"/>
        <v>In stock</v>
      </c>
      <c r="I2167" s="7">
        <v>56786.88</v>
      </c>
      <c r="J2167" s="9">
        <v>45838</v>
      </c>
      <c r="K2167" s="9">
        <v>45885</v>
      </c>
      <c r="L2167" s="7" t="s">
        <v>54</v>
      </c>
      <c r="M2167" s="10" t="s">
        <v>33</v>
      </c>
      <c r="N2167" s="11">
        <f t="shared" si="67"/>
        <v>102</v>
      </c>
    </row>
    <row r="2168" spans="1:14">
      <c r="A2168" s="12" t="s">
        <v>5176</v>
      </c>
      <c r="B2168" s="12" t="s">
        <v>5177</v>
      </c>
      <c r="C2168" s="12" t="s">
        <v>20</v>
      </c>
      <c r="D2168" s="12" t="s">
        <v>15</v>
      </c>
      <c r="E2168" s="13">
        <v>107</v>
      </c>
      <c r="F2168" s="13">
        <v>44</v>
      </c>
      <c r="G2168" s="13">
        <v>5038.63</v>
      </c>
      <c r="H2168" s="12" t="str">
        <f t="shared" si="66"/>
        <v>In stock</v>
      </c>
      <c r="I2168" s="12">
        <v>334316.32</v>
      </c>
      <c r="J2168" s="14">
        <v>45732</v>
      </c>
      <c r="K2168" s="14">
        <v>45904</v>
      </c>
      <c r="L2168" s="12" t="s">
        <v>25</v>
      </c>
      <c r="M2168" s="15" t="s">
        <v>58</v>
      </c>
      <c r="N2168" s="11">
        <f t="shared" si="67"/>
        <v>63</v>
      </c>
    </row>
    <row r="2169" spans="1:14">
      <c r="A2169" s="7" t="s">
        <v>5178</v>
      </c>
      <c r="B2169" s="7" t="s">
        <v>5179</v>
      </c>
      <c r="C2169" s="7" t="s">
        <v>20</v>
      </c>
      <c r="D2169" s="7" t="s">
        <v>15</v>
      </c>
      <c r="E2169" s="8">
        <v>157</v>
      </c>
      <c r="F2169" s="8">
        <v>49</v>
      </c>
      <c r="G2169" s="8">
        <v>2574.56</v>
      </c>
      <c r="H2169" s="7" t="str">
        <f t="shared" si="66"/>
        <v>In stock</v>
      </c>
      <c r="I2169" s="7">
        <v>308314.71</v>
      </c>
      <c r="J2169" s="9">
        <v>45676</v>
      </c>
      <c r="K2169" s="9">
        <v>45913</v>
      </c>
      <c r="L2169" s="7" t="s">
        <v>29</v>
      </c>
      <c r="M2169" s="10" t="s">
        <v>58</v>
      </c>
      <c r="N2169" s="11">
        <f t="shared" si="67"/>
        <v>108</v>
      </c>
    </row>
    <row r="2170" spans="1:14">
      <c r="A2170" s="12" t="s">
        <v>5180</v>
      </c>
      <c r="B2170" s="12" t="s">
        <v>5181</v>
      </c>
      <c r="C2170" s="12" t="s">
        <v>28</v>
      </c>
      <c r="D2170" s="12" t="s">
        <v>24</v>
      </c>
      <c r="E2170" s="13">
        <v>40</v>
      </c>
      <c r="F2170" s="13">
        <v>76</v>
      </c>
      <c r="G2170" s="13">
        <v>14110.68</v>
      </c>
      <c r="H2170" s="12" t="str">
        <f t="shared" si="66"/>
        <v>Low stock</v>
      </c>
      <c r="I2170" s="12">
        <v>331955.13</v>
      </c>
      <c r="J2170" s="14">
        <v>45824</v>
      </c>
      <c r="K2170" s="14">
        <v>45907</v>
      </c>
      <c r="L2170" s="12" t="s">
        <v>46</v>
      </c>
      <c r="M2170" s="15" t="s">
        <v>21</v>
      </c>
      <c r="N2170" s="11">
        <f t="shared" si="67"/>
        <v>-36</v>
      </c>
    </row>
    <row r="2171" spans="1:14">
      <c r="A2171" s="7" t="s">
        <v>5182</v>
      </c>
      <c r="B2171" s="7" t="s">
        <v>70</v>
      </c>
      <c r="C2171" s="7" t="s">
        <v>14</v>
      </c>
      <c r="D2171" s="7" t="s">
        <v>24</v>
      </c>
      <c r="E2171" s="8">
        <v>97</v>
      </c>
      <c r="F2171" s="8">
        <v>35</v>
      </c>
      <c r="G2171" s="8">
        <v>9787.44</v>
      </c>
      <c r="H2171" s="7" t="str">
        <f t="shared" si="66"/>
        <v>In stock</v>
      </c>
      <c r="I2171" s="7">
        <v>428660.44</v>
      </c>
      <c r="J2171" s="9">
        <v>45728</v>
      </c>
      <c r="K2171" s="9">
        <v>45859</v>
      </c>
      <c r="L2171" s="7" t="s">
        <v>54</v>
      </c>
      <c r="M2171" s="10" t="s">
        <v>30</v>
      </c>
      <c r="N2171" s="11">
        <f t="shared" si="67"/>
        <v>62</v>
      </c>
    </row>
    <row r="2172" spans="1:14">
      <c r="A2172" s="12" t="s">
        <v>3883</v>
      </c>
      <c r="B2172" s="12" t="s">
        <v>2171</v>
      </c>
      <c r="C2172" s="12" t="s">
        <v>14</v>
      </c>
      <c r="D2172" s="12" t="s">
        <v>45</v>
      </c>
      <c r="E2172" s="13">
        <v>67</v>
      </c>
      <c r="F2172" s="13">
        <v>84</v>
      </c>
      <c r="G2172" s="13">
        <v>13800.13</v>
      </c>
      <c r="H2172" s="12" t="str">
        <f t="shared" si="66"/>
        <v>Low stock</v>
      </c>
      <c r="I2172" s="12">
        <v>171465.57</v>
      </c>
      <c r="J2172" s="14">
        <v>45837</v>
      </c>
      <c r="K2172" s="14">
        <v>45922</v>
      </c>
      <c r="L2172" s="12" t="s">
        <v>29</v>
      </c>
      <c r="M2172" s="15" t="s">
        <v>30</v>
      </c>
      <c r="N2172" s="11">
        <f t="shared" si="67"/>
        <v>-17</v>
      </c>
    </row>
    <row r="2173" spans="1:14">
      <c r="A2173" s="7" t="s">
        <v>5184</v>
      </c>
      <c r="B2173" s="7" t="s">
        <v>5011</v>
      </c>
      <c r="C2173" s="7" t="s">
        <v>44</v>
      </c>
      <c r="D2173" s="7" t="s">
        <v>41</v>
      </c>
      <c r="E2173" s="8">
        <v>167</v>
      </c>
      <c r="F2173" s="8">
        <v>44</v>
      </c>
      <c r="G2173" s="8">
        <v>8738.33</v>
      </c>
      <c r="H2173" s="7" t="str">
        <f t="shared" si="66"/>
        <v>In stock</v>
      </c>
      <c r="I2173" s="7">
        <v>1614789.71</v>
      </c>
      <c r="J2173" s="9">
        <v>45760</v>
      </c>
      <c r="K2173" s="9">
        <v>45936</v>
      </c>
      <c r="L2173" s="7" t="s">
        <v>54</v>
      </c>
      <c r="M2173" s="10" t="s">
        <v>58</v>
      </c>
      <c r="N2173" s="11">
        <f t="shared" si="67"/>
        <v>123</v>
      </c>
    </row>
    <row r="2174" spans="1:14">
      <c r="A2174" s="12" t="s">
        <v>5185</v>
      </c>
      <c r="B2174" s="12" t="s">
        <v>5186</v>
      </c>
      <c r="C2174" s="12" t="s">
        <v>28</v>
      </c>
      <c r="D2174" s="12" t="s">
        <v>53</v>
      </c>
      <c r="E2174" s="13">
        <v>117</v>
      </c>
      <c r="F2174" s="13">
        <v>45</v>
      </c>
      <c r="G2174" s="13">
        <v>15399.45</v>
      </c>
      <c r="H2174" s="12" t="str">
        <f t="shared" si="66"/>
        <v>In stock</v>
      </c>
      <c r="I2174" s="12">
        <v>1570590</v>
      </c>
      <c r="J2174" s="14">
        <v>45801</v>
      </c>
      <c r="K2174" s="14">
        <v>45921</v>
      </c>
      <c r="L2174" s="12" t="s">
        <v>54</v>
      </c>
      <c r="M2174" s="15" t="s">
        <v>17</v>
      </c>
      <c r="N2174" s="11">
        <f t="shared" si="67"/>
        <v>72</v>
      </c>
    </row>
    <row r="2175" spans="1:14">
      <c r="A2175" s="7" t="s">
        <v>5187</v>
      </c>
      <c r="B2175" s="7" t="s">
        <v>5188</v>
      </c>
      <c r="C2175" s="7" t="s">
        <v>44</v>
      </c>
      <c r="D2175" s="7" t="s">
        <v>24</v>
      </c>
      <c r="E2175" s="8">
        <v>195</v>
      </c>
      <c r="F2175" s="8">
        <v>26</v>
      </c>
      <c r="G2175" s="8">
        <v>17608.62</v>
      </c>
      <c r="H2175" s="7" t="str">
        <f t="shared" si="66"/>
        <v>In stock</v>
      </c>
      <c r="I2175" s="7">
        <v>10318.08</v>
      </c>
      <c r="J2175" s="9">
        <v>45801</v>
      </c>
      <c r="K2175" s="9">
        <v>45858</v>
      </c>
      <c r="L2175" s="7" t="s">
        <v>16</v>
      </c>
      <c r="M2175" s="10" t="s">
        <v>21</v>
      </c>
      <c r="N2175" s="11">
        <f t="shared" si="67"/>
        <v>169</v>
      </c>
    </row>
    <row r="2176" spans="1:14">
      <c r="A2176" s="7" t="s">
        <v>439</v>
      </c>
      <c r="B2176" s="7" t="s">
        <v>5189</v>
      </c>
      <c r="C2176" s="7" t="s">
        <v>40</v>
      </c>
      <c r="D2176" s="7" t="s">
        <v>45</v>
      </c>
      <c r="E2176" s="8">
        <v>77</v>
      </c>
      <c r="F2176" s="8">
        <v>57</v>
      </c>
      <c r="G2176" s="8">
        <v>8989.1</v>
      </c>
      <c r="H2176" s="7" t="str">
        <f t="shared" si="66"/>
        <v>In stock</v>
      </c>
      <c r="I2176" s="7">
        <v>94817.79</v>
      </c>
      <c r="J2176" s="9">
        <v>45723</v>
      </c>
      <c r="K2176" s="9">
        <v>45935</v>
      </c>
      <c r="L2176" s="7" t="s">
        <v>54</v>
      </c>
      <c r="M2176" s="10" t="s">
        <v>33</v>
      </c>
      <c r="N2176" s="11">
        <f t="shared" si="67"/>
        <v>20</v>
      </c>
    </row>
    <row r="2177" spans="1:14">
      <c r="A2177" s="12" t="s">
        <v>5190</v>
      </c>
      <c r="B2177" s="12" t="s">
        <v>5191</v>
      </c>
      <c r="C2177" s="12" t="s">
        <v>28</v>
      </c>
      <c r="D2177" s="12" t="s">
        <v>41</v>
      </c>
      <c r="E2177" s="13">
        <v>99</v>
      </c>
      <c r="F2177" s="13">
        <v>57</v>
      </c>
      <c r="G2177" s="13">
        <v>16171.15</v>
      </c>
      <c r="H2177" s="12" t="str">
        <f t="shared" si="66"/>
        <v>In stock</v>
      </c>
      <c r="I2177" s="12">
        <v>2650957.92</v>
      </c>
      <c r="J2177" s="14">
        <v>45693</v>
      </c>
      <c r="K2177" s="14">
        <v>45876</v>
      </c>
      <c r="L2177" s="12" t="s">
        <v>57</v>
      </c>
      <c r="M2177" s="15" t="s">
        <v>30</v>
      </c>
      <c r="N2177" s="11">
        <f t="shared" si="67"/>
        <v>42</v>
      </c>
    </row>
    <row r="2178" spans="1:14">
      <c r="A2178" s="12" t="s">
        <v>5194</v>
      </c>
      <c r="B2178" s="12" t="s">
        <v>5195</v>
      </c>
      <c r="C2178" s="12" t="s">
        <v>44</v>
      </c>
      <c r="D2178" s="12" t="s">
        <v>45</v>
      </c>
      <c r="E2178" s="13">
        <v>107</v>
      </c>
      <c r="F2178" s="13">
        <v>22</v>
      </c>
      <c r="G2178" s="13">
        <v>11850.62</v>
      </c>
      <c r="H2178" s="12" t="str">
        <f t="shared" ref="H2178:H2241" si="68">IF(E2178&lt;=F2178,"Low stock","In stock")</f>
        <v>In stock</v>
      </c>
      <c r="I2178" s="12">
        <v>447644.34</v>
      </c>
      <c r="J2178" s="14">
        <v>45795</v>
      </c>
      <c r="K2178" s="14">
        <v>45883</v>
      </c>
      <c r="L2178" s="12" t="s">
        <v>16</v>
      </c>
      <c r="M2178" s="15" t="s">
        <v>33</v>
      </c>
      <c r="N2178" s="11">
        <f t="shared" si="67"/>
        <v>85</v>
      </c>
    </row>
    <row r="2179" spans="1:14">
      <c r="A2179" s="7" t="s">
        <v>5196</v>
      </c>
      <c r="B2179" s="7" t="s">
        <v>5197</v>
      </c>
      <c r="C2179" s="7" t="s">
        <v>14</v>
      </c>
      <c r="D2179" s="7" t="s">
        <v>15</v>
      </c>
      <c r="E2179" s="8">
        <v>13</v>
      </c>
      <c r="F2179" s="8">
        <v>85</v>
      </c>
      <c r="G2179" s="8">
        <v>10285.73</v>
      </c>
      <c r="H2179" s="7" t="str">
        <f t="shared" si="68"/>
        <v>Low stock</v>
      </c>
      <c r="I2179" s="7">
        <v>651870.45</v>
      </c>
      <c r="J2179" s="9">
        <v>45723</v>
      </c>
      <c r="K2179" s="9">
        <v>45922</v>
      </c>
      <c r="L2179" s="7" t="s">
        <v>54</v>
      </c>
      <c r="M2179" s="10" t="s">
        <v>58</v>
      </c>
      <c r="N2179" s="11">
        <f t="shared" ref="N2179:N2242" si="69">E2179-F2179</f>
        <v>-72</v>
      </c>
    </row>
    <row r="2180" spans="1:14">
      <c r="A2180" s="12" t="s">
        <v>567</v>
      </c>
      <c r="B2180" s="12" t="s">
        <v>5198</v>
      </c>
      <c r="C2180" s="12" t="s">
        <v>40</v>
      </c>
      <c r="D2180" s="12" t="s">
        <v>45</v>
      </c>
      <c r="E2180" s="13">
        <v>1</v>
      </c>
      <c r="F2180" s="13">
        <v>36</v>
      </c>
      <c r="G2180" s="13">
        <v>17109.02</v>
      </c>
      <c r="H2180" s="12" t="str">
        <f t="shared" si="68"/>
        <v>Low stock</v>
      </c>
      <c r="I2180" s="12">
        <v>25998.32</v>
      </c>
      <c r="J2180" s="14">
        <v>45732</v>
      </c>
      <c r="K2180" s="14">
        <v>45892</v>
      </c>
      <c r="L2180" s="12" t="s">
        <v>57</v>
      </c>
      <c r="M2180" s="15" t="s">
        <v>21</v>
      </c>
      <c r="N2180" s="11">
        <f t="shared" si="69"/>
        <v>-35</v>
      </c>
    </row>
    <row r="2181" spans="1:14">
      <c r="A2181" s="7" t="s">
        <v>3638</v>
      </c>
      <c r="B2181" s="7" t="s">
        <v>5199</v>
      </c>
      <c r="C2181" s="7" t="s">
        <v>28</v>
      </c>
      <c r="D2181" s="7" t="s">
        <v>15</v>
      </c>
      <c r="E2181" s="8">
        <v>111</v>
      </c>
      <c r="F2181" s="8">
        <v>62</v>
      </c>
      <c r="G2181" s="8">
        <v>17874.2</v>
      </c>
      <c r="H2181" s="7" t="str">
        <f t="shared" si="68"/>
        <v>In stock</v>
      </c>
      <c r="I2181" s="7">
        <v>2079484.15</v>
      </c>
      <c r="J2181" s="9">
        <v>45823</v>
      </c>
      <c r="K2181" s="9">
        <v>45923</v>
      </c>
      <c r="L2181" s="7" t="s">
        <v>54</v>
      </c>
      <c r="M2181" s="10" t="s">
        <v>17</v>
      </c>
      <c r="N2181" s="11">
        <f t="shared" si="69"/>
        <v>49</v>
      </c>
    </row>
    <row r="2182" spans="1:14">
      <c r="A2182" s="12" t="s">
        <v>2733</v>
      </c>
      <c r="B2182" s="12" t="s">
        <v>5200</v>
      </c>
      <c r="C2182" s="12" t="s">
        <v>40</v>
      </c>
      <c r="D2182" s="12" t="s">
        <v>45</v>
      </c>
      <c r="E2182" s="13">
        <v>125</v>
      </c>
      <c r="F2182" s="13">
        <v>79</v>
      </c>
      <c r="G2182" s="13">
        <v>11403.68</v>
      </c>
      <c r="H2182" s="12" t="str">
        <f t="shared" si="68"/>
        <v>In stock</v>
      </c>
      <c r="I2182" s="12">
        <v>1481756.76</v>
      </c>
      <c r="J2182" s="14">
        <v>45830</v>
      </c>
      <c r="K2182" s="14">
        <v>45927</v>
      </c>
      <c r="L2182" s="12" t="s">
        <v>25</v>
      </c>
      <c r="M2182" s="15" t="s">
        <v>58</v>
      </c>
      <c r="N2182" s="11">
        <f t="shared" si="69"/>
        <v>46</v>
      </c>
    </row>
    <row r="2183" spans="1:14">
      <c r="A2183" s="7" t="s">
        <v>5201</v>
      </c>
      <c r="B2183" s="7" t="s">
        <v>2390</v>
      </c>
      <c r="C2183" s="7" t="s">
        <v>14</v>
      </c>
      <c r="D2183" s="7" t="s">
        <v>24</v>
      </c>
      <c r="E2183" s="8">
        <v>4</v>
      </c>
      <c r="F2183" s="8">
        <v>92</v>
      </c>
      <c r="G2183" s="8">
        <v>16196.39</v>
      </c>
      <c r="H2183" s="7" t="str">
        <f t="shared" si="68"/>
        <v>Low stock</v>
      </c>
      <c r="I2183" s="7">
        <v>435153.7</v>
      </c>
      <c r="J2183" s="9">
        <v>45801</v>
      </c>
      <c r="K2183" s="9">
        <v>45907</v>
      </c>
      <c r="L2183" s="7" t="s">
        <v>16</v>
      </c>
      <c r="M2183" s="10" t="s">
        <v>58</v>
      </c>
      <c r="N2183" s="11">
        <f t="shared" si="69"/>
        <v>-88</v>
      </c>
    </row>
    <row r="2184" spans="1:14">
      <c r="A2184" s="12" t="s">
        <v>5202</v>
      </c>
      <c r="B2184" s="12" t="s">
        <v>2726</v>
      </c>
      <c r="C2184" s="12" t="s">
        <v>44</v>
      </c>
      <c r="D2184" s="12" t="s">
        <v>53</v>
      </c>
      <c r="E2184" s="13">
        <v>73</v>
      </c>
      <c r="F2184" s="13">
        <v>70</v>
      </c>
      <c r="G2184" s="13">
        <v>10131.37</v>
      </c>
      <c r="H2184" s="12" t="str">
        <f t="shared" si="68"/>
        <v>In stock</v>
      </c>
      <c r="I2184" s="12">
        <v>1408131.34</v>
      </c>
      <c r="J2184" s="14">
        <v>45773</v>
      </c>
      <c r="K2184" s="14">
        <v>45939</v>
      </c>
      <c r="L2184" s="12" t="s">
        <v>54</v>
      </c>
      <c r="M2184" s="15" t="s">
        <v>58</v>
      </c>
      <c r="N2184" s="11">
        <f t="shared" si="69"/>
        <v>3</v>
      </c>
    </row>
    <row r="2185" spans="1:14">
      <c r="A2185" s="7" t="s">
        <v>5203</v>
      </c>
      <c r="B2185" s="7" t="s">
        <v>5204</v>
      </c>
      <c r="C2185" s="7" t="s">
        <v>14</v>
      </c>
      <c r="D2185" s="7" t="s">
        <v>24</v>
      </c>
      <c r="E2185" s="8">
        <v>151</v>
      </c>
      <c r="F2185" s="8">
        <v>57</v>
      </c>
      <c r="G2185" s="8">
        <v>5610.34</v>
      </c>
      <c r="H2185" s="7" t="str">
        <f t="shared" si="68"/>
        <v>In stock</v>
      </c>
      <c r="I2185" s="7">
        <v>8388.87</v>
      </c>
      <c r="J2185" s="9">
        <v>45692</v>
      </c>
      <c r="K2185" s="9">
        <v>45925</v>
      </c>
      <c r="L2185" s="7" t="s">
        <v>29</v>
      </c>
      <c r="M2185" s="10" t="s">
        <v>21</v>
      </c>
      <c r="N2185" s="11">
        <f t="shared" si="69"/>
        <v>94</v>
      </c>
    </row>
    <row r="2186" spans="1:14">
      <c r="A2186" s="12" t="s">
        <v>5205</v>
      </c>
      <c r="B2186" s="12" t="s">
        <v>2807</v>
      </c>
      <c r="C2186" s="12" t="s">
        <v>20</v>
      </c>
      <c r="D2186" s="12" t="s">
        <v>24</v>
      </c>
      <c r="E2186" s="13">
        <v>186</v>
      </c>
      <c r="F2186" s="13">
        <v>53</v>
      </c>
      <c r="G2186" s="13">
        <v>7938.33</v>
      </c>
      <c r="H2186" s="12" t="str">
        <f t="shared" si="68"/>
        <v>In stock</v>
      </c>
      <c r="I2186" s="12">
        <v>289438.6</v>
      </c>
      <c r="J2186" s="14">
        <v>45741</v>
      </c>
      <c r="K2186" s="14">
        <v>45872</v>
      </c>
      <c r="L2186" s="12" t="s">
        <v>25</v>
      </c>
      <c r="M2186" s="15" t="s">
        <v>30</v>
      </c>
      <c r="N2186" s="11">
        <f t="shared" si="69"/>
        <v>133</v>
      </c>
    </row>
    <row r="2187" spans="1:14">
      <c r="A2187" s="7" t="s">
        <v>3371</v>
      </c>
      <c r="B2187" s="7" t="s">
        <v>5206</v>
      </c>
      <c r="C2187" s="7" t="s">
        <v>44</v>
      </c>
      <c r="D2187" s="7" t="s">
        <v>15</v>
      </c>
      <c r="E2187" s="8">
        <v>22</v>
      </c>
      <c r="F2187" s="8">
        <v>62</v>
      </c>
      <c r="G2187" s="8">
        <v>12223.06</v>
      </c>
      <c r="H2187" s="7" t="str">
        <f t="shared" si="68"/>
        <v>Low stock</v>
      </c>
      <c r="I2187" s="7">
        <v>930811.5</v>
      </c>
      <c r="J2187" s="9">
        <v>45775</v>
      </c>
      <c r="K2187" s="9">
        <v>45910</v>
      </c>
      <c r="L2187" s="7" t="s">
        <v>25</v>
      </c>
      <c r="M2187" s="10" t="s">
        <v>33</v>
      </c>
      <c r="N2187" s="11">
        <f t="shared" si="69"/>
        <v>-40</v>
      </c>
    </row>
    <row r="2188" spans="1:14">
      <c r="A2188" s="12" t="s">
        <v>5207</v>
      </c>
      <c r="B2188" s="12" t="s">
        <v>5208</v>
      </c>
      <c r="C2188" s="12" t="s">
        <v>14</v>
      </c>
      <c r="D2188" s="12" t="s">
        <v>41</v>
      </c>
      <c r="E2188" s="13">
        <v>168</v>
      </c>
      <c r="F2188" s="13">
        <v>66</v>
      </c>
      <c r="G2188" s="13">
        <v>11279.85</v>
      </c>
      <c r="H2188" s="12" t="str">
        <f t="shared" si="68"/>
        <v>In stock</v>
      </c>
      <c r="I2188" s="12">
        <v>51804.08</v>
      </c>
      <c r="J2188" s="14">
        <v>45832</v>
      </c>
      <c r="K2188" s="14">
        <v>45938</v>
      </c>
      <c r="L2188" s="12" t="s">
        <v>57</v>
      </c>
      <c r="M2188" s="15" t="s">
        <v>33</v>
      </c>
      <c r="N2188" s="11">
        <f t="shared" si="69"/>
        <v>102</v>
      </c>
    </row>
    <row r="2189" spans="1:14">
      <c r="A2189" s="7" t="s">
        <v>962</v>
      </c>
      <c r="B2189" s="7" t="s">
        <v>3973</v>
      </c>
      <c r="C2189" s="7" t="s">
        <v>20</v>
      </c>
      <c r="D2189" s="7" t="s">
        <v>41</v>
      </c>
      <c r="E2189" s="8">
        <v>192</v>
      </c>
      <c r="F2189" s="8">
        <v>87</v>
      </c>
      <c r="G2189" s="8">
        <v>18762.86</v>
      </c>
      <c r="H2189" s="7" t="str">
        <f t="shared" si="68"/>
        <v>In stock</v>
      </c>
      <c r="I2189" s="7">
        <v>130698</v>
      </c>
      <c r="J2189" s="9">
        <v>45732</v>
      </c>
      <c r="K2189" s="9">
        <v>45876</v>
      </c>
      <c r="L2189" s="7" t="s">
        <v>46</v>
      </c>
      <c r="M2189" s="10" t="s">
        <v>21</v>
      </c>
      <c r="N2189" s="11">
        <f t="shared" si="69"/>
        <v>105</v>
      </c>
    </row>
    <row r="2190" spans="1:14">
      <c r="A2190" s="12" t="s">
        <v>4219</v>
      </c>
      <c r="B2190" s="12" t="s">
        <v>5103</v>
      </c>
      <c r="C2190" s="12" t="s">
        <v>40</v>
      </c>
      <c r="D2190" s="12" t="s">
        <v>53</v>
      </c>
      <c r="E2190" s="13">
        <v>37</v>
      </c>
      <c r="F2190" s="13">
        <v>78</v>
      </c>
      <c r="G2190" s="13">
        <v>16781.21</v>
      </c>
      <c r="H2190" s="12" t="str">
        <f t="shared" si="68"/>
        <v>Low stock</v>
      </c>
      <c r="I2190" s="12">
        <v>366480</v>
      </c>
      <c r="J2190" s="14">
        <v>45793</v>
      </c>
      <c r="K2190" s="14">
        <v>45881</v>
      </c>
      <c r="L2190" s="12" t="s">
        <v>29</v>
      </c>
      <c r="M2190" s="15" t="s">
        <v>17</v>
      </c>
      <c r="N2190" s="11">
        <f t="shared" si="69"/>
        <v>-41</v>
      </c>
    </row>
    <row r="2191" spans="1:14">
      <c r="A2191" s="7" t="s">
        <v>5212</v>
      </c>
      <c r="B2191" s="7" t="s">
        <v>5213</v>
      </c>
      <c r="C2191" s="7" t="s">
        <v>14</v>
      </c>
      <c r="D2191" s="7" t="s">
        <v>41</v>
      </c>
      <c r="E2191" s="8">
        <v>122</v>
      </c>
      <c r="F2191" s="8">
        <v>64</v>
      </c>
      <c r="G2191" s="8">
        <v>19987.33</v>
      </c>
      <c r="H2191" s="7" t="str">
        <f t="shared" si="68"/>
        <v>In stock</v>
      </c>
      <c r="I2191" s="7">
        <v>1559664.92</v>
      </c>
      <c r="J2191" s="9">
        <v>45727</v>
      </c>
      <c r="K2191" s="9">
        <v>45891</v>
      </c>
      <c r="L2191" s="7" t="s">
        <v>54</v>
      </c>
      <c r="M2191" s="10" t="s">
        <v>58</v>
      </c>
      <c r="N2191" s="11">
        <f t="shared" si="69"/>
        <v>58</v>
      </c>
    </row>
    <row r="2192" spans="1:14">
      <c r="A2192" s="12" t="s">
        <v>5214</v>
      </c>
      <c r="B2192" s="12" t="s">
        <v>5215</v>
      </c>
      <c r="C2192" s="12" t="s">
        <v>20</v>
      </c>
      <c r="D2192" s="12" t="s">
        <v>53</v>
      </c>
      <c r="E2192" s="13">
        <v>10</v>
      </c>
      <c r="F2192" s="13">
        <v>48</v>
      </c>
      <c r="G2192" s="13">
        <v>18162.42</v>
      </c>
      <c r="H2192" s="12" t="str">
        <f t="shared" si="68"/>
        <v>Low stock</v>
      </c>
      <c r="I2192" s="12">
        <v>27049.8</v>
      </c>
      <c r="J2192" s="14">
        <v>45744</v>
      </c>
      <c r="K2192" s="14">
        <v>45925</v>
      </c>
      <c r="L2192" s="12" t="s">
        <v>16</v>
      </c>
      <c r="M2192" s="15" t="s">
        <v>30</v>
      </c>
      <c r="N2192" s="11">
        <f t="shared" si="69"/>
        <v>-38</v>
      </c>
    </row>
    <row r="2193" spans="1:14">
      <c r="A2193" s="12" t="s">
        <v>5218</v>
      </c>
      <c r="B2193" s="12" t="s">
        <v>3532</v>
      </c>
      <c r="C2193" s="12" t="s">
        <v>20</v>
      </c>
      <c r="D2193" s="12" t="s">
        <v>15</v>
      </c>
      <c r="E2193" s="13">
        <v>166</v>
      </c>
      <c r="F2193" s="13">
        <v>80</v>
      </c>
      <c r="G2193" s="13">
        <v>13890.14</v>
      </c>
      <c r="H2193" s="12" t="str">
        <f t="shared" si="68"/>
        <v>In stock</v>
      </c>
      <c r="I2193" s="12">
        <v>1964641.8</v>
      </c>
      <c r="J2193" s="14">
        <v>45731</v>
      </c>
      <c r="K2193" s="14">
        <v>45884</v>
      </c>
      <c r="L2193" s="12" t="s">
        <v>57</v>
      </c>
      <c r="M2193" s="15" t="s">
        <v>33</v>
      </c>
      <c r="N2193" s="11">
        <f t="shared" si="69"/>
        <v>86</v>
      </c>
    </row>
    <row r="2194" spans="1:14">
      <c r="A2194" s="7" t="s">
        <v>5219</v>
      </c>
      <c r="B2194" s="7" t="s">
        <v>5220</v>
      </c>
      <c r="C2194" s="7" t="s">
        <v>14</v>
      </c>
      <c r="D2194" s="7" t="s">
        <v>15</v>
      </c>
      <c r="E2194" s="8">
        <v>97</v>
      </c>
      <c r="F2194" s="8">
        <v>75</v>
      </c>
      <c r="G2194" s="8">
        <v>5369.79</v>
      </c>
      <c r="H2194" s="7" t="str">
        <f t="shared" si="68"/>
        <v>In stock</v>
      </c>
      <c r="I2194" s="7">
        <v>2390760.75</v>
      </c>
      <c r="J2194" s="9">
        <v>45774</v>
      </c>
      <c r="K2194" s="9">
        <v>45906</v>
      </c>
      <c r="L2194" s="7" t="s">
        <v>54</v>
      </c>
      <c r="M2194" s="10" t="s">
        <v>30</v>
      </c>
      <c r="N2194" s="11">
        <f t="shared" si="69"/>
        <v>22</v>
      </c>
    </row>
    <row r="2195" spans="1:14">
      <c r="A2195" s="12" t="s">
        <v>5221</v>
      </c>
      <c r="B2195" s="12" t="s">
        <v>175</v>
      </c>
      <c r="C2195" s="12" t="s">
        <v>14</v>
      </c>
      <c r="D2195" s="12" t="s">
        <v>53</v>
      </c>
      <c r="E2195" s="13">
        <v>154</v>
      </c>
      <c r="F2195" s="13">
        <v>65</v>
      </c>
      <c r="G2195" s="13">
        <v>9545.83</v>
      </c>
      <c r="H2195" s="12" t="str">
        <f t="shared" si="68"/>
        <v>In stock</v>
      </c>
      <c r="I2195" s="12">
        <v>498343.5</v>
      </c>
      <c r="J2195" s="14">
        <v>45840</v>
      </c>
      <c r="K2195" s="14">
        <v>45925</v>
      </c>
      <c r="L2195" s="12" t="s">
        <v>29</v>
      </c>
      <c r="M2195" s="15" t="s">
        <v>30</v>
      </c>
      <c r="N2195" s="11">
        <f t="shared" si="69"/>
        <v>89</v>
      </c>
    </row>
    <row r="2196" spans="1:14">
      <c r="A2196" s="7" t="s">
        <v>4853</v>
      </c>
      <c r="B2196" s="7" t="s">
        <v>5222</v>
      </c>
      <c r="C2196" s="7" t="s">
        <v>20</v>
      </c>
      <c r="D2196" s="7" t="s">
        <v>41</v>
      </c>
      <c r="E2196" s="8">
        <v>11</v>
      </c>
      <c r="F2196" s="8">
        <v>70</v>
      </c>
      <c r="G2196" s="8">
        <v>16707.64</v>
      </c>
      <c r="H2196" s="7" t="str">
        <f t="shared" si="68"/>
        <v>Low stock</v>
      </c>
      <c r="I2196" s="7">
        <v>553369.11</v>
      </c>
      <c r="J2196" s="9">
        <v>45702</v>
      </c>
      <c r="K2196" s="9">
        <v>45867</v>
      </c>
      <c r="L2196" s="7" t="s">
        <v>46</v>
      </c>
      <c r="M2196" s="10" t="s">
        <v>30</v>
      </c>
      <c r="N2196" s="11">
        <f t="shared" si="69"/>
        <v>-59</v>
      </c>
    </row>
    <row r="2197" spans="1:14">
      <c r="A2197" s="7" t="s">
        <v>5227</v>
      </c>
      <c r="B2197" s="7" t="s">
        <v>5228</v>
      </c>
      <c r="C2197" s="7" t="s">
        <v>44</v>
      </c>
      <c r="D2197" s="7" t="s">
        <v>24</v>
      </c>
      <c r="E2197" s="8">
        <v>164</v>
      </c>
      <c r="F2197" s="8">
        <v>33</v>
      </c>
      <c r="G2197" s="8">
        <v>458.82</v>
      </c>
      <c r="H2197" s="7" t="str">
        <f t="shared" si="68"/>
        <v>In stock</v>
      </c>
      <c r="I2197" s="7">
        <v>1558188.12</v>
      </c>
      <c r="J2197" s="9">
        <v>45815</v>
      </c>
      <c r="K2197" s="9">
        <v>45869</v>
      </c>
      <c r="L2197" s="7" t="s">
        <v>25</v>
      </c>
      <c r="M2197" s="10" t="s">
        <v>30</v>
      </c>
      <c r="N2197" s="11">
        <f t="shared" si="69"/>
        <v>131</v>
      </c>
    </row>
    <row r="2198" spans="1:14">
      <c r="A2198" s="12" t="s">
        <v>5233</v>
      </c>
      <c r="B2198" s="12" t="s">
        <v>5234</v>
      </c>
      <c r="C2198" s="12" t="s">
        <v>14</v>
      </c>
      <c r="D2198" s="12" t="s">
        <v>24</v>
      </c>
      <c r="E2198" s="13">
        <v>174</v>
      </c>
      <c r="F2198" s="13">
        <v>65</v>
      </c>
      <c r="G2198" s="13">
        <v>16128.27</v>
      </c>
      <c r="H2198" s="12" t="str">
        <f t="shared" si="68"/>
        <v>In stock</v>
      </c>
      <c r="I2198" s="12">
        <v>930228.65</v>
      </c>
      <c r="J2198" s="14">
        <v>45729</v>
      </c>
      <c r="K2198" s="14">
        <v>45881</v>
      </c>
      <c r="L2198" s="12" t="s">
        <v>16</v>
      </c>
      <c r="M2198" s="15" t="s">
        <v>21</v>
      </c>
      <c r="N2198" s="11">
        <f t="shared" si="69"/>
        <v>109</v>
      </c>
    </row>
    <row r="2199" spans="1:14">
      <c r="A2199" s="12" t="s">
        <v>5078</v>
      </c>
      <c r="B2199" s="12" t="s">
        <v>5237</v>
      </c>
      <c r="C2199" s="12" t="s">
        <v>40</v>
      </c>
      <c r="D2199" s="12" t="s">
        <v>45</v>
      </c>
      <c r="E2199" s="13">
        <v>117</v>
      </c>
      <c r="F2199" s="13">
        <v>47</v>
      </c>
      <c r="G2199" s="13">
        <v>9999.67</v>
      </c>
      <c r="H2199" s="12" t="str">
        <f t="shared" si="68"/>
        <v>In stock</v>
      </c>
      <c r="I2199" s="12">
        <v>895609.16</v>
      </c>
      <c r="J2199" s="14">
        <v>45802</v>
      </c>
      <c r="K2199" s="14">
        <v>45890</v>
      </c>
      <c r="L2199" s="12" t="s">
        <v>29</v>
      </c>
      <c r="M2199" s="15" t="s">
        <v>21</v>
      </c>
      <c r="N2199" s="11">
        <f t="shared" si="69"/>
        <v>70</v>
      </c>
    </row>
    <row r="2200" spans="1:14">
      <c r="A2200" s="7" t="s">
        <v>1321</v>
      </c>
      <c r="B2200" s="7" t="s">
        <v>4841</v>
      </c>
      <c r="C2200" s="7" t="s">
        <v>20</v>
      </c>
      <c r="D2200" s="7" t="s">
        <v>41</v>
      </c>
      <c r="E2200" s="8">
        <v>146</v>
      </c>
      <c r="F2200" s="8">
        <v>70</v>
      </c>
      <c r="G2200" s="8">
        <v>5084.06</v>
      </c>
      <c r="H2200" s="7" t="str">
        <f t="shared" si="68"/>
        <v>In stock</v>
      </c>
      <c r="I2200" s="7">
        <v>1182790.4</v>
      </c>
      <c r="J2200" s="9">
        <v>45780</v>
      </c>
      <c r="K2200" s="9">
        <v>45917</v>
      </c>
      <c r="L2200" s="7" t="s">
        <v>29</v>
      </c>
      <c r="M2200" s="10" t="s">
        <v>33</v>
      </c>
      <c r="N2200" s="11">
        <f t="shared" si="69"/>
        <v>76</v>
      </c>
    </row>
    <row r="2201" spans="1:14">
      <c r="A2201" s="12" t="s">
        <v>5238</v>
      </c>
      <c r="B2201" s="12" t="s">
        <v>5239</v>
      </c>
      <c r="C2201" s="12" t="s">
        <v>20</v>
      </c>
      <c r="D2201" s="12" t="s">
        <v>15</v>
      </c>
      <c r="E2201" s="13">
        <v>68</v>
      </c>
      <c r="F2201" s="13">
        <v>77</v>
      </c>
      <c r="G2201" s="13">
        <v>16726.4</v>
      </c>
      <c r="H2201" s="12" t="str">
        <f t="shared" si="68"/>
        <v>Low stock</v>
      </c>
      <c r="I2201" s="12">
        <v>1161438.64</v>
      </c>
      <c r="J2201" s="14">
        <v>45725</v>
      </c>
      <c r="K2201" s="14">
        <v>45934</v>
      </c>
      <c r="L2201" s="12" t="s">
        <v>16</v>
      </c>
      <c r="M2201" s="15" t="s">
        <v>30</v>
      </c>
      <c r="N2201" s="11">
        <f t="shared" si="69"/>
        <v>-9</v>
      </c>
    </row>
    <row r="2202" spans="1:14">
      <c r="A2202" s="7" t="s">
        <v>5243</v>
      </c>
      <c r="B2202" s="7" t="s">
        <v>5244</v>
      </c>
      <c r="C2202" s="7" t="s">
        <v>44</v>
      </c>
      <c r="D2202" s="7" t="s">
        <v>24</v>
      </c>
      <c r="E2202" s="8">
        <v>78</v>
      </c>
      <c r="F2202" s="8">
        <v>64</v>
      </c>
      <c r="G2202" s="8">
        <v>9278.14</v>
      </c>
      <c r="H2202" s="7" t="str">
        <f t="shared" si="68"/>
        <v>In stock</v>
      </c>
      <c r="I2202" s="7">
        <v>2103141.92</v>
      </c>
      <c r="J2202" s="9">
        <v>45787</v>
      </c>
      <c r="K2202" s="9">
        <v>45863</v>
      </c>
      <c r="L2202" s="7" t="s">
        <v>29</v>
      </c>
      <c r="M2202" s="10" t="s">
        <v>21</v>
      </c>
      <c r="N2202" s="11">
        <f t="shared" si="69"/>
        <v>14</v>
      </c>
    </row>
    <row r="2203" spans="1:14">
      <c r="A2203" s="12" t="s">
        <v>4177</v>
      </c>
      <c r="B2203" s="12" t="s">
        <v>5245</v>
      </c>
      <c r="C2203" s="12" t="s">
        <v>14</v>
      </c>
      <c r="D2203" s="12" t="s">
        <v>45</v>
      </c>
      <c r="E2203" s="13">
        <v>58</v>
      </c>
      <c r="F2203" s="13">
        <v>81</v>
      </c>
      <c r="G2203" s="13">
        <v>793.21</v>
      </c>
      <c r="H2203" s="12" t="str">
        <f t="shared" si="68"/>
        <v>Low stock</v>
      </c>
      <c r="I2203" s="12">
        <v>283179</v>
      </c>
      <c r="J2203" s="14">
        <v>45714</v>
      </c>
      <c r="K2203" s="14">
        <v>45858</v>
      </c>
      <c r="L2203" s="12" t="s">
        <v>57</v>
      </c>
      <c r="M2203" s="15" t="s">
        <v>17</v>
      </c>
      <c r="N2203" s="11">
        <f t="shared" si="69"/>
        <v>-23</v>
      </c>
    </row>
    <row r="2204" spans="1:14">
      <c r="A2204" s="12" t="s">
        <v>5248</v>
      </c>
      <c r="B2204" s="12" t="s">
        <v>5249</v>
      </c>
      <c r="C2204" s="12" t="s">
        <v>14</v>
      </c>
      <c r="D2204" s="12" t="s">
        <v>24</v>
      </c>
      <c r="E2204" s="13">
        <v>54</v>
      </c>
      <c r="F2204" s="13">
        <v>44</v>
      </c>
      <c r="G2204" s="13">
        <v>11143.34</v>
      </c>
      <c r="H2204" s="12" t="str">
        <f t="shared" si="68"/>
        <v>In stock</v>
      </c>
      <c r="I2204" s="12">
        <v>2234532.84</v>
      </c>
      <c r="J2204" s="14">
        <v>45670</v>
      </c>
      <c r="K2204" s="14">
        <v>45856</v>
      </c>
      <c r="L2204" s="12" t="s">
        <v>54</v>
      </c>
      <c r="M2204" s="15" t="s">
        <v>30</v>
      </c>
      <c r="N2204" s="11">
        <f t="shared" si="69"/>
        <v>10</v>
      </c>
    </row>
    <row r="2205" spans="1:14">
      <c r="A2205" s="7" t="s">
        <v>5253</v>
      </c>
      <c r="B2205" s="7" t="s">
        <v>5254</v>
      </c>
      <c r="C2205" s="7" t="s">
        <v>40</v>
      </c>
      <c r="D2205" s="7" t="s">
        <v>53</v>
      </c>
      <c r="E2205" s="8">
        <v>133</v>
      </c>
      <c r="F2205" s="8">
        <v>46</v>
      </c>
      <c r="G2205" s="8">
        <v>17477.51</v>
      </c>
      <c r="H2205" s="7" t="str">
        <f t="shared" si="68"/>
        <v>In stock</v>
      </c>
      <c r="I2205" s="7">
        <v>81296.48</v>
      </c>
      <c r="J2205" s="9">
        <v>45676</v>
      </c>
      <c r="K2205" s="9">
        <v>45857</v>
      </c>
      <c r="L2205" s="7" t="s">
        <v>57</v>
      </c>
      <c r="M2205" s="10" t="s">
        <v>17</v>
      </c>
      <c r="N2205" s="11">
        <f t="shared" si="69"/>
        <v>87</v>
      </c>
    </row>
    <row r="2206" spans="1:14">
      <c r="A2206" s="12" t="s">
        <v>5255</v>
      </c>
      <c r="B2206" s="12" t="s">
        <v>5256</v>
      </c>
      <c r="C2206" s="12" t="s">
        <v>20</v>
      </c>
      <c r="D2206" s="12" t="s">
        <v>53</v>
      </c>
      <c r="E2206" s="13">
        <v>84</v>
      </c>
      <c r="F2206" s="13">
        <v>83</v>
      </c>
      <c r="G2206" s="13">
        <v>16541.5</v>
      </c>
      <c r="H2206" s="12" t="str">
        <f t="shared" si="68"/>
        <v>In stock</v>
      </c>
      <c r="I2206" s="12">
        <v>602124.39</v>
      </c>
      <c r="J2206" s="14">
        <v>45727</v>
      </c>
      <c r="K2206" s="14">
        <v>45893</v>
      </c>
      <c r="L2206" s="12" t="s">
        <v>25</v>
      </c>
      <c r="M2206" s="15" t="s">
        <v>30</v>
      </c>
      <c r="N2206" s="11">
        <f t="shared" si="69"/>
        <v>1</v>
      </c>
    </row>
    <row r="2207" spans="1:14">
      <c r="A2207" s="12" t="s">
        <v>2818</v>
      </c>
      <c r="B2207" s="12" t="s">
        <v>116</v>
      </c>
      <c r="C2207" s="12" t="s">
        <v>44</v>
      </c>
      <c r="D2207" s="12" t="s">
        <v>41</v>
      </c>
      <c r="E2207" s="13">
        <v>103</v>
      </c>
      <c r="F2207" s="13">
        <v>34</v>
      </c>
      <c r="G2207" s="13">
        <v>7993.19</v>
      </c>
      <c r="H2207" s="12" t="str">
        <f t="shared" si="68"/>
        <v>In stock</v>
      </c>
      <c r="I2207" s="12">
        <v>1883444.37</v>
      </c>
      <c r="J2207" s="14">
        <v>45757</v>
      </c>
      <c r="K2207" s="14">
        <v>45907</v>
      </c>
      <c r="L2207" s="12" t="s">
        <v>57</v>
      </c>
      <c r="M2207" s="15" t="s">
        <v>33</v>
      </c>
      <c r="N2207" s="11">
        <f t="shared" si="69"/>
        <v>69</v>
      </c>
    </row>
    <row r="2208" spans="1:14">
      <c r="A2208" s="7" t="s">
        <v>5258</v>
      </c>
      <c r="B2208" s="7" t="s">
        <v>5259</v>
      </c>
      <c r="C2208" s="7" t="s">
        <v>20</v>
      </c>
      <c r="D2208" s="7" t="s">
        <v>41</v>
      </c>
      <c r="E2208" s="8">
        <v>111</v>
      </c>
      <c r="F2208" s="8">
        <v>79</v>
      </c>
      <c r="G2208" s="8">
        <v>6748.94</v>
      </c>
      <c r="H2208" s="7" t="str">
        <f t="shared" si="68"/>
        <v>In stock</v>
      </c>
      <c r="I2208" s="7">
        <v>757151.4</v>
      </c>
      <c r="J2208" s="9">
        <v>45710</v>
      </c>
      <c r="K2208" s="9">
        <v>45916</v>
      </c>
      <c r="L2208" s="7" t="s">
        <v>57</v>
      </c>
      <c r="M2208" s="10" t="s">
        <v>33</v>
      </c>
      <c r="N2208" s="11">
        <f t="shared" si="69"/>
        <v>32</v>
      </c>
    </row>
    <row r="2209" spans="1:14">
      <c r="A2209" s="12" t="s">
        <v>3047</v>
      </c>
      <c r="B2209" s="12" t="s">
        <v>5261</v>
      </c>
      <c r="C2209" s="12" t="s">
        <v>14</v>
      </c>
      <c r="D2209" s="12" t="s">
        <v>53</v>
      </c>
      <c r="E2209" s="13">
        <v>139</v>
      </c>
      <c r="F2209" s="13">
        <v>94</v>
      </c>
      <c r="G2209" s="13">
        <v>1374.89</v>
      </c>
      <c r="H2209" s="12" t="str">
        <f t="shared" si="68"/>
        <v>In stock</v>
      </c>
      <c r="I2209" s="12">
        <v>189766.11</v>
      </c>
      <c r="J2209" s="14">
        <v>45740</v>
      </c>
      <c r="K2209" s="14">
        <v>45864</v>
      </c>
      <c r="L2209" s="12" t="s">
        <v>57</v>
      </c>
      <c r="M2209" s="15" t="s">
        <v>21</v>
      </c>
      <c r="N2209" s="11">
        <f t="shared" si="69"/>
        <v>45</v>
      </c>
    </row>
    <row r="2210" spans="1:14">
      <c r="A2210" s="7" t="s">
        <v>2231</v>
      </c>
      <c r="B2210" s="7" t="s">
        <v>5263</v>
      </c>
      <c r="C2210" s="7" t="s">
        <v>28</v>
      </c>
      <c r="D2210" s="7" t="s">
        <v>15</v>
      </c>
      <c r="E2210" s="8">
        <v>148</v>
      </c>
      <c r="F2210" s="8">
        <v>42</v>
      </c>
      <c r="G2210" s="8">
        <v>9917.07</v>
      </c>
      <c r="H2210" s="7" t="str">
        <f t="shared" si="68"/>
        <v>In stock</v>
      </c>
      <c r="I2210" s="7">
        <v>1093937.25</v>
      </c>
      <c r="J2210" s="9">
        <v>45847</v>
      </c>
      <c r="K2210" s="9">
        <v>45876</v>
      </c>
      <c r="L2210" s="7" t="s">
        <v>29</v>
      </c>
      <c r="M2210" s="10" t="s">
        <v>33</v>
      </c>
      <c r="N2210" s="11">
        <f t="shared" si="69"/>
        <v>106</v>
      </c>
    </row>
    <row r="2211" spans="1:14">
      <c r="A2211" s="12" t="s">
        <v>5264</v>
      </c>
      <c r="B2211" s="12" t="s">
        <v>5265</v>
      </c>
      <c r="C2211" s="12" t="s">
        <v>40</v>
      </c>
      <c r="D2211" s="12" t="s">
        <v>15</v>
      </c>
      <c r="E2211" s="13">
        <v>54</v>
      </c>
      <c r="F2211" s="13">
        <v>38</v>
      </c>
      <c r="G2211" s="13">
        <v>11535.6</v>
      </c>
      <c r="H2211" s="12" t="str">
        <f t="shared" si="68"/>
        <v>In stock</v>
      </c>
      <c r="I2211" s="12">
        <v>326527.74</v>
      </c>
      <c r="J2211" s="14">
        <v>45736</v>
      </c>
      <c r="K2211" s="14">
        <v>45886</v>
      </c>
      <c r="L2211" s="12" t="s">
        <v>25</v>
      </c>
      <c r="M2211" s="15" t="s">
        <v>33</v>
      </c>
      <c r="N2211" s="11">
        <f t="shared" si="69"/>
        <v>16</v>
      </c>
    </row>
    <row r="2212" spans="1:14">
      <c r="A2212" s="7" t="s">
        <v>5266</v>
      </c>
      <c r="B2212" s="7" t="s">
        <v>5267</v>
      </c>
      <c r="C2212" s="7" t="s">
        <v>20</v>
      </c>
      <c r="D2212" s="7" t="s">
        <v>45</v>
      </c>
      <c r="E2212" s="8">
        <v>166</v>
      </c>
      <c r="F2212" s="8">
        <v>95</v>
      </c>
      <c r="G2212" s="8">
        <v>7594.98</v>
      </c>
      <c r="H2212" s="7" t="str">
        <f t="shared" si="68"/>
        <v>In stock</v>
      </c>
      <c r="I2212" s="7">
        <v>1273511.31</v>
      </c>
      <c r="J2212" s="9">
        <v>45707</v>
      </c>
      <c r="K2212" s="9">
        <v>45866</v>
      </c>
      <c r="L2212" s="7" t="s">
        <v>25</v>
      </c>
      <c r="M2212" s="10" t="s">
        <v>58</v>
      </c>
      <c r="N2212" s="11">
        <f t="shared" si="69"/>
        <v>71</v>
      </c>
    </row>
    <row r="2213" spans="1:14">
      <c r="A2213" s="12" t="s">
        <v>5268</v>
      </c>
      <c r="B2213" s="12" t="s">
        <v>5269</v>
      </c>
      <c r="C2213" s="12" t="s">
        <v>14</v>
      </c>
      <c r="D2213" s="12" t="s">
        <v>24</v>
      </c>
      <c r="E2213" s="13">
        <v>91</v>
      </c>
      <c r="F2213" s="13">
        <v>69</v>
      </c>
      <c r="G2213" s="13">
        <v>2401.31</v>
      </c>
      <c r="H2213" s="12" t="str">
        <f t="shared" si="68"/>
        <v>In stock</v>
      </c>
      <c r="I2213" s="12">
        <v>307312.5</v>
      </c>
      <c r="J2213" s="14">
        <v>45726</v>
      </c>
      <c r="K2213" s="14">
        <v>45914</v>
      </c>
      <c r="L2213" s="12" t="s">
        <v>57</v>
      </c>
      <c r="M2213" s="15" t="s">
        <v>17</v>
      </c>
      <c r="N2213" s="11">
        <f t="shared" si="69"/>
        <v>22</v>
      </c>
    </row>
    <row r="2214" spans="1:14">
      <c r="A2214" s="7" t="s">
        <v>3217</v>
      </c>
      <c r="B2214" s="7" t="s">
        <v>5270</v>
      </c>
      <c r="C2214" s="7" t="s">
        <v>40</v>
      </c>
      <c r="D2214" s="7" t="s">
        <v>45</v>
      </c>
      <c r="E2214" s="8">
        <v>158</v>
      </c>
      <c r="F2214" s="8">
        <v>57</v>
      </c>
      <c r="G2214" s="8">
        <v>10446.92</v>
      </c>
      <c r="H2214" s="7" t="str">
        <f t="shared" si="68"/>
        <v>In stock</v>
      </c>
      <c r="I2214" s="7">
        <v>905459.52</v>
      </c>
      <c r="J2214" s="9">
        <v>45721</v>
      </c>
      <c r="K2214" s="9">
        <v>45895</v>
      </c>
      <c r="L2214" s="7" t="s">
        <v>25</v>
      </c>
      <c r="M2214" s="10" t="s">
        <v>21</v>
      </c>
      <c r="N2214" s="11">
        <f t="shared" si="69"/>
        <v>101</v>
      </c>
    </row>
    <row r="2215" spans="1:14">
      <c r="A2215" s="12" t="s">
        <v>5271</v>
      </c>
      <c r="B2215" s="12" t="s">
        <v>3848</v>
      </c>
      <c r="C2215" s="12" t="s">
        <v>28</v>
      </c>
      <c r="D2215" s="12" t="s">
        <v>41</v>
      </c>
      <c r="E2215" s="13">
        <v>136</v>
      </c>
      <c r="F2215" s="13">
        <v>28</v>
      </c>
      <c r="G2215" s="13">
        <v>10901.53</v>
      </c>
      <c r="H2215" s="12" t="str">
        <f t="shared" si="68"/>
        <v>In stock</v>
      </c>
      <c r="I2215" s="12">
        <v>41983.2</v>
      </c>
      <c r="J2215" s="14">
        <v>45731</v>
      </c>
      <c r="K2215" s="14">
        <v>45939</v>
      </c>
      <c r="L2215" s="12" t="s">
        <v>57</v>
      </c>
      <c r="M2215" s="15" t="s">
        <v>17</v>
      </c>
      <c r="N2215" s="11">
        <f t="shared" si="69"/>
        <v>108</v>
      </c>
    </row>
    <row r="2216" spans="1:14">
      <c r="A2216" s="7" t="s">
        <v>5272</v>
      </c>
      <c r="B2216" s="7" t="s">
        <v>5273</v>
      </c>
      <c r="C2216" s="7" t="s">
        <v>20</v>
      </c>
      <c r="D2216" s="7" t="s">
        <v>15</v>
      </c>
      <c r="E2216" s="8">
        <v>127</v>
      </c>
      <c r="F2216" s="8">
        <v>41</v>
      </c>
      <c r="G2216" s="8">
        <v>11826.47</v>
      </c>
      <c r="H2216" s="7" t="str">
        <f t="shared" si="68"/>
        <v>In stock</v>
      </c>
      <c r="I2216" s="7">
        <v>2551094.46</v>
      </c>
      <c r="J2216" s="9">
        <v>45705</v>
      </c>
      <c r="K2216" s="9">
        <v>45855</v>
      </c>
      <c r="L2216" s="7" t="s">
        <v>46</v>
      </c>
      <c r="M2216" s="10" t="s">
        <v>21</v>
      </c>
      <c r="N2216" s="11">
        <f t="shared" si="69"/>
        <v>86</v>
      </c>
    </row>
    <row r="2217" spans="1:14">
      <c r="A2217" s="12" t="s">
        <v>5274</v>
      </c>
      <c r="B2217" s="12" t="s">
        <v>4520</v>
      </c>
      <c r="C2217" s="12" t="s">
        <v>40</v>
      </c>
      <c r="D2217" s="12" t="s">
        <v>53</v>
      </c>
      <c r="E2217" s="13">
        <v>37</v>
      </c>
      <c r="F2217" s="13">
        <v>27</v>
      </c>
      <c r="G2217" s="13">
        <v>4536.26</v>
      </c>
      <c r="H2217" s="12" t="str">
        <f t="shared" si="68"/>
        <v>In stock</v>
      </c>
      <c r="I2217" s="12">
        <v>230337.45</v>
      </c>
      <c r="J2217" s="14">
        <v>45698</v>
      </c>
      <c r="K2217" s="14">
        <v>45911</v>
      </c>
      <c r="L2217" s="12" t="s">
        <v>46</v>
      </c>
      <c r="M2217" s="15" t="s">
        <v>58</v>
      </c>
      <c r="N2217" s="11">
        <f t="shared" si="69"/>
        <v>10</v>
      </c>
    </row>
    <row r="2218" spans="1:14">
      <c r="A2218" s="7" t="s">
        <v>5275</v>
      </c>
      <c r="B2218" s="7" t="s">
        <v>5276</v>
      </c>
      <c r="C2218" s="7" t="s">
        <v>44</v>
      </c>
      <c r="D2218" s="7" t="s">
        <v>15</v>
      </c>
      <c r="E2218" s="8">
        <v>42</v>
      </c>
      <c r="F2218" s="8">
        <v>65</v>
      </c>
      <c r="G2218" s="8">
        <v>17130.12</v>
      </c>
      <c r="H2218" s="7" t="str">
        <f t="shared" si="68"/>
        <v>Low stock</v>
      </c>
      <c r="I2218" s="7">
        <v>1892319.37</v>
      </c>
      <c r="J2218" s="9">
        <v>45740</v>
      </c>
      <c r="K2218" s="9">
        <v>45892</v>
      </c>
      <c r="L2218" s="7" t="s">
        <v>29</v>
      </c>
      <c r="M2218" s="10" t="s">
        <v>58</v>
      </c>
      <c r="N2218" s="11">
        <f t="shared" si="69"/>
        <v>-23</v>
      </c>
    </row>
    <row r="2219" spans="1:14">
      <c r="A2219" s="12" t="s">
        <v>4591</v>
      </c>
      <c r="B2219" s="12" t="s">
        <v>4522</v>
      </c>
      <c r="C2219" s="12" t="s">
        <v>28</v>
      </c>
      <c r="D2219" s="12" t="s">
        <v>24</v>
      </c>
      <c r="E2219" s="13">
        <v>30</v>
      </c>
      <c r="F2219" s="13">
        <v>52</v>
      </c>
      <c r="G2219" s="13">
        <v>7608.01</v>
      </c>
      <c r="H2219" s="12" t="str">
        <f t="shared" si="68"/>
        <v>Low stock</v>
      </c>
      <c r="I2219" s="12">
        <v>136658.27</v>
      </c>
      <c r="J2219" s="14">
        <v>45765</v>
      </c>
      <c r="K2219" s="14">
        <v>45873</v>
      </c>
      <c r="L2219" s="12" t="s">
        <v>54</v>
      </c>
      <c r="M2219" s="15" t="s">
        <v>58</v>
      </c>
      <c r="N2219" s="11">
        <f t="shared" si="69"/>
        <v>-22</v>
      </c>
    </row>
    <row r="2220" spans="1:14">
      <c r="A2220" s="7" t="s">
        <v>1445</v>
      </c>
      <c r="B2220" s="7" t="s">
        <v>519</v>
      </c>
      <c r="C2220" s="7" t="s">
        <v>20</v>
      </c>
      <c r="D2220" s="7" t="s">
        <v>53</v>
      </c>
      <c r="E2220" s="8">
        <v>129</v>
      </c>
      <c r="F2220" s="8">
        <v>36</v>
      </c>
      <c r="G2220" s="8">
        <v>13573.48</v>
      </c>
      <c r="H2220" s="7" t="str">
        <f t="shared" si="68"/>
        <v>In stock</v>
      </c>
      <c r="I2220" s="7">
        <v>78576.56</v>
      </c>
      <c r="J2220" s="9">
        <v>45834</v>
      </c>
      <c r="K2220" s="9">
        <v>45926</v>
      </c>
      <c r="L2220" s="7" t="s">
        <v>25</v>
      </c>
      <c r="M2220" s="10" t="s">
        <v>33</v>
      </c>
      <c r="N2220" s="11">
        <f t="shared" si="69"/>
        <v>93</v>
      </c>
    </row>
    <row r="2221" spans="1:14">
      <c r="A2221" s="12" t="s">
        <v>1858</v>
      </c>
      <c r="B2221" s="12" t="s">
        <v>5277</v>
      </c>
      <c r="C2221" s="12" t="s">
        <v>20</v>
      </c>
      <c r="D2221" s="12" t="s">
        <v>24</v>
      </c>
      <c r="E2221" s="13">
        <v>43</v>
      </c>
      <c r="F2221" s="13">
        <v>57</v>
      </c>
      <c r="G2221" s="13">
        <v>4537.75</v>
      </c>
      <c r="H2221" s="12" t="str">
        <f t="shared" si="68"/>
        <v>Low stock</v>
      </c>
      <c r="I2221" s="12">
        <v>1025529.12</v>
      </c>
      <c r="J2221" s="14">
        <v>45696</v>
      </c>
      <c r="K2221" s="14">
        <v>45875</v>
      </c>
      <c r="L2221" s="12" t="s">
        <v>46</v>
      </c>
      <c r="M2221" s="15" t="s">
        <v>58</v>
      </c>
      <c r="N2221" s="11">
        <f t="shared" si="69"/>
        <v>-14</v>
      </c>
    </row>
    <row r="2222" spans="1:14">
      <c r="A2222" s="7" t="s">
        <v>5278</v>
      </c>
      <c r="B2222" s="7" t="s">
        <v>5279</v>
      </c>
      <c r="C2222" s="7" t="s">
        <v>20</v>
      </c>
      <c r="D2222" s="7" t="s">
        <v>41</v>
      </c>
      <c r="E2222" s="8">
        <v>5</v>
      </c>
      <c r="F2222" s="8">
        <v>87</v>
      </c>
      <c r="G2222" s="8">
        <v>12535.64</v>
      </c>
      <c r="H2222" s="7" t="str">
        <f t="shared" si="68"/>
        <v>Low stock</v>
      </c>
      <c r="I2222" s="7">
        <v>106986.1</v>
      </c>
      <c r="J2222" s="9">
        <v>45685</v>
      </c>
      <c r="K2222" s="9">
        <v>45884</v>
      </c>
      <c r="L2222" s="7" t="s">
        <v>46</v>
      </c>
      <c r="M2222" s="10" t="s">
        <v>30</v>
      </c>
      <c r="N2222" s="11">
        <f t="shared" si="69"/>
        <v>-82</v>
      </c>
    </row>
    <row r="2223" spans="1:14">
      <c r="A2223" s="12" t="s">
        <v>403</v>
      </c>
      <c r="B2223" s="12" t="s">
        <v>5280</v>
      </c>
      <c r="C2223" s="12" t="s">
        <v>28</v>
      </c>
      <c r="D2223" s="12" t="s">
        <v>53</v>
      </c>
      <c r="E2223" s="13">
        <v>133</v>
      </c>
      <c r="F2223" s="13">
        <v>32</v>
      </c>
      <c r="G2223" s="13">
        <v>14018.76</v>
      </c>
      <c r="H2223" s="12" t="str">
        <f t="shared" si="68"/>
        <v>In stock</v>
      </c>
      <c r="I2223" s="12">
        <v>3175396.45</v>
      </c>
      <c r="J2223" s="14">
        <v>45718</v>
      </c>
      <c r="K2223" s="14">
        <v>45918</v>
      </c>
      <c r="L2223" s="12" t="s">
        <v>57</v>
      </c>
      <c r="M2223" s="15" t="s">
        <v>21</v>
      </c>
      <c r="N2223" s="11">
        <f t="shared" si="69"/>
        <v>101</v>
      </c>
    </row>
    <row r="2224" spans="1:14">
      <c r="A2224" s="7" t="s">
        <v>5281</v>
      </c>
      <c r="B2224" s="7" t="s">
        <v>5282</v>
      </c>
      <c r="C2224" s="7" t="s">
        <v>20</v>
      </c>
      <c r="D2224" s="7" t="s">
        <v>41</v>
      </c>
      <c r="E2224" s="8">
        <v>99</v>
      </c>
      <c r="F2224" s="8">
        <v>21</v>
      </c>
      <c r="G2224" s="8">
        <v>1181.26</v>
      </c>
      <c r="H2224" s="7" t="str">
        <f t="shared" si="68"/>
        <v>In stock</v>
      </c>
      <c r="I2224" s="7">
        <v>448560.19</v>
      </c>
      <c r="J2224" s="9">
        <v>45840</v>
      </c>
      <c r="K2224" s="9">
        <v>45870</v>
      </c>
      <c r="L2224" s="7" t="s">
        <v>54</v>
      </c>
      <c r="M2224" s="10" t="s">
        <v>17</v>
      </c>
      <c r="N2224" s="11">
        <f t="shared" si="69"/>
        <v>78</v>
      </c>
    </row>
    <row r="2225" spans="1:14">
      <c r="A2225" s="12" t="s">
        <v>5283</v>
      </c>
      <c r="B2225" s="12" t="s">
        <v>5284</v>
      </c>
      <c r="C2225" s="12" t="s">
        <v>28</v>
      </c>
      <c r="D2225" s="12" t="s">
        <v>15</v>
      </c>
      <c r="E2225" s="13">
        <v>136</v>
      </c>
      <c r="F2225" s="13">
        <v>84</v>
      </c>
      <c r="G2225" s="13">
        <v>18229.56</v>
      </c>
      <c r="H2225" s="12" t="str">
        <f t="shared" si="68"/>
        <v>In stock</v>
      </c>
      <c r="I2225" s="12">
        <v>1850963.24</v>
      </c>
      <c r="J2225" s="14">
        <v>45817</v>
      </c>
      <c r="K2225" s="14">
        <v>45893</v>
      </c>
      <c r="L2225" s="12" t="s">
        <v>57</v>
      </c>
      <c r="M2225" s="15" t="s">
        <v>30</v>
      </c>
      <c r="N2225" s="11">
        <f t="shared" si="69"/>
        <v>52</v>
      </c>
    </row>
    <row r="2226" spans="1:14">
      <c r="A2226" s="7" t="s">
        <v>5285</v>
      </c>
      <c r="B2226" s="7" t="s">
        <v>3254</v>
      </c>
      <c r="C2226" s="7" t="s">
        <v>28</v>
      </c>
      <c r="D2226" s="7" t="s">
        <v>24</v>
      </c>
      <c r="E2226" s="8">
        <v>31</v>
      </c>
      <c r="F2226" s="8">
        <v>62</v>
      </c>
      <c r="G2226" s="8">
        <v>12992.5</v>
      </c>
      <c r="H2226" s="7" t="str">
        <f t="shared" si="68"/>
        <v>Low stock</v>
      </c>
      <c r="I2226" s="7">
        <v>1921356</v>
      </c>
      <c r="J2226" s="9">
        <v>45745</v>
      </c>
      <c r="K2226" s="9">
        <v>45853</v>
      </c>
      <c r="L2226" s="7" t="s">
        <v>16</v>
      </c>
      <c r="M2226" s="10" t="s">
        <v>58</v>
      </c>
      <c r="N2226" s="11">
        <f t="shared" si="69"/>
        <v>-31</v>
      </c>
    </row>
    <row r="2227" spans="1:14">
      <c r="A2227" s="7" t="s">
        <v>5288</v>
      </c>
      <c r="B2227" s="7" t="s">
        <v>729</v>
      </c>
      <c r="C2227" s="7" t="s">
        <v>28</v>
      </c>
      <c r="D2227" s="7" t="s">
        <v>15</v>
      </c>
      <c r="E2227" s="8">
        <v>156</v>
      </c>
      <c r="F2227" s="8">
        <v>66</v>
      </c>
      <c r="G2227" s="8">
        <v>15049.93</v>
      </c>
      <c r="H2227" s="7" t="str">
        <f t="shared" si="68"/>
        <v>In stock</v>
      </c>
      <c r="I2227" s="7">
        <v>141899.68</v>
      </c>
      <c r="J2227" s="9">
        <v>45751</v>
      </c>
      <c r="K2227" s="9">
        <v>45935</v>
      </c>
      <c r="L2227" s="7" t="s">
        <v>16</v>
      </c>
      <c r="M2227" s="10" t="s">
        <v>30</v>
      </c>
      <c r="N2227" s="11">
        <f t="shared" si="69"/>
        <v>90</v>
      </c>
    </row>
    <row r="2228" spans="1:14">
      <c r="A2228" s="12" t="s">
        <v>5289</v>
      </c>
      <c r="B2228" s="12" t="s">
        <v>5290</v>
      </c>
      <c r="C2228" s="12" t="s">
        <v>20</v>
      </c>
      <c r="D2228" s="12" t="s">
        <v>53</v>
      </c>
      <c r="E2228" s="13">
        <v>136</v>
      </c>
      <c r="F2228" s="13">
        <v>56</v>
      </c>
      <c r="G2228" s="13">
        <v>7821.51</v>
      </c>
      <c r="H2228" s="12" t="str">
        <f t="shared" si="68"/>
        <v>In stock</v>
      </c>
      <c r="I2228" s="12">
        <v>340448.16</v>
      </c>
      <c r="J2228" s="14">
        <v>45780</v>
      </c>
      <c r="K2228" s="14">
        <v>45870</v>
      </c>
      <c r="L2228" s="12" t="s">
        <v>46</v>
      </c>
      <c r="M2228" s="15" t="s">
        <v>21</v>
      </c>
      <c r="N2228" s="11">
        <f t="shared" si="69"/>
        <v>80</v>
      </c>
    </row>
    <row r="2229" spans="1:14">
      <c r="A2229" s="7" t="s">
        <v>5293</v>
      </c>
      <c r="B2229" s="7" t="s">
        <v>5294</v>
      </c>
      <c r="C2229" s="7" t="s">
        <v>28</v>
      </c>
      <c r="D2229" s="7" t="s">
        <v>41</v>
      </c>
      <c r="E2229" s="8">
        <v>17</v>
      </c>
      <c r="F2229" s="8">
        <v>54</v>
      </c>
      <c r="G2229" s="8">
        <v>7184.93</v>
      </c>
      <c r="H2229" s="7" t="str">
        <f t="shared" si="68"/>
        <v>Low stock</v>
      </c>
      <c r="I2229" s="7">
        <v>934199.28</v>
      </c>
      <c r="J2229" s="9">
        <v>45785</v>
      </c>
      <c r="K2229" s="9">
        <v>45940</v>
      </c>
      <c r="L2229" s="7" t="s">
        <v>46</v>
      </c>
      <c r="M2229" s="10" t="s">
        <v>21</v>
      </c>
      <c r="N2229" s="11">
        <f t="shared" si="69"/>
        <v>-37</v>
      </c>
    </row>
    <row r="2230" spans="1:14">
      <c r="A2230" s="12" t="s">
        <v>5295</v>
      </c>
      <c r="B2230" s="12" t="s">
        <v>5296</v>
      </c>
      <c r="C2230" s="12" t="s">
        <v>20</v>
      </c>
      <c r="D2230" s="12" t="s">
        <v>53</v>
      </c>
      <c r="E2230" s="13">
        <v>14</v>
      </c>
      <c r="F2230" s="13">
        <v>26</v>
      </c>
      <c r="G2230" s="13">
        <v>13089.38</v>
      </c>
      <c r="H2230" s="12" t="str">
        <f t="shared" si="68"/>
        <v>Low stock</v>
      </c>
      <c r="I2230" s="12">
        <v>2169915</v>
      </c>
      <c r="J2230" s="14">
        <v>45671</v>
      </c>
      <c r="K2230" s="14">
        <v>45938</v>
      </c>
      <c r="L2230" s="12" t="s">
        <v>16</v>
      </c>
      <c r="M2230" s="15" t="s">
        <v>30</v>
      </c>
      <c r="N2230" s="11">
        <f t="shared" si="69"/>
        <v>-12</v>
      </c>
    </row>
    <row r="2231" spans="1:14">
      <c r="A2231" s="7" t="s">
        <v>3951</v>
      </c>
      <c r="B2231" s="7" t="s">
        <v>5297</v>
      </c>
      <c r="C2231" s="7" t="s">
        <v>14</v>
      </c>
      <c r="D2231" s="7" t="s">
        <v>15</v>
      </c>
      <c r="E2231" s="8">
        <v>85</v>
      </c>
      <c r="F2231" s="8">
        <v>83</v>
      </c>
      <c r="G2231" s="8">
        <v>9800.19</v>
      </c>
      <c r="H2231" s="7" t="str">
        <f t="shared" si="68"/>
        <v>In stock</v>
      </c>
      <c r="I2231" s="7">
        <v>1522246.44</v>
      </c>
      <c r="J2231" s="9">
        <v>45827</v>
      </c>
      <c r="K2231" s="9">
        <v>45910</v>
      </c>
      <c r="L2231" s="7" t="s">
        <v>16</v>
      </c>
      <c r="M2231" s="10" t="s">
        <v>21</v>
      </c>
      <c r="N2231" s="11">
        <f t="shared" si="69"/>
        <v>2</v>
      </c>
    </row>
    <row r="2232" spans="1:14">
      <c r="A2232" s="12" t="s">
        <v>5298</v>
      </c>
      <c r="B2232" s="12" t="s">
        <v>5299</v>
      </c>
      <c r="C2232" s="12" t="s">
        <v>20</v>
      </c>
      <c r="D2232" s="12" t="s">
        <v>45</v>
      </c>
      <c r="E2232" s="13">
        <v>173</v>
      </c>
      <c r="F2232" s="13">
        <v>66</v>
      </c>
      <c r="G2232" s="13">
        <v>14862.03</v>
      </c>
      <c r="H2232" s="12" t="str">
        <f t="shared" si="68"/>
        <v>In stock</v>
      </c>
      <c r="I2232" s="12">
        <v>1878911.19</v>
      </c>
      <c r="J2232" s="14">
        <v>45677</v>
      </c>
      <c r="K2232" s="14">
        <v>45926</v>
      </c>
      <c r="L2232" s="12" t="s">
        <v>25</v>
      </c>
      <c r="M2232" s="15" t="s">
        <v>21</v>
      </c>
      <c r="N2232" s="11">
        <f t="shared" si="69"/>
        <v>107</v>
      </c>
    </row>
    <row r="2233" spans="1:14">
      <c r="A2233" s="7" t="s">
        <v>5306</v>
      </c>
      <c r="B2233" s="7" t="s">
        <v>5307</v>
      </c>
      <c r="C2233" s="7" t="s">
        <v>20</v>
      </c>
      <c r="D2233" s="7" t="s">
        <v>41</v>
      </c>
      <c r="E2233" s="8">
        <v>0</v>
      </c>
      <c r="F2233" s="8">
        <v>91</v>
      </c>
      <c r="G2233" s="8">
        <v>5163.05</v>
      </c>
      <c r="H2233" s="7" t="str">
        <f t="shared" si="68"/>
        <v>Low stock</v>
      </c>
      <c r="I2233" s="7">
        <v>2095533.45</v>
      </c>
      <c r="J2233" s="9">
        <v>45788</v>
      </c>
      <c r="K2233" s="9">
        <v>45941</v>
      </c>
      <c r="L2233" s="7" t="s">
        <v>16</v>
      </c>
      <c r="M2233" s="10" t="s">
        <v>33</v>
      </c>
      <c r="N2233" s="11">
        <f t="shared" si="69"/>
        <v>-91</v>
      </c>
    </row>
    <row r="2234" spans="1:14">
      <c r="A2234" s="12" t="s">
        <v>5308</v>
      </c>
      <c r="B2234" s="12" t="s">
        <v>5170</v>
      </c>
      <c r="C2234" s="12" t="s">
        <v>44</v>
      </c>
      <c r="D2234" s="12" t="s">
        <v>53</v>
      </c>
      <c r="E2234" s="13">
        <v>81</v>
      </c>
      <c r="F2234" s="13">
        <v>41</v>
      </c>
      <c r="G2234" s="13">
        <v>17834.5</v>
      </c>
      <c r="H2234" s="12" t="str">
        <f t="shared" si="68"/>
        <v>In stock</v>
      </c>
      <c r="I2234" s="12">
        <v>1139253</v>
      </c>
      <c r="J2234" s="14">
        <v>45734</v>
      </c>
      <c r="K2234" s="14">
        <v>45894</v>
      </c>
      <c r="L2234" s="12" t="s">
        <v>57</v>
      </c>
      <c r="M2234" s="15" t="s">
        <v>30</v>
      </c>
      <c r="N2234" s="11">
        <f t="shared" si="69"/>
        <v>40</v>
      </c>
    </row>
    <row r="2235" spans="1:14">
      <c r="A2235" s="7" t="s">
        <v>5309</v>
      </c>
      <c r="B2235" s="7" t="s">
        <v>3897</v>
      </c>
      <c r="C2235" s="7" t="s">
        <v>28</v>
      </c>
      <c r="D2235" s="7" t="s">
        <v>45</v>
      </c>
      <c r="E2235" s="8">
        <v>161</v>
      </c>
      <c r="F2235" s="8">
        <v>58</v>
      </c>
      <c r="G2235" s="8">
        <v>16547.63</v>
      </c>
      <c r="H2235" s="7" t="str">
        <f t="shared" si="68"/>
        <v>In stock</v>
      </c>
      <c r="I2235" s="7">
        <v>221071.86</v>
      </c>
      <c r="J2235" s="9">
        <v>45710</v>
      </c>
      <c r="K2235" s="9">
        <v>45870</v>
      </c>
      <c r="L2235" s="7" t="s">
        <v>46</v>
      </c>
      <c r="M2235" s="10" t="s">
        <v>58</v>
      </c>
      <c r="N2235" s="11">
        <f t="shared" si="69"/>
        <v>103</v>
      </c>
    </row>
    <row r="2236" spans="1:14">
      <c r="A2236" s="12" t="s">
        <v>5310</v>
      </c>
      <c r="B2236" s="12" t="s">
        <v>5311</v>
      </c>
      <c r="C2236" s="12" t="s">
        <v>44</v>
      </c>
      <c r="D2236" s="12" t="s">
        <v>41</v>
      </c>
      <c r="E2236" s="13">
        <v>23</v>
      </c>
      <c r="F2236" s="13">
        <v>45</v>
      </c>
      <c r="G2236" s="13">
        <v>14626.21</v>
      </c>
      <c r="H2236" s="12" t="str">
        <f t="shared" si="68"/>
        <v>Low stock</v>
      </c>
      <c r="I2236" s="12">
        <v>1057635</v>
      </c>
      <c r="J2236" s="14">
        <v>45674</v>
      </c>
      <c r="K2236" s="14">
        <v>45899</v>
      </c>
      <c r="L2236" s="12" t="s">
        <v>54</v>
      </c>
      <c r="M2236" s="15" t="s">
        <v>30</v>
      </c>
      <c r="N2236" s="11">
        <f t="shared" si="69"/>
        <v>-22</v>
      </c>
    </row>
    <row r="2237" spans="1:14">
      <c r="A2237" s="12" t="s">
        <v>5314</v>
      </c>
      <c r="B2237" s="12" t="s">
        <v>3221</v>
      </c>
      <c r="C2237" s="12" t="s">
        <v>40</v>
      </c>
      <c r="D2237" s="12" t="s">
        <v>15</v>
      </c>
      <c r="E2237" s="13">
        <v>1</v>
      </c>
      <c r="F2237" s="13">
        <v>96</v>
      </c>
      <c r="G2237" s="13">
        <v>8482.6</v>
      </c>
      <c r="H2237" s="12" t="str">
        <f t="shared" si="68"/>
        <v>Low stock</v>
      </c>
      <c r="I2237" s="12">
        <v>2037830.4</v>
      </c>
      <c r="J2237" s="14">
        <v>45727</v>
      </c>
      <c r="K2237" s="14">
        <v>45924</v>
      </c>
      <c r="L2237" s="12" t="s">
        <v>46</v>
      </c>
      <c r="M2237" s="15" t="s">
        <v>21</v>
      </c>
      <c r="N2237" s="11">
        <f t="shared" si="69"/>
        <v>-95</v>
      </c>
    </row>
    <row r="2238" spans="1:14">
      <c r="A2238" s="7" t="s">
        <v>5315</v>
      </c>
      <c r="B2238" s="7" t="s">
        <v>5316</v>
      </c>
      <c r="C2238" s="7" t="s">
        <v>40</v>
      </c>
      <c r="D2238" s="7" t="s">
        <v>41</v>
      </c>
      <c r="E2238" s="8">
        <v>117</v>
      </c>
      <c r="F2238" s="8">
        <v>28</v>
      </c>
      <c r="G2238" s="8">
        <v>8298.79</v>
      </c>
      <c r="H2238" s="7" t="str">
        <f t="shared" si="68"/>
        <v>In stock</v>
      </c>
      <c r="I2238" s="7">
        <v>101723.82</v>
      </c>
      <c r="J2238" s="9">
        <v>45725</v>
      </c>
      <c r="K2238" s="9">
        <v>45854</v>
      </c>
      <c r="L2238" s="7" t="s">
        <v>25</v>
      </c>
      <c r="M2238" s="10" t="s">
        <v>17</v>
      </c>
      <c r="N2238" s="11">
        <f t="shared" si="69"/>
        <v>89</v>
      </c>
    </row>
    <row r="2239" spans="1:14">
      <c r="A2239" s="12" t="s">
        <v>5317</v>
      </c>
      <c r="B2239" s="12" t="s">
        <v>5318</v>
      </c>
      <c r="C2239" s="12" t="s">
        <v>44</v>
      </c>
      <c r="D2239" s="12" t="s">
        <v>41</v>
      </c>
      <c r="E2239" s="13">
        <v>72</v>
      </c>
      <c r="F2239" s="13">
        <v>46</v>
      </c>
      <c r="G2239" s="13">
        <v>14567.8</v>
      </c>
      <c r="H2239" s="12" t="str">
        <f t="shared" si="68"/>
        <v>In stock</v>
      </c>
      <c r="I2239" s="12">
        <v>1735906.48</v>
      </c>
      <c r="J2239" s="14">
        <v>45688</v>
      </c>
      <c r="K2239" s="14">
        <v>45891</v>
      </c>
      <c r="L2239" s="12" t="s">
        <v>54</v>
      </c>
      <c r="M2239" s="15" t="s">
        <v>30</v>
      </c>
      <c r="N2239" s="11">
        <f t="shared" si="69"/>
        <v>26</v>
      </c>
    </row>
    <row r="2240" spans="1:14">
      <c r="A2240" s="7" t="s">
        <v>2946</v>
      </c>
      <c r="B2240" s="7" t="s">
        <v>5320</v>
      </c>
      <c r="C2240" s="7" t="s">
        <v>28</v>
      </c>
      <c r="D2240" s="7" t="s">
        <v>53</v>
      </c>
      <c r="E2240" s="8">
        <v>82</v>
      </c>
      <c r="F2240" s="8">
        <v>82</v>
      </c>
      <c r="G2240" s="8">
        <v>12302.55</v>
      </c>
      <c r="H2240" s="7" t="str">
        <f t="shared" si="68"/>
        <v>Low stock</v>
      </c>
      <c r="I2240" s="7">
        <v>2738726.4</v>
      </c>
      <c r="J2240" s="9">
        <v>45747</v>
      </c>
      <c r="K2240" s="9">
        <v>45912</v>
      </c>
      <c r="L2240" s="7" t="s">
        <v>16</v>
      </c>
      <c r="M2240" s="10" t="s">
        <v>30</v>
      </c>
      <c r="N2240" s="11">
        <f t="shared" si="69"/>
        <v>0</v>
      </c>
    </row>
    <row r="2241" spans="1:14">
      <c r="A2241" s="12" t="s">
        <v>5322</v>
      </c>
      <c r="B2241" s="12" t="s">
        <v>62</v>
      </c>
      <c r="C2241" s="12" t="s">
        <v>28</v>
      </c>
      <c r="D2241" s="12" t="s">
        <v>24</v>
      </c>
      <c r="E2241" s="13">
        <v>140</v>
      </c>
      <c r="F2241" s="13">
        <v>81</v>
      </c>
      <c r="G2241" s="13">
        <v>4560.68</v>
      </c>
      <c r="H2241" s="12" t="str">
        <f t="shared" si="68"/>
        <v>In stock</v>
      </c>
      <c r="I2241" s="12">
        <v>367295.74</v>
      </c>
      <c r="J2241" s="14">
        <v>45679</v>
      </c>
      <c r="K2241" s="14">
        <v>45878</v>
      </c>
      <c r="L2241" s="12" t="s">
        <v>29</v>
      </c>
      <c r="M2241" s="15" t="s">
        <v>30</v>
      </c>
      <c r="N2241" s="11">
        <f t="shared" si="69"/>
        <v>59</v>
      </c>
    </row>
    <row r="2242" spans="1:14">
      <c r="A2242" s="7" t="s">
        <v>5323</v>
      </c>
      <c r="B2242" s="7" t="s">
        <v>5324</v>
      </c>
      <c r="C2242" s="7" t="s">
        <v>44</v>
      </c>
      <c r="D2242" s="7" t="s">
        <v>41</v>
      </c>
      <c r="E2242" s="8">
        <v>145</v>
      </c>
      <c r="F2242" s="8">
        <v>79</v>
      </c>
      <c r="G2242" s="8">
        <v>14521.97</v>
      </c>
      <c r="H2242" s="7" t="str">
        <f t="shared" ref="H2242:H2305" si="70">IF(E2242&lt;=F2242,"Low stock","In stock")</f>
        <v>In stock</v>
      </c>
      <c r="I2242" s="7">
        <v>2005536.96</v>
      </c>
      <c r="J2242" s="9">
        <v>45795</v>
      </c>
      <c r="K2242" s="9">
        <v>45863</v>
      </c>
      <c r="L2242" s="7" t="s">
        <v>29</v>
      </c>
      <c r="M2242" s="10" t="s">
        <v>30</v>
      </c>
      <c r="N2242" s="11">
        <f t="shared" si="69"/>
        <v>66</v>
      </c>
    </row>
    <row r="2243" spans="1:14">
      <c r="A2243" s="12" t="s">
        <v>5325</v>
      </c>
      <c r="B2243" s="12" t="s">
        <v>5269</v>
      </c>
      <c r="C2243" s="12" t="s">
        <v>20</v>
      </c>
      <c r="D2243" s="12" t="s">
        <v>45</v>
      </c>
      <c r="E2243" s="13">
        <v>1</v>
      </c>
      <c r="F2243" s="13">
        <v>85</v>
      </c>
      <c r="G2243" s="13">
        <v>4531.54</v>
      </c>
      <c r="H2243" s="12" t="str">
        <f t="shared" si="70"/>
        <v>Low stock</v>
      </c>
      <c r="I2243" s="12">
        <v>117206.1</v>
      </c>
      <c r="J2243" s="14">
        <v>45753</v>
      </c>
      <c r="K2243" s="14">
        <v>45881</v>
      </c>
      <c r="L2243" s="12" t="s">
        <v>57</v>
      </c>
      <c r="M2243" s="15" t="s">
        <v>33</v>
      </c>
      <c r="N2243" s="11">
        <f t="shared" ref="N2243:N2306" si="71">E2243-F2243</f>
        <v>-84</v>
      </c>
    </row>
    <row r="2244" spans="1:14">
      <c r="A2244" s="12" t="s">
        <v>5329</v>
      </c>
      <c r="B2244" s="12" t="s">
        <v>5330</v>
      </c>
      <c r="C2244" s="12" t="s">
        <v>40</v>
      </c>
      <c r="D2244" s="12" t="s">
        <v>15</v>
      </c>
      <c r="E2244" s="13">
        <v>16</v>
      </c>
      <c r="F2244" s="13">
        <v>90</v>
      </c>
      <c r="G2244" s="13">
        <v>1346.86</v>
      </c>
      <c r="H2244" s="12" t="str">
        <f t="shared" si="70"/>
        <v>Low stock</v>
      </c>
      <c r="I2244" s="12">
        <v>792708.81</v>
      </c>
      <c r="J2244" s="14">
        <v>45680</v>
      </c>
      <c r="K2244" s="14">
        <v>45923</v>
      </c>
      <c r="L2244" s="12" t="s">
        <v>54</v>
      </c>
      <c r="M2244" s="15" t="s">
        <v>17</v>
      </c>
      <c r="N2244" s="11">
        <f t="shared" si="71"/>
        <v>-74</v>
      </c>
    </row>
    <row r="2245" spans="1:14">
      <c r="A2245" s="12" t="s">
        <v>5334</v>
      </c>
      <c r="B2245" s="12" t="s">
        <v>4671</v>
      </c>
      <c r="C2245" s="12" t="s">
        <v>20</v>
      </c>
      <c r="D2245" s="12" t="s">
        <v>24</v>
      </c>
      <c r="E2245" s="13">
        <v>77</v>
      </c>
      <c r="F2245" s="13">
        <v>33</v>
      </c>
      <c r="G2245" s="13">
        <v>5738.41</v>
      </c>
      <c r="H2245" s="12" t="str">
        <f t="shared" si="70"/>
        <v>In stock</v>
      </c>
      <c r="I2245" s="12">
        <v>236444.27</v>
      </c>
      <c r="J2245" s="14">
        <v>45834</v>
      </c>
      <c r="K2245" s="14">
        <v>45904</v>
      </c>
      <c r="L2245" s="12" t="s">
        <v>54</v>
      </c>
      <c r="M2245" s="15" t="s">
        <v>17</v>
      </c>
      <c r="N2245" s="11">
        <f t="shared" si="71"/>
        <v>44</v>
      </c>
    </row>
    <row r="2246" spans="1:14">
      <c r="A2246" s="7" t="s">
        <v>3783</v>
      </c>
      <c r="B2246" s="7" t="s">
        <v>5335</v>
      </c>
      <c r="C2246" s="7" t="s">
        <v>40</v>
      </c>
      <c r="D2246" s="7" t="s">
        <v>15</v>
      </c>
      <c r="E2246" s="8">
        <v>31</v>
      </c>
      <c r="F2246" s="8">
        <v>97</v>
      </c>
      <c r="G2246" s="8">
        <v>6615.09</v>
      </c>
      <c r="H2246" s="7" t="str">
        <f t="shared" si="70"/>
        <v>Low stock</v>
      </c>
      <c r="I2246" s="7">
        <v>1660163.23</v>
      </c>
      <c r="J2246" s="9">
        <v>45801</v>
      </c>
      <c r="K2246" s="9">
        <v>45886</v>
      </c>
      <c r="L2246" s="7" t="s">
        <v>16</v>
      </c>
      <c r="M2246" s="10" t="s">
        <v>33</v>
      </c>
      <c r="N2246" s="11">
        <f t="shared" si="71"/>
        <v>-66</v>
      </c>
    </row>
    <row r="2247" spans="1:14">
      <c r="A2247" s="12" t="s">
        <v>5336</v>
      </c>
      <c r="B2247" s="12" t="s">
        <v>4970</v>
      </c>
      <c r="C2247" s="12" t="s">
        <v>20</v>
      </c>
      <c r="D2247" s="12" t="s">
        <v>41</v>
      </c>
      <c r="E2247" s="13">
        <v>19</v>
      </c>
      <c r="F2247" s="13">
        <v>93</v>
      </c>
      <c r="G2247" s="13">
        <v>5393.51</v>
      </c>
      <c r="H2247" s="12" t="str">
        <f t="shared" si="70"/>
        <v>Low stock</v>
      </c>
      <c r="I2247" s="12">
        <v>768255.42</v>
      </c>
      <c r="J2247" s="14">
        <v>45743</v>
      </c>
      <c r="K2247" s="14">
        <v>45873</v>
      </c>
      <c r="L2247" s="12" t="s">
        <v>57</v>
      </c>
      <c r="M2247" s="15" t="s">
        <v>17</v>
      </c>
      <c r="N2247" s="11">
        <f t="shared" si="71"/>
        <v>-74</v>
      </c>
    </row>
    <row r="2248" spans="1:14">
      <c r="A2248" s="7" t="s">
        <v>5337</v>
      </c>
      <c r="B2248" s="7" t="s">
        <v>5338</v>
      </c>
      <c r="C2248" s="7" t="s">
        <v>28</v>
      </c>
      <c r="D2248" s="7" t="s">
        <v>45</v>
      </c>
      <c r="E2248" s="8">
        <v>192</v>
      </c>
      <c r="F2248" s="8">
        <v>52</v>
      </c>
      <c r="G2248" s="8">
        <v>12698.32</v>
      </c>
      <c r="H2248" s="7" t="str">
        <f t="shared" si="70"/>
        <v>In stock</v>
      </c>
      <c r="I2248" s="7">
        <v>15700.89</v>
      </c>
      <c r="J2248" s="9">
        <v>45743</v>
      </c>
      <c r="K2248" s="9">
        <v>45921</v>
      </c>
      <c r="L2248" s="7" t="s">
        <v>29</v>
      </c>
      <c r="M2248" s="10" t="s">
        <v>17</v>
      </c>
      <c r="N2248" s="11">
        <f t="shared" si="71"/>
        <v>140</v>
      </c>
    </row>
    <row r="2249" spans="1:14">
      <c r="A2249" s="12" t="s">
        <v>5339</v>
      </c>
      <c r="B2249" s="12" t="s">
        <v>3024</v>
      </c>
      <c r="C2249" s="12" t="s">
        <v>40</v>
      </c>
      <c r="D2249" s="12" t="s">
        <v>15</v>
      </c>
      <c r="E2249" s="13">
        <v>143</v>
      </c>
      <c r="F2249" s="13">
        <v>24</v>
      </c>
      <c r="G2249" s="13">
        <v>12097.37</v>
      </c>
      <c r="H2249" s="12" t="str">
        <f t="shared" si="70"/>
        <v>In stock</v>
      </c>
      <c r="I2249" s="12">
        <v>2636437.79</v>
      </c>
      <c r="J2249" s="14">
        <v>45794</v>
      </c>
      <c r="K2249" s="14">
        <v>45894</v>
      </c>
      <c r="L2249" s="12" t="s">
        <v>29</v>
      </c>
      <c r="M2249" s="15" t="s">
        <v>30</v>
      </c>
      <c r="N2249" s="11">
        <f t="shared" si="71"/>
        <v>119</v>
      </c>
    </row>
    <row r="2250" spans="1:14">
      <c r="A2250" s="7" t="s">
        <v>2424</v>
      </c>
      <c r="B2250" s="7" t="s">
        <v>5340</v>
      </c>
      <c r="C2250" s="7" t="s">
        <v>14</v>
      </c>
      <c r="D2250" s="7" t="s">
        <v>15</v>
      </c>
      <c r="E2250" s="8">
        <v>113</v>
      </c>
      <c r="F2250" s="8">
        <v>76</v>
      </c>
      <c r="G2250" s="8">
        <v>4238.14</v>
      </c>
      <c r="H2250" s="7" t="str">
        <f t="shared" si="70"/>
        <v>In stock</v>
      </c>
      <c r="I2250" s="7">
        <v>2259980.24</v>
      </c>
      <c r="J2250" s="9">
        <v>45845</v>
      </c>
      <c r="K2250" s="9">
        <v>45934</v>
      </c>
      <c r="L2250" s="7" t="s">
        <v>57</v>
      </c>
      <c r="M2250" s="10" t="s">
        <v>58</v>
      </c>
      <c r="N2250" s="11">
        <f t="shared" si="71"/>
        <v>37</v>
      </c>
    </row>
    <row r="2251" spans="1:14">
      <c r="A2251" s="12" t="s">
        <v>2229</v>
      </c>
      <c r="B2251" s="12" t="s">
        <v>3651</v>
      </c>
      <c r="C2251" s="12" t="s">
        <v>14</v>
      </c>
      <c r="D2251" s="12" t="s">
        <v>45</v>
      </c>
      <c r="E2251" s="13">
        <v>51</v>
      </c>
      <c r="F2251" s="13">
        <v>36</v>
      </c>
      <c r="G2251" s="13">
        <v>3943.73</v>
      </c>
      <c r="H2251" s="12" t="str">
        <f t="shared" si="70"/>
        <v>In stock</v>
      </c>
      <c r="I2251" s="12">
        <v>19357.56</v>
      </c>
      <c r="J2251" s="14">
        <v>45777</v>
      </c>
      <c r="K2251" s="14">
        <v>45922</v>
      </c>
      <c r="L2251" s="12" t="s">
        <v>54</v>
      </c>
      <c r="M2251" s="15" t="s">
        <v>21</v>
      </c>
      <c r="N2251" s="11">
        <f t="shared" si="71"/>
        <v>15</v>
      </c>
    </row>
    <row r="2252" spans="1:14">
      <c r="A2252" s="7" t="s">
        <v>5341</v>
      </c>
      <c r="B2252" s="7" t="s">
        <v>5342</v>
      </c>
      <c r="C2252" s="7" t="s">
        <v>44</v>
      </c>
      <c r="D2252" s="7" t="s">
        <v>24</v>
      </c>
      <c r="E2252" s="8">
        <v>82</v>
      </c>
      <c r="F2252" s="8">
        <v>89</v>
      </c>
      <c r="G2252" s="8">
        <v>17549.24</v>
      </c>
      <c r="H2252" s="7" t="str">
        <f t="shared" si="70"/>
        <v>Low stock</v>
      </c>
      <c r="I2252" s="7">
        <v>748887.36</v>
      </c>
      <c r="J2252" s="9">
        <v>45773</v>
      </c>
      <c r="K2252" s="9">
        <v>45929</v>
      </c>
      <c r="L2252" s="7" t="s">
        <v>57</v>
      </c>
      <c r="M2252" s="10" t="s">
        <v>30</v>
      </c>
      <c r="N2252" s="11">
        <f t="shared" si="71"/>
        <v>-7</v>
      </c>
    </row>
    <row r="2253" spans="1:14">
      <c r="A2253" s="7" t="s">
        <v>5344</v>
      </c>
      <c r="B2253" s="7" t="s">
        <v>1205</v>
      </c>
      <c r="C2253" s="7" t="s">
        <v>14</v>
      </c>
      <c r="D2253" s="7" t="s">
        <v>24</v>
      </c>
      <c r="E2253" s="8">
        <v>156</v>
      </c>
      <c r="F2253" s="8">
        <v>99</v>
      </c>
      <c r="G2253" s="8">
        <v>3123.81</v>
      </c>
      <c r="H2253" s="7" t="str">
        <f t="shared" si="70"/>
        <v>In stock</v>
      </c>
      <c r="I2253" s="7">
        <v>87682.9</v>
      </c>
      <c r="J2253" s="9">
        <v>45799</v>
      </c>
      <c r="K2253" s="9">
        <v>45892</v>
      </c>
      <c r="L2253" s="7" t="s">
        <v>57</v>
      </c>
      <c r="M2253" s="10" t="s">
        <v>33</v>
      </c>
      <c r="N2253" s="11">
        <f t="shared" si="71"/>
        <v>57</v>
      </c>
    </row>
    <row r="2254" spans="1:14">
      <c r="A2254" s="12" t="s">
        <v>3823</v>
      </c>
      <c r="B2254" s="12" t="s">
        <v>5345</v>
      </c>
      <c r="C2254" s="12" t="s">
        <v>28</v>
      </c>
      <c r="D2254" s="12" t="s">
        <v>24</v>
      </c>
      <c r="E2254" s="13">
        <v>25</v>
      </c>
      <c r="F2254" s="13">
        <v>72</v>
      </c>
      <c r="G2254" s="13">
        <v>5702.06</v>
      </c>
      <c r="H2254" s="12" t="str">
        <f t="shared" si="70"/>
        <v>Low stock</v>
      </c>
      <c r="I2254" s="12">
        <v>64599.52</v>
      </c>
      <c r="J2254" s="14">
        <v>45833</v>
      </c>
      <c r="K2254" s="14">
        <v>45893</v>
      </c>
      <c r="L2254" s="12" t="s">
        <v>29</v>
      </c>
      <c r="M2254" s="15" t="s">
        <v>30</v>
      </c>
      <c r="N2254" s="11">
        <f t="shared" si="71"/>
        <v>-47</v>
      </c>
    </row>
    <row r="2255" spans="1:14">
      <c r="A2255" s="7" t="s">
        <v>2247</v>
      </c>
      <c r="B2255" s="7" t="s">
        <v>5346</v>
      </c>
      <c r="C2255" s="7" t="s">
        <v>44</v>
      </c>
      <c r="D2255" s="7" t="s">
        <v>45</v>
      </c>
      <c r="E2255" s="8">
        <v>16</v>
      </c>
      <c r="F2255" s="8">
        <v>65</v>
      </c>
      <c r="G2255" s="8">
        <v>1004.92</v>
      </c>
      <c r="H2255" s="7" t="str">
        <f t="shared" si="70"/>
        <v>Low stock</v>
      </c>
      <c r="I2255" s="7">
        <v>564219</v>
      </c>
      <c r="J2255" s="9">
        <v>45792</v>
      </c>
      <c r="K2255" s="9">
        <v>45884</v>
      </c>
      <c r="L2255" s="7" t="s">
        <v>25</v>
      </c>
      <c r="M2255" s="10" t="s">
        <v>17</v>
      </c>
      <c r="N2255" s="11">
        <f t="shared" si="71"/>
        <v>-49</v>
      </c>
    </row>
    <row r="2256" spans="1:14">
      <c r="A2256" s="12" t="s">
        <v>5347</v>
      </c>
      <c r="B2256" s="12" t="s">
        <v>5348</v>
      </c>
      <c r="C2256" s="12" t="s">
        <v>44</v>
      </c>
      <c r="D2256" s="12" t="s">
        <v>45</v>
      </c>
      <c r="E2256" s="13">
        <v>104</v>
      </c>
      <c r="F2256" s="13">
        <v>83</v>
      </c>
      <c r="G2256" s="13">
        <v>4576.07</v>
      </c>
      <c r="H2256" s="12" t="str">
        <f t="shared" si="70"/>
        <v>In stock</v>
      </c>
      <c r="I2256" s="12">
        <v>1571961.6</v>
      </c>
      <c r="J2256" s="14">
        <v>45851</v>
      </c>
      <c r="K2256" s="14">
        <v>45936</v>
      </c>
      <c r="L2256" s="12" t="s">
        <v>25</v>
      </c>
      <c r="M2256" s="15" t="s">
        <v>58</v>
      </c>
      <c r="N2256" s="11">
        <f t="shared" si="71"/>
        <v>21</v>
      </c>
    </row>
    <row r="2257" spans="1:14">
      <c r="A2257" s="7" t="s">
        <v>1039</v>
      </c>
      <c r="B2257" s="7" t="s">
        <v>5349</v>
      </c>
      <c r="C2257" s="7" t="s">
        <v>20</v>
      </c>
      <c r="D2257" s="7" t="s">
        <v>45</v>
      </c>
      <c r="E2257" s="8">
        <v>198</v>
      </c>
      <c r="F2257" s="8">
        <v>84</v>
      </c>
      <c r="G2257" s="8">
        <v>2396.11</v>
      </c>
      <c r="H2257" s="7" t="str">
        <f t="shared" si="70"/>
        <v>In stock</v>
      </c>
      <c r="I2257" s="7">
        <v>2150696.52</v>
      </c>
      <c r="J2257" s="9">
        <v>45671</v>
      </c>
      <c r="K2257" s="9">
        <v>45907</v>
      </c>
      <c r="L2257" s="7" t="s">
        <v>46</v>
      </c>
      <c r="M2257" s="10" t="s">
        <v>33</v>
      </c>
      <c r="N2257" s="11">
        <f t="shared" si="71"/>
        <v>114</v>
      </c>
    </row>
    <row r="2258" spans="1:14">
      <c r="A2258" s="12" t="s">
        <v>5350</v>
      </c>
      <c r="B2258" s="12" t="s">
        <v>5351</v>
      </c>
      <c r="C2258" s="12" t="s">
        <v>14</v>
      </c>
      <c r="D2258" s="12" t="s">
        <v>15</v>
      </c>
      <c r="E2258" s="13">
        <v>58</v>
      </c>
      <c r="F2258" s="13">
        <v>24</v>
      </c>
      <c r="G2258" s="13">
        <v>8702.25</v>
      </c>
      <c r="H2258" s="12" t="str">
        <f t="shared" si="70"/>
        <v>In stock</v>
      </c>
      <c r="I2258" s="12">
        <v>75012.72</v>
      </c>
      <c r="J2258" s="14">
        <v>45808</v>
      </c>
      <c r="K2258" s="14">
        <v>45912</v>
      </c>
      <c r="L2258" s="12" t="s">
        <v>46</v>
      </c>
      <c r="M2258" s="15" t="s">
        <v>30</v>
      </c>
      <c r="N2258" s="11">
        <f t="shared" si="71"/>
        <v>34</v>
      </c>
    </row>
    <row r="2259" spans="1:14">
      <c r="A2259" s="7" t="s">
        <v>2667</v>
      </c>
      <c r="B2259" s="7" t="s">
        <v>3968</v>
      </c>
      <c r="C2259" s="7" t="s">
        <v>44</v>
      </c>
      <c r="D2259" s="7" t="s">
        <v>24</v>
      </c>
      <c r="E2259" s="8">
        <v>93</v>
      </c>
      <c r="F2259" s="8">
        <v>67</v>
      </c>
      <c r="G2259" s="8">
        <v>165.79</v>
      </c>
      <c r="H2259" s="7" t="str">
        <f t="shared" si="70"/>
        <v>In stock</v>
      </c>
      <c r="I2259" s="7">
        <v>16655.68</v>
      </c>
      <c r="J2259" s="9">
        <v>45744</v>
      </c>
      <c r="K2259" s="9">
        <v>45905</v>
      </c>
      <c r="L2259" s="7" t="s">
        <v>57</v>
      </c>
      <c r="M2259" s="10" t="s">
        <v>30</v>
      </c>
      <c r="N2259" s="11">
        <f t="shared" si="71"/>
        <v>26</v>
      </c>
    </row>
    <row r="2260" spans="1:14">
      <c r="A2260" s="12" t="s">
        <v>5352</v>
      </c>
      <c r="B2260" s="12" t="s">
        <v>4736</v>
      </c>
      <c r="C2260" s="12" t="s">
        <v>14</v>
      </c>
      <c r="D2260" s="12" t="s">
        <v>24</v>
      </c>
      <c r="E2260" s="13">
        <v>188</v>
      </c>
      <c r="F2260" s="13">
        <v>35</v>
      </c>
      <c r="G2260" s="13">
        <v>3324.75</v>
      </c>
      <c r="H2260" s="12" t="str">
        <f t="shared" si="70"/>
        <v>In stock</v>
      </c>
      <c r="I2260" s="12">
        <v>86810.04</v>
      </c>
      <c r="J2260" s="14">
        <v>45777</v>
      </c>
      <c r="K2260" s="14">
        <v>45873</v>
      </c>
      <c r="L2260" s="12" t="s">
        <v>57</v>
      </c>
      <c r="M2260" s="15" t="s">
        <v>17</v>
      </c>
      <c r="N2260" s="11">
        <f t="shared" si="71"/>
        <v>153</v>
      </c>
    </row>
    <row r="2261" spans="1:14">
      <c r="A2261" s="7" t="s">
        <v>5353</v>
      </c>
      <c r="B2261" s="7" t="s">
        <v>5354</v>
      </c>
      <c r="C2261" s="7" t="s">
        <v>28</v>
      </c>
      <c r="D2261" s="7" t="s">
        <v>53</v>
      </c>
      <c r="E2261" s="8">
        <v>169</v>
      </c>
      <c r="F2261" s="8">
        <v>65</v>
      </c>
      <c r="G2261" s="8">
        <v>19182.93</v>
      </c>
      <c r="H2261" s="7" t="str">
        <f t="shared" si="70"/>
        <v>In stock</v>
      </c>
      <c r="I2261" s="7">
        <v>189295.2</v>
      </c>
      <c r="J2261" s="9">
        <v>45816</v>
      </c>
      <c r="K2261" s="9">
        <v>45870</v>
      </c>
      <c r="L2261" s="7" t="s">
        <v>29</v>
      </c>
      <c r="M2261" s="10" t="s">
        <v>21</v>
      </c>
      <c r="N2261" s="11">
        <f t="shared" si="71"/>
        <v>104</v>
      </c>
    </row>
    <row r="2262" spans="1:14">
      <c r="A2262" s="12" t="s">
        <v>5357</v>
      </c>
      <c r="B2262" s="12" t="s">
        <v>1795</v>
      </c>
      <c r="C2262" s="12" t="s">
        <v>14</v>
      </c>
      <c r="D2262" s="12" t="s">
        <v>15</v>
      </c>
      <c r="E2262" s="13">
        <v>41</v>
      </c>
      <c r="F2262" s="13">
        <v>65</v>
      </c>
      <c r="G2262" s="13">
        <v>4683.7</v>
      </c>
      <c r="H2262" s="12" t="str">
        <f t="shared" si="70"/>
        <v>Low stock</v>
      </c>
      <c r="I2262" s="12">
        <v>648721.8</v>
      </c>
      <c r="J2262" s="14">
        <v>45719</v>
      </c>
      <c r="K2262" s="14">
        <v>45931</v>
      </c>
      <c r="L2262" s="12" t="s">
        <v>54</v>
      </c>
      <c r="M2262" s="15" t="s">
        <v>17</v>
      </c>
      <c r="N2262" s="11">
        <f t="shared" si="71"/>
        <v>-24</v>
      </c>
    </row>
    <row r="2263" spans="1:14">
      <c r="A2263" s="7" t="s">
        <v>5360</v>
      </c>
      <c r="B2263" s="7" t="s">
        <v>3948</v>
      </c>
      <c r="C2263" s="7" t="s">
        <v>14</v>
      </c>
      <c r="D2263" s="7" t="s">
        <v>15</v>
      </c>
      <c r="E2263" s="8">
        <v>68</v>
      </c>
      <c r="F2263" s="8">
        <v>59</v>
      </c>
      <c r="G2263" s="8">
        <v>2657.43</v>
      </c>
      <c r="H2263" s="7" t="str">
        <f t="shared" si="70"/>
        <v>In stock</v>
      </c>
      <c r="I2263" s="7">
        <v>2071291.08</v>
      </c>
      <c r="J2263" s="9">
        <v>45734</v>
      </c>
      <c r="K2263" s="9">
        <v>45876</v>
      </c>
      <c r="L2263" s="7" t="s">
        <v>57</v>
      </c>
      <c r="M2263" s="10" t="s">
        <v>30</v>
      </c>
      <c r="N2263" s="11">
        <f t="shared" si="71"/>
        <v>9</v>
      </c>
    </row>
    <row r="2264" spans="1:14">
      <c r="A2264" s="12" t="s">
        <v>5361</v>
      </c>
      <c r="B2264" s="12" t="s">
        <v>5362</v>
      </c>
      <c r="C2264" s="12" t="s">
        <v>44</v>
      </c>
      <c r="D2264" s="12" t="s">
        <v>24</v>
      </c>
      <c r="E2264" s="13">
        <v>181</v>
      </c>
      <c r="F2264" s="13">
        <v>79</v>
      </c>
      <c r="G2264" s="13">
        <v>15284.76</v>
      </c>
      <c r="H2264" s="12" t="str">
        <f t="shared" si="70"/>
        <v>In stock</v>
      </c>
      <c r="I2264" s="12">
        <v>1499262.3</v>
      </c>
      <c r="J2264" s="14">
        <v>45721</v>
      </c>
      <c r="K2264" s="14">
        <v>45896</v>
      </c>
      <c r="L2264" s="12" t="s">
        <v>54</v>
      </c>
      <c r="M2264" s="15" t="s">
        <v>21</v>
      </c>
      <c r="N2264" s="11">
        <f t="shared" si="71"/>
        <v>102</v>
      </c>
    </row>
    <row r="2265" spans="1:14">
      <c r="A2265" s="7" t="s">
        <v>3526</v>
      </c>
      <c r="B2265" s="7" t="s">
        <v>5363</v>
      </c>
      <c r="C2265" s="7" t="s">
        <v>28</v>
      </c>
      <c r="D2265" s="7" t="s">
        <v>45</v>
      </c>
      <c r="E2265" s="8">
        <v>149</v>
      </c>
      <c r="F2265" s="8">
        <v>72</v>
      </c>
      <c r="G2265" s="8">
        <v>16752.94</v>
      </c>
      <c r="H2265" s="7" t="str">
        <f t="shared" si="70"/>
        <v>In stock</v>
      </c>
      <c r="I2265" s="7">
        <v>2012645.79</v>
      </c>
      <c r="J2265" s="9">
        <v>45791</v>
      </c>
      <c r="K2265" s="9">
        <v>45856</v>
      </c>
      <c r="L2265" s="7" t="s">
        <v>54</v>
      </c>
      <c r="M2265" s="10" t="s">
        <v>21</v>
      </c>
      <c r="N2265" s="11">
        <f t="shared" si="71"/>
        <v>77</v>
      </c>
    </row>
    <row r="2266" spans="1:14">
      <c r="A2266" s="12" t="s">
        <v>5364</v>
      </c>
      <c r="B2266" s="12" t="s">
        <v>5365</v>
      </c>
      <c r="C2266" s="12" t="s">
        <v>28</v>
      </c>
      <c r="D2266" s="12" t="s">
        <v>53</v>
      </c>
      <c r="E2266" s="13">
        <v>10</v>
      </c>
      <c r="F2266" s="13">
        <v>29</v>
      </c>
      <c r="G2266" s="13">
        <v>11924.24</v>
      </c>
      <c r="H2266" s="12" t="str">
        <f t="shared" si="70"/>
        <v>Low stock</v>
      </c>
      <c r="I2266" s="12">
        <v>72521.4</v>
      </c>
      <c r="J2266" s="14">
        <v>45842</v>
      </c>
      <c r="K2266" s="14">
        <v>45940</v>
      </c>
      <c r="L2266" s="12" t="s">
        <v>46</v>
      </c>
      <c r="M2266" s="15" t="s">
        <v>21</v>
      </c>
      <c r="N2266" s="11">
        <f t="shared" si="71"/>
        <v>-19</v>
      </c>
    </row>
    <row r="2267" spans="1:14">
      <c r="A2267" s="7" t="s">
        <v>5366</v>
      </c>
      <c r="B2267" s="7" t="s">
        <v>5367</v>
      </c>
      <c r="C2267" s="7" t="s">
        <v>40</v>
      </c>
      <c r="D2267" s="7" t="s">
        <v>15</v>
      </c>
      <c r="E2267" s="8">
        <v>97</v>
      </c>
      <c r="F2267" s="8">
        <v>50</v>
      </c>
      <c r="G2267" s="8">
        <v>5860.89</v>
      </c>
      <c r="H2267" s="7" t="str">
        <f t="shared" si="70"/>
        <v>In stock</v>
      </c>
      <c r="I2267" s="7">
        <v>1090767.18</v>
      </c>
      <c r="J2267" s="9">
        <v>45823</v>
      </c>
      <c r="K2267" s="9">
        <v>45857</v>
      </c>
      <c r="L2267" s="7" t="s">
        <v>46</v>
      </c>
      <c r="M2267" s="10" t="s">
        <v>30</v>
      </c>
      <c r="N2267" s="11">
        <f t="shared" si="71"/>
        <v>47</v>
      </c>
    </row>
    <row r="2268" spans="1:14">
      <c r="A2268" s="12" t="s">
        <v>291</v>
      </c>
      <c r="B2268" s="12" t="s">
        <v>5368</v>
      </c>
      <c r="C2268" s="12" t="s">
        <v>44</v>
      </c>
      <c r="D2268" s="12" t="s">
        <v>15</v>
      </c>
      <c r="E2268" s="13">
        <v>66</v>
      </c>
      <c r="F2268" s="13">
        <v>85</v>
      </c>
      <c r="G2268" s="13">
        <v>15542.99</v>
      </c>
      <c r="H2268" s="12" t="str">
        <f t="shared" si="70"/>
        <v>Low stock</v>
      </c>
      <c r="I2268" s="12">
        <v>2015826.75</v>
      </c>
      <c r="J2268" s="14">
        <v>45795</v>
      </c>
      <c r="K2268" s="14">
        <v>45855</v>
      </c>
      <c r="L2268" s="12" t="s">
        <v>54</v>
      </c>
      <c r="M2268" s="15" t="s">
        <v>30</v>
      </c>
      <c r="N2268" s="11">
        <f t="shared" si="71"/>
        <v>-19</v>
      </c>
    </row>
    <row r="2269" spans="1:14">
      <c r="A2269" s="7" t="s">
        <v>2024</v>
      </c>
      <c r="B2269" s="7" t="s">
        <v>5369</v>
      </c>
      <c r="C2269" s="7" t="s">
        <v>28</v>
      </c>
      <c r="D2269" s="7" t="s">
        <v>45</v>
      </c>
      <c r="E2269" s="8">
        <v>24</v>
      </c>
      <c r="F2269" s="8">
        <v>54</v>
      </c>
      <c r="G2269" s="8">
        <v>5160.21</v>
      </c>
      <c r="H2269" s="7" t="str">
        <f t="shared" si="70"/>
        <v>Low stock</v>
      </c>
      <c r="I2269" s="7">
        <v>1476059.54</v>
      </c>
      <c r="J2269" s="9">
        <v>45788</v>
      </c>
      <c r="K2269" s="9">
        <v>45907</v>
      </c>
      <c r="L2269" s="7" t="s">
        <v>46</v>
      </c>
      <c r="M2269" s="10" t="s">
        <v>17</v>
      </c>
      <c r="N2269" s="11">
        <f t="shared" si="71"/>
        <v>-30</v>
      </c>
    </row>
    <row r="2270" spans="1:14">
      <c r="A2270" s="12" t="s">
        <v>5370</v>
      </c>
      <c r="B2270" s="12" t="s">
        <v>537</v>
      </c>
      <c r="C2270" s="12" t="s">
        <v>14</v>
      </c>
      <c r="D2270" s="12" t="s">
        <v>53</v>
      </c>
      <c r="E2270" s="13">
        <v>182</v>
      </c>
      <c r="F2270" s="13">
        <v>94</v>
      </c>
      <c r="G2270" s="13">
        <v>12727.37</v>
      </c>
      <c r="H2270" s="12" t="str">
        <f t="shared" si="70"/>
        <v>In stock</v>
      </c>
      <c r="I2270" s="12">
        <v>195926.94</v>
      </c>
      <c r="J2270" s="14">
        <v>45727</v>
      </c>
      <c r="K2270" s="14">
        <v>45882</v>
      </c>
      <c r="L2270" s="12" t="s">
        <v>46</v>
      </c>
      <c r="M2270" s="15" t="s">
        <v>21</v>
      </c>
      <c r="N2270" s="11">
        <f t="shared" si="71"/>
        <v>88</v>
      </c>
    </row>
    <row r="2271" spans="1:14">
      <c r="A2271" s="7" t="s">
        <v>1665</v>
      </c>
      <c r="B2271" s="7" t="s">
        <v>5371</v>
      </c>
      <c r="C2271" s="7" t="s">
        <v>28</v>
      </c>
      <c r="D2271" s="7" t="s">
        <v>41</v>
      </c>
      <c r="E2271" s="8">
        <v>116</v>
      </c>
      <c r="F2271" s="8">
        <v>91</v>
      </c>
      <c r="G2271" s="8">
        <v>14454.32</v>
      </c>
      <c r="H2271" s="7" t="str">
        <f t="shared" si="70"/>
        <v>In stock</v>
      </c>
      <c r="I2271" s="7">
        <v>381802</v>
      </c>
      <c r="J2271" s="9">
        <v>45701</v>
      </c>
      <c r="K2271" s="9">
        <v>45907</v>
      </c>
      <c r="L2271" s="7" t="s">
        <v>25</v>
      </c>
      <c r="M2271" s="10" t="s">
        <v>58</v>
      </c>
      <c r="N2271" s="11">
        <f t="shared" si="71"/>
        <v>25</v>
      </c>
    </row>
    <row r="2272" spans="1:14">
      <c r="A2272" s="12" t="s">
        <v>5372</v>
      </c>
      <c r="B2272" s="12" t="s">
        <v>2699</v>
      </c>
      <c r="C2272" s="12" t="s">
        <v>40</v>
      </c>
      <c r="D2272" s="12" t="s">
        <v>24</v>
      </c>
      <c r="E2272" s="13">
        <v>3</v>
      </c>
      <c r="F2272" s="13">
        <v>37</v>
      </c>
      <c r="G2272" s="13">
        <v>8189.43</v>
      </c>
      <c r="H2272" s="12" t="str">
        <f t="shared" si="70"/>
        <v>Low stock</v>
      </c>
      <c r="I2272" s="12">
        <v>374278.54</v>
      </c>
      <c r="J2272" s="14">
        <v>45749</v>
      </c>
      <c r="K2272" s="14">
        <v>45898</v>
      </c>
      <c r="L2272" s="12" t="s">
        <v>25</v>
      </c>
      <c r="M2272" s="15" t="s">
        <v>33</v>
      </c>
      <c r="N2272" s="11">
        <f t="shared" si="71"/>
        <v>-34</v>
      </c>
    </row>
    <row r="2273" spans="1:14">
      <c r="A2273" s="7" t="s">
        <v>5373</v>
      </c>
      <c r="B2273" s="7" t="s">
        <v>1361</v>
      </c>
      <c r="C2273" s="7" t="s">
        <v>44</v>
      </c>
      <c r="D2273" s="7" t="s">
        <v>53</v>
      </c>
      <c r="E2273" s="8">
        <v>121</v>
      </c>
      <c r="F2273" s="8">
        <v>28</v>
      </c>
      <c r="G2273" s="8">
        <v>13964.35</v>
      </c>
      <c r="H2273" s="7" t="str">
        <f t="shared" si="70"/>
        <v>In stock</v>
      </c>
      <c r="I2273" s="7">
        <v>72107.23</v>
      </c>
      <c r="J2273" s="9">
        <v>45822</v>
      </c>
      <c r="K2273" s="9">
        <v>45906</v>
      </c>
      <c r="L2273" s="7" t="s">
        <v>46</v>
      </c>
      <c r="M2273" s="10" t="s">
        <v>33</v>
      </c>
      <c r="N2273" s="11">
        <f t="shared" si="71"/>
        <v>93</v>
      </c>
    </row>
    <row r="2274" spans="1:14">
      <c r="A2274" s="12" t="s">
        <v>4530</v>
      </c>
      <c r="B2274" s="12" t="s">
        <v>5374</v>
      </c>
      <c r="C2274" s="12" t="s">
        <v>20</v>
      </c>
      <c r="D2274" s="12" t="s">
        <v>45</v>
      </c>
      <c r="E2274" s="13">
        <v>24</v>
      </c>
      <c r="F2274" s="13">
        <v>87</v>
      </c>
      <c r="G2274" s="13">
        <v>6893.16</v>
      </c>
      <c r="H2274" s="12" t="str">
        <f t="shared" si="70"/>
        <v>Low stock</v>
      </c>
      <c r="I2274" s="12">
        <v>1312405.05</v>
      </c>
      <c r="J2274" s="14">
        <v>45773</v>
      </c>
      <c r="K2274" s="14">
        <v>45870</v>
      </c>
      <c r="L2274" s="12" t="s">
        <v>54</v>
      </c>
      <c r="M2274" s="15" t="s">
        <v>21</v>
      </c>
      <c r="N2274" s="11">
        <f t="shared" si="71"/>
        <v>-63</v>
      </c>
    </row>
    <row r="2275" spans="1:14">
      <c r="A2275" s="7" t="s">
        <v>5375</v>
      </c>
      <c r="B2275" s="7" t="s">
        <v>5376</v>
      </c>
      <c r="C2275" s="7" t="s">
        <v>14</v>
      </c>
      <c r="D2275" s="7" t="s">
        <v>15</v>
      </c>
      <c r="E2275" s="8">
        <v>18</v>
      </c>
      <c r="F2275" s="8">
        <v>33</v>
      </c>
      <c r="G2275" s="8">
        <v>4032.99</v>
      </c>
      <c r="H2275" s="7" t="str">
        <f t="shared" si="70"/>
        <v>Low stock</v>
      </c>
      <c r="I2275" s="7">
        <v>123531.36</v>
      </c>
      <c r="J2275" s="9">
        <v>45850</v>
      </c>
      <c r="K2275" s="9">
        <v>45875</v>
      </c>
      <c r="L2275" s="7" t="s">
        <v>46</v>
      </c>
      <c r="M2275" s="10" t="s">
        <v>33</v>
      </c>
      <c r="N2275" s="11">
        <f t="shared" si="71"/>
        <v>-15</v>
      </c>
    </row>
    <row r="2276" spans="1:14">
      <c r="A2276" s="7" t="s">
        <v>5379</v>
      </c>
      <c r="B2276" s="7" t="s">
        <v>5380</v>
      </c>
      <c r="C2276" s="7" t="s">
        <v>40</v>
      </c>
      <c r="D2276" s="7" t="s">
        <v>45</v>
      </c>
      <c r="E2276" s="8">
        <v>141</v>
      </c>
      <c r="F2276" s="8">
        <v>25</v>
      </c>
      <c r="G2276" s="8">
        <v>13035.03</v>
      </c>
      <c r="H2276" s="7" t="str">
        <f t="shared" si="70"/>
        <v>In stock</v>
      </c>
      <c r="I2276" s="7">
        <v>295489.11</v>
      </c>
      <c r="J2276" s="9">
        <v>45802</v>
      </c>
      <c r="K2276" s="9">
        <v>45889</v>
      </c>
      <c r="L2276" s="7" t="s">
        <v>57</v>
      </c>
      <c r="M2276" s="10" t="s">
        <v>21</v>
      </c>
      <c r="N2276" s="11">
        <f t="shared" si="71"/>
        <v>116</v>
      </c>
    </row>
    <row r="2277" spans="1:14">
      <c r="A2277" s="12" t="s">
        <v>5381</v>
      </c>
      <c r="B2277" s="12" t="s">
        <v>4767</v>
      </c>
      <c r="C2277" s="12" t="s">
        <v>14</v>
      </c>
      <c r="D2277" s="12" t="s">
        <v>41</v>
      </c>
      <c r="E2277" s="13">
        <v>71</v>
      </c>
      <c r="F2277" s="13">
        <v>53</v>
      </c>
      <c r="G2277" s="13">
        <v>8063.73</v>
      </c>
      <c r="H2277" s="12" t="str">
        <f t="shared" si="70"/>
        <v>In stock</v>
      </c>
      <c r="I2277" s="12">
        <v>2519942.88</v>
      </c>
      <c r="J2277" s="14">
        <v>45819</v>
      </c>
      <c r="K2277" s="14">
        <v>45864</v>
      </c>
      <c r="L2277" s="12" t="s">
        <v>46</v>
      </c>
      <c r="M2277" s="15" t="s">
        <v>58</v>
      </c>
      <c r="N2277" s="11">
        <f t="shared" si="71"/>
        <v>18</v>
      </c>
    </row>
    <row r="2278" spans="1:14">
      <c r="A2278" s="7" t="s">
        <v>5383</v>
      </c>
      <c r="B2278" s="7" t="s">
        <v>5384</v>
      </c>
      <c r="C2278" s="7" t="s">
        <v>28</v>
      </c>
      <c r="D2278" s="7" t="s">
        <v>24</v>
      </c>
      <c r="E2278" s="8">
        <v>134</v>
      </c>
      <c r="F2278" s="8">
        <v>69</v>
      </c>
      <c r="G2278" s="8">
        <v>13517.18</v>
      </c>
      <c r="H2278" s="7" t="str">
        <f t="shared" si="70"/>
        <v>In stock</v>
      </c>
      <c r="I2278" s="7">
        <v>573811.91</v>
      </c>
      <c r="J2278" s="9">
        <v>45826</v>
      </c>
      <c r="K2278" s="9">
        <v>45917</v>
      </c>
      <c r="L2278" s="7" t="s">
        <v>25</v>
      </c>
      <c r="M2278" s="10" t="s">
        <v>17</v>
      </c>
      <c r="N2278" s="11">
        <f t="shared" si="71"/>
        <v>65</v>
      </c>
    </row>
    <row r="2279" spans="1:14">
      <c r="A2279" s="12" t="s">
        <v>5385</v>
      </c>
      <c r="B2279" s="12" t="s">
        <v>5386</v>
      </c>
      <c r="C2279" s="12" t="s">
        <v>14</v>
      </c>
      <c r="D2279" s="12" t="s">
        <v>24</v>
      </c>
      <c r="E2279" s="13">
        <v>13</v>
      </c>
      <c r="F2279" s="13">
        <v>50</v>
      </c>
      <c r="G2279" s="13">
        <v>10044.34</v>
      </c>
      <c r="H2279" s="12" t="str">
        <f t="shared" si="70"/>
        <v>Low stock</v>
      </c>
      <c r="I2279" s="12">
        <v>192688.02</v>
      </c>
      <c r="J2279" s="14">
        <v>45845</v>
      </c>
      <c r="K2279" s="14">
        <v>45877</v>
      </c>
      <c r="L2279" s="12" t="s">
        <v>29</v>
      </c>
      <c r="M2279" s="15" t="s">
        <v>30</v>
      </c>
      <c r="N2279" s="11">
        <f t="shared" si="71"/>
        <v>-37</v>
      </c>
    </row>
    <row r="2280" spans="1:14">
      <c r="A2280" s="7" t="s">
        <v>5390</v>
      </c>
      <c r="B2280" s="7" t="s">
        <v>5391</v>
      </c>
      <c r="C2280" s="7" t="s">
        <v>14</v>
      </c>
      <c r="D2280" s="7" t="s">
        <v>24</v>
      </c>
      <c r="E2280" s="8">
        <v>95</v>
      </c>
      <c r="F2280" s="8">
        <v>55</v>
      </c>
      <c r="G2280" s="8">
        <v>16290.63</v>
      </c>
      <c r="H2280" s="7" t="str">
        <f t="shared" si="70"/>
        <v>In stock</v>
      </c>
      <c r="I2280" s="7">
        <v>1822887.22</v>
      </c>
      <c r="J2280" s="9">
        <v>45752</v>
      </c>
      <c r="K2280" s="9">
        <v>45867</v>
      </c>
      <c r="L2280" s="7" t="s">
        <v>54</v>
      </c>
      <c r="M2280" s="10" t="s">
        <v>21</v>
      </c>
      <c r="N2280" s="11">
        <f t="shared" si="71"/>
        <v>40</v>
      </c>
    </row>
    <row r="2281" spans="1:14">
      <c r="A2281" s="12" t="s">
        <v>5140</v>
      </c>
      <c r="B2281" s="12" t="s">
        <v>2807</v>
      </c>
      <c r="C2281" s="12" t="s">
        <v>20</v>
      </c>
      <c r="D2281" s="12" t="s">
        <v>53</v>
      </c>
      <c r="E2281" s="13">
        <v>161</v>
      </c>
      <c r="F2281" s="13">
        <v>75</v>
      </c>
      <c r="G2281" s="13">
        <v>6823.6</v>
      </c>
      <c r="H2281" s="12" t="str">
        <f t="shared" si="70"/>
        <v>In stock</v>
      </c>
      <c r="I2281" s="12">
        <v>56386.8</v>
      </c>
      <c r="J2281" s="14">
        <v>45693</v>
      </c>
      <c r="K2281" s="14">
        <v>45861</v>
      </c>
      <c r="L2281" s="12" t="s">
        <v>57</v>
      </c>
      <c r="M2281" s="15" t="s">
        <v>17</v>
      </c>
      <c r="N2281" s="11">
        <f t="shared" si="71"/>
        <v>86</v>
      </c>
    </row>
    <row r="2282" spans="1:14">
      <c r="A2282" s="12" t="s">
        <v>5394</v>
      </c>
      <c r="B2282" s="12" t="s">
        <v>5395</v>
      </c>
      <c r="C2282" s="12" t="s">
        <v>20</v>
      </c>
      <c r="D2282" s="12" t="s">
        <v>41</v>
      </c>
      <c r="E2282" s="13">
        <v>145</v>
      </c>
      <c r="F2282" s="13">
        <v>64</v>
      </c>
      <c r="G2282" s="13">
        <v>12932.9</v>
      </c>
      <c r="H2282" s="12" t="str">
        <f t="shared" si="70"/>
        <v>In stock</v>
      </c>
      <c r="I2282" s="12">
        <v>964272.96</v>
      </c>
      <c r="J2282" s="14">
        <v>45777</v>
      </c>
      <c r="K2282" s="14">
        <v>45879</v>
      </c>
      <c r="L2282" s="12" t="s">
        <v>25</v>
      </c>
      <c r="M2282" s="15" t="s">
        <v>30</v>
      </c>
      <c r="N2282" s="11">
        <f t="shared" si="71"/>
        <v>81</v>
      </c>
    </row>
    <row r="2283" spans="1:14">
      <c r="A2283" s="7" t="s">
        <v>2121</v>
      </c>
      <c r="B2283" s="7" t="s">
        <v>5396</v>
      </c>
      <c r="C2283" s="7" t="s">
        <v>14</v>
      </c>
      <c r="D2283" s="7" t="s">
        <v>41</v>
      </c>
      <c r="E2283" s="8">
        <v>17</v>
      </c>
      <c r="F2283" s="8">
        <v>99</v>
      </c>
      <c r="G2283" s="8">
        <v>19986.63</v>
      </c>
      <c r="H2283" s="7" t="str">
        <f t="shared" si="70"/>
        <v>Low stock</v>
      </c>
      <c r="I2283" s="7">
        <v>607480.64</v>
      </c>
      <c r="J2283" s="9">
        <v>45673</v>
      </c>
      <c r="K2283" s="9">
        <v>45906</v>
      </c>
      <c r="L2283" s="7" t="s">
        <v>54</v>
      </c>
      <c r="M2283" s="10" t="s">
        <v>33</v>
      </c>
      <c r="N2283" s="11">
        <f t="shared" si="71"/>
        <v>-82</v>
      </c>
    </row>
    <row r="2284" spans="1:14">
      <c r="A2284" s="12" t="s">
        <v>5397</v>
      </c>
      <c r="B2284" s="12" t="s">
        <v>5398</v>
      </c>
      <c r="C2284" s="12" t="s">
        <v>20</v>
      </c>
      <c r="D2284" s="12" t="s">
        <v>15</v>
      </c>
      <c r="E2284" s="13">
        <v>75</v>
      </c>
      <c r="F2284" s="13">
        <v>29</v>
      </c>
      <c r="G2284" s="13">
        <v>14804.75</v>
      </c>
      <c r="H2284" s="12" t="str">
        <f t="shared" si="70"/>
        <v>In stock</v>
      </c>
      <c r="I2284" s="12">
        <v>26268.64</v>
      </c>
      <c r="J2284" s="14">
        <v>45703</v>
      </c>
      <c r="K2284" s="14">
        <v>45890</v>
      </c>
      <c r="L2284" s="12" t="s">
        <v>16</v>
      </c>
      <c r="M2284" s="15" t="s">
        <v>21</v>
      </c>
      <c r="N2284" s="11">
        <f t="shared" si="71"/>
        <v>46</v>
      </c>
    </row>
    <row r="2285" spans="1:14">
      <c r="A2285" s="7" t="s">
        <v>962</v>
      </c>
      <c r="B2285" s="7" t="s">
        <v>5399</v>
      </c>
      <c r="C2285" s="7" t="s">
        <v>20</v>
      </c>
      <c r="D2285" s="7" t="s">
        <v>41</v>
      </c>
      <c r="E2285" s="8">
        <v>43</v>
      </c>
      <c r="F2285" s="8">
        <v>89</v>
      </c>
      <c r="G2285" s="8">
        <v>19241.78</v>
      </c>
      <c r="H2285" s="7" t="str">
        <f t="shared" si="70"/>
        <v>Low stock</v>
      </c>
      <c r="I2285" s="7">
        <v>66900.81</v>
      </c>
      <c r="J2285" s="9">
        <v>45685</v>
      </c>
      <c r="K2285" s="9">
        <v>45930</v>
      </c>
      <c r="L2285" s="7" t="s">
        <v>25</v>
      </c>
      <c r="M2285" s="10" t="s">
        <v>21</v>
      </c>
      <c r="N2285" s="11">
        <f t="shared" si="71"/>
        <v>-46</v>
      </c>
    </row>
    <row r="2286" spans="1:14">
      <c r="A2286" s="12" t="s">
        <v>3498</v>
      </c>
      <c r="B2286" s="12" t="s">
        <v>5400</v>
      </c>
      <c r="C2286" s="12" t="s">
        <v>28</v>
      </c>
      <c r="D2286" s="12" t="s">
        <v>24</v>
      </c>
      <c r="E2286" s="13">
        <v>17</v>
      </c>
      <c r="F2286" s="13">
        <v>71</v>
      </c>
      <c r="G2286" s="13">
        <v>8132.87</v>
      </c>
      <c r="H2286" s="12" t="str">
        <f t="shared" si="70"/>
        <v>Low stock</v>
      </c>
      <c r="I2286" s="12">
        <v>428343.3</v>
      </c>
      <c r="J2286" s="14">
        <v>45790</v>
      </c>
      <c r="K2286" s="14">
        <v>45872</v>
      </c>
      <c r="L2286" s="12" t="s">
        <v>54</v>
      </c>
      <c r="M2286" s="15" t="s">
        <v>30</v>
      </c>
      <c r="N2286" s="11">
        <f t="shared" si="71"/>
        <v>-54</v>
      </c>
    </row>
    <row r="2287" spans="1:14">
      <c r="A2287" s="7" t="s">
        <v>5401</v>
      </c>
      <c r="B2287" s="7" t="s">
        <v>5402</v>
      </c>
      <c r="C2287" s="7" t="s">
        <v>28</v>
      </c>
      <c r="D2287" s="7" t="s">
        <v>53</v>
      </c>
      <c r="E2287" s="8">
        <v>171</v>
      </c>
      <c r="F2287" s="8">
        <v>70</v>
      </c>
      <c r="G2287" s="8">
        <v>1156.9</v>
      </c>
      <c r="H2287" s="7" t="str">
        <f t="shared" si="70"/>
        <v>In stock</v>
      </c>
      <c r="I2287" s="7">
        <v>1242931.07</v>
      </c>
      <c r="J2287" s="9">
        <v>45749</v>
      </c>
      <c r="K2287" s="9">
        <v>45861</v>
      </c>
      <c r="L2287" s="7" t="s">
        <v>57</v>
      </c>
      <c r="M2287" s="10" t="s">
        <v>21</v>
      </c>
      <c r="N2287" s="11">
        <f t="shared" si="71"/>
        <v>101</v>
      </c>
    </row>
    <row r="2288" spans="1:14">
      <c r="A2288" s="12" t="s">
        <v>5403</v>
      </c>
      <c r="B2288" s="12" t="s">
        <v>1029</v>
      </c>
      <c r="C2288" s="12" t="s">
        <v>14</v>
      </c>
      <c r="D2288" s="12" t="s">
        <v>41</v>
      </c>
      <c r="E2288" s="13">
        <v>65</v>
      </c>
      <c r="F2288" s="13">
        <v>32</v>
      </c>
      <c r="G2288" s="13">
        <v>1643.88</v>
      </c>
      <c r="H2288" s="12" t="str">
        <f t="shared" si="70"/>
        <v>In stock</v>
      </c>
      <c r="I2288" s="12">
        <v>1427819.2</v>
      </c>
      <c r="J2288" s="14">
        <v>45737</v>
      </c>
      <c r="K2288" s="14">
        <v>45915</v>
      </c>
      <c r="L2288" s="12" t="s">
        <v>25</v>
      </c>
      <c r="M2288" s="15" t="s">
        <v>30</v>
      </c>
      <c r="N2288" s="11">
        <f t="shared" si="71"/>
        <v>33</v>
      </c>
    </row>
    <row r="2289" spans="1:14">
      <c r="A2289" s="7" t="s">
        <v>5404</v>
      </c>
      <c r="B2289" s="7" t="s">
        <v>5405</v>
      </c>
      <c r="C2289" s="7" t="s">
        <v>44</v>
      </c>
      <c r="D2289" s="7" t="s">
        <v>24</v>
      </c>
      <c r="E2289" s="8">
        <v>157</v>
      </c>
      <c r="F2289" s="8">
        <v>49</v>
      </c>
      <c r="G2289" s="8">
        <v>16863.61</v>
      </c>
      <c r="H2289" s="7" t="str">
        <f t="shared" si="70"/>
        <v>In stock</v>
      </c>
      <c r="I2289" s="7">
        <v>3223781.2</v>
      </c>
      <c r="J2289" s="9">
        <v>45743</v>
      </c>
      <c r="K2289" s="9">
        <v>45909</v>
      </c>
      <c r="L2289" s="7" t="s">
        <v>57</v>
      </c>
      <c r="M2289" s="10" t="s">
        <v>58</v>
      </c>
      <c r="N2289" s="11">
        <f t="shared" si="71"/>
        <v>108</v>
      </c>
    </row>
    <row r="2290" spans="1:14">
      <c r="A2290" s="12" t="s">
        <v>2571</v>
      </c>
      <c r="B2290" s="12" t="s">
        <v>3611</v>
      </c>
      <c r="C2290" s="12" t="s">
        <v>28</v>
      </c>
      <c r="D2290" s="12" t="s">
        <v>24</v>
      </c>
      <c r="E2290" s="13">
        <v>32</v>
      </c>
      <c r="F2290" s="13">
        <v>93</v>
      </c>
      <c r="G2290" s="13">
        <v>4357.97</v>
      </c>
      <c r="H2290" s="12" t="str">
        <f t="shared" si="70"/>
        <v>Low stock</v>
      </c>
      <c r="I2290" s="12">
        <v>94703.59</v>
      </c>
      <c r="J2290" s="14">
        <v>45777</v>
      </c>
      <c r="K2290" s="14">
        <v>45890</v>
      </c>
      <c r="L2290" s="12" t="s">
        <v>57</v>
      </c>
      <c r="M2290" s="15" t="s">
        <v>30</v>
      </c>
      <c r="N2290" s="11">
        <f t="shared" si="71"/>
        <v>-61</v>
      </c>
    </row>
    <row r="2291" spans="1:14">
      <c r="A2291" s="12" t="s">
        <v>1632</v>
      </c>
      <c r="B2291" s="12" t="s">
        <v>5412</v>
      </c>
      <c r="C2291" s="12" t="s">
        <v>40</v>
      </c>
      <c r="D2291" s="12" t="s">
        <v>24</v>
      </c>
      <c r="E2291" s="13">
        <v>86</v>
      </c>
      <c r="F2291" s="13">
        <v>80</v>
      </c>
      <c r="G2291" s="13">
        <v>4638.51</v>
      </c>
      <c r="H2291" s="12" t="str">
        <f t="shared" si="70"/>
        <v>In stock</v>
      </c>
      <c r="I2291" s="12">
        <v>282225</v>
      </c>
      <c r="J2291" s="14">
        <v>45687</v>
      </c>
      <c r="K2291" s="14">
        <v>45863</v>
      </c>
      <c r="L2291" s="12" t="s">
        <v>16</v>
      </c>
      <c r="M2291" s="15" t="s">
        <v>17</v>
      </c>
      <c r="N2291" s="11">
        <f t="shared" si="71"/>
        <v>6</v>
      </c>
    </row>
    <row r="2292" spans="1:14">
      <c r="A2292" s="7" t="s">
        <v>405</v>
      </c>
      <c r="B2292" s="7" t="s">
        <v>5413</v>
      </c>
      <c r="C2292" s="7" t="s">
        <v>14</v>
      </c>
      <c r="D2292" s="7" t="s">
        <v>45</v>
      </c>
      <c r="E2292" s="8">
        <v>141</v>
      </c>
      <c r="F2292" s="8">
        <v>79</v>
      </c>
      <c r="G2292" s="8">
        <v>4089.12</v>
      </c>
      <c r="H2292" s="7" t="str">
        <f t="shared" si="70"/>
        <v>In stock</v>
      </c>
      <c r="I2292" s="7">
        <v>463765.16</v>
      </c>
      <c r="J2292" s="9">
        <v>45784</v>
      </c>
      <c r="K2292" s="9">
        <v>45910</v>
      </c>
      <c r="L2292" s="7" t="s">
        <v>46</v>
      </c>
      <c r="M2292" s="10" t="s">
        <v>33</v>
      </c>
      <c r="N2292" s="11">
        <f t="shared" si="71"/>
        <v>62</v>
      </c>
    </row>
    <row r="2293" spans="1:14">
      <c r="A2293" s="12" t="s">
        <v>5414</v>
      </c>
      <c r="B2293" s="12" t="s">
        <v>5415</v>
      </c>
      <c r="C2293" s="12" t="s">
        <v>14</v>
      </c>
      <c r="D2293" s="12" t="s">
        <v>41</v>
      </c>
      <c r="E2293" s="13">
        <v>114</v>
      </c>
      <c r="F2293" s="13">
        <v>63</v>
      </c>
      <c r="G2293" s="13">
        <v>10735.51</v>
      </c>
      <c r="H2293" s="12" t="str">
        <f t="shared" si="70"/>
        <v>In stock</v>
      </c>
      <c r="I2293" s="12">
        <v>892776.98</v>
      </c>
      <c r="J2293" s="14">
        <v>45841</v>
      </c>
      <c r="K2293" s="14">
        <v>45919</v>
      </c>
      <c r="L2293" s="12" t="s">
        <v>29</v>
      </c>
      <c r="M2293" s="15" t="s">
        <v>33</v>
      </c>
      <c r="N2293" s="11">
        <f t="shared" si="71"/>
        <v>51</v>
      </c>
    </row>
    <row r="2294" spans="1:14">
      <c r="A2294" s="12" t="s">
        <v>3728</v>
      </c>
      <c r="B2294" s="12" t="s">
        <v>2909</v>
      </c>
      <c r="C2294" s="12" t="s">
        <v>44</v>
      </c>
      <c r="D2294" s="12" t="s">
        <v>41</v>
      </c>
      <c r="E2294" s="13">
        <v>15</v>
      </c>
      <c r="F2294" s="13">
        <v>21</v>
      </c>
      <c r="G2294" s="13">
        <v>11918.57</v>
      </c>
      <c r="H2294" s="12" t="str">
        <f t="shared" si="70"/>
        <v>Low stock</v>
      </c>
      <c r="I2294" s="12">
        <v>1359558.24</v>
      </c>
      <c r="J2294" s="14">
        <v>45778</v>
      </c>
      <c r="K2294" s="14">
        <v>45889</v>
      </c>
      <c r="L2294" s="12" t="s">
        <v>57</v>
      </c>
      <c r="M2294" s="15" t="s">
        <v>17</v>
      </c>
      <c r="N2294" s="11">
        <f t="shared" si="71"/>
        <v>-6</v>
      </c>
    </row>
    <row r="2295" spans="1:14">
      <c r="A2295" s="7" t="s">
        <v>3078</v>
      </c>
      <c r="B2295" s="7" t="s">
        <v>5417</v>
      </c>
      <c r="C2295" s="7" t="s">
        <v>14</v>
      </c>
      <c r="D2295" s="7" t="s">
        <v>53</v>
      </c>
      <c r="E2295" s="8">
        <v>76</v>
      </c>
      <c r="F2295" s="8">
        <v>39</v>
      </c>
      <c r="G2295" s="8">
        <v>4334.34</v>
      </c>
      <c r="H2295" s="7" t="str">
        <f t="shared" si="70"/>
        <v>In stock</v>
      </c>
      <c r="I2295" s="7">
        <v>866025.16</v>
      </c>
      <c r="J2295" s="9">
        <v>45783</v>
      </c>
      <c r="K2295" s="9">
        <v>45907</v>
      </c>
      <c r="L2295" s="7" t="s">
        <v>57</v>
      </c>
      <c r="M2295" s="10" t="s">
        <v>30</v>
      </c>
      <c r="N2295" s="11">
        <f t="shared" si="71"/>
        <v>37</v>
      </c>
    </row>
    <row r="2296" spans="1:14">
      <c r="A2296" s="7" t="s">
        <v>5419</v>
      </c>
      <c r="B2296" s="7" t="s">
        <v>5420</v>
      </c>
      <c r="C2296" s="7" t="s">
        <v>14</v>
      </c>
      <c r="D2296" s="7" t="s">
        <v>24</v>
      </c>
      <c r="E2296" s="8">
        <v>58</v>
      </c>
      <c r="F2296" s="8">
        <v>51</v>
      </c>
      <c r="G2296" s="8">
        <v>19386.65</v>
      </c>
      <c r="H2296" s="7" t="str">
        <f t="shared" si="70"/>
        <v>In stock</v>
      </c>
      <c r="I2296" s="7">
        <v>1768292.37</v>
      </c>
      <c r="J2296" s="9">
        <v>45711</v>
      </c>
      <c r="K2296" s="9">
        <v>45884</v>
      </c>
      <c r="L2296" s="7" t="s">
        <v>46</v>
      </c>
      <c r="M2296" s="10" t="s">
        <v>21</v>
      </c>
      <c r="N2296" s="11">
        <f t="shared" si="71"/>
        <v>7</v>
      </c>
    </row>
    <row r="2297" spans="1:14">
      <c r="A2297" s="12" t="s">
        <v>5424</v>
      </c>
      <c r="B2297" s="12" t="s">
        <v>785</v>
      </c>
      <c r="C2297" s="12" t="s">
        <v>44</v>
      </c>
      <c r="D2297" s="12" t="s">
        <v>15</v>
      </c>
      <c r="E2297" s="13">
        <v>8</v>
      </c>
      <c r="F2297" s="13">
        <v>94</v>
      </c>
      <c r="G2297" s="13">
        <v>19321.59</v>
      </c>
      <c r="H2297" s="12" t="str">
        <f t="shared" si="70"/>
        <v>Low stock</v>
      </c>
      <c r="I2297" s="12">
        <v>1854540.6</v>
      </c>
      <c r="J2297" s="14">
        <v>45682</v>
      </c>
      <c r="K2297" s="14">
        <v>45922</v>
      </c>
      <c r="L2297" s="12" t="s">
        <v>57</v>
      </c>
      <c r="M2297" s="15" t="s">
        <v>17</v>
      </c>
      <c r="N2297" s="11">
        <f t="shared" si="71"/>
        <v>-86</v>
      </c>
    </row>
    <row r="2298" spans="1:14">
      <c r="A2298" s="12" t="s">
        <v>744</v>
      </c>
      <c r="B2298" s="12" t="s">
        <v>2775</v>
      </c>
      <c r="C2298" s="12" t="s">
        <v>44</v>
      </c>
      <c r="D2298" s="12" t="s">
        <v>45</v>
      </c>
      <c r="E2298" s="13">
        <v>162</v>
      </c>
      <c r="F2298" s="13">
        <v>34</v>
      </c>
      <c r="G2298" s="13">
        <v>19634.61</v>
      </c>
      <c r="H2298" s="12" t="str">
        <f t="shared" si="70"/>
        <v>In stock</v>
      </c>
      <c r="I2298" s="12">
        <v>164972.08</v>
      </c>
      <c r="J2298" s="14">
        <v>45687</v>
      </c>
      <c r="K2298" s="14">
        <v>45882</v>
      </c>
      <c r="L2298" s="12" t="s">
        <v>57</v>
      </c>
      <c r="M2298" s="15" t="s">
        <v>21</v>
      </c>
      <c r="N2298" s="11">
        <f t="shared" si="71"/>
        <v>128</v>
      </c>
    </row>
    <row r="2299" spans="1:14">
      <c r="A2299" s="7" t="s">
        <v>5426</v>
      </c>
      <c r="B2299" s="7" t="s">
        <v>891</v>
      </c>
      <c r="C2299" s="7" t="s">
        <v>20</v>
      </c>
      <c r="D2299" s="7" t="s">
        <v>15</v>
      </c>
      <c r="E2299" s="8">
        <v>91</v>
      </c>
      <c r="F2299" s="8">
        <v>81</v>
      </c>
      <c r="G2299" s="8">
        <v>15442.35</v>
      </c>
      <c r="H2299" s="7" t="str">
        <f t="shared" si="70"/>
        <v>In stock</v>
      </c>
      <c r="I2299" s="7">
        <v>646172.01</v>
      </c>
      <c r="J2299" s="9">
        <v>45797</v>
      </c>
      <c r="K2299" s="9">
        <v>45940</v>
      </c>
      <c r="L2299" s="7" t="s">
        <v>16</v>
      </c>
      <c r="M2299" s="10" t="s">
        <v>21</v>
      </c>
      <c r="N2299" s="11">
        <f t="shared" si="71"/>
        <v>10</v>
      </c>
    </row>
    <row r="2300" spans="1:14">
      <c r="A2300" s="12" t="s">
        <v>5430</v>
      </c>
      <c r="B2300" s="12" t="s">
        <v>5431</v>
      </c>
      <c r="C2300" s="12" t="s">
        <v>20</v>
      </c>
      <c r="D2300" s="12" t="s">
        <v>15</v>
      </c>
      <c r="E2300" s="13">
        <v>161</v>
      </c>
      <c r="F2300" s="13">
        <v>85</v>
      </c>
      <c r="G2300" s="13">
        <v>6335.37</v>
      </c>
      <c r="H2300" s="12" t="str">
        <f t="shared" si="70"/>
        <v>In stock</v>
      </c>
      <c r="I2300" s="12">
        <v>616148.17</v>
      </c>
      <c r="J2300" s="14">
        <v>45811</v>
      </c>
      <c r="K2300" s="14">
        <v>45893</v>
      </c>
      <c r="L2300" s="12" t="s">
        <v>57</v>
      </c>
      <c r="M2300" s="15" t="s">
        <v>33</v>
      </c>
      <c r="N2300" s="11">
        <f t="shared" si="71"/>
        <v>76</v>
      </c>
    </row>
    <row r="2301" spans="1:14">
      <c r="A2301" s="7" t="s">
        <v>5432</v>
      </c>
      <c r="B2301" s="7" t="s">
        <v>2584</v>
      </c>
      <c r="C2301" s="7" t="s">
        <v>14</v>
      </c>
      <c r="D2301" s="7" t="s">
        <v>41</v>
      </c>
      <c r="E2301" s="8">
        <v>193</v>
      </c>
      <c r="F2301" s="8">
        <v>94</v>
      </c>
      <c r="G2301" s="8">
        <v>17834.53</v>
      </c>
      <c r="H2301" s="7" t="str">
        <f t="shared" si="70"/>
        <v>In stock</v>
      </c>
      <c r="I2301" s="7">
        <v>94865.8</v>
      </c>
      <c r="J2301" s="9">
        <v>45760</v>
      </c>
      <c r="K2301" s="9">
        <v>45883</v>
      </c>
      <c r="L2301" s="7" t="s">
        <v>16</v>
      </c>
      <c r="M2301" s="10" t="s">
        <v>30</v>
      </c>
      <c r="N2301" s="11">
        <f t="shared" si="71"/>
        <v>99</v>
      </c>
    </row>
    <row r="2302" spans="1:14">
      <c r="A2302" s="12" t="s">
        <v>5433</v>
      </c>
      <c r="B2302" s="12" t="s">
        <v>5434</v>
      </c>
      <c r="C2302" s="12" t="s">
        <v>40</v>
      </c>
      <c r="D2302" s="12" t="s">
        <v>45</v>
      </c>
      <c r="E2302" s="13">
        <v>165</v>
      </c>
      <c r="F2302" s="13">
        <v>74</v>
      </c>
      <c r="G2302" s="13">
        <v>14447.68</v>
      </c>
      <c r="H2302" s="12" t="str">
        <f t="shared" si="70"/>
        <v>In stock</v>
      </c>
      <c r="I2302" s="12">
        <v>232944.46</v>
      </c>
      <c r="J2302" s="14">
        <v>45702</v>
      </c>
      <c r="K2302" s="14">
        <v>45855</v>
      </c>
      <c r="L2302" s="12" t="s">
        <v>29</v>
      </c>
      <c r="M2302" s="15" t="s">
        <v>17</v>
      </c>
      <c r="N2302" s="11">
        <f t="shared" si="71"/>
        <v>91</v>
      </c>
    </row>
    <row r="2303" spans="1:14">
      <c r="A2303" s="12" t="s">
        <v>5437</v>
      </c>
      <c r="B2303" s="12" t="s">
        <v>3514</v>
      </c>
      <c r="C2303" s="12" t="s">
        <v>28</v>
      </c>
      <c r="D2303" s="12" t="s">
        <v>45</v>
      </c>
      <c r="E2303" s="13">
        <v>163</v>
      </c>
      <c r="F2303" s="13">
        <v>71</v>
      </c>
      <c r="G2303" s="13">
        <v>6373.42</v>
      </c>
      <c r="H2303" s="12" t="str">
        <f t="shared" si="70"/>
        <v>In stock</v>
      </c>
      <c r="I2303" s="12">
        <v>1203867.55</v>
      </c>
      <c r="J2303" s="14">
        <v>45732</v>
      </c>
      <c r="K2303" s="14">
        <v>45887</v>
      </c>
      <c r="L2303" s="12" t="s">
        <v>46</v>
      </c>
      <c r="M2303" s="15" t="s">
        <v>33</v>
      </c>
      <c r="N2303" s="11">
        <f t="shared" si="71"/>
        <v>92</v>
      </c>
    </row>
    <row r="2304" spans="1:14">
      <c r="A2304" s="7" t="s">
        <v>3367</v>
      </c>
      <c r="B2304" s="7" t="s">
        <v>5439</v>
      </c>
      <c r="C2304" s="7" t="s">
        <v>14</v>
      </c>
      <c r="D2304" s="7" t="s">
        <v>45</v>
      </c>
      <c r="E2304" s="8">
        <v>60</v>
      </c>
      <c r="F2304" s="8">
        <v>59</v>
      </c>
      <c r="G2304" s="8">
        <v>18126.64</v>
      </c>
      <c r="H2304" s="7" t="str">
        <f t="shared" si="70"/>
        <v>In stock</v>
      </c>
      <c r="I2304" s="7">
        <v>1603791.37</v>
      </c>
      <c r="J2304" s="9">
        <v>45685</v>
      </c>
      <c r="K2304" s="9">
        <v>45936</v>
      </c>
      <c r="L2304" s="7" t="s">
        <v>29</v>
      </c>
      <c r="M2304" s="10" t="s">
        <v>21</v>
      </c>
      <c r="N2304" s="11">
        <f t="shared" si="71"/>
        <v>1</v>
      </c>
    </row>
    <row r="2305" spans="1:14">
      <c r="A2305" s="12" t="s">
        <v>5440</v>
      </c>
      <c r="B2305" s="12" t="s">
        <v>5441</v>
      </c>
      <c r="C2305" s="12" t="s">
        <v>20</v>
      </c>
      <c r="D2305" s="12" t="s">
        <v>53</v>
      </c>
      <c r="E2305" s="13">
        <v>154</v>
      </c>
      <c r="F2305" s="13">
        <v>77</v>
      </c>
      <c r="G2305" s="13">
        <v>17407.6</v>
      </c>
      <c r="H2305" s="12" t="str">
        <f t="shared" si="70"/>
        <v>In stock</v>
      </c>
      <c r="I2305" s="12">
        <v>345176.58</v>
      </c>
      <c r="J2305" s="14">
        <v>45843</v>
      </c>
      <c r="K2305" s="14">
        <v>45897</v>
      </c>
      <c r="L2305" s="12" t="s">
        <v>54</v>
      </c>
      <c r="M2305" s="15" t="s">
        <v>33</v>
      </c>
      <c r="N2305" s="11">
        <f t="shared" si="71"/>
        <v>77</v>
      </c>
    </row>
    <row r="2306" spans="1:14">
      <c r="A2306" s="7" t="s">
        <v>4691</v>
      </c>
      <c r="B2306" s="7" t="s">
        <v>5442</v>
      </c>
      <c r="C2306" s="7" t="s">
        <v>14</v>
      </c>
      <c r="D2306" s="7" t="s">
        <v>53</v>
      </c>
      <c r="E2306" s="8">
        <v>90</v>
      </c>
      <c r="F2306" s="8">
        <v>27</v>
      </c>
      <c r="G2306" s="8">
        <v>16991.92</v>
      </c>
      <c r="H2306" s="7" t="str">
        <f t="shared" ref="H2306:H2369" si="72">IF(E2306&lt;=F2306,"Low stock","In stock")</f>
        <v>In stock</v>
      </c>
      <c r="I2306" s="7">
        <v>28396.17</v>
      </c>
      <c r="J2306" s="9">
        <v>45729</v>
      </c>
      <c r="K2306" s="9">
        <v>45898</v>
      </c>
      <c r="L2306" s="7" t="s">
        <v>16</v>
      </c>
      <c r="M2306" s="10" t="s">
        <v>21</v>
      </c>
      <c r="N2306" s="11">
        <f t="shared" si="71"/>
        <v>63</v>
      </c>
    </row>
    <row r="2307" spans="1:14">
      <c r="A2307" s="12" t="s">
        <v>5096</v>
      </c>
      <c r="B2307" s="12" t="s">
        <v>5443</v>
      </c>
      <c r="C2307" s="12" t="s">
        <v>28</v>
      </c>
      <c r="D2307" s="12" t="s">
        <v>53</v>
      </c>
      <c r="E2307" s="13">
        <v>104</v>
      </c>
      <c r="F2307" s="13">
        <v>26</v>
      </c>
      <c r="G2307" s="13">
        <v>7220.93</v>
      </c>
      <c r="H2307" s="12" t="str">
        <f t="shared" si="72"/>
        <v>In stock</v>
      </c>
      <c r="I2307" s="12">
        <v>1026795.92</v>
      </c>
      <c r="J2307" s="14">
        <v>45775</v>
      </c>
      <c r="K2307" s="14">
        <v>45898</v>
      </c>
      <c r="L2307" s="12" t="s">
        <v>25</v>
      </c>
      <c r="M2307" s="15" t="s">
        <v>21</v>
      </c>
      <c r="N2307" s="11">
        <f t="shared" ref="N2307:N2370" si="73">E2307-F2307</f>
        <v>78</v>
      </c>
    </row>
    <row r="2308" spans="1:14">
      <c r="A2308" s="12" t="s">
        <v>5445</v>
      </c>
      <c r="B2308" s="12" t="s">
        <v>4769</v>
      </c>
      <c r="C2308" s="12" t="s">
        <v>14</v>
      </c>
      <c r="D2308" s="12" t="s">
        <v>15</v>
      </c>
      <c r="E2308" s="13">
        <v>56</v>
      </c>
      <c r="F2308" s="13">
        <v>38</v>
      </c>
      <c r="G2308" s="13">
        <v>6329.97</v>
      </c>
      <c r="H2308" s="12" t="str">
        <f t="shared" si="72"/>
        <v>In stock</v>
      </c>
      <c r="I2308" s="12">
        <v>199550.09</v>
      </c>
      <c r="J2308" s="14">
        <v>45707</v>
      </c>
      <c r="K2308" s="14">
        <v>45858</v>
      </c>
      <c r="L2308" s="12" t="s">
        <v>46</v>
      </c>
      <c r="M2308" s="15" t="s">
        <v>30</v>
      </c>
      <c r="N2308" s="11">
        <f t="shared" si="73"/>
        <v>18</v>
      </c>
    </row>
    <row r="2309" spans="1:14">
      <c r="A2309" s="7" t="s">
        <v>5446</v>
      </c>
      <c r="B2309" s="7" t="s">
        <v>5447</v>
      </c>
      <c r="C2309" s="7" t="s">
        <v>44</v>
      </c>
      <c r="D2309" s="7" t="s">
        <v>45</v>
      </c>
      <c r="E2309" s="8">
        <v>9</v>
      </c>
      <c r="F2309" s="8">
        <v>86</v>
      </c>
      <c r="G2309" s="8">
        <v>13534.04</v>
      </c>
      <c r="H2309" s="7" t="str">
        <f t="shared" si="72"/>
        <v>Low stock</v>
      </c>
      <c r="I2309" s="7">
        <v>1368005.5</v>
      </c>
      <c r="J2309" s="9">
        <v>45818</v>
      </c>
      <c r="K2309" s="9">
        <v>45912</v>
      </c>
      <c r="L2309" s="7" t="s">
        <v>57</v>
      </c>
      <c r="M2309" s="10" t="s">
        <v>33</v>
      </c>
      <c r="N2309" s="11">
        <f t="shared" si="73"/>
        <v>-77</v>
      </c>
    </row>
    <row r="2310" spans="1:14">
      <c r="A2310" s="12" t="s">
        <v>5448</v>
      </c>
      <c r="B2310" s="12" t="s">
        <v>2849</v>
      </c>
      <c r="C2310" s="12" t="s">
        <v>20</v>
      </c>
      <c r="D2310" s="12" t="s">
        <v>15</v>
      </c>
      <c r="E2310" s="13">
        <v>106</v>
      </c>
      <c r="F2310" s="13">
        <v>39</v>
      </c>
      <c r="G2310" s="13">
        <v>4851.42</v>
      </c>
      <c r="H2310" s="12" t="str">
        <f t="shared" si="72"/>
        <v>In stock</v>
      </c>
      <c r="I2310" s="12">
        <v>1351917.5</v>
      </c>
      <c r="J2310" s="14">
        <v>45791</v>
      </c>
      <c r="K2310" s="14">
        <v>45934</v>
      </c>
      <c r="L2310" s="12" t="s">
        <v>29</v>
      </c>
      <c r="M2310" s="15" t="s">
        <v>17</v>
      </c>
      <c r="N2310" s="11">
        <f t="shared" si="73"/>
        <v>67</v>
      </c>
    </row>
    <row r="2311" spans="1:14">
      <c r="A2311" s="7" t="s">
        <v>5449</v>
      </c>
      <c r="B2311" s="7" t="s">
        <v>5450</v>
      </c>
      <c r="C2311" s="7" t="s">
        <v>20</v>
      </c>
      <c r="D2311" s="7" t="s">
        <v>45</v>
      </c>
      <c r="E2311" s="8">
        <v>120</v>
      </c>
      <c r="F2311" s="8">
        <v>98</v>
      </c>
      <c r="G2311" s="8">
        <v>9352.74</v>
      </c>
      <c r="H2311" s="7" t="str">
        <f t="shared" si="72"/>
        <v>In stock</v>
      </c>
      <c r="I2311" s="7">
        <v>43523.49</v>
      </c>
      <c r="J2311" s="9">
        <v>45798</v>
      </c>
      <c r="K2311" s="9">
        <v>45907</v>
      </c>
      <c r="L2311" s="7" t="s">
        <v>46</v>
      </c>
      <c r="M2311" s="10" t="s">
        <v>21</v>
      </c>
      <c r="N2311" s="11">
        <f t="shared" si="73"/>
        <v>22</v>
      </c>
    </row>
    <row r="2312" spans="1:14">
      <c r="A2312" s="12" t="s">
        <v>5452</v>
      </c>
      <c r="B2312" s="12" t="s">
        <v>5453</v>
      </c>
      <c r="C2312" s="12" t="s">
        <v>14</v>
      </c>
      <c r="D2312" s="12" t="s">
        <v>53</v>
      </c>
      <c r="E2312" s="13">
        <v>131</v>
      </c>
      <c r="F2312" s="13">
        <v>86</v>
      </c>
      <c r="G2312" s="13">
        <v>9233.52</v>
      </c>
      <c r="H2312" s="12" t="str">
        <f t="shared" si="72"/>
        <v>In stock</v>
      </c>
      <c r="I2312" s="12">
        <v>1009788.3</v>
      </c>
      <c r="J2312" s="14">
        <v>45841</v>
      </c>
      <c r="K2312" s="14">
        <v>45905</v>
      </c>
      <c r="L2312" s="12" t="s">
        <v>25</v>
      </c>
      <c r="M2312" s="15" t="s">
        <v>58</v>
      </c>
      <c r="N2312" s="11">
        <f t="shared" si="73"/>
        <v>45</v>
      </c>
    </row>
    <row r="2313" spans="1:14">
      <c r="A2313" s="7" t="s">
        <v>2206</v>
      </c>
      <c r="B2313" s="7" t="s">
        <v>5454</v>
      </c>
      <c r="C2313" s="7" t="s">
        <v>28</v>
      </c>
      <c r="D2313" s="7" t="s">
        <v>53</v>
      </c>
      <c r="E2313" s="8">
        <v>192</v>
      </c>
      <c r="F2313" s="8">
        <v>98</v>
      </c>
      <c r="G2313" s="8">
        <v>9409.86</v>
      </c>
      <c r="H2313" s="7" t="str">
        <f t="shared" si="72"/>
        <v>In stock</v>
      </c>
      <c r="I2313" s="7">
        <v>47600.66</v>
      </c>
      <c r="J2313" s="9">
        <v>45715</v>
      </c>
      <c r="K2313" s="9">
        <v>45910</v>
      </c>
      <c r="L2313" s="7" t="s">
        <v>54</v>
      </c>
      <c r="M2313" s="10" t="s">
        <v>33</v>
      </c>
      <c r="N2313" s="11">
        <f t="shared" si="73"/>
        <v>94</v>
      </c>
    </row>
    <row r="2314" spans="1:14">
      <c r="A2314" s="12" t="s">
        <v>5455</v>
      </c>
      <c r="B2314" s="12" t="s">
        <v>5456</v>
      </c>
      <c r="C2314" s="12" t="s">
        <v>20</v>
      </c>
      <c r="D2314" s="12" t="s">
        <v>41</v>
      </c>
      <c r="E2314" s="13">
        <v>134</v>
      </c>
      <c r="F2314" s="13">
        <v>38</v>
      </c>
      <c r="G2314" s="13">
        <v>9811.34</v>
      </c>
      <c r="H2314" s="12" t="str">
        <f t="shared" si="72"/>
        <v>In stock</v>
      </c>
      <c r="I2314" s="12">
        <v>126863.52</v>
      </c>
      <c r="J2314" s="14">
        <v>45816</v>
      </c>
      <c r="K2314" s="14">
        <v>45916</v>
      </c>
      <c r="L2314" s="12" t="s">
        <v>25</v>
      </c>
      <c r="M2314" s="15" t="s">
        <v>17</v>
      </c>
      <c r="N2314" s="11">
        <f t="shared" si="73"/>
        <v>96</v>
      </c>
    </row>
    <row r="2315" spans="1:14">
      <c r="A2315" s="7" t="s">
        <v>3141</v>
      </c>
      <c r="B2315" s="7" t="s">
        <v>4234</v>
      </c>
      <c r="C2315" s="7" t="s">
        <v>44</v>
      </c>
      <c r="D2315" s="7" t="s">
        <v>24</v>
      </c>
      <c r="E2315" s="8">
        <v>38</v>
      </c>
      <c r="F2315" s="8">
        <v>45</v>
      </c>
      <c r="G2315" s="8">
        <v>14579.89</v>
      </c>
      <c r="H2315" s="7" t="str">
        <f t="shared" si="72"/>
        <v>Low stock</v>
      </c>
      <c r="I2315" s="7">
        <v>1182363.6</v>
      </c>
      <c r="J2315" s="9">
        <v>45835</v>
      </c>
      <c r="K2315" s="9">
        <v>45876</v>
      </c>
      <c r="L2315" s="7" t="s">
        <v>25</v>
      </c>
      <c r="M2315" s="10" t="s">
        <v>30</v>
      </c>
      <c r="N2315" s="11">
        <f t="shared" si="73"/>
        <v>-7</v>
      </c>
    </row>
    <row r="2316" spans="1:14">
      <c r="A2316" s="12" t="s">
        <v>5457</v>
      </c>
      <c r="B2316" s="12" t="s">
        <v>343</v>
      </c>
      <c r="C2316" s="12" t="s">
        <v>28</v>
      </c>
      <c r="D2316" s="12" t="s">
        <v>15</v>
      </c>
      <c r="E2316" s="13">
        <v>76</v>
      </c>
      <c r="F2316" s="13">
        <v>33</v>
      </c>
      <c r="G2316" s="13">
        <v>12189.67</v>
      </c>
      <c r="H2316" s="12" t="str">
        <f t="shared" si="72"/>
        <v>In stock</v>
      </c>
      <c r="I2316" s="12">
        <v>450367.68</v>
      </c>
      <c r="J2316" s="14">
        <v>45735</v>
      </c>
      <c r="K2316" s="14">
        <v>45867</v>
      </c>
      <c r="L2316" s="12" t="s">
        <v>46</v>
      </c>
      <c r="M2316" s="15" t="s">
        <v>21</v>
      </c>
      <c r="N2316" s="11">
        <f t="shared" si="73"/>
        <v>43</v>
      </c>
    </row>
    <row r="2317" spans="1:14">
      <c r="A2317" s="7" t="s">
        <v>5458</v>
      </c>
      <c r="B2317" s="7" t="s">
        <v>190</v>
      </c>
      <c r="C2317" s="7" t="s">
        <v>40</v>
      </c>
      <c r="D2317" s="7" t="s">
        <v>53</v>
      </c>
      <c r="E2317" s="8">
        <v>165</v>
      </c>
      <c r="F2317" s="8">
        <v>78</v>
      </c>
      <c r="G2317" s="8">
        <v>17749.02</v>
      </c>
      <c r="H2317" s="7" t="str">
        <f t="shared" si="72"/>
        <v>In stock</v>
      </c>
      <c r="I2317" s="7">
        <v>10649.74</v>
      </c>
      <c r="J2317" s="9">
        <v>45799</v>
      </c>
      <c r="K2317" s="9">
        <v>45883</v>
      </c>
      <c r="L2317" s="7" t="s">
        <v>29</v>
      </c>
      <c r="M2317" s="10" t="s">
        <v>21</v>
      </c>
      <c r="N2317" s="11">
        <f t="shared" si="73"/>
        <v>87</v>
      </c>
    </row>
    <row r="2318" spans="1:14">
      <c r="A2318" s="12" t="s">
        <v>3951</v>
      </c>
      <c r="B2318" s="12" t="s">
        <v>5459</v>
      </c>
      <c r="C2318" s="12" t="s">
        <v>40</v>
      </c>
      <c r="D2318" s="12" t="s">
        <v>24</v>
      </c>
      <c r="E2318" s="13">
        <v>62</v>
      </c>
      <c r="F2318" s="13">
        <v>80</v>
      </c>
      <c r="G2318" s="13">
        <v>14262.26</v>
      </c>
      <c r="H2318" s="12" t="str">
        <f t="shared" si="72"/>
        <v>Low stock</v>
      </c>
      <c r="I2318" s="12">
        <v>301034.3</v>
      </c>
      <c r="J2318" s="14">
        <v>45674</v>
      </c>
      <c r="K2318" s="14">
        <v>45864</v>
      </c>
      <c r="L2318" s="12" t="s">
        <v>29</v>
      </c>
      <c r="M2318" s="15" t="s">
        <v>30</v>
      </c>
      <c r="N2318" s="11">
        <f t="shared" si="73"/>
        <v>-18</v>
      </c>
    </row>
    <row r="2319" spans="1:14">
      <c r="A2319" s="7" t="s">
        <v>2637</v>
      </c>
      <c r="B2319" s="7" t="s">
        <v>5460</v>
      </c>
      <c r="C2319" s="7" t="s">
        <v>44</v>
      </c>
      <c r="D2319" s="7" t="s">
        <v>15</v>
      </c>
      <c r="E2319" s="8">
        <v>38</v>
      </c>
      <c r="F2319" s="8">
        <v>60</v>
      </c>
      <c r="G2319" s="8">
        <v>6257.78</v>
      </c>
      <c r="H2319" s="7" t="str">
        <f t="shared" si="72"/>
        <v>Low stock</v>
      </c>
      <c r="I2319" s="7">
        <v>2442113.02</v>
      </c>
      <c r="J2319" s="9">
        <v>45694</v>
      </c>
      <c r="K2319" s="9">
        <v>45871</v>
      </c>
      <c r="L2319" s="7" t="s">
        <v>25</v>
      </c>
      <c r="M2319" s="10" t="s">
        <v>30</v>
      </c>
      <c r="N2319" s="11">
        <f t="shared" si="73"/>
        <v>-22</v>
      </c>
    </row>
    <row r="2320" spans="1:14">
      <c r="A2320" s="12" t="s">
        <v>5461</v>
      </c>
      <c r="B2320" s="12" t="s">
        <v>5462</v>
      </c>
      <c r="C2320" s="12" t="s">
        <v>28</v>
      </c>
      <c r="D2320" s="12" t="s">
        <v>45</v>
      </c>
      <c r="E2320" s="13">
        <v>64</v>
      </c>
      <c r="F2320" s="13">
        <v>98</v>
      </c>
      <c r="G2320" s="13">
        <v>3409.29</v>
      </c>
      <c r="H2320" s="12" t="str">
        <f t="shared" si="72"/>
        <v>Low stock</v>
      </c>
      <c r="I2320" s="12">
        <v>191776.85</v>
      </c>
      <c r="J2320" s="14">
        <v>45828</v>
      </c>
      <c r="K2320" s="14">
        <v>45917</v>
      </c>
      <c r="L2320" s="12" t="s">
        <v>57</v>
      </c>
      <c r="M2320" s="15" t="s">
        <v>17</v>
      </c>
      <c r="N2320" s="11">
        <f t="shared" si="73"/>
        <v>-34</v>
      </c>
    </row>
    <row r="2321" spans="1:14">
      <c r="A2321" s="7" t="s">
        <v>2403</v>
      </c>
      <c r="B2321" s="7" t="s">
        <v>5463</v>
      </c>
      <c r="C2321" s="7" t="s">
        <v>14</v>
      </c>
      <c r="D2321" s="7" t="s">
        <v>24</v>
      </c>
      <c r="E2321" s="8">
        <v>17</v>
      </c>
      <c r="F2321" s="8">
        <v>64</v>
      </c>
      <c r="G2321" s="8">
        <v>2710.96</v>
      </c>
      <c r="H2321" s="7" t="str">
        <f t="shared" si="72"/>
        <v>Low stock</v>
      </c>
      <c r="I2321" s="7">
        <v>2625062.99</v>
      </c>
      <c r="J2321" s="9">
        <v>45792</v>
      </c>
      <c r="K2321" s="9">
        <v>45865</v>
      </c>
      <c r="L2321" s="7" t="s">
        <v>16</v>
      </c>
      <c r="M2321" s="10" t="s">
        <v>17</v>
      </c>
      <c r="N2321" s="11">
        <f t="shared" si="73"/>
        <v>-47</v>
      </c>
    </row>
    <row r="2322" spans="1:14">
      <c r="A2322" s="12" t="s">
        <v>5464</v>
      </c>
      <c r="B2322" s="12" t="s">
        <v>5465</v>
      </c>
      <c r="C2322" s="12" t="s">
        <v>28</v>
      </c>
      <c r="D2322" s="12" t="s">
        <v>15</v>
      </c>
      <c r="E2322" s="13">
        <v>4</v>
      </c>
      <c r="F2322" s="13">
        <v>93</v>
      </c>
      <c r="G2322" s="13">
        <v>9014.39</v>
      </c>
      <c r="H2322" s="12" t="str">
        <f t="shared" si="72"/>
        <v>Low stock</v>
      </c>
      <c r="I2322" s="12">
        <v>611768.93</v>
      </c>
      <c r="J2322" s="14">
        <v>45807</v>
      </c>
      <c r="K2322" s="14">
        <v>45920</v>
      </c>
      <c r="L2322" s="12" t="s">
        <v>57</v>
      </c>
      <c r="M2322" s="15" t="s">
        <v>58</v>
      </c>
      <c r="N2322" s="11">
        <f t="shared" si="73"/>
        <v>-89</v>
      </c>
    </row>
    <row r="2323" spans="1:14">
      <c r="A2323" s="7" t="s">
        <v>5466</v>
      </c>
      <c r="B2323" s="7" t="s">
        <v>5467</v>
      </c>
      <c r="C2323" s="7" t="s">
        <v>14</v>
      </c>
      <c r="D2323" s="7" t="s">
        <v>24</v>
      </c>
      <c r="E2323" s="8">
        <v>150</v>
      </c>
      <c r="F2323" s="8">
        <v>59</v>
      </c>
      <c r="G2323" s="8">
        <v>3382.48</v>
      </c>
      <c r="H2323" s="7" t="str">
        <f t="shared" si="72"/>
        <v>In stock</v>
      </c>
      <c r="I2323" s="7">
        <v>1675320.66</v>
      </c>
      <c r="J2323" s="9">
        <v>45699</v>
      </c>
      <c r="K2323" s="9">
        <v>45921</v>
      </c>
      <c r="L2323" s="7" t="s">
        <v>25</v>
      </c>
      <c r="M2323" s="10" t="s">
        <v>58</v>
      </c>
      <c r="N2323" s="11">
        <f t="shared" si="73"/>
        <v>91</v>
      </c>
    </row>
    <row r="2324" spans="1:14">
      <c r="A2324" s="12" t="s">
        <v>3697</v>
      </c>
      <c r="B2324" s="12" t="s">
        <v>5471</v>
      </c>
      <c r="C2324" s="12" t="s">
        <v>20</v>
      </c>
      <c r="D2324" s="12" t="s">
        <v>15</v>
      </c>
      <c r="E2324" s="13">
        <v>193</v>
      </c>
      <c r="F2324" s="13">
        <v>51</v>
      </c>
      <c r="G2324" s="13">
        <v>7179.66</v>
      </c>
      <c r="H2324" s="12" t="str">
        <f t="shared" si="72"/>
        <v>In stock</v>
      </c>
      <c r="I2324" s="12">
        <v>206230.96</v>
      </c>
      <c r="J2324" s="14">
        <v>45831</v>
      </c>
      <c r="K2324" s="14">
        <v>45912</v>
      </c>
      <c r="L2324" s="12" t="s">
        <v>29</v>
      </c>
      <c r="M2324" s="15" t="s">
        <v>17</v>
      </c>
      <c r="N2324" s="11">
        <f t="shared" si="73"/>
        <v>142</v>
      </c>
    </row>
    <row r="2325" spans="1:14">
      <c r="A2325" s="7" t="s">
        <v>865</v>
      </c>
      <c r="B2325" s="7" t="s">
        <v>5472</v>
      </c>
      <c r="C2325" s="7" t="s">
        <v>28</v>
      </c>
      <c r="D2325" s="7" t="s">
        <v>53</v>
      </c>
      <c r="E2325" s="8">
        <v>82</v>
      </c>
      <c r="F2325" s="8">
        <v>85</v>
      </c>
      <c r="G2325" s="8">
        <v>958.73</v>
      </c>
      <c r="H2325" s="7" t="str">
        <f t="shared" si="72"/>
        <v>Low stock</v>
      </c>
      <c r="I2325" s="7">
        <v>1467492.46</v>
      </c>
      <c r="J2325" s="9">
        <v>45706</v>
      </c>
      <c r="K2325" s="9">
        <v>45933</v>
      </c>
      <c r="L2325" s="7" t="s">
        <v>57</v>
      </c>
      <c r="M2325" s="10" t="s">
        <v>30</v>
      </c>
      <c r="N2325" s="11">
        <f t="shared" si="73"/>
        <v>-3</v>
      </c>
    </row>
    <row r="2326" spans="1:14">
      <c r="A2326" s="12" t="s">
        <v>5473</v>
      </c>
      <c r="B2326" s="12" t="s">
        <v>5474</v>
      </c>
      <c r="C2326" s="12" t="s">
        <v>20</v>
      </c>
      <c r="D2326" s="12" t="s">
        <v>15</v>
      </c>
      <c r="E2326" s="13">
        <v>147</v>
      </c>
      <c r="F2326" s="13">
        <v>53</v>
      </c>
      <c r="G2326" s="13">
        <v>8194.03</v>
      </c>
      <c r="H2326" s="12" t="str">
        <f t="shared" si="72"/>
        <v>In stock</v>
      </c>
      <c r="I2326" s="12">
        <v>2649644.24</v>
      </c>
      <c r="J2326" s="14">
        <v>45814</v>
      </c>
      <c r="K2326" s="14">
        <v>45863</v>
      </c>
      <c r="L2326" s="12" t="s">
        <v>57</v>
      </c>
      <c r="M2326" s="15" t="s">
        <v>21</v>
      </c>
      <c r="N2326" s="11">
        <f t="shared" si="73"/>
        <v>94</v>
      </c>
    </row>
    <row r="2327" spans="1:14">
      <c r="A2327" s="7" t="s">
        <v>3074</v>
      </c>
      <c r="B2327" s="7" t="s">
        <v>5475</v>
      </c>
      <c r="C2327" s="7" t="s">
        <v>44</v>
      </c>
      <c r="D2327" s="7" t="s">
        <v>15</v>
      </c>
      <c r="E2327" s="8">
        <v>198</v>
      </c>
      <c r="F2327" s="8">
        <v>49</v>
      </c>
      <c r="G2327" s="8">
        <v>4378.02</v>
      </c>
      <c r="H2327" s="7" t="str">
        <f t="shared" si="72"/>
        <v>In stock</v>
      </c>
      <c r="I2327" s="7">
        <v>50023.68</v>
      </c>
      <c r="J2327" s="9">
        <v>45812</v>
      </c>
      <c r="K2327" s="9">
        <v>45912</v>
      </c>
      <c r="L2327" s="7" t="s">
        <v>46</v>
      </c>
      <c r="M2327" s="10" t="s">
        <v>21</v>
      </c>
      <c r="N2327" s="11">
        <f t="shared" si="73"/>
        <v>149</v>
      </c>
    </row>
    <row r="2328" spans="1:14">
      <c r="A2328" s="12" t="s">
        <v>5476</v>
      </c>
      <c r="B2328" s="12" t="s">
        <v>200</v>
      </c>
      <c r="C2328" s="12" t="s">
        <v>40</v>
      </c>
      <c r="D2328" s="12" t="s">
        <v>41</v>
      </c>
      <c r="E2328" s="13">
        <v>162</v>
      </c>
      <c r="F2328" s="13">
        <v>32</v>
      </c>
      <c r="G2328" s="13">
        <v>8864.87</v>
      </c>
      <c r="H2328" s="12" t="str">
        <f t="shared" si="72"/>
        <v>In stock</v>
      </c>
      <c r="I2328" s="12">
        <v>2179458.36</v>
      </c>
      <c r="J2328" s="14">
        <v>45818</v>
      </c>
      <c r="K2328" s="14">
        <v>45891</v>
      </c>
      <c r="L2328" s="12" t="s">
        <v>46</v>
      </c>
      <c r="M2328" s="15" t="s">
        <v>21</v>
      </c>
      <c r="N2328" s="11">
        <f t="shared" si="73"/>
        <v>130</v>
      </c>
    </row>
    <row r="2329" spans="1:14">
      <c r="A2329" s="7" t="s">
        <v>2751</v>
      </c>
      <c r="B2329" s="7" t="s">
        <v>5477</v>
      </c>
      <c r="C2329" s="7" t="s">
        <v>28</v>
      </c>
      <c r="D2329" s="7" t="s">
        <v>41</v>
      </c>
      <c r="E2329" s="8">
        <v>8</v>
      </c>
      <c r="F2329" s="8">
        <v>55</v>
      </c>
      <c r="G2329" s="8">
        <v>9431.19</v>
      </c>
      <c r="H2329" s="7" t="str">
        <f t="shared" si="72"/>
        <v>Low stock</v>
      </c>
      <c r="I2329" s="7">
        <v>463752.3</v>
      </c>
      <c r="J2329" s="9">
        <v>45757</v>
      </c>
      <c r="K2329" s="9">
        <v>45930</v>
      </c>
      <c r="L2329" s="7" t="s">
        <v>29</v>
      </c>
      <c r="M2329" s="10" t="s">
        <v>17</v>
      </c>
      <c r="N2329" s="11">
        <f t="shared" si="73"/>
        <v>-47</v>
      </c>
    </row>
    <row r="2330" spans="1:14">
      <c r="A2330" s="12" t="s">
        <v>4888</v>
      </c>
      <c r="B2330" s="12" t="s">
        <v>5478</v>
      </c>
      <c r="C2330" s="12" t="s">
        <v>14</v>
      </c>
      <c r="D2330" s="12" t="s">
        <v>15</v>
      </c>
      <c r="E2330" s="13">
        <v>18</v>
      </c>
      <c r="F2330" s="13">
        <v>47</v>
      </c>
      <c r="G2330" s="13">
        <v>15390.56</v>
      </c>
      <c r="H2330" s="12" t="str">
        <f t="shared" si="72"/>
        <v>Low stock</v>
      </c>
      <c r="I2330" s="12">
        <v>2073641.76</v>
      </c>
      <c r="J2330" s="14">
        <v>45846</v>
      </c>
      <c r="K2330" s="14">
        <v>45892</v>
      </c>
      <c r="L2330" s="12" t="s">
        <v>46</v>
      </c>
      <c r="M2330" s="15" t="s">
        <v>58</v>
      </c>
      <c r="N2330" s="11">
        <f t="shared" si="73"/>
        <v>-29</v>
      </c>
    </row>
    <row r="2331" spans="1:14">
      <c r="A2331" s="7" t="s">
        <v>5479</v>
      </c>
      <c r="B2331" s="7" t="s">
        <v>1287</v>
      </c>
      <c r="C2331" s="7" t="s">
        <v>14</v>
      </c>
      <c r="D2331" s="7" t="s">
        <v>45</v>
      </c>
      <c r="E2331" s="8">
        <v>134</v>
      </c>
      <c r="F2331" s="8">
        <v>95</v>
      </c>
      <c r="G2331" s="8">
        <v>848.26</v>
      </c>
      <c r="H2331" s="7" t="str">
        <f t="shared" si="72"/>
        <v>In stock</v>
      </c>
      <c r="I2331" s="7">
        <v>205203.9</v>
      </c>
      <c r="J2331" s="9">
        <v>45797</v>
      </c>
      <c r="K2331" s="9">
        <v>45852</v>
      </c>
      <c r="L2331" s="7" t="s">
        <v>29</v>
      </c>
      <c r="M2331" s="10" t="s">
        <v>33</v>
      </c>
      <c r="N2331" s="11">
        <f t="shared" si="73"/>
        <v>39</v>
      </c>
    </row>
    <row r="2332" spans="1:14">
      <c r="A2332" s="12" t="s">
        <v>5480</v>
      </c>
      <c r="B2332" s="12" t="s">
        <v>3764</v>
      </c>
      <c r="C2332" s="12" t="s">
        <v>44</v>
      </c>
      <c r="D2332" s="12" t="s">
        <v>41</v>
      </c>
      <c r="E2332" s="13">
        <v>142</v>
      </c>
      <c r="F2332" s="13">
        <v>86</v>
      </c>
      <c r="G2332" s="13">
        <v>10755.75</v>
      </c>
      <c r="H2332" s="12" t="str">
        <f t="shared" si="72"/>
        <v>In stock</v>
      </c>
      <c r="I2332" s="12">
        <v>160533.2</v>
      </c>
      <c r="J2332" s="14">
        <v>45851</v>
      </c>
      <c r="K2332" s="14">
        <v>45898</v>
      </c>
      <c r="L2332" s="12" t="s">
        <v>46</v>
      </c>
      <c r="M2332" s="15" t="s">
        <v>17</v>
      </c>
      <c r="N2332" s="11">
        <f t="shared" si="73"/>
        <v>56</v>
      </c>
    </row>
    <row r="2333" spans="1:14">
      <c r="A2333" s="7" t="s">
        <v>3311</v>
      </c>
      <c r="B2333" s="7" t="s">
        <v>5481</v>
      </c>
      <c r="C2333" s="7" t="s">
        <v>40</v>
      </c>
      <c r="D2333" s="7" t="s">
        <v>15</v>
      </c>
      <c r="E2333" s="8">
        <v>109</v>
      </c>
      <c r="F2333" s="8">
        <v>27</v>
      </c>
      <c r="G2333" s="8">
        <v>270.39</v>
      </c>
      <c r="H2333" s="7" t="str">
        <f t="shared" si="72"/>
        <v>In stock</v>
      </c>
      <c r="I2333" s="7">
        <v>1050364.92</v>
      </c>
      <c r="J2333" s="9">
        <v>45703</v>
      </c>
      <c r="K2333" s="9">
        <v>45881</v>
      </c>
      <c r="L2333" s="7" t="s">
        <v>54</v>
      </c>
      <c r="M2333" s="10" t="s">
        <v>30</v>
      </c>
      <c r="N2333" s="11">
        <f t="shared" si="73"/>
        <v>82</v>
      </c>
    </row>
    <row r="2334" spans="1:14">
      <c r="A2334" s="12" t="s">
        <v>5482</v>
      </c>
      <c r="B2334" s="12" t="s">
        <v>4241</v>
      </c>
      <c r="C2334" s="12" t="s">
        <v>28</v>
      </c>
      <c r="D2334" s="12" t="s">
        <v>41</v>
      </c>
      <c r="E2334" s="13">
        <v>143</v>
      </c>
      <c r="F2334" s="13">
        <v>43</v>
      </c>
      <c r="G2334" s="13">
        <v>15344.12</v>
      </c>
      <c r="H2334" s="12" t="str">
        <f t="shared" si="72"/>
        <v>In stock</v>
      </c>
      <c r="I2334" s="12">
        <v>110327.28</v>
      </c>
      <c r="J2334" s="14">
        <v>45768</v>
      </c>
      <c r="K2334" s="14">
        <v>45891</v>
      </c>
      <c r="L2334" s="12" t="s">
        <v>16</v>
      </c>
      <c r="M2334" s="15" t="s">
        <v>58</v>
      </c>
      <c r="N2334" s="11">
        <f t="shared" si="73"/>
        <v>100</v>
      </c>
    </row>
    <row r="2335" spans="1:14">
      <c r="A2335" s="7" t="s">
        <v>5483</v>
      </c>
      <c r="B2335" s="7" t="s">
        <v>5484</v>
      </c>
      <c r="C2335" s="7" t="s">
        <v>44</v>
      </c>
      <c r="D2335" s="7" t="s">
        <v>53</v>
      </c>
      <c r="E2335" s="8">
        <v>156</v>
      </c>
      <c r="F2335" s="8">
        <v>86</v>
      </c>
      <c r="G2335" s="8">
        <v>12699.84</v>
      </c>
      <c r="H2335" s="7" t="str">
        <f t="shared" si="72"/>
        <v>In stock</v>
      </c>
      <c r="I2335" s="7">
        <v>30998.79</v>
      </c>
      <c r="J2335" s="9">
        <v>45760</v>
      </c>
      <c r="K2335" s="9">
        <v>45886</v>
      </c>
      <c r="L2335" s="7" t="s">
        <v>25</v>
      </c>
      <c r="M2335" s="10" t="s">
        <v>58</v>
      </c>
      <c r="N2335" s="11">
        <f t="shared" si="73"/>
        <v>70</v>
      </c>
    </row>
    <row r="2336" spans="1:14">
      <c r="A2336" s="7" t="s">
        <v>3045</v>
      </c>
      <c r="B2336" s="7" t="s">
        <v>5485</v>
      </c>
      <c r="C2336" s="7" t="s">
        <v>40</v>
      </c>
      <c r="D2336" s="7" t="s">
        <v>24</v>
      </c>
      <c r="E2336" s="8">
        <v>194</v>
      </c>
      <c r="F2336" s="8">
        <v>88</v>
      </c>
      <c r="G2336" s="8">
        <v>8497.33</v>
      </c>
      <c r="H2336" s="7" t="str">
        <f t="shared" si="72"/>
        <v>In stock</v>
      </c>
      <c r="I2336" s="7">
        <v>90661.23</v>
      </c>
      <c r="J2336" s="9">
        <v>45764</v>
      </c>
      <c r="K2336" s="9">
        <v>45916</v>
      </c>
      <c r="L2336" s="7" t="s">
        <v>46</v>
      </c>
      <c r="M2336" s="10" t="s">
        <v>17</v>
      </c>
      <c r="N2336" s="11">
        <f t="shared" si="73"/>
        <v>106</v>
      </c>
    </row>
    <row r="2337" spans="1:14">
      <c r="A2337" s="12" t="s">
        <v>5486</v>
      </c>
      <c r="B2337" s="12" t="s">
        <v>5487</v>
      </c>
      <c r="C2337" s="12" t="s">
        <v>20</v>
      </c>
      <c r="D2337" s="12" t="s">
        <v>15</v>
      </c>
      <c r="E2337" s="13">
        <v>12</v>
      </c>
      <c r="F2337" s="13">
        <v>43</v>
      </c>
      <c r="G2337" s="13">
        <v>18567.93</v>
      </c>
      <c r="H2337" s="12" t="str">
        <f t="shared" si="72"/>
        <v>Low stock</v>
      </c>
      <c r="I2337" s="12">
        <v>732520.8</v>
      </c>
      <c r="J2337" s="14">
        <v>45799</v>
      </c>
      <c r="K2337" s="14">
        <v>45907</v>
      </c>
      <c r="L2337" s="12" t="s">
        <v>46</v>
      </c>
      <c r="M2337" s="15" t="s">
        <v>30</v>
      </c>
      <c r="N2337" s="11">
        <f t="shared" si="73"/>
        <v>-31</v>
      </c>
    </row>
    <row r="2338" spans="1:14">
      <c r="A2338" s="7" t="s">
        <v>5488</v>
      </c>
      <c r="B2338" s="7" t="s">
        <v>5318</v>
      </c>
      <c r="C2338" s="7" t="s">
        <v>20</v>
      </c>
      <c r="D2338" s="7" t="s">
        <v>41</v>
      </c>
      <c r="E2338" s="8">
        <v>143</v>
      </c>
      <c r="F2338" s="8">
        <v>40</v>
      </c>
      <c r="G2338" s="8">
        <v>4135.79</v>
      </c>
      <c r="H2338" s="7" t="str">
        <f t="shared" si="72"/>
        <v>In stock</v>
      </c>
      <c r="I2338" s="7">
        <v>745363.52</v>
      </c>
      <c r="J2338" s="9">
        <v>45684</v>
      </c>
      <c r="K2338" s="9">
        <v>45908</v>
      </c>
      <c r="L2338" s="7" t="s">
        <v>57</v>
      </c>
      <c r="M2338" s="10" t="s">
        <v>21</v>
      </c>
      <c r="N2338" s="11">
        <f t="shared" si="73"/>
        <v>103</v>
      </c>
    </row>
    <row r="2339" spans="1:14">
      <c r="A2339" s="12" t="s">
        <v>5491</v>
      </c>
      <c r="B2339" s="12" t="s">
        <v>5492</v>
      </c>
      <c r="C2339" s="12" t="s">
        <v>44</v>
      </c>
      <c r="D2339" s="12" t="s">
        <v>24</v>
      </c>
      <c r="E2339" s="13">
        <v>189</v>
      </c>
      <c r="F2339" s="13">
        <v>25</v>
      </c>
      <c r="G2339" s="13">
        <v>11285.8</v>
      </c>
      <c r="H2339" s="12" t="str">
        <f t="shared" si="72"/>
        <v>In stock</v>
      </c>
      <c r="I2339" s="12">
        <v>73197.18</v>
      </c>
      <c r="J2339" s="14">
        <v>45847</v>
      </c>
      <c r="K2339" s="14">
        <v>45872</v>
      </c>
      <c r="L2339" s="12" t="s">
        <v>29</v>
      </c>
      <c r="M2339" s="15" t="s">
        <v>30</v>
      </c>
      <c r="N2339" s="11">
        <f t="shared" si="73"/>
        <v>164</v>
      </c>
    </row>
    <row r="2340" spans="1:14">
      <c r="A2340" s="7" t="s">
        <v>5493</v>
      </c>
      <c r="B2340" s="7" t="s">
        <v>5494</v>
      </c>
      <c r="C2340" s="7" t="s">
        <v>20</v>
      </c>
      <c r="D2340" s="7" t="s">
        <v>45</v>
      </c>
      <c r="E2340" s="8">
        <v>148</v>
      </c>
      <c r="F2340" s="8">
        <v>21</v>
      </c>
      <c r="G2340" s="8">
        <v>5156.9</v>
      </c>
      <c r="H2340" s="7" t="str">
        <f t="shared" si="72"/>
        <v>In stock</v>
      </c>
      <c r="I2340" s="7">
        <v>2117199.6</v>
      </c>
      <c r="J2340" s="9">
        <v>45813</v>
      </c>
      <c r="K2340" s="9">
        <v>45857</v>
      </c>
      <c r="L2340" s="7" t="s">
        <v>57</v>
      </c>
      <c r="M2340" s="10" t="s">
        <v>30</v>
      </c>
      <c r="N2340" s="11">
        <f t="shared" si="73"/>
        <v>127</v>
      </c>
    </row>
    <row r="2341" spans="1:14">
      <c r="A2341" s="12" t="s">
        <v>1057</v>
      </c>
      <c r="B2341" s="12" t="s">
        <v>5497</v>
      </c>
      <c r="C2341" s="12" t="s">
        <v>14</v>
      </c>
      <c r="D2341" s="12" t="s">
        <v>45</v>
      </c>
      <c r="E2341" s="13">
        <v>104</v>
      </c>
      <c r="F2341" s="13">
        <v>63</v>
      </c>
      <c r="G2341" s="13">
        <v>333.85</v>
      </c>
      <c r="H2341" s="12" t="str">
        <f t="shared" si="72"/>
        <v>In stock</v>
      </c>
      <c r="I2341" s="12">
        <v>309492.09</v>
      </c>
      <c r="J2341" s="14">
        <v>45728</v>
      </c>
      <c r="K2341" s="14">
        <v>45874</v>
      </c>
      <c r="L2341" s="12" t="s">
        <v>57</v>
      </c>
      <c r="M2341" s="15" t="s">
        <v>58</v>
      </c>
      <c r="N2341" s="11">
        <f t="shared" si="73"/>
        <v>41</v>
      </c>
    </row>
    <row r="2342" spans="1:14">
      <c r="A2342" s="7" t="s">
        <v>5498</v>
      </c>
      <c r="B2342" s="7" t="s">
        <v>952</v>
      </c>
      <c r="C2342" s="7" t="s">
        <v>40</v>
      </c>
      <c r="D2342" s="7" t="s">
        <v>41</v>
      </c>
      <c r="E2342" s="8">
        <v>134</v>
      </c>
      <c r="F2342" s="8">
        <v>40</v>
      </c>
      <c r="G2342" s="8">
        <v>3282.35</v>
      </c>
      <c r="H2342" s="7" t="str">
        <f t="shared" si="72"/>
        <v>In stock</v>
      </c>
      <c r="I2342" s="7">
        <v>155621.76</v>
      </c>
      <c r="J2342" s="9">
        <v>45680</v>
      </c>
      <c r="K2342" s="9">
        <v>45889</v>
      </c>
      <c r="L2342" s="7" t="s">
        <v>46</v>
      </c>
      <c r="M2342" s="10" t="s">
        <v>33</v>
      </c>
      <c r="N2342" s="11">
        <f t="shared" si="73"/>
        <v>94</v>
      </c>
    </row>
    <row r="2343" spans="1:14">
      <c r="A2343" s="12" t="s">
        <v>4631</v>
      </c>
      <c r="B2343" s="12" t="s">
        <v>2321</v>
      </c>
      <c r="C2343" s="12" t="s">
        <v>20</v>
      </c>
      <c r="D2343" s="12" t="s">
        <v>24</v>
      </c>
      <c r="E2343" s="13">
        <v>46</v>
      </c>
      <c r="F2343" s="13">
        <v>38</v>
      </c>
      <c r="G2343" s="13">
        <v>16649.21</v>
      </c>
      <c r="H2343" s="12" t="str">
        <f t="shared" si="72"/>
        <v>In stock</v>
      </c>
      <c r="I2343" s="12">
        <v>1406146.4</v>
      </c>
      <c r="J2343" s="14">
        <v>45676</v>
      </c>
      <c r="K2343" s="14">
        <v>45864</v>
      </c>
      <c r="L2343" s="12" t="s">
        <v>54</v>
      </c>
      <c r="M2343" s="15" t="s">
        <v>30</v>
      </c>
      <c r="N2343" s="11">
        <f t="shared" si="73"/>
        <v>8</v>
      </c>
    </row>
    <row r="2344" spans="1:14">
      <c r="A2344" s="7" t="s">
        <v>5499</v>
      </c>
      <c r="B2344" s="7" t="s">
        <v>1454</v>
      </c>
      <c r="C2344" s="7" t="s">
        <v>28</v>
      </c>
      <c r="D2344" s="7" t="s">
        <v>24</v>
      </c>
      <c r="E2344" s="8">
        <v>138</v>
      </c>
      <c r="F2344" s="8">
        <v>98</v>
      </c>
      <c r="G2344" s="8">
        <v>3633.69</v>
      </c>
      <c r="H2344" s="7" t="str">
        <f t="shared" si="72"/>
        <v>In stock</v>
      </c>
      <c r="I2344" s="7">
        <v>656937</v>
      </c>
      <c r="J2344" s="9">
        <v>45741</v>
      </c>
      <c r="K2344" s="9">
        <v>45905</v>
      </c>
      <c r="L2344" s="7" t="s">
        <v>29</v>
      </c>
      <c r="M2344" s="10" t="s">
        <v>21</v>
      </c>
      <c r="N2344" s="11">
        <f t="shared" si="73"/>
        <v>40</v>
      </c>
    </row>
    <row r="2345" spans="1:14">
      <c r="A2345" s="12" t="s">
        <v>5500</v>
      </c>
      <c r="B2345" s="12" t="s">
        <v>871</v>
      </c>
      <c r="C2345" s="12" t="s">
        <v>28</v>
      </c>
      <c r="D2345" s="12" t="s">
        <v>15</v>
      </c>
      <c r="E2345" s="13">
        <v>163</v>
      </c>
      <c r="F2345" s="13">
        <v>67</v>
      </c>
      <c r="G2345" s="13">
        <v>11610</v>
      </c>
      <c r="H2345" s="12" t="str">
        <f t="shared" si="72"/>
        <v>In stock</v>
      </c>
      <c r="I2345" s="12">
        <v>150035.17</v>
      </c>
      <c r="J2345" s="14">
        <v>45793</v>
      </c>
      <c r="K2345" s="14">
        <v>45918</v>
      </c>
      <c r="L2345" s="12" t="s">
        <v>46</v>
      </c>
      <c r="M2345" s="15" t="s">
        <v>58</v>
      </c>
      <c r="N2345" s="11">
        <f t="shared" si="73"/>
        <v>96</v>
      </c>
    </row>
    <row r="2346" spans="1:14">
      <c r="A2346" s="7" t="s">
        <v>5501</v>
      </c>
      <c r="B2346" s="7" t="s">
        <v>5502</v>
      </c>
      <c r="C2346" s="7" t="s">
        <v>28</v>
      </c>
      <c r="D2346" s="7" t="s">
        <v>24</v>
      </c>
      <c r="E2346" s="8">
        <v>194</v>
      </c>
      <c r="F2346" s="8">
        <v>93</v>
      </c>
      <c r="G2346" s="8">
        <v>6615.46</v>
      </c>
      <c r="H2346" s="7" t="str">
        <f t="shared" si="72"/>
        <v>In stock</v>
      </c>
      <c r="I2346" s="7">
        <v>90248.48</v>
      </c>
      <c r="J2346" s="9">
        <v>45775</v>
      </c>
      <c r="K2346" s="9">
        <v>45852</v>
      </c>
      <c r="L2346" s="7" t="s">
        <v>57</v>
      </c>
      <c r="M2346" s="10" t="s">
        <v>21</v>
      </c>
      <c r="N2346" s="11">
        <f t="shared" si="73"/>
        <v>101</v>
      </c>
    </row>
    <row r="2347" spans="1:14">
      <c r="A2347" s="12" t="s">
        <v>5503</v>
      </c>
      <c r="B2347" s="12" t="s">
        <v>5504</v>
      </c>
      <c r="C2347" s="12" t="s">
        <v>40</v>
      </c>
      <c r="D2347" s="12" t="s">
        <v>53</v>
      </c>
      <c r="E2347" s="13">
        <v>141</v>
      </c>
      <c r="F2347" s="13">
        <v>82</v>
      </c>
      <c r="G2347" s="13">
        <v>4547.87</v>
      </c>
      <c r="H2347" s="12" t="str">
        <f t="shared" si="72"/>
        <v>In stock</v>
      </c>
      <c r="I2347" s="12">
        <v>710207.16</v>
      </c>
      <c r="J2347" s="14">
        <v>45699</v>
      </c>
      <c r="K2347" s="14">
        <v>45866</v>
      </c>
      <c r="L2347" s="12" t="s">
        <v>25</v>
      </c>
      <c r="M2347" s="15" t="s">
        <v>30</v>
      </c>
      <c r="N2347" s="11">
        <f t="shared" si="73"/>
        <v>59</v>
      </c>
    </row>
    <row r="2348" spans="1:14">
      <c r="A2348" s="12" t="s">
        <v>4418</v>
      </c>
      <c r="B2348" s="12" t="s">
        <v>5510</v>
      </c>
      <c r="C2348" s="12" t="s">
        <v>14</v>
      </c>
      <c r="D2348" s="12" t="s">
        <v>45</v>
      </c>
      <c r="E2348" s="13">
        <v>89</v>
      </c>
      <c r="F2348" s="13">
        <v>27</v>
      </c>
      <c r="G2348" s="13">
        <v>6550.31</v>
      </c>
      <c r="H2348" s="12" t="str">
        <f t="shared" si="72"/>
        <v>In stock</v>
      </c>
      <c r="I2348" s="12">
        <v>870687.08</v>
      </c>
      <c r="J2348" s="14">
        <v>45830</v>
      </c>
      <c r="K2348" s="14">
        <v>45914</v>
      </c>
      <c r="L2348" s="12" t="s">
        <v>46</v>
      </c>
      <c r="M2348" s="15" t="s">
        <v>17</v>
      </c>
      <c r="N2348" s="11">
        <f t="shared" si="73"/>
        <v>62</v>
      </c>
    </row>
    <row r="2349" spans="1:14">
      <c r="A2349" s="7" t="s">
        <v>5511</v>
      </c>
      <c r="B2349" s="7" t="s">
        <v>5512</v>
      </c>
      <c r="C2349" s="7" t="s">
        <v>28</v>
      </c>
      <c r="D2349" s="7" t="s">
        <v>53</v>
      </c>
      <c r="E2349" s="8">
        <v>110</v>
      </c>
      <c r="F2349" s="8">
        <v>67</v>
      </c>
      <c r="G2349" s="8">
        <v>13361.53</v>
      </c>
      <c r="H2349" s="7" t="str">
        <f t="shared" si="72"/>
        <v>In stock</v>
      </c>
      <c r="I2349" s="7">
        <v>3301800.48</v>
      </c>
      <c r="J2349" s="9">
        <v>45773</v>
      </c>
      <c r="K2349" s="9">
        <v>45892</v>
      </c>
      <c r="L2349" s="7" t="s">
        <v>46</v>
      </c>
      <c r="M2349" s="10" t="s">
        <v>58</v>
      </c>
      <c r="N2349" s="11">
        <f t="shared" si="73"/>
        <v>43</v>
      </c>
    </row>
    <row r="2350" spans="1:14">
      <c r="A2350" s="12" t="s">
        <v>5515</v>
      </c>
      <c r="B2350" s="12" t="s">
        <v>4922</v>
      </c>
      <c r="C2350" s="12" t="s">
        <v>40</v>
      </c>
      <c r="D2350" s="12" t="s">
        <v>24</v>
      </c>
      <c r="E2350" s="13">
        <v>107</v>
      </c>
      <c r="F2350" s="13">
        <v>67</v>
      </c>
      <c r="G2350" s="13">
        <v>1304.37</v>
      </c>
      <c r="H2350" s="12" t="str">
        <f t="shared" si="72"/>
        <v>In stock</v>
      </c>
      <c r="I2350" s="12">
        <v>509569.6</v>
      </c>
      <c r="J2350" s="14">
        <v>45762</v>
      </c>
      <c r="K2350" s="14">
        <v>45855</v>
      </c>
      <c r="L2350" s="12" t="s">
        <v>57</v>
      </c>
      <c r="M2350" s="15" t="s">
        <v>30</v>
      </c>
      <c r="N2350" s="11">
        <f t="shared" si="73"/>
        <v>40</v>
      </c>
    </row>
    <row r="2351" spans="1:14">
      <c r="A2351" s="7" t="s">
        <v>5516</v>
      </c>
      <c r="B2351" s="7" t="s">
        <v>5517</v>
      </c>
      <c r="C2351" s="7" t="s">
        <v>44</v>
      </c>
      <c r="D2351" s="7" t="s">
        <v>15</v>
      </c>
      <c r="E2351" s="8">
        <v>128</v>
      </c>
      <c r="F2351" s="8">
        <v>89</v>
      </c>
      <c r="G2351" s="8">
        <v>11402.42</v>
      </c>
      <c r="H2351" s="7" t="str">
        <f t="shared" si="72"/>
        <v>In stock</v>
      </c>
      <c r="I2351" s="7">
        <v>2949517.38</v>
      </c>
      <c r="J2351" s="9">
        <v>45701</v>
      </c>
      <c r="K2351" s="9">
        <v>45873</v>
      </c>
      <c r="L2351" s="7" t="s">
        <v>29</v>
      </c>
      <c r="M2351" s="10" t="s">
        <v>30</v>
      </c>
      <c r="N2351" s="11">
        <f t="shared" si="73"/>
        <v>39</v>
      </c>
    </row>
    <row r="2352" spans="1:14">
      <c r="A2352" s="12" t="s">
        <v>5518</v>
      </c>
      <c r="B2352" s="12" t="s">
        <v>968</v>
      </c>
      <c r="C2352" s="12" t="s">
        <v>20</v>
      </c>
      <c r="D2352" s="12" t="s">
        <v>15</v>
      </c>
      <c r="E2352" s="13">
        <v>4</v>
      </c>
      <c r="F2352" s="13">
        <v>69</v>
      </c>
      <c r="G2352" s="13">
        <v>6071.69</v>
      </c>
      <c r="H2352" s="12" t="str">
        <f t="shared" si="72"/>
        <v>Low stock</v>
      </c>
      <c r="I2352" s="12">
        <v>1691208.3</v>
      </c>
      <c r="J2352" s="14">
        <v>45821</v>
      </c>
      <c r="K2352" s="14">
        <v>45931</v>
      </c>
      <c r="L2352" s="12" t="s">
        <v>25</v>
      </c>
      <c r="M2352" s="15" t="s">
        <v>21</v>
      </c>
      <c r="N2352" s="11">
        <f t="shared" si="73"/>
        <v>-65</v>
      </c>
    </row>
    <row r="2353" spans="1:14">
      <c r="A2353" s="7" t="s">
        <v>5519</v>
      </c>
      <c r="B2353" s="7" t="s">
        <v>5520</v>
      </c>
      <c r="C2353" s="7" t="s">
        <v>28</v>
      </c>
      <c r="D2353" s="7" t="s">
        <v>53</v>
      </c>
      <c r="E2353" s="8">
        <v>83</v>
      </c>
      <c r="F2353" s="8">
        <v>47</v>
      </c>
      <c r="G2353" s="8">
        <v>7823.04</v>
      </c>
      <c r="H2353" s="7" t="str">
        <f t="shared" si="72"/>
        <v>In stock</v>
      </c>
      <c r="I2353" s="7">
        <v>570411.52</v>
      </c>
      <c r="J2353" s="9">
        <v>45748</v>
      </c>
      <c r="K2353" s="9">
        <v>45894</v>
      </c>
      <c r="L2353" s="7" t="s">
        <v>25</v>
      </c>
      <c r="M2353" s="10" t="s">
        <v>30</v>
      </c>
      <c r="N2353" s="11">
        <f t="shared" si="73"/>
        <v>36</v>
      </c>
    </row>
    <row r="2354" spans="1:14">
      <c r="A2354" s="7" t="s">
        <v>5521</v>
      </c>
      <c r="B2354" s="7" t="s">
        <v>5522</v>
      </c>
      <c r="C2354" s="7" t="s">
        <v>14</v>
      </c>
      <c r="D2354" s="7" t="s">
        <v>41</v>
      </c>
      <c r="E2354" s="8">
        <v>90</v>
      </c>
      <c r="F2354" s="8">
        <v>75</v>
      </c>
      <c r="G2354" s="8">
        <v>4605.2</v>
      </c>
      <c r="H2354" s="7" t="str">
        <f t="shared" si="72"/>
        <v>In stock</v>
      </c>
      <c r="I2354" s="7">
        <v>225103.32</v>
      </c>
      <c r="J2354" s="9">
        <v>45795</v>
      </c>
      <c r="K2354" s="9">
        <v>45856</v>
      </c>
      <c r="L2354" s="7" t="s">
        <v>25</v>
      </c>
      <c r="M2354" s="10" t="s">
        <v>30</v>
      </c>
      <c r="N2354" s="11">
        <f t="shared" si="73"/>
        <v>15</v>
      </c>
    </row>
    <row r="2355" spans="1:14">
      <c r="A2355" s="7" t="s">
        <v>5526</v>
      </c>
      <c r="B2355" s="7" t="s">
        <v>772</v>
      </c>
      <c r="C2355" s="7" t="s">
        <v>20</v>
      </c>
      <c r="D2355" s="7" t="s">
        <v>24</v>
      </c>
      <c r="E2355" s="8">
        <v>154</v>
      </c>
      <c r="F2355" s="8">
        <v>36</v>
      </c>
      <c r="G2355" s="8">
        <v>1097.22</v>
      </c>
      <c r="H2355" s="7" t="str">
        <f t="shared" si="72"/>
        <v>In stock</v>
      </c>
      <c r="I2355" s="7">
        <v>92078.48</v>
      </c>
      <c r="J2355" s="9">
        <v>45786</v>
      </c>
      <c r="K2355" s="9">
        <v>45862</v>
      </c>
      <c r="L2355" s="7" t="s">
        <v>46</v>
      </c>
      <c r="M2355" s="10" t="s">
        <v>33</v>
      </c>
      <c r="N2355" s="11">
        <f t="shared" si="73"/>
        <v>118</v>
      </c>
    </row>
    <row r="2356" spans="1:14">
      <c r="A2356" s="12" t="s">
        <v>5531</v>
      </c>
      <c r="B2356" s="12" t="s">
        <v>5532</v>
      </c>
      <c r="C2356" s="12" t="s">
        <v>28</v>
      </c>
      <c r="D2356" s="12" t="s">
        <v>45</v>
      </c>
      <c r="E2356" s="13">
        <v>185</v>
      </c>
      <c r="F2356" s="13">
        <v>64</v>
      </c>
      <c r="G2356" s="13">
        <v>16847.4</v>
      </c>
      <c r="H2356" s="12" t="str">
        <f t="shared" si="72"/>
        <v>In stock</v>
      </c>
      <c r="I2356" s="12">
        <v>390099.64</v>
      </c>
      <c r="J2356" s="14">
        <v>45713</v>
      </c>
      <c r="K2356" s="14">
        <v>45874</v>
      </c>
      <c r="L2356" s="12" t="s">
        <v>54</v>
      </c>
      <c r="M2356" s="15" t="s">
        <v>30</v>
      </c>
      <c r="N2356" s="11">
        <f t="shared" si="73"/>
        <v>121</v>
      </c>
    </row>
    <row r="2357" spans="1:14">
      <c r="A2357" s="7" t="s">
        <v>5533</v>
      </c>
      <c r="B2357" s="7" t="s">
        <v>3176</v>
      </c>
      <c r="C2357" s="7" t="s">
        <v>20</v>
      </c>
      <c r="D2357" s="7" t="s">
        <v>24</v>
      </c>
      <c r="E2357" s="8">
        <v>150</v>
      </c>
      <c r="F2357" s="8">
        <v>51</v>
      </c>
      <c r="G2357" s="8">
        <v>15929.67</v>
      </c>
      <c r="H2357" s="7" t="str">
        <f t="shared" si="72"/>
        <v>In stock</v>
      </c>
      <c r="I2357" s="7">
        <v>273595.45</v>
      </c>
      <c r="J2357" s="9">
        <v>45776</v>
      </c>
      <c r="K2357" s="9">
        <v>45855</v>
      </c>
      <c r="L2357" s="7" t="s">
        <v>46</v>
      </c>
      <c r="M2357" s="10" t="s">
        <v>30</v>
      </c>
      <c r="N2357" s="11">
        <f t="shared" si="73"/>
        <v>99</v>
      </c>
    </row>
    <row r="2358" spans="1:14">
      <c r="A2358" s="12" t="s">
        <v>5534</v>
      </c>
      <c r="B2358" s="12" t="s">
        <v>5535</v>
      </c>
      <c r="C2358" s="12" t="s">
        <v>14</v>
      </c>
      <c r="D2358" s="12" t="s">
        <v>45</v>
      </c>
      <c r="E2358" s="13">
        <v>192</v>
      </c>
      <c r="F2358" s="13">
        <v>48</v>
      </c>
      <c r="G2358" s="13">
        <v>12573.27</v>
      </c>
      <c r="H2358" s="12" t="str">
        <f t="shared" si="72"/>
        <v>In stock</v>
      </c>
      <c r="I2358" s="12">
        <v>1028785</v>
      </c>
      <c r="J2358" s="14">
        <v>45785</v>
      </c>
      <c r="K2358" s="14">
        <v>45941</v>
      </c>
      <c r="L2358" s="12" t="s">
        <v>46</v>
      </c>
      <c r="M2358" s="15" t="s">
        <v>17</v>
      </c>
      <c r="N2358" s="11">
        <f t="shared" si="73"/>
        <v>144</v>
      </c>
    </row>
    <row r="2359" spans="1:14">
      <c r="A2359" s="7" t="s">
        <v>4308</v>
      </c>
      <c r="B2359" s="7" t="s">
        <v>3552</v>
      </c>
      <c r="C2359" s="7" t="s">
        <v>14</v>
      </c>
      <c r="D2359" s="7" t="s">
        <v>45</v>
      </c>
      <c r="E2359" s="8">
        <v>50</v>
      </c>
      <c r="F2359" s="8">
        <v>30</v>
      </c>
      <c r="G2359" s="8">
        <v>10898.78</v>
      </c>
      <c r="H2359" s="7" t="str">
        <f t="shared" si="72"/>
        <v>In stock</v>
      </c>
      <c r="I2359" s="7">
        <v>189843.8</v>
      </c>
      <c r="J2359" s="9">
        <v>45799</v>
      </c>
      <c r="K2359" s="9">
        <v>45928</v>
      </c>
      <c r="L2359" s="7" t="s">
        <v>54</v>
      </c>
      <c r="M2359" s="10" t="s">
        <v>30</v>
      </c>
      <c r="N2359" s="11">
        <f t="shared" si="73"/>
        <v>20</v>
      </c>
    </row>
    <row r="2360" spans="1:14">
      <c r="A2360" s="12" t="s">
        <v>1016</v>
      </c>
      <c r="B2360" s="12" t="s">
        <v>5536</v>
      </c>
      <c r="C2360" s="12" t="s">
        <v>44</v>
      </c>
      <c r="D2360" s="12" t="s">
        <v>41</v>
      </c>
      <c r="E2360" s="13">
        <v>5</v>
      </c>
      <c r="F2360" s="13">
        <v>86</v>
      </c>
      <c r="G2360" s="13">
        <v>10065.15</v>
      </c>
      <c r="H2360" s="12" t="str">
        <f t="shared" si="72"/>
        <v>Low stock</v>
      </c>
      <c r="I2360" s="12">
        <v>169664.08</v>
      </c>
      <c r="J2360" s="14">
        <v>45784</v>
      </c>
      <c r="K2360" s="14">
        <v>45925</v>
      </c>
      <c r="L2360" s="12" t="s">
        <v>16</v>
      </c>
      <c r="M2360" s="15" t="s">
        <v>33</v>
      </c>
      <c r="N2360" s="11">
        <f t="shared" si="73"/>
        <v>-81</v>
      </c>
    </row>
    <row r="2361" spans="1:14">
      <c r="A2361" s="7" t="s">
        <v>5537</v>
      </c>
      <c r="B2361" s="7" t="s">
        <v>230</v>
      </c>
      <c r="C2361" s="7" t="s">
        <v>40</v>
      </c>
      <c r="D2361" s="7" t="s">
        <v>15</v>
      </c>
      <c r="E2361" s="8">
        <v>27</v>
      </c>
      <c r="F2361" s="8">
        <v>96</v>
      </c>
      <c r="G2361" s="8">
        <v>15477.42</v>
      </c>
      <c r="H2361" s="7" t="str">
        <f t="shared" si="72"/>
        <v>Low stock</v>
      </c>
      <c r="I2361" s="7">
        <v>1928536.44</v>
      </c>
      <c r="J2361" s="9">
        <v>45739</v>
      </c>
      <c r="K2361" s="9">
        <v>45883</v>
      </c>
      <c r="L2361" s="7" t="s">
        <v>25</v>
      </c>
      <c r="M2361" s="10" t="s">
        <v>58</v>
      </c>
      <c r="N2361" s="11">
        <f t="shared" si="73"/>
        <v>-69</v>
      </c>
    </row>
    <row r="2362" spans="1:14">
      <c r="A2362" s="12" t="s">
        <v>626</v>
      </c>
      <c r="B2362" s="12" t="s">
        <v>5447</v>
      </c>
      <c r="C2362" s="12" t="s">
        <v>28</v>
      </c>
      <c r="D2362" s="12" t="s">
        <v>45</v>
      </c>
      <c r="E2362" s="13">
        <v>148</v>
      </c>
      <c r="F2362" s="13">
        <v>81</v>
      </c>
      <c r="G2362" s="13">
        <v>6962.69</v>
      </c>
      <c r="H2362" s="12" t="str">
        <f t="shared" si="72"/>
        <v>In stock</v>
      </c>
      <c r="I2362" s="12">
        <v>131493.3</v>
      </c>
      <c r="J2362" s="14">
        <v>45696</v>
      </c>
      <c r="K2362" s="14">
        <v>45937</v>
      </c>
      <c r="L2362" s="12" t="s">
        <v>54</v>
      </c>
      <c r="M2362" s="15" t="s">
        <v>17</v>
      </c>
      <c r="N2362" s="11">
        <f t="shared" si="73"/>
        <v>67</v>
      </c>
    </row>
    <row r="2363" spans="1:14">
      <c r="A2363" s="7" t="s">
        <v>5539</v>
      </c>
      <c r="B2363" s="7" t="s">
        <v>5540</v>
      </c>
      <c r="C2363" s="7" t="s">
        <v>20</v>
      </c>
      <c r="D2363" s="7" t="s">
        <v>41</v>
      </c>
      <c r="E2363" s="8">
        <v>38</v>
      </c>
      <c r="F2363" s="8">
        <v>90</v>
      </c>
      <c r="G2363" s="8">
        <v>18018.1</v>
      </c>
      <c r="H2363" s="7" t="str">
        <f t="shared" si="72"/>
        <v>Low stock</v>
      </c>
      <c r="I2363" s="7">
        <v>929401.8</v>
      </c>
      <c r="J2363" s="9">
        <v>45727</v>
      </c>
      <c r="K2363" s="9">
        <v>45936</v>
      </c>
      <c r="L2363" s="7" t="s">
        <v>54</v>
      </c>
      <c r="M2363" s="10" t="s">
        <v>33</v>
      </c>
      <c r="N2363" s="11">
        <f t="shared" si="73"/>
        <v>-52</v>
      </c>
    </row>
    <row r="2364" spans="1:14">
      <c r="A2364" s="12" t="s">
        <v>5541</v>
      </c>
      <c r="B2364" s="12" t="s">
        <v>3780</v>
      </c>
      <c r="C2364" s="12" t="s">
        <v>14</v>
      </c>
      <c r="D2364" s="12" t="s">
        <v>24</v>
      </c>
      <c r="E2364" s="13">
        <v>0</v>
      </c>
      <c r="F2364" s="13">
        <v>51</v>
      </c>
      <c r="G2364" s="13">
        <v>16592.44</v>
      </c>
      <c r="H2364" s="12" t="str">
        <f t="shared" si="72"/>
        <v>Low stock</v>
      </c>
      <c r="I2364" s="12">
        <v>643820.46</v>
      </c>
      <c r="J2364" s="14">
        <v>45741</v>
      </c>
      <c r="K2364" s="14">
        <v>45912</v>
      </c>
      <c r="L2364" s="12" t="s">
        <v>29</v>
      </c>
      <c r="M2364" s="15" t="s">
        <v>17</v>
      </c>
      <c r="N2364" s="11">
        <f t="shared" si="73"/>
        <v>-51</v>
      </c>
    </row>
    <row r="2365" spans="1:14">
      <c r="A2365" s="7" t="s">
        <v>4832</v>
      </c>
      <c r="B2365" s="7" t="s">
        <v>3822</v>
      </c>
      <c r="C2365" s="7" t="s">
        <v>20</v>
      </c>
      <c r="D2365" s="7" t="s">
        <v>53</v>
      </c>
      <c r="E2365" s="8">
        <v>29</v>
      </c>
      <c r="F2365" s="8">
        <v>27</v>
      </c>
      <c r="G2365" s="8">
        <v>6087.31</v>
      </c>
      <c r="H2365" s="7" t="str">
        <f t="shared" si="72"/>
        <v>In stock</v>
      </c>
      <c r="I2365" s="7">
        <v>34741.7</v>
      </c>
      <c r="J2365" s="9">
        <v>45747</v>
      </c>
      <c r="K2365" s="9">
        <v>45855</v>
      </c>
      <c r="L2365" s="7" t="s">
        <v>16</v>
      </c>
      <c r="M2365" s="10" t="s">
        <v>58</v>
      </c>
      <c r="N2365" s="11">
        <f t="shared" si="73"/>
        <v>2</v>
      </c>
    </row>
    <row r="2366" spans="1:14">
      <c r="A2366" s="12" t="s">
        <v>5542</v>
      </c>
      <c r="B2366" s="12" t="s">
        <v>5543</v>
      </c>
      <c r="C2366" s="12" t="s">
        <v>28</v>
      </c>
      <c r="D2366" s="12" t="s">
        <v>15</v>
      </c>
      <c r="E2366" s="13">
        <v>58</v>
      </c>
      <c r="F2366" s="13">
        <v>74</v>
      </c>
      <c r="G2366" s="13">
        <v>5055.3</v>
      </c>
      <c r="H2366" s="12" t="str">
        <f t="shared" si="72"/>
        <v>Low stock</v>
      </c>
      <c r="I2366" s="12">
        <v>2083390.78</v>
      </c>
      <c r="J2366" s="14">
        <v>45840</v>
      </c>
      <c r="K2366" s="14">
        <v>45894</v>
      </c>
      <c r="L2366" s="12" t="s">
        <v>16</v>
      </c>
      <c r="M2366" s="15" t="s">
        <v>58</v>
      </c>
      <c r="N2366" s="11">
        <f t="shared" si="73"/>
        <v>-16</v>
      </c>
    </row>
    <row r="2367" spans="1:14">
      <c r="A2367" s="7" t="s">
        <v>5544</v>
      </c>
      <c r="B2367" s="7" t="s">
        <v>5545</v>
      </c>
      <c r="C2367" s="7" t="s">
        <v>40</v>
      </c>
      <c r="D2367" s="7" t="s">
        <v>24</v>
      </c>
      <c r="E2367" s="8">
        <v>54</v>
      </c>
      <c r="F2367" s="8">
        <v>63</v>
      </c>
      <c r="G2367" s="8">
        <v>13500.28</v>
      </c>
      <c r="H2367" s="7" t="str">
        <f t="shared" si="72"/>
        <v>Low stock</v>
      </c>
      <c r="I2367" s="7">
        <v>1145461.66</v>
      </c>
      <c r="J2367" s="9">
        <v>45776</v>
      </c>
      <c r="K2367" s="9">
        <v>45878</v>
      </c>
      <c r="L2367" s="7" t="s">
        <v>25</v>
      </c>
      <c r="M2367" s="10" t="s">
        <v>58</v>
      </c>
      <c r="N2367" s="11">
        <f t="shared" si="73"/>
        <v>-9</v>
      </c>
    </row>
    <row r="2368" spans="1:14">
      <c r="A2368" s="12" t="s">
        <v>5546</v>
      </c>
      <c r="B2368" s="12" t="s">
        <v>5547</v>
      </c>
      <c r="C2368" s="12" t="s">
        <v>40</v>
      </c>
      <c r="D2368" s="12" t="s">
        <v>41</v>
      </c>
      <c r="E2368" s="13">
        <v>38</v>
      </c>
      <c r="F2368" s="13">
        <v>32</v>
      </c>
      <c r="G2368" s="13">
        <v>1844.85</v>
      </c>
      <c r="H2368" s="12" t="str">
        <f t="shared" si="72"/>
        <v>In stock</v>
      </c>
      <c r="I2368" s="12">
        <v>195278.28</v>
      </c>
      <c r="J2368" s="14">
        <v>45722</v>
      </c>
      <c r="K2368" s="14">
        <v>45886</v>
      </c>
      <c r="L2368" s="12" t="s">
        <v>54</v>
      </c>
      <c r="M2368" s="15" t="s">
        <v>58</v>
      </c>
      <c r="N2368" s="11">
        <f t="shared" si="73"/>
        <v>6</v>
      </c>
    </row>
    <row r="2369" spans="1:14">
      <c r="A2369" s="7" t="s">
        <v>5548</v>
      </c>
      <c r="B2369" s="7" t="s">
        <v>5549</v>
      </c>
      <c r="C2369" s="7" t="s">
        <v>44</v>
      </c>
      <c r="D2369" s="7" t="s">
        <v>45</v>
      </c>
      <c r="E2369" s="8">
        <v>111</v>
      </c>
      <c r="F2369" s="8">
        <v>46</v>
      </c>
      <c r="G2369" s="8">
        <v>6035.61</v>
      </c>
      <c r="H2369" s="7" t="str">
        <f t="shared" si="72"/>
        <v>In stock</v>
      </c>
      <c r="I2369" s="7">
        <v>3194824.44</v>
      </c>
      <c r="J2369" s="9">
        <v>45786</v>
      </c>
      <c r="K2369" s="9">
        <v>45907</v>
      </c>
      <c r="L2369" s="7" t="s">
        <v>16</v>
      </c>
      <c r="M2369" s="10" t="s">
        <v>21</v>
      </c>
      <c r="N2369" s="11">
        <f t="shared" si="73"/>
        <v>65</v>
      </c>
    </row>
    <row r="2370" spans="1:14">
      <c r="A2370" s="12" t="s">
        <v>5551</v>
      </c>
      <c r="B2370" s="12" t="s">
        <v>5552</v>
      </c>
      <c r="C2370" s="12" t="s">
        <v>14</v>
      </c>
      <c r="D2370" s="12" t="s">
        <v>45</v>
      </c>
      <c r="E2370" s="13">
        <v>188</v>
      </c>
      <c r="F2370" s="13">
        <v>51</v>
      </c>
      <c r="G2370" s="13">
        <v>4034.58</v>
      </c>
      <c r="H2370" s="12" t="str">
        <f t="shared" ref="H2370:H2433" si="74">IF(E2370&lt;=F2370,"Low stock","In stock")</f>
        <v>In stock</v>
      </c>
      <c r="I2370" s="12">
        <v>863118.1</v>
      </c>
      <c r="J2370" s="14">
        <v>45826</v>
      </c>
      <c r="K2370" s="14">
        <v>45864</v>
      </c>
      <c r="L2370" s="12" t="s">
        <v>25</v>
      </c>
      <c r="M2370" s="15" t="s">
        <v>58</v>
      </c>
      <c r="N2370" s="11">
        <f t="shared" si="73"/>
        <v>137</v>
      </c>
    </row>
    <row r="2371" spans="1:14">
      <c r="A2371" s="7" t="s">
        <v>5553</v>
      </c>
      <c r="B2371" s="7" t="s">
        <v>5554</v>
      </c>
      <c r="C2371" s="7" t="s">
        <v>44</v>
      </c>
      <c r="D2371" s="7" t="s">
        <v>41</v>
      </c>
      <c r="E2371" s="8">
        <v>51</v>
      </c>
      <c r="F2371" s="8">
        <v>41</v>
      </c>
      <c r="G2371" s="8">
        <v>18097.89</v>
      </c>
      <c r="H2371" s="7" t="str">
        <f t="shared" si="74"/>
        <v>In stock</v>
      </c>
      <c r="I2371" s="7">
        <v>619211.2</v>
      </c>
      <c r="J2371" s="9">
        <v>45798</v>
      </c>
      <c r="K2371" s="9">
        <v>45871</v>
      </c>
      <c r="L2371" s="7" t="s">
        <v>46</v>
      </c>
      <c r="M2371" s="10" t="s">
        <v>33</v>
      </c>
      <c r="N2371" s="11">
        <f t="shared" ref="N2371:N2434" si="75">E2371-F2371</f>
        <v>10</v>
      </c>
    </row>
    <row r="2372" spans="1:14">
      <c r="A2372" s="12" t="s">
        <v>5556</v>
      </c>
      <c r="B2372" s="12" t="s">
        <v>5557</v>
      </c>
      <c r="C2372" s="12" t="s">
        <v>14</v>
      </c>
      <c r="D2372" s="12" t="s">
        <v>24</v>
      </c>
      <c r="E2372" s="13">
        <v>136</v>
      </c>
      <c r="F2372" s="13">
        <v>26</v>
      </c>
      <c r="G2372" s="13">
        <v>13303.67</v>
      </c>
      <c r="H2372" s="12" t="str">
        <f t="shared" si="74"/>
        <v>In stock</v>
      </c>
      <c r="I2372" s="12">
        <v>215920</v>
      </c>
      <c r="J2372" s="14">
        <v>45689</v>
      </c>
      <c r="K2372" s="14">
        <v>45912</v>
      </c>
      <c r="L2372" s="12" t="s">
        <v>54</v>
      </c>
      <c r="M2372" s="15" t="s">
        <v>30</v>
      </c>
      <c r="N2372" s="11">
        <f t="shared" si="75"/>
        <v>110</v>
      </c>
    </row>
    <row r="2373" spans="1:14">
      <c r="A2373" s="7" t="s">
        <v>5558</v>
      </c>
      <c r="B2373" s="7" t="s">
        <v>35</v>
      </c>
      <c r="C2373" s="7" t="s">
        <v>20</v>
      </c>
      <c r="D2373" s="7" t="s">
        <v>45</v>
      </c>
      <c r="E2373" s="8">
        <v>131</v>
      </c>
      <c r="F2373" s="8">
        <v>97</v>
      </c>
      <c r="G2373" s="8">
        <v>3993.54</v>
      </c>
      <c r="H2373" s="7" t="str">
        <f t="shared" si="74"/>
        <v>In stock</v>
      </c>
      <c r="I2373" s="7">
        <v>176809.16</v>
      </c>
      <c r="J2373" s="9">
        <v>45682</v>
      </c>
      <c r="K2373" s="9">
        <v>45928</v>
      </c>
      <c r="L2373" s="7" t="s">
        <v>54</v>
      </c>
      <c r="M2373" s="10" t="s">
        <v>58</v>
      </c>
      <c r="N2373" s="11">
        <f t="shared" si="75"/>
        <v>34</v>
      </c>
    </row>
    <row r="2374" spans="1:14">
      <c r="A2374" s="12" t="s">
        <v>4347</v>
      </c>
      <c r="B2374" s="12" t="s">
        <v>5559</v>
      </c>
      <c r="C2374" s="12" t="s">
        <v>20</v>
      </c>
      <c r="D2374" s="12" t="s">
        <v>53</v>
      </c>
      <c r="E2374" s="13">
        <v>141</v>
      </c>
      <c r="F2374" s="13">
        <v>39</v>
      </c>
      <c r="G2374" s="13">
        <v>5947.2</v>
      </c>
      <c r="H2374" s="12" t="str">
        <f t="shared" si="74"/>
        <v>In stock</v>
      </c>
      <c r="I2374" s="12">
        <v>1993188.45</v>
      </c>
      <c r="J2374" s="14">
        <v>45681</v>
      </c>
      <c r="K2374" s="14">
        <v>45902</v>
      </c>
      <c r="L2374" s="12" t="s">
        <v>54</v>
      </c>
      <c r="M2374" s="15" t="s">
        <v>30</v>
      </c>
      <c r="N2374" s="11">
        <f t="shared" si="75"/>
        <v>102</v>
      </c>
    </row>
    <row r="2375" spans="1:14">
      <c r="A2375" s="7" t="s">
        <v>1341</v>
      </c>
      <c r="B2375" s="7" t="s">
        <v>5560</v>
      </c>
      <c r="C2375" s="7" t="s">
        <v>40</v>
      </c>
      <c r="D2375" s="7" t="s">
        <v>45</v>
      </c>
      <c r="E2375" s="8">
        <v>190</v>
      </c>
      <c r="F2375" s="8">
        <v>65</v>
      </c>
      <c r="G2375" s="8">
        <v>1405.13</v>
      </c>
      <c r="H2375" s="7" t="str">
        <f t="shared" si="74"/>
        <v>In stock</v>
      </c>
      <c r="I2375" s="7">
        <v>1716489.36</v>
      </c>
      <c r="J2375" s="9">
        <v>45788</v>
      </c>
      <c r="K2375" s="9">
        <v>45927</v>
      </c>
      <c r="L2375" s="7" t="s">
        <v>25</v>
      </c>
      <c r="M2375" s="10" t="s">
        <v>17</v>
      </c>
      <c r="N2375" s="11">
        <f t="shared" si="75"/>
        <v>125</v>
      </c>
    </row>
    <row r="2376" spans="1:14">
      <c r="A2376" s="12" t="s">
        <v>5563</v>
      </c>
      <c r="B2376" s="12" t="s">
        <v>2616</v>
      </c>
      <c r="C2376" s="12" t="s">
        <v>40</v>
      </c>
      <c r="D2376" s="12" t="s">
        <v>24</v>
      </c>
      <c r="E2376" s="13">
        <v>90</v>
      </c>
      <c r="F2376" s="13">
        <v>85</v>
      </c>
      <c r="G2376" s="13">
        <v>17219</v>
      </c>
      <c r="H2376" s="12" t="str">
        <f t="shared" si="74"/>
        <v>In stock</v>
      </c>
      <c r="I2376" s="12">
        <v>1965050.73</v>
      </c>
      <c r="J2376" s="14">
        <v>45672</v>
      </c>
      <c r="K2376" s="14">
        <v>45864</v>
      </c>
      <c r="L2376" s="12" t="s">
        <v>54</v>
      </c>
      <c r="M2376" s="15" t="s">
        <v>30</v>
      </c>
      <c r="N2376" s="11">
        <f t="shared" si="75"/>
        <v>5</v>
      </c>
    </row>
    <row r="2377" spans="1:14">
      <c r="A2377" s="7" t="s">
        <v>5564</v>
      </c>
      <c r="B2377" s="7" t="s">
        <v>5277</v>
      </c>
      <c r="C2377" s="7" t="s">
        <v>28</v>
      </c>
      <c r="D2377" s="7" t="s">
        <v>53</v>
      </c>
      <c r="E2377" s="8">
        <v>60</v>
      </c>
      <c r="F2377" s="8">
        <v>83</v>
      </c>
      <c r="G2377" s="8">
        <v>981.62</v>
      </c>
      <c r="H2377" s="7" t="str">
        <f t="shared" si="74"/>
        <v>Low stock</v>
      </c>
      <c r="I2377" s="7">
        <v>1574493.56</v>
      </c>
      <c r="J2377" s="9">
        <v>45691</v>
      </c>
      <c r="K2377" s="9">
        <v>45867</v>
      </c>
      <c r="L2377" s="7" t="s">
        <v>46</v>
      </c>
      <c r="M2377" s="10" t="s">
        <v>21</v>
      </c>
      <c r="N2377" s="11">
        <f t="shared" si="75"/>
        <v>-23</v>
      </c>
    </row>
    <row r="2378" spans="1:14">
      <c r="A2378" s="12" t="s">
        <v>4231</v>
      </c>
      <c r="B2378" s="12" t="s">
        <v>5570</v>
      </c>
      <c r="C2378" s="12" t="s">
        <v>44</v>
      </c>
      <c r="D2378" s="12" t="s">
        <v>53</v>
      </c>
      <c r="E2378" s="13">
        <v>156</v>
      </c>
      <c r="F2378" s="13">
        <v>23</v>
      </c>
      <c r="G2378" s="13">
        <v>14608.96</v>
      </c>
      <c r="H2378" s="12" t="str">
        <f t="shared" si="74"/>
        <v>In stock</v>
      </c>
      <c r="I2378" s="12">
        <v>687583.62</v>
      </c>
      <c r="J2378" s="14">
        <v>45787</v>
      </c>
      <c r="K2378" s="14">
        <v>45920</v>
      </c>
      <c r="L2378" s="12" t="s">
        <v>54</v>
      </c>
      <c r="M2378" s="15" t="s">
        <v>30</v>
      </c>
      <c r="N2378" s="11">
        <f t="shared" si="75"/>
        <v>133</v>
      </c>
    </row>
    <row r="2379" spans="1:14">
      <c r="A2379" s="7" t="s">
        <v>5571</v>
      </c>
      <c r="B2379" s="7" t="s">
        <v>5572</v>
      </c>
      <c r="C2379" s="7" t="s">
        <v>40</v>
      </c>
      <c r="D2379" s="7" t="s">
        <v>53</v>
      </c>
      <c r="E2379" s="8">
        <v>155</v>
      </c>
      <c r="F2379" s="8">
        <v>69</v>
      </c>
      <c r="G2379" s="8">
        <v>9289.2</v>
      </c>
      <c r="H2379" s="7" t="str">
        <f t="shared" si="74"/>
        <v>In stock</v>
      </c>
      <c r="I2379" s="7">
        <v>1056407.6</v>
      </c>
      <c r="J2379" s="9">
        <v>45785</v>
      </c>
      <c r="K2379" s="9">
        <v>45932</v>
      </c>
      <c r="L2379" s="7" t="s">
        <v>54</v>
      </c>
      <c r="M2379" s="10" t="s">
        <v>21</v>
      </c>
      <c r="N2379" s="11">
        <f t="shared" si="75"/>
        <v>86</v>
      </c>
    </row>
    <row r="2380" spans="1:14">
      <c r="A2380" s="12" t="s">
        <v>5573</v>
      </c>
      <c r="B2380" s="12" t="s">
        <v>4309</v>
      </c>
      <c r="C2380" s="12" t="s">
        <v>44</v>
      </c>
      <c r="D2380" s="12" t="s">
        <v>45</v>
      </c>
      <c r="E2380" s="13">
        <v>186</v>
      </c>
      <c r="F2380" s="13">
        <v>46</v>
      </c>
      <c r="G2380" s="13">
        <v>18341.65</v>
      </c>
      <c r="H2380" s="12" t="str">
        <f t="shared" si="74"/>
        <v>In stock</v>
      </c>
      <c r="I2380" s="12">
        <v>152449.7</v>
      </c>
      <c r="J2380" s="14">
        <v>45797</v>
      </c>
      <c r="K2380" s="14">
        <v>45876</v>
      </c>
      <c r="L2380" s="12" t="s">
        <v>46</v>
      </c>
      <c r="M2380" s="15" t="s">
        <v>30</v>
      </c>
      <c r="N2380" s="11">
        <f t="shared" si="75"/>
        <v>140</v>
      </c>
    </row>
    <row r="2381" spans="1:14">
      <c r="A2381" s="7" t="s">
        <v>5574</v>
      </c>
      <c r="B2381" s="7" t="s">
        <v>5575</v>
      </c>
      <c r="C2381" s="7" t="s">
        <v>28</v>
      </c>
      <c r="D2381" s="7" t="s">
        <v>15</v>
      </c>
      <c r="E2381" s="8">
        <v>149</v>
      </c>
      <c r="F2381" s="8">
        <v>35</v>
      </c>
      <c r="G2381" s="8">
        <v>17438.76</v>
      </c>
      <c r="H2381" s="7" t="str">
        <f t="shared" si="74"/>
        <v>In stock</v>
      </c>
      <c r="I2381" s="7">
        <v>824618.22</v>
      </c>
      <c r="J2381" s="9">
        <v>45673</v>
      </c>
      <c r="K2381" s="9">
        <v>45852</v>
      </c>
      <c r="L2381" s="7" t="s">
        <v>25</v>
      </c>
      <c r="M2381" s="10" t="s">
        <v>33</v>
      </c>
      <c r="N2381" s="11">
        <f t="shared" si="75"/>
        <v>114</v>
      </c>
    </row>
    <row r="2382" spans="1:14">
      <c r="A2382" s="12" t="s">
        <v>3277</v>
      </c>
      <c r="B2382" s="12" t="s">
        <v>5576</v>
      </c>
      <c r="C2382" s="12" t="s">
        <v>14</v>
      </c>
      <c r="D2382" s="12" t="s">
        <v>45</v>
      </c>
      <c r="E2382" s="13">
        <v>178</v>
      </c>
      <c r="F2382" s="13">
        <v>20</v>
      </c>
      <c r="G2382" s="13">
        <v>2352.78</v>
      </c>
      <c r="H2382" s="12" t="str">
        <f t="shared" si="74"/>
        <v>In stock</v>
      </c>
      <c r="I2382" s="12">
        <v>213216.5</v>
      </c>
      <c r="J2382" s="14">
        <v>45710</v>
      </c>
      <c r="K2382" s="14">
        <v>45902</v>
      </c>
      <c r="L2382" s="12" t="s">
        <v>16</v>
      </c>
      <c r="M2382" s="15" t="s">
        <v>21</v>
      </c>
      <c r="N2382" s="11">
        <f t="shared" si="75"/>
        <v>158</v>
      </c>
    </row>
    <row r="2383" spans="1:14">
      <c r="A2383" s="12" t="s">
        <v>563</v>
      </c>
      <c r="B2383" s="12" t="s">
        <v>5587</v>
      </c>
      <c r="C2383" s="12" t="s">
        <v>44</v>
      </c>
      <c r="D2383" s="12" t="s">
        <v>41</v>
      </c>
      <c r="E2383" s="13">
        <v>43</v>
      </c>
      <c r="F2383" s="13">
        <v>85</v>
      </c>
      <c r="G2383" s="13">
        <v>8537.35</v>
      </c>
      <c r="H2383" s="12" t="str">
        <f t="shared" si="74"/>
        <v>Low stock</v>
      </c>
      <c r="I2383" s="12">
        <v>694296</v>
      </c>
      <c r="J2383" s="14">
        <v>45851</v>
      </c>
      <c r="K2383" s="14">
        <v>45885</v>
      </c>
      <c r="L2383" s="12" t="s">
        <v>54</v>
      </c>
      <c r="M2383" s="15" t="s">
        <v>30</v>
      </c>
      <c r="N2383" s="11">
        <f t="shared" si="75"/>
        <v>-42</v>
      </c>
    </row>
    <row r="2384" spans="1:14">
      <c r="A2384" s="7" t="s">
        <v>5588</v>
      </c>
      <c r="B2384" s="7" t="s">
        <v>857</v>
      </c>
      <c r="C2384" s="7" t="s">
        <v>40</v>
      </c>
      <c r="D2384" s="7" t="s">
        <v>15</v>
      </c>
      <c r="E2384" s="8">
        <v>137</v>
      </c>
      <c r="F2384" s="8">
        <v>37</v>
      </c>
      <c r="G2384" s="8">
        <v>420.04</v>
      </c>
      <c r="H2384" s="7" t="str">
        <f t="shared" si="74"/>
        <v>In stock</v>
      </c>
      <c r="I2384" s="7">
        <v>959767.92</v>
      </c>
      <c r="J2384" s="9">
        <v>45703</v>
      </c>
      <c r="K2384" s="9">
        <v>45923</v>
      </c>
      <c r="L2384" s="7" t="s">
        <v>54</v>
      </c>
      <c r="M2384" s="10" t="s">
        <v>33</v>
      </c>
      <c r="N2384" s="11">
        <f t="shared" si="75"/>
        <v>100</v>
      </c>
    </row>
    <row r="2385" spans="1:14">
      <c r="A2385" s="12" t="s">
        <v>5589</v>
      </c>
      <c r="B2385" s="12" t="s">
        <v>5590</v>
      </c>
      <c r="C2385" s="12" t="s">
        <v>28</v>
      </c>
      <c r="D2385" s="12" t="s">
        <v>41</v>
      </c>
      <c r="E2385" s="13">
        <v>0</v>
      </c>
      <c r="F2385" s="13">
        <v>80</v>
      </c>
      <c r="G2385" s="13">
        <v>935.69</v>
      </c>
      <c r="H2385" s="12" t="str">
        <f t="shared" si="74"/>
        <v>Low stock</v>
      </c>
      <c r="I2385" s="12">
        <v>407048.85</v>
      </c>
      <c r="J2385" s="14">
        <v>45780</v>
      </c>
      <c r="K2385" s="14">
        <v>45864</v>
      </c>
      <c r="L2385" s="12" t="s">
        <v>25</v>
      </c>
      <c r="M2385" s="15" t="s">
        <v>58</v>
      </c>
      <c r="N2385" s="11">
        <f t="shared" si="75"/>
        <v>-80</v>
      </c>
    </row>
    <row r="2386" spans="1:14">
      <c r="A2386" s="7" t="s">
        <v>2941</v>
      </c>
      <c r="B2386" s="7" t="s">
        <v>5591</v>
      </c>
      <c r="C2386" s="7" t="s">
        <v>40</v>
      </c>
      <c r="D2386" s="7" t="s">
        <v>45</v>
      </c>
      <c r="E2386" s="8">
        <v>158</v>
      </c>
      <c r="F2386" s="8">
        <v>50</v>
      </c>
      <c r="G2386" s="8">
        <v>8167.24</v>
      </c>
      <c r="H2386" s="7" t="str">
        <f t="shared" si="74"/>
        <v>In stock</v>
      </c>
      <c r="I2386" s="7">
        <v>432015.53</v>
      </c>
      <c r="J2386" s="9">
        <v>45685</v>
      </c>
      <c r="K2386" s="9">
        <v>45923</v>
      </c>
      <c r="L2386" s="7" t="s">
        <v>46</v>
      </c>
      <c r="M2386" s="10" t="s">
        <v>21</v>
      </c>
      <c r="N2386" s="11">
        <f t="shared" si="75"/>
        <v>108</v>
      </c>
    </row>
    <row r="2387" spans="1:14">
      <c r="A2387" s="12" t="s">
        <v>5592</v>
      </c>
      <c r="B2387" s="12" t="s">
        <v>5593</v>
      </c>
      <c r="C2387" s="12" t="s">
        <v>28</v>
      </c>
      <c r="D2387" s="12" t="s">
        <v>41</v>
      </c>
      <c r="E2387" s="13">
        <v>52</v>
      </c>
      <c r="F2387" s="13">
        <v>95</v>
      </c>
      <c r="G2387" s="13">
        <v>6267.44</v>
      </c>
      <c r="H2387" s="12" t="str">
        <f t="shared" si="74"/>
        <v>Low stock</v>
      </c>
      <c r="I2387" s="12">
        <v>706141.92</v>
      </c>
      <c r="J2387" s="14">
        <v>45734</v>
      </c>
      <c r="K2387" s="14">
        <v>45923</v>
      </c>
      <c r="L2387" s="12" t="s">
        <v>46</v>
      </c>
      <c r="M2387" s="15" t="s">
        <v>33</v>
      </c>
      <c r="N2387" s="11">
        <f t="shared" si="75"/>
        <v>-43</v>
      </c>
    </row>
    <row r="2388" spans="1:14">
      <c r="A2388" s="7" t="s">
        <v>640</v>
      </c>
      <c r="B2388" s="7" t="s">
        <v>5594</v>
      </c>
      <c r="C2388" s="7" t="s">
        <v>40</v>
      </c>
      <c r="D2388" s="7" t="s">
        <v>15</v>
      </c>
      <c r="E2388" s="8">
        <v>149</v>
      </c>
      <c r="F2388" s="8">
        <v>42</v>
      </c>
      <c r="G2388" s="8">
        <v>5114.99</v>
      </c>
      <c r="H2388" s="7" t="str">
        <f t="shared" si="74"/>
        <v>In stock</v>
      </c>
      <c r="I2388" s="7">
        <v>1777097.05</v>
      </c>
      <c r="J2388" s="9">
        <v>45746</v>
      </c>
      <c r="K2388" s="9">
        <v>45913</v>
      </c>
      <c r="L2388" s="7" t="s">
        <v>25</v>
      </c>
      <c r="M2388" s="10" t="s">
        <v>17</v>
      </c>
      <c r="N2388" s="11">
        <f t="shared" si="75"/>
        <v>107</v>
      </c>
    </row>
    <row r="2389" spans="1:14">
      <c r="A2389" s="12" t="s">
        <v>5595</v>
      </c>
      <c r="B2389" s="12" t="s">
        <v>5596</v>
      </c>
      <c r="C2389" s="12" t="s">
        <v>14</v>
      </c>
      <c r="D2389" s="12" t="s">
        <v>41</v>
      </c>
      <c r="E2389" s="13">
        <v>153</v>
      </c>
      <c r="F2389" s="13">
        <v>22</v>
      </c>
      <c r="G2389" s="13">
        <v>5420.74</v>
      </c>
      <c r="H2389" s="12" t="str">
        <f t="shared" si="74"/>
        <v>In stock</v>
      </c>
      <c r="I2389" s="12">
        <v>459784.08</v>
      </c>
      <c r="J2389" s="14">
        <v>45705</v>
      </c>
      <c r="K2389" s="14">
        <v>45898</v>
      </c>
      <c r="L2389" s="12" t="s">
        <v>29</v>
      </c>
      <c r="M2389" s="15" t="s">
        <v>30</v>
      </c>
      <c r="N2389" s="11">
        <f t="shared" si="75"/>
        <v>131</v>
      </c>
    </row>
    <row r="2390" spans="1:14">
      <c r="A2390" s="7" t="s">
        <v>5598</v>
      </c>
      <c r="B2390" s="7" t="s">
        <v>5599</v>
      </c>
      <c r="C2390" s="7" t="s">
        <v>28</v>
      </c>
      <c r="D2390" s="7" t="s">
        <v>24</v>
      </c>
      <c r="E2390" s="8">
        <v>199</v>
      </c>
      <c r="F2390" s="8">
        <v>37</v>
      </c>
      <c r="G2390" s="8">
        <v>16704.31</v>
      </c>
      <c r="H2390" s="7" t="str">
        <f t="shared" si="74"/>
        <v>In stock</v>
      </c>
      <c r="I2390" s="7">
        <v>380893.44</v>
      </c>
      <c r="J2390" s="9">
        <v>45815</v>
      </c>
      <c r="K2390" s="9">
        <v>45940</v>
      </c>
      <c r="L2390" s="7" t="s">
        <v>25</v>
      </c>
      <c r="M2390" s="10" t="s">
        <v>33</v>
      </c>
      <c r="N2390" s="11">
        <f t="shared" si="75"/>
        <v>162</v>
      </c>
    </row>
    <row r="2391" spans="1:14">
      <c r="A2391" s="12" t="s">
        <v>5600</v>
      </c>
      <c r="B2391" s="12" t="s">
        <v>5601</v>
      </c>
      <c r="C2391" s="12" t="s">
        <v>40</v>
      </c>
      <c r="D2391" s="12" t="s">
        <v>53</v>
      </c>
      <c r="E2391" s="13">
        <v>142</v>
      </c>
      <c r="F2391" s="13">
        <v>56</v>
      </c>
      <c r="G2391" s="13">
        <v>12608.73</v>
      </c>
      <c r="H2391" s="12" t="str">
        <f t="shared" si="74"/>
        <v>In stock</v>
      </c>
      <c r="I2391" s="12">
        <v>257232.36</v>
      </c>
      <c r="J2391" s="14">
        <v>45673</v>
      </c>
      <c r="K2391" s="14">
        <v>45908</v>
      </c>
      <c r="L2391" s="12" t="s">
        <v>25</v>
      </c>
      <c r="M2391" s="15" t="s">
        <v>30</v>
      </c>
      <c r="N2391" s="11">
        <f t="shared" si="75"/>
        <v>86</v>
      </c>
    </row>
    <row r="2392" spans="1:14">
      <c r="A2392" s="12" t="s">
        <v>1680</v>
      </c>
      <c r="B2392" s="12" t="s">
        <v>5604</v>
      </c>
      <c r="C2392" s="12" t="s">
        <v>44</v>
      </c>
      <c r="D2392" s="12" t="s">
        <v>24</v>
      </c>
      <c r="E2392" s="13">
        <v>77</v>
      </c>
      <c r="F2392" s="13">
        <v>60</v>
      </c>
      <c r="G2392" s="13">
        <v>13525.34</v>
      </c>
      <c r="H2392" s="12" t="str">
        <f t="shared" si="74"/>
        <v>In stock</v>
      </c>
      <c r="I2392" s="12">
        <v>318731.57</v>
      </c>
      <c r="J2392" s="14">
        <v>45790</v>
      </c>
      <c r="K2392" s="14">
        <v>45853</v>
      </c>
      <c r="L2392" s="12" t="s">
        <v>16</v>
      </c>
      <c r="M2392" s="15" t="s">
        <v>17</v>
      </c>
      <c r="N2392" s="11">
        <f t="shared" si="75"/>
        <v>17</v>
      </c>
    </row>
    <row r="2393" spans="1:14">
      <c r="A2393" s="7" t="s">
        <v>5605</v>
      </c>
      <c r="B2393" s="7" t="s">
        <v>5606</v>
      </c>
      <c r="C2393" s="7" t="s">
        <v>44</v>
      </c>
      <c r="D2393" s="7" t="s">
        <v>45</v>
      </c>
      <c r="E2393" s="8">
        <v>6</v>
      </c>
      <c r="F2393" s="8">
        <v>92</v>
      </c>
      <c r="G2393" s="8">
        <v>7545.33</v>
      </c>
      <c r="H2393" s="7" t="str">
        <f t="shared" si="74"/>
        <v>Low stock</v>
      </c>
      <c r="I2393" s="7">
        <v>3205392.56</v>
      </c>
      <c r="J2393" s="9">
        <v>45696</v>
      </c>
      <c r="K2393" s="9">
        <v>45858</v>
      </c>
      <c r="L2393" s="7" t="s">
        <v>54</v>
      </c>
      <c r="M2393" s="10" t="s">
        <v>17</v>
      </c>
      <c r="N2393" s="11">
        <f t="shared" si="75"/>
        <v>-86</v>
      </c>
    </row>
    <row r="2394" spans="1:14">
      <c r="A2394" s="12" t="s">
        <v>489</v>
      </c>
      <c r="B2394" s="12" t="s">
        <v>5611</v>
      </c>
      <c r="C2394" s="12" t="s">
        <v>28</v>
      </c>
      <c r="D2394" s="12" t="s">
        <v>15</v>
      </c>
      <c r="E2394" s="13">
        <v>156</v>
      </c>
      <c r="F2394" s="13">
        <v>81</v>
      </c>
      <c r="G2394" s="13">
        <v>3896.4</v>
      </c>
      <c r="H2394" s="12" t="str">
        <f t="shared" si="74"/>
        <v>In stock</v>
      </c>
      <c r="I2394" s="12">
        <v>1065893.2</v>
      </c>
      <c r="J2394" s="14">
        <v>45772</v>
      </c>
      <c r="K2394" s="14">
        <v>45938</v>
      </c>
      <c r="L2394" s="12" t="s">
        <v>16</v>
      </c>
      <c r="M2394" s="15" t="s">
        <v>17</v>
      </c>
      <c r="N2394" s="11">
        <f t="shared" si="75"/>
        <v>75</v>
      </c>
    </row>
    <row r="2395" spans="1:14">
      <c r="A2395" s="7" t="s">
        <v>5612</v>
      </c>
      <c r="B2395" s="7" t="s">
        <v>3204</v>
      </c>
      <c r="C2395" s="7" t="s">
        <v>14</v>
      </c>
      <c r="D2395" s="7" t="s">
        <v>45</v>
      </c>
      <c r="E2395" s="8">
        <v>112</v>
      </c>
      <c r="F2395" s="8">
        <v>84</v>
      </c>
      <c r="G2395" s="8">
        <v>10180.29</v>
      </c>
      <c r="H2395" s="7" t="str">
        <f t="shared" si="74"/>
        <v>In stock</v>
      </c>
      <c r="I2395" s="7">
        <v>50260.19</v>
      </c>
      <c r="J2395" s="9">
        <v>45701</v>
      </c>
      <c r="K2395" s="9">
        <v>45926</v>
      </c>
      <c r="L2395" s="7" t="s">
        <v>25</v>
      </c>
      <c r="M2395" s="10" t="s">
        <v>17</v>
      </c>
      <c r="N2395" s="11">
        <f t="shared" si="75"/>
        <v>28</v>
      </c>
    </row>
    <row r="2396" spans="1:14">
      <c r="A2396" s="12" t="s">
        <v>5613</v>
      </c>
      <c r="B2396" s="12" t="s">
        <v>5614</v>
      </c>
      <c r="C2396" s="12" t="s">
        <v>44</v>
      </c>
      <c r="D2396" s="12" t="s">
        <v>53</v>
      </c>
      <c r="E2396" s="13">
        <v>62</v>
      </c>
      <c r="F2396" s="13">
        <v>67</v>
      </c>
      <c r="G2396" s="13">
        <v>17804.82</v>
      </c>
      <c r="H2396" s="12" t="str">
        <f t="shared" si="74"/>
        <v>Low stock</v>
      </c>
      <c r="I2396" s="12">
        <v>1088213.94</v>
      </c>
      <c r="J2396" s="14">
        <v>45686</v>
      </c>
      <c r="K2396" s="14">
        <v>45923</v>
      </c>
      <c r="L2396" s="12" t="s">
        <v>46</v>
      </c>
      <c r="M2396" s="15" t="s">
        <v>33</v>
      </c>
      <c r="N2396" s="11">
        <f t="shared" si="75"/>
        <v>-5</v>
      </c>
    </row>
    <row r="2397" spans="1:14">
      <c r="A2397" s="12" t="s">
        <v>5616</v>
      </c>
      <c r="B2397" s="12" t="s">
        <v>1822</v>
      </c>
      <c r="C2397" s="12" t="s">
        <v>14</v>
      </c>
      <c r="D2397" s="12" t="s">
        <v>24</v>
      </c>
      <c r="E2397" s="13">
        <v>130</v>
      </c>
      <c r="F2397" s="13">
        <v>90</v>
      </c>
      <c r="G2397" s="13">
        <v>8321.67</v>
      </c>
      <c r="H2397" s="12" t="str">
        <f t="shared" si="74"/>
        <v>In stock</v>
      </c>
      <c r="I2397" s="12">
        <v>1125543.48</v>
      </c>
      <c r="J2397" s="14">
        <v>45677</v>
      </c>
      <c r="K2397" s="14">
        <v>45939</v>
      </c>
      <c r="L2397" s="12" t="s">
        <v>46</v>
      </c>
      <c r="M2397" s="15" t="s">
        <v>30</v>
      </c>
      <c r="N2397" s="11">
        <f t="shared" si="75"/>
        <v>40</v>
      </c>
    </row>
    <row r="2398" spans="1:14">
      <c r="A2398" s="7" t="s">
        <v>5617</v>
      </c>
      <c r="B2398" s="7" t="s">
        <v>3438</v>
      </c>
      <c r="C2398" s="7" t="s">
        <v>28</v>
      </c>
      <c r="D2398" s="7" t="s">
        <v>53</v>
      </c>
      <c r="E2398" s="8">
        <v>78</v>
      </c>
      <c r="F2398" s="8">
        <v>69</v>
      </c>
      <c r="G2398" s="8">
        <v>3526.86</v>
      </c>
      <c r="H2398" s="7" t="str">
        <f t="shared" si="74"/>
        <v>In stock</v>
      </c>
      <c r="I2398" s="7">
        <v>192289.98</v>
      </c>
      <c r="J2398" s="9">
        <v>45681</v>
      </c>
      <c r="K2398" s="9">
        <v>45853</v>
      </c>
      <c r="L2398" s="7" t="s">
        <v>46</v>
      </c>
      <c r="M2398" s="10" t="s">
        <v>30</v>
      </c>
      <c r="N2398" s="11">
        <f t="shared" si="75"/>
        <v>9</v>
      </c>
    </row>
    <row r="2399" spans="1:14">
      <c r="A2399" s="7" t="s">
        <v>5619</v>
      </c>
      <c r="B2399" s="7" t="s">
        <v>5620</v>
      </c>
      <c r="C2399" s="7" t="s">
        <v>20</v>
      </c>
      <c r="D2399" s="7" t="s">
        <v>45</v>
      </c>
      <c r="E2399" s="8">
        <v>191</v>
      </c>
      <c r="F2399" s="8">
        <v>39</v>
      </c>
      <c r="G2399" s="8">
        <v>4649.49</v>
      </c>
      <c r="H2399" s="7" t="str">
        <f t="shared" si="74"/>
        <v>In stock</v>
      </c>
      <c r="I2399" s="7">
        <v>15937.2</v>
      </c>
      <c r="J2399" s="9">
        <v>45770</v>
      </c>
      <c r="K2399" s="9">
        <v>45920</v>
      </c>
      <c r="L2399" s="7" t="s">
        <v>57</v>
      </c>
      <c r="M2399" s="10" t="s">
        <v>21</v>
      </c>
      <c r="N2399" s="11">
        <f t="shared" si="75"/>
        <v>152</v>
      </c>
    </row>
    <row r="2400" spans="1:14">
      <c r="A2400" s="7" t="s">
        <v>4026</v>
      </c>
      <c r="B2400" s="7" t="s">
        <v>5624</v>
      </c>
      <c r="C2400" s="7" t="s">
        <v>44</v>
      </c>
      <c r="D2400" s="7" t="s">
        <v>24</v>
      </c>
      <c r="E2400" s="8">
        <v>54</v>
      </c>
      <c r="F2400" s="8">
        <v>29</v>
      </c>
      <c r="G2400" s="8">
        <v>4286.79</v>
      </c>
      <c r="H2400" s="7" t="str">
        <f t="shared" si="74"/>
        <v>In stock</v>
      </c>
      <c r="I2400" s="7">
        <v>126994</v>
      </c>
      <c r="J2400" s="9">
        <v>45802</v>
      </c>
      <c r="K2400" s="9">
        <v>45911</v>
      </c>
      <c r="L2400" s="7" t="s">
        <v>16</v>
      </c>
      <c r="M2400" s="10" t="s">
        <v>58</v>
      </c>
      <c r="N2400" s="11">
        <f t="shared" si="75"/>
        <v>25</v>
      </c>
    </row>
    <row r="2401" spans="1:14">
      <c r="A2401" s="12" t="s">
        <v>5625</v>
      </c>
      <c r="B2401" s="12" t="s">
        <v>5626</v>
      </c>
      <c r="C2401" s="12" t="s">
        <v>44</v>
      </c>
      <c r="D2401" s="12" t="s">
        <v>53</v>
      </c>
      <c r="E2401" s="13">
        <v>115</v>
      </c>
      <c r="F2401" s="13">
        <v>86</v>
      </c>
      <c r="G2401" s="13">
        <v>3130.58</v>
      </c>
      <c r="H2401" s="12" t="str">
        <f t="shared" si="74"/>
        <v>In stock</v>
      </c>
      <c r="I2401" s="12">
        <v>968056.2</v>
      </c>
      <c r="J2401" s="14">
        <v>45704</v>
      </c>
      <c r="K2401" s="14">
        <v>45925</v>
      </c>
      <c r="L2401" s="12" t="s">
        <v>54</v>
      </c>
      <c r="M2401" s="15" t="s">
        <v>30</v>
      </c>
      <c r="N2401" s="11">
        <f t="shared" si="75"/>
        <v>29</v>
      </c>
    </row>
    <row r="2402" spans="1:14">
      <c r="A2402" s="7" t="s">
        <v>5627</v>
      </c>
      <c r="B2402" s="7" t="s">
        <v>4255</v>
      </c>
      <c r="C2402" s="7" t="s">
        <v>28</v>
      </c>
      <c r="D2402" s="7" t="s">
        <v>41</v>
      </c>
      <c r="E2402" s="8">
        <v>78</v>
      </c>
      <c r="F2402" s="8">
        <v>79</v>
      </c>
      <c r="G2402" s="8">
        <v>14074.16</v>
      </c>
      <c r="H2402" s="7" t="str">
        <f t="shared" si="74"/>
        <v>Low stock</v>
      </c>
      <c r="I2402" s="7">
        <v>398020</v>
      </c>
      <c r="J2402" s="9">
        <v>45807</v>
      </c>
      <c r="K2402" s="9">
        <v>45885</v>
      </c>
      <c r="L2402" s="7" t="s">
        <v>16</v>
      </c>
      <c r="M2402" s="10" t="s">
        <v>58</v>
      </c>
      <c r="N2402" s="11">
        <f t="shared" si="75"/>
        <v>-1</v>
      </c>
    </row>
    <row r="2403" spans="1:14">
      <c r="A2403" s="12" t="s">
        <v>5628</v>
      </c>
      <c r="B2403" s="12" t="s">
        <v>2120</v>
      </c>
      <c r="C2403" s="12" t="s">
        <v>14</v>
      </c>
      <c r="D2403" s="12" t="s">
        <v>53</v>
      </c>
      <c r="E2403" s="13">
        <v>108</v>
      </c>
      <c r="F2403" s="13">
        <v>90</v>
      </c>
      <c r="G2403" s="13">
        <v>15681.94</v>
      </c>
      <c r="H2403" s="12" t="str">
        <f t="shared" si="74"/>
        <v>In stock</v>
      </c>
      <c r="I2403" s="12">
        <v>1272256.37</v>
      </c>
      <c r="J2403" s="14">
        <v>45771</v>
      </c>
      <c r="K2403" s="14">
        <v>45906</v>
      </c>
      <c r="L2403" s="12" t="s">
        <v>57</v>
      </c>
      <c r="M2403" s="15" t="s">
        <v>21</v>
      </c>
      <c r="N2403" s="11">
        <f t="shared" si="75"/>
        <v>18</v>
      </c>
    </row>
    <row r="2404" spans="1:14">
      <c r="A2404" s="7" t="s">
        <v>5629</v>
      </c>
      <c r="B2404" s="7" t="s">
        <v>2827</v>
      </c>
      <c r="C2404" s="7" t="s">
        <v>44</v>
      </c>
      <c r="D2404" s="7" t="s">
        <v>15</v>
      </c>
      <c r="E2404" s="8">
        <v>14</v>
      </c>
      <c r="F2404" s="8">
        <v>55</v>
      </c>
      <c r="G2404" s="8">
        <v>7813</v>
      </c>
      <c r="H2404" s="7" t="str">
        <f t="shared" si="74"/>
        <v>Low stock</v>
      </c>
      <c r="I2404" s="7">
        <v>1111935.87</v>
      </c>
      <c r="J2404" s="9">
        <v>45698</v>
      </c>
      <c r="K2404" s="9">
        <v>45853</v>
      </c>
      <c r="L2404" s="7" t="s">
        <v>46</v>
      </c>
      <c r="M2404" s="10" t="s">
        <v>33</v>
      </c>
      <c r="N2404" s="11">
        <f t="shared" si="75"/>
        <v>-41</v>
      </c>
    </row>
    <row r="2405" spans="1:14">
      <c r="A2405" s="12" t="s">
        <v>5630</v>
      </c>
      <c r="B2405" s="12" t="s">
        <v>5631</v>
      </c>
      <c r="C2405" s="12" t="s">
        <v>14</v>
      </c>
      <c r="D2405" s="12" t="s">
        <v>45</v>
      </c>
      <c r="E2405" s="13">
        <v>74</v>
      </c>
      <c r="F2405" s="13">
        <v>75</v>
      </c>
      <c r="G2405" s="13">
        <v>3352.43</v>
      </c>
      <c r="H2405" s="12" t="str">
        <f t="shared" si="74"/>
        <v>Low stock</v>
      </c>
      <c r="I2405" s="12">
        <v>2260798.26</v>
      </c>
      <c r="J2405" s="14">
        <v>45672</v>
      </c>
      <c r="K2405" s="14">
        <v>45899</v>
      </c>
      <c r="L2405" s="12" t="s">
        <v>46</v>
      </c>
      <c r="M2405" s="15" t="s">
        <v>17</v>
      </c>
      <c r="N2405" s="11">
        <f t="shared" si="75"/>
        <v>-1</v>
      </c>
    </row>
    <row r="2406" spans="1:14">
      <c r="A2406" s="7" t="s">
        <v>2838</v>
      </c>
      <c r="B2406" s="7" t="s">
        <v>5632</v>
      </c>
      <c r="C2406" s="7" t="s">
        <v>20</v>
      </c>
      <c r="D2406" s="7" t="s">
        <v>41</v>
      </c>
      <c r="E2406" s="8">
        <v>51</v>
      </c>
      <c r="F2406" s="8">
        <v>29</v>
      </c>
      <c r="G2406" s="8">
        <v>11493.01</v>
      </c>
      <c r="H2406" s="7" t="str">
        <f t="shared" si="74"/>
        <v>In stock</v>
      </c>
      <c r="I2406" s="7">
        <v>261755.78</v>
      </c>
      <c r="J2406" s="9">
        <v>45774</v>
      </c>
      <c r="K2406" s="9">
        <v>45891</v>
      </c>
      <c r="L2406" s="7" t="s">
        <v>57</v>
      </c>
      <c r="M2406" s="10" t="s">
        <v>30</v>
      </c>
      <c r="N2406" s="11">
        <f t="shared" si="75"/>
        <v>22</v>
      </c>
    </row>
    <row r="2407" spans="1:14">
      <c r="A2407" s="12" t="s">
        <v>5633</v>
      </c>
      <c r="B2407" s="12" t="s">
        <v>5634</v>
      </c>
      <c r="C2407" s="12" t="s">
        <v>20</v>
      </c>
      <c r="D2407" s="12" t="s">
        <v>53</v>
      </c>
      <c r="E2407" s="13">
        <v>28</v>
      </c>
      <c r="F2407" s="13">
        <v>72</v>
      </c>
      <c r="G2407" s="13">
        <v>13805</v>
      </c>
      <c r="H2407" s="12" t="str">
        <f t="shared" si="74"/>
        <v>Low stock</v>
      </c>
      <c r="I2407" s="12">
        <v>972120.9</v>
      </c>
      <c r="J2407" s="14">
        <v>45851</v>
      </c>
      <c r="K2407" s="14">
        <v>45916</v>
      </c>
      <c r="L2407" s="12" t="s">
        <v>16</v>
      </c>
      <c r="M2407" s="15" t="s">
        <v>21</v>
      </c>
      <c r="N2407" s="11">
        <f t="shared" si="75"/>
        <v>-44</v>
      </c>
    </row>
    <row r="2408" spans="1:14">
      <c r="A2408" s="7" t="s">
        <v>5637</v>
      </c>
      <c r="B2408" s="7" t="s">
        <v>821</v>
      </c>
      <c r="C2408" s="7" t="s">
        <v>20</v>
      </c>
      <c r="D2408" s="7" t="s">
        <v>53</v>
      </c>
      <c r="E2408" s="8">
        <v>29</v>
      </c>
      <c r="F2408" s="8">
        <v>70</v>
      </c>
      <c r="G2408" s="8">
        <v>8002.06</v>
      </c>
      <c r="H2408" s="7" t="str">
        <f t="shared" si="74"/>
        <v>Low stock</v>
      </c>
      <c r="I2408" s="7">
        <v>453416.04</v>
      </c>
      <c r="J2408" s="9">
        <v>45695</v>
      </c>
      <c r="K2408" s="9">
        <v>45859</v>
      </c>
      <c r="L2408" s="7" t="s">
        <v>54</v>
      </c>
      <c r="M2408" s="10" t="s">
        <v>58</v>
      </c>
      <c r="N2408" s="11">
        <f t="shared" si="75"/>
        <v>-41</v>
      </c>
    </row>
    <row r="2409" spans="1:14">
      <c r="A2409" s="12" t="s">
        <v>2771</v>
      </c>
      <c r="B2409" s="12" t="s">
        <v>5638</v>
      </c>
      <c r="C2409" s="12" t="s">
        <v>44</v>
      </c>
      <c r="D2409" s="12" t="s">
        <v>45</v>
      </c>
      <c r="E2409" s="13">
        <v>21</v>
      </c>
      <c r="F2409" s="13">
        <v>83</v>
      </c>
      <c r="G2409" s="13">
        <v>13955.02</v>
      </c>
      <c r="H2409" s="12" t="str">
        <f t="shared" si="74"/>
        <v>Low stock</v>
      </c>
      <c r="I2409" s="12">
        <v>0</v>
      </c>
      <c r="J2409" s="14">
        <v>45737</v>
      </c>
      <c r="K2409" s="14">
        <v>45930</v>
      </c>
      <c r="L2409" s="12" t="s">
        <v>54</v>
      </c>
      <c r="M2409" s="15" t="s">
        <v>33</v>
      </c>
      <c r="N2409" s="11">
        <f t="shared" si="75"/>
        <v>-62</v>
      </c>
    </row>
    <row r="2410" spans="1:14">
      <c r="A2410" s="7" t="s">
        <v>5639</v>
      </c>
      <c r="B2410" s="7" t="s">
        <v>5640</v>
      </c>
      <c r="C2410" s="7" t="s">
        <v>20</v>
      </c>
      <c r="D2410" s="7" t="s">
        <v>53</v>
      </c>
      <c r="E2410" s="8">
        <v>106</v>
      </c>
      <c r="F2410" s="8">
        <v>34</v>
      </c>
      <c r="G2410" s="8">
        <v>6851.28</v>
      </c>
      <c r="H2410" s="7" t="str">
        <f t="shared" si="74"/>
        <v>In stock</v>
      </c>
      <c r="I2410" s="7">
        <v>1412537.05</v>
      </c>
      <c r="J2410" s="9">
        <v>45829</v>
      </c>
      <c r="K2410" s="9">
        <v>45888</v>
      </c>
      <c r="L2410" s="7" t="s">
        <v>25</v>
      </c>
      <c r="M2410" s="10" t="s">
        <v>33</v>
      </c>
      <c r="N2410" s="11">
        <f t="shared" si="75"/>
        <v>72</v>
      </c>
    </row>
    <row r="2411" spans="1:14">
      <c r="A2411" s="12" t="s">
        <v>5641</v>
      </c>
      <c r="B2411" s="12" t="s">
        <v>5321</v>
      </c>
      <c r="C2411" s="12" t="s">
        <v>20</v>
      </c>
      <c r="D2411" s="12" t="s">
        <v>41</v>
      </c>
      <c r="E2411" s="13">
        <v>31</v>
      </c>
      <c r="F2411" s="13">
        <v>77</v>
      </c>
      <c r="G2411" s="13">
        <v>17673.2</v>
      </c>
      <c r="H2411" s="12" t="str">
        <f t="shared" si="74"/>
        <v>Low stock</v>
      </c>
      <c r="I2411" s="12">
        <v>3081778.05</v>
      </c>
      <c r="J2411" s="14">
        <v>45684</v>
      </c>
      <c r="K2411" s="14">
        <v>45904</v>
      </c>
      <c r="L2411" s="12" t="s">
        <v>16</v>
      </c>
      <c r="M2411" s="15" t="s">
        <v>58</v>
      </c>
      <c r="N2411" s="11">
        <f t="shared" si="75"/>
        <v>-46</v>
      </c>
    </row>
    <row r="2412" spans="1:14">
      <c r="A2412" s="7" t="s">
        <v>5643</v>
      </c>
      <c r="B2412" s="7" t="s">
        <v>3920</v>
      </c>
      <c r="C2412" s="7" t="s">
        <v>20</v>
      </c>
      <c r="D2412" s="7" t="s">
        <v>15</v>
      </c>
      <c r="E2412" s="8">
        <v>193</v>
      </c>
      <c r="F2412" s="8">
        <v>57</v>
      </c>
      <c r="G2412" s="8">
        <v>7260.95</v>
      </c>
      <c r="H2412" s="7" t="str">
        <f t="shared" si="74"/>
        <v>In stock</v>
      </c>
      <c r="I2412" s="7">
        <v>2643594.88</v>
      </c>
      <c r="J2412" s="9">
        <v>45828</v>
      </c>
      <c r="K2412" s="9">
        <v>45937</v>
      </c>
      <c r="L2412" s="7" t="s">
        <v>16</v>
      </c>
      <c r="M2412" s="10" t="s">
        <v>17</v>
      </c>
      <c r="N2412" s="11">
        <f t="shared" si="75"/>
        <v>136</v>
      </c>
    </row>
    <row r="2413" spans="1:14">
      <c r="A2413" s="12" t="s">
        <v>5644</v>
      </c>
      <c r="B2413" s="12" t="s">
        <v>625</v>
      </c>
      <c r="C2413" s="12" t="s">
        <v>14</v>
      </c>
      <c r="D2413" s="12" t="s">
        <v>15</v>
      </c>
      <c r="E2413" s="13">
        <v>109</v>
      </c>
      <c r="F2413" s="13">
        <v>86</v>
      </c>
      <c r="G2413" s="13">
        <v>7544.19</v>
      </c>
      <c r="H2413" s="12" t="str">
        <f t="shared" si="74"/>
        <v>In stock</v>
      </c>
      <c r="I2413" s="12">
        <v>741695.92</v>
      </c>
      <c r="J2413" s="14">
        <v>45819</v>
      </c>
      <c r="K2413" s="14">
        <v>45931</v>
      </c>
      <c r="L2413" s="12" t="s">
        <v>54</v>
      </c>
      <c r="M2413" s="15" t="s">
        <v>33</v>
      </c>
      <c r="N2413" s="11">
        <f t="shared" si="75"/>
        <v>23</v>
      </c>
    </row>
    <row r="2414" spans="1:14">
      <c r="A2414" s="7" t="s">
        <v>5645</v>
      </c>
      <c r="B2414" s="7" t="s">
        <v>5646</v>
      </c>
      <c r="C2414" s="7" t="s">
        <v>14</v>
      </c>
      <c r="D2414" s="7" t="s">
        <v>45</v>
      </c>
      <c r="E2414" s="8">
        <v>118</v>
      </c>
      <c r="F2414" s="8">
        <v>56</v>
      </c>
      <c r="G2414" s="8">
        <v>17098.58</v>
      </c>
      <c r="H2414" s="7" t="str">
        <f t="shared" si="74"/>
        <v>In stock</v>
      </c>
      <c r="I2414" s="7">
        <v>419130.75</v>
      </c>
      <c r="J2414" s="9">
        <v>45841</v>
      </c>
      <c r="K2414" s="9">
        <v>45914</v>
      </c>
      <c r="L2414" s="7" t="s">
        <v>16</v>
      </c>
      <c r="M2414" s="10" t="s">
        <v>21</v>
      </c>
      <c r="N2414" s="11">
        <f t="shared" si="75"/>
        <v>62</v>
      </c>
    </row>
    <row r="2415" spans="1:14">
      <c r="A2415" s="12" t="s">
        <v>5647</v>
      </c>
      <c r="B2415" s="12" t="s">
        <v>5648</v>
      </c>
      <c r="C2415" s="12" t="s">
        <v>14</v>
      </c>
      <c r="D2415" s="12" t="s">
        <v>15</v>
      </c>
      <c r="E2415" s="13">
        <v>44</v>
      </c>
      <c r="F2415" s="13">
        <v>35</v>
      </c>
      <c r="G2415" s="13">
        <v>4363.85</v>
      </c>
      <c r="H2415" s="12" t="str">
        <f t="shared" si="74"/>
        <v>In stock</v>
      </c>
      <c r="I2415" s="12">
        <v>34441.4</v>
      </c>
      <c r="J2415" s="14">
        <v>45823</v>
      </c>
      <c r="K2415" s="14">
        <v>45888</v>
      </c>
      <c r="L2415" s="12" t="s">
        <v>57</v>
      </c>
      <c r="M2415" s="15" t="s">
        <v>58</v>
      </c>
      <c r="N2415" s="11">
        <f t="shared" si="75"/>
        <v>9</v>
      </c>
    </row>
    <row r="2416" spans="1:14">
      <c r="A2416" s="12" t="s">
        <v>2751</v>
      </c>
      <c r="B2416" s="12" t="s">
        <v>5651</v>
      </c>
      <c r="C2416" s="12" t="s">
        <v>28</v>
      </c>
      <c r="D2416" s="12" t="s">
        <v>41</v>
      </c>
      <c r="E2416" s="13">
        <v>14</v>
      </c>
      <c r="F2416" s="13">
        <v>67</v>
      </c>
      <c r="G2416" s="13">
        <v>13814.88</v>
      </c>
      <c r="H2416" s="12" t="str">
        <f t="shared" si="74"/>
        <v>Low stock</v>
      </c>
      <c r="I2416" s="12">
        <v>2486160</v>
      </c>
      <c r="J2416" s="14">
        <v>45845</v>
      </c>
      <c r="K2416" s="14">
        <v>45897</v>
      </c>
      <c r="L2416" s="12" t="s">
        <v>46</v>
      </c>
      <c r="M2416" s="15" t="s">
        <v>17</v>
      </c>
      <c r="N2416" s="11">
        <f t="shared" si="75"/>
        <v>-53</v>
      </c>
    </row>
    <row r="2417" spans="1:14">
      <c r="A2417" s="7" t="s">
        <v>5652</v>
      </c>
      <c r="B2417" s="7" t="s">
        <v>273</v>
      </c>
      <c r="C2417" s="7" t="s">
        <v>40</v>
      </c>
      <c r="D2417" s="7" t="s">
        <v>53</v>
      </c>
      <c r="E2417" s="8">
        <v>9</v>
      </c>
      <c r="F2417" s="8">
        <v>39</v>
      </c>
      <c r="G2417" s="8">
        <v>2432.04</v>
      </c>
      <c r="H2417" s="7" t="str">
        <f t="shared" si="74"/>
        <v>Low stock</v>
      </c>
      <c r="I2417" s="7">
        <v>1097134.5</v>
      </c>
      <c r="J2417" s="9">
        <v>45740</v>
      </c>
      <c r="K2417" s="9">
        <v>45866</v>
      </c>
      <c r="L2417" s="7" t="s">
        <v>46</v>
      </c>
      <c r="M2417" s="10" t="s">
        <v>17</v>
      </c>
      <c r="N2417" s="11">
        <f t="shared" si="75"/>
        <v>-30</v>
      </c>
    </row>
    <row r="2418" spans="1:14">
      <c r="A2418" s="12" t="s">
        <v>5653</v>
      </c>
      <c r="B2418" s="12" t="s">
        <v>5536</v>
      </c>
      <c r="C2418" s="12" t="s">
        <v>40</v>
      </c>
      <c r="D2418" s="12" t="s">
        <v>53</v>
      </c>
      <c r="E2418" s="13">
        <v>178</v>
      </c>
      <c r="F2418" s="13">
        <v>23</v>
      </c>
      <c r="G2418" s="13">
        <v>12924.35</v>
      </c>
      <c r="H2418" s="12" t="str">
        <f t="shared" si="74"/>
        <v>In stock</v>
      </c>
      <c r="I2418" s="12">
        <v>985241.4</v>
      </c>
      <c r="J2418" s="14">
        <v>45803</v>
      </c>
      <c r="K2418" s="14">
        <v>45908</v>
      </c>
      <c r="L2418" s="12" t="s">
        <v>25</v>
      </c>
      <c r="M2418" s="15" t="s">
        <v>17</v>
      </c>
      <c r="N2418" s="11">
        <f t="shared" si="75"/>
        <v>155</v>
      </c>
    </row>
    <row r="2419" spans="1:14">
      <c r="A2419" s="7" t="s">
        <v>3591</v>
      </c>
      <c r="B2419" s="7" t="s">
        <v>5654</v>
      </c>
      <c r="C2419" s="7" t="s">
        <v>40</v>
      </c>
      <c r="D2419" s="7" t="s">
        <v>53</v>
      </c>
      <c r="E2419" s="8">
        <v>54</v>
      </c>
      <c r="F2419" s="8">
        <v>45</v>
      </c>
      <c r="G2419" s="8">
        <v>9067.97</v>
      </c>
      <c r="H2419" s="7" t="str">
        <f t="shared" si="74"/>
        <v>In stock</v>
      </c>
      <c r="I2419" s="7">
        <v>254216.55</v>
      </c>
      <c r="J2419" s="9">
        <v>45736</v>
      </c>
      <c r="K2419" s="9">
        <v>45924</v>
      </c>
      <c r="L2419" s="7" t="s">
        <v>54</v>
      </c>
      <c r="M2419" s="10" t="s">
        <v>30</v>
      </c>
      <c r="N2419" s="11">
        <f t="shared" si="75"/>
        <v>9</v>
      </c>
    </row>
    <row r="2420" spans="1:14">
      <c r="A2420" s="12" t="s">
        <v>5655</v>
      </c>
      <c r="B2420" s="12" t="s">
        <v>1876</v>
      </c>
      <c r="C2420" s="12" t="s">
        <v>44</v>
      </c>
      <c r="D2420" s="12" t="s">
        <v>41</v>
      </c>
      <c r="E2420" s="13">
        <v>185</v>
      </c>
      <c r="F2420" s="13">
        <v>31</v>
      </c>
      <c r="G2420" s="13">
        <v>9039.94</v>
      </c>
      <c r="H2420" s="12" t="str">
        <f t="shared" si="74"/>
        <v>In stock</v>
      </c>
      <c r="I2420" s="12">
        <v>189544.92</v>
      </c>
      <c r="J2420" s="14">
        <v>45717</v>
      </c>
      <c r="K2420" s="14">
        <v>45856</v>
      </c>
      <c r="L2420" s="12" t="s">
        <v>57</v>
      </c>
      <c r="M2420" s="15" t="s">
        <v>58</v>
      </c>
      <c r="N2420" s="11">
        <f t="shared" si="75"/>
        <v>154</v>
      </c>
    </row>
    <row r="2421" spans="1:14">
      <c r="A2421" s="7" t="s">
        <v>5656</v>
      </c>
      <c r="B2421" s="7" t="s">
        <v>3315</v>
      </c>
      <c r="C2421" s="7" t="s">
        <v>40</v>
      </c>
      <c r="D2421" s="7" t="s">
        <v>45</v>
      </c>
      <c r="E2421" s="8">
        <v>195</v>
      </c>
      <c r="F2421" s="8">
        <v>25</v>
      </c>
      <c r="G2421" s="8">
        <v>17310.56</v>
      </c>
      <c r="H2421" s="7" t="str">
        <f t="shared" si="74"/>
        <v>In stock</v>
      </c>
      <c r="I2421" s="7">
        <v>1255538.97</v>
      </c>
      <c r="J2421" s="9">
        <v>45737</v>
      </c>
      <c r="K2421" s="9">
        <v>45895</v>
      </c>
      <c r="L2421" s="7" t="s">
        <v>16</v>
      </c>
      <c r="M2421" s="10" t="s">
        <v>30</v>
      </c>
      <c r="N2421" s="11">
        <f t="shared" si="75"/>
        <v>170</v>
      </c>
    </row>
    <row r="2422" spans="1:14">
      <c r="A2422" s="12" t="s">
        <v>5661</v>
      </c>
      <c r="B2422" s="12" t="s">
        <v>5662</v>
      </c>
      <c r="C2422" s="12" t="s">
        <v>14</v>
      </c>
      <c r="D2422" s="12" t="s">
        <v>45</v>
      </c>
      <c r="E2422" s="13">
        <v>177</v>
      </c>
      <c r="F2422" s="13">
        <v>91</v>
      </c>
      <c r="G2422" s="13">
        <v>6371.87</v>
      </c>
      <c r="H2422" s="12" t="str">
        <f t="shared" si="74"/>
        <v>In stock</v>
      </c>
      <c r="I2422" s="12">
        <v>1503978.45</v>
      </c>
      <c r="J2422" s="14">
        <v>45838</v>
      </c>
      <c r="K2422" s="14">
        <v>45932</v>
      </c>
      <c r="L2422" s="12" t="s">
        <v>29</v>
      </c>
      <c r="M2422" s="15" t="s">
        <v>17</v>
      </c>
      <c r="N2422" s="11">
        <f t="shared" si="75"/>
        <v>86</v>
      </c>
    </row>
    <row r="2423" spans="1:14">
      <c r="A2423" s="7" t="s">
        <v>5663</v>
      </c>
      <c r="B2423" s="7" t="s">
        <v>5664</v>
      </c>
      <c r="C2423" s="7" t="s">
        <v>20</v>
      </c>
      <c r="D2423" s="7" t="s">
        <v>24</v>
      </c>
      <c r="E2423" s="8">
        <v>146</v>
      </c>
      <c r="F2423" s="8">
        <v>77</v>
      </c>
      <c r="G2423" s="8">
        <v>1738.62</v>
      </c>
      <c r="H2423" s="7" t="str">
        <f t="shared" si="74"/>
        <v>In stock</v>
      </c>
      <c r="I2423" s="7">
        <v>1362146.8</v>
      </c>
      <c r="J2423" s="9">
        <v>45703</v>
      </c>
      <c r="K2423" s="9">
        <v>45889</v>
      </c>
      <c r="L2423" s="7" t="s">
        <v>46</v>
      </c>
      <c r="M2423" s="10" t="s">
        <v>33</v>
      </c>
      <c r="N2423" s="11">
        <f t="shared" si="75"/>
        <v>69</v>
      </c>
    </row>
    <row r="2424" spans="1:14">
      <c r="A2424" s="12" t="s">
        <v>1955</v>
      </c>
      <c r="B2424" s="12" t="s">
        <v>3200</v>
      </c>
      <c r="C2424" s="12" t="s">
        <v>14</v>
      </c>
      <c r="D2424" s="12" t="s">
        <v>45</v>
      </c>
      <c r="E2424" s="13">
        <v>92</v>
      </c>
      <c r="F2424" s="13">
        <v>61</v>
      </c>
      <c r="G2424" s="13">
        <v>128.39</v>
      </c>
      <c r="H2424" s="12" t="str">
        <f t="shared" si="74"/>
        <v>In stock</v>
      </c>
      <c r="I2424" s="12">
        <v>1208719.4</v>
      </c>
      <c r="J2424" s="14">
        <v>45736</v>
      </c>
      <c r="K2424" s="14">
        <v>45892</v>
      </c>
      <c r="L2424" s="12" t="s">
        <v>46</v>
      </c>
      <c r="M2424" s="15" t="s">
        <v>21</v>
      </c>
      <c r="N2424" s="11">
        <f t="shared" si="75"/>
        <v>31</v>
      </c>
    </row>
    <row r="2425" spans="1:14">
      <c r="A2425" s="7" t="s">
        <v>2462</v>
      </c>
      <c r="B2425" s="7" t="s">
        <v>1149</v>
      </c>
      <c r="C2425" s="7" t="s">
        <v>40</v>
      </c>
      <c r="D2425" s="7" t="s">
        <v>41</v>
      </c>
      <c r="E2425" s="8">
        <v>46</v>
      </c>
      <c r="F2425" s="8">
        <v>65</v>
      </c>
      <c r="G2425" s="8">
        <v>5557.7</v>
      </c>
      <c r="H2425" s="7" t="str">
        <f t="shared" si="74"/>
        <v>Low stock</v>
      </c>
      <c r="I2425" s="7">
        <v>871086.69</v>
      </c>
      <c r="J2425" s="9">
        <v>45768</v>
      </c>
      <c r="K2425" s="9">
        <v>45913</v>
      </c>
      <c r="L2425" s="7" t="s">
        <v>29</v>
      </c>
      <c r="M2425" s="10" t="s">
        <v>21</v>
      </c>
      <c r="N2425" s="11">
        <f t="shared" si="75"/>
        <v>-19</v>
      </c>
    </row>
    <row r="2426" spans="1:14">
      <c r="A2426" s="12" t="s">
        <v>3963</v>
      </c>
      <c r="B2426" s="12" t="s">
        <v>2372</v>
      </c>
      <c r="C2426" s="12" t="s">
        <v>20</v>
      </c>
      <c r="D2426" s="12" t="s">
        <v>15</v>
      </c>
      <c r="E2426" s="13">
        <v>38</v>
      </c>
      <c r="F2426" s="13">
        <v>22</v>
      </c>
      <c r="G2426" s="13">
        <v>18091.44</v>
      </c>
      <c r="H2426" s="12" t="str">
        <f t="shared" si="74"/>
        <v>In stock</v>
      </c>
      <c r="I2426" s="12">
        <v>2209063.44</v>
      </c>
      <c r="J2426" s="14">
        <v>45780</v>
      </c>
      <c r="K2426" s="14">
        <v>45940</v>
      </c>
      <c r="L2426" s="12" t="s">
        <v>16</v>
      </c>
      <c r="M2426" s="15" t="s">
        <v>33</v>
      </c>
      <c r="N2426" s="11">
        <f t="shared" si="75"/>
        <v>16</v>
      </c>
    </row>
    <row r="2427" spans="1:14">
      <c r="A2427" s="7" t="s">
        <v>5665</v>
      </c>
      <c r="B2427" s="7" t="s">
        <v>5666</v>
      </c>
      <c r="C2427" s="7" t="s">
        <v>40</v>
      </c>
      <c r="D2427" s="7" t="s">
        <v>53</v>
      </c>
      <c r="E2427" s="8">
        <v>184</v>
      </c>
      <c r="F2427" s="8">
        <v>48</v>
      </c>
      <c r="G2427" s="8">
        <v>18352.65</v>
      </c>
      <c r="H2427" s="7" t="str">
        <f t="shared" si="74"/>
        <v>In stock</v>
      </c>
      <c r="I2427" s="7">
        <v>1073135</v>
      </c>
      <c r="J2427" s="9">
        <v>45692</v>
      </c>
      <c r="K2427" s="9">
        <v>45867</v>
      </c>
      <c r="L2427" s="7" t="s">
        <v>16</v>
      </c>
      <c r="M2427" s="10" t="s">
        <v>58</v>
      </c>
      <c r="N2427" s="11">
        <f t="shared" si="75"/>
        <v>136</v>
      </c>
    </row>
    <row r="2428" spans="1:14">
      <c r="A2428" s="12" t="s">
        <v>5670</v>
      </c>
      <c r="B2428" s="12" t="s">
        <v>4736</v>
      </c>
      <c r="C2428" s="12" t="s">
        <v>44</v>
      </c>
      <c r="D2428" s="12" t="s">
        <v>53</v>
      </c>
      <c r="E2428" s="13">
        <v>162</v>
      </c>
      <c r="F2428" s="13">
        <v>71</v>
      </c>
      <c r="G2428" s="13">
        <v>6735.44</v>
      </c>
      <c r="H2428" s="12" t="str">
        <f t="shared" si="74"/>
        <v>In stock</v>
      </c>
      <c r="I2428" s="12">
        <v>373976.4</v>
      </c>
      <c r="J2428" s="14">
        <v>45713</v>
      </c>
      <c r="K2428" s="14">
        <v>45879</v>
      </c>
      <c r="L2428" s="12" t="s">
        <v>57</v>
      </c>
      <c r="M2428" s="15" t="s">
        <v>30</v>
      </c>
      <c r="N2428" s="11">
        <f t="shared" si="75"/>
        <v>91</v>
      </c>
    </row>
    <row r="2429" spans="1:14">
      <c r="A2429" s="7" t="s">
        <v>5673</v>
      </c>
      <c r="B2429" s="7" t="s">
        <v>5674</v>
      </c>
      <c r="C2429" s="7" t="s">
        <v>20</v>
      </c>
      <c r="D2429" s="7" t="s">
        <v>53</v>
      </c>
      <c r="E2429" s="8">
        <v>71</v>
      </c>
      <c r="F2429" s="8">
        <v>34</v>
      </c>
      <c r="G2429" s="8">
        <v>5921.72</v>
      </c>
      <c r="H2429" s="7" t="str">
        <f t="shared" si="74"/>
        <v>In stock</v>
      </c>
      <c r="I2429" s="7">
        <v>1770215.82</v>
      </c>
      <c r="J2429" s="9">
        <v>45720</v>
      </c>
      <c r="K2429" s="9">
        <v>45911</v>
      </c>
      <c r="L2429" s="7" t="s">
        <v>57</v>
      </c>
      <c r="M2429" s="10" t="s">
        <v>17</v>
      </c>
      <c r="N2429" s="11">
        <f t="shared" si="75"/>
        <v>37</v>
      </c>
    </row>
    <row r="2430" spans="1:14">
      <c r="A2430" s="7" t="s">
        <v>3019</v>
      </c>
      <c r="B2430" s="7" t="s">
        <v>1162</v>
      </c>
      <c r="C2430" s="7" t="s">
        <v>20</v>
      </c>
      <c r="D2430" s="7" t="s">
        <v>53</v>
      </c>
      <c r="E2430" s="8">
        <v>29</v>
      </c>
      <c r="F2430" s="8">
        <v>34</v>
      </c>
      <c r="G2430" s="8">
        <v>5190.24</v>
      </c>
      <c r="H2430" s="7" t="str">
        <f t="shared" si="74"/>
        <v>Low stock</v>
      </c>
      <c r="I2430" s="7">
        <v>111648.6</v>
      </c>
      <c r="J2430" s="9">
        <v>45788</v>
      </c>
      <c r="K2430" s="9">
        <v>45882</v>
      </c>
      <c r="L2430" s="7" t="s">
        <v>46</v>
      </c>
      <c r="M2430" s="10" t="s">
        <v>21</v>
      </c>
      <c r="N2430" s="11">
        <f t="shared" si="75"/>
        <v>-5</v>
      </c>
    </row>
    <row r="2431" spans="1:14">
      <c r="A2431" s="12" t="s">
        <v>5677</v>
      </c>
      <c r="B2431" s="12" t="s">
        <v>5678</v>
      </c>
      <c r="C2431" s="12" t="s">
        <v>20</v>
      </c>
      <c r="D2431" s="12" t="s">
        <v>53</v>
      </c>
      <c r="E2431" s="13">
        <v>110</v>
      </c>
      <c r="F2431" s="13">
        <v>92</v>
      </c>
      <c r="G2431" s="13">
        <v>19001.6</v>
      </c>
      <c r="H2431" s="12" t="str">
        <f t="shared" si="74"/>
        <v>In stock</v>
      </c>
      <c r="I2431" s="12">
        <v>190209</v>
      </c>
      <c r="J2431" s="14">
        <v>45717</v>
      </c>
      <c r="K2431" s="14">
        <v>45896</v>
      </c>
      <c r="L2431" s="12" t="s">
        <v>54</v>
      </c>
      <c r="M2431" s="15" t="s">
        <v>58</v>
      </c>
      <c r="N2431" s="11">
        <f t="shared" si="75"/>
        <v>18</v>
      </c>
    </row>
    <row r="2432" spans="1:14">
      <c r="A2432" s="7" t="s">
        <v>5683</v>
      </c>
      <c r="B2432" s="7" t="s">
        <v>1314</v>
      </c>
      <c r="C2432" s="7" t="s">
        <v>20</v>
      </c>
      <c r="D2432" s="7" t="s">
        <v>45</v>
      </c>
      <c r="E2432" s="8">
        <v>98</v>
      </c>
      <c r="F2432" s="8">
        <v>25</v>
      </c>
      <c r="G2432" s="8">
        <v>17117.45</v>
      </c>
      <c r="H2432" s="7" t="str">
        <f t="shared" si="74"/>
        <v>In stock</v>
      </c>
      <c r="I2432" s="7">
        <v>429070.77</v>
      </c>
      <c r="J2432" s="9">
        <v>45783</v>
      </c>
      <c r="K2432" s="9">
        <v>45913</v>
      </c>
      <c r="L2432" s="7" t="s">
        <v>46</v>
      </c>
      <c r="M2432" s="10" t="s">
        <v>58</v>
      </c>
      <c r="N2432" s="11">
        <f t="shared" si="75"/>
        <v>73</v>
      </c>
    </row>
    <row r="2433" spans="1:14">
      <c r="A2433" s="12" t="s">
        <v>5684</v>
      </c>
      <c r="B2433" s="12" t="s">
        <v>4755</v>
      </c>
      <c r="C2433" s="12" t="s">
        <v>20</v>
      </c>
      <c r="D2433" s="12" t="s">
        <v>41</v>
      </c>
      <c r="E2433" s="13">
        <v>189</v>
      </c>
      <c r="F2433" s="13">
        <v>51</v>
      </c>
      <c r="G2433" s="13">
        <v>548.83</v>
      </c>
      <c r="H2433" s="12" t="str">
        <f t="shared" si="74"/>
        <v>In stock</v>
      </c>
      <c r="I2433" s="12">
        <v>822115.95</v>
      </c>
      <c r="J2433" s="14">
        <v>45711</v>
      </c>
      <c r="K2433" s="14">
        <v>45890</v>
      </c>
      <c r="L2433" s="12" t="s">
        <v>29</v>
      </c>
      <c r="M2433" s="15" t="s">
        <v>21</v>
      </c>
      <c r="N2433" s="11">
        <f t="shared" si="75"/>
        <v>138</v>
      </c>
    </row>
    <row r="2434" spans="1:14">
      <c r="A2434" s="7" t="s">
        <v>862</v>
      </c>
      <c r="B2434" s="7" t="s">
        <v>5685</v>
      </c>
      <c r="C2434" s="7" t="s">
        <v>28</v>
      </c>
      <c r="D2434" s="7" t="s">
        <v>53</v>
      </c>
      <c r="E2434" s="8">
        <v>166</v>
      </c>
      <c r="F2434" s="8">
        <v>83</v>
      </c>
      <c r="G2434" s="8">
        <v>6174.65</v>
      </c>
      <c r="H2434" s="7" t="str">
        <f t="shared" ref="H2434:H2497" si="76">IF(E2434&lt;=F2434,"Low stock","In stock")</f>
        <v>In stock</v>
      </c>
      <c r="I2434" s="7">
        <v>631974.2</v>
      </c>
      <c r="J2434" s="9">
        <v>45847</v>
      </c>
      <c r="K2434" s="9">
        <v>45882</v>
      </c>
      <c r="L2434" s="7" t="s">
        <v>57</v>
      </c>
      <c r="M2434" s="10" t="s">
        <v>30</v>
      </c>
      <c r="N2434" s="11">
        <f t="shared" si="75"/>
        <v>83</v>
      </c>
    </row>
    <row r="2435" spans="1:14">
      <c r="A2435" s="12" t="s">
        <v>5686</v>
      </c>
      <c r="B2435" s="12" t="s">
        <v>5687</v>
      </c>
      <c r="C2435" s="12" t="s">
        <v>40</v>
      </c>
      <c r="D2435" s="12" t="s">
        <v>41</v>
      </c>
      <c r="E2435" s="13">
        <v>113</v>
      </c>
      <c r="F2435" s="13">
        <v>50</v>
      </c>
      <c r="G2435" s="13">
        <v>5902.45</v>
      </c>
      <c r="H2435" s="12" t="str">
        <f t="shared" si="76"/>
        <v>In stock</v>
      </c>
      <c r="I2435" s="12">
        <v>559488.5</v>
      </c>
      <c r="J2435" s="14">
        <v>45704</v>
      </c>
      <c r="K2435" s="14">
        <v>45931</v>
      </c>
      <c r="L2435" s="12" t="s">
        <v>25</v>
      </c>
      <c r="M2435" s="15" t="s">
        <v>30</v>
      </c>
      <c r="N2435" s="11">
        <f t="shared" ref="N2435:N2498" si="77">E2435-F2435</f>
        <v>63</v>
      </c>
    </row>
    <row r="2436" spans="1:14">
      <c r="A2436" s="7" t="s">
        <v>31</v>
      </c>
      <c r="B2436" s="7" t="s">
        <v>5688</v>
      </c>
      <c r="C2436" s="7" t="s">
        <v>20</v>
      </c>
      <c r="D2436" s="7" t="s">
        <v>24</v>
      </c>
      <c r="E2436" s="8">
        <v>190</v>
      </c>
      <c r="F2436" s="8">
        <v>44</v>
      </c>
      <c r="G2436" s="8">
        <v>1350.6</v>
      </c>
      <c r="H2436" s="7" t="str">
        <f t="shared" si="76"/>
        <v>In stock</v>
      </c>
      <c r="I2436" s="7">
        <v>524109.56</v>
      </c>
      <c r="J2436" s="9">
        <v>45803</v>
      </c>
      <c r="K2436" s="9">
        <v>45930</v>
      </c>
      <c r="L2436" s="7" t="s">
        <v>16</v>
      </c>
      <c r="M2436" s="10" t="s">
        <v>30</v>
      </c>
      <c r="N2436" s="11">
        <f t="shared" si="77"/>
        <v>146</v>
      </c>
    </row>
    <row r="2437" spans="1:14">
      <c r="A2437" s="7" t="s">
        <v>1981</v>
      </c>
      <c r="B2437" s="7" t="s">
        <v>4649</v>
      </c>
      <c r="C2437" s="7" t="s">
        <v>28</v>
      </c>
      <c r="D2437" s="7" t="s">
        <v>41</v>
      </c>
      <c r="E2437" s="8">
        <v>96</v>
      </c>
      <c r="F2437" s="8">
        <v>55</v>
      </c>
      <c r="G2437" s="8">
        <v>9028.07</v>
      </c>
      <c r="H2437" s="7" t="str">
        <f t="shared" si="76"/>
        <v>In stock</v>
      </c>
      <c r="I2437" s="7">
        <v>31747.04</v>
      </c>
      <c r="J2437" s="9">
        <v>45803</v>
      </c>
      <c r="K2437" s="9">
        <v>45856</v>
      </c>
      <c r="L2437" s="7" t="s">
        <v>16</v>
      </c>
      <c r="M2437" s="10" t="s">
        <v>21</v>
      </c>
      <c r="N2437" s="11">
        <f t="shared" si="77"/>
        <v>41</v>
      </c>
    </row>
    <row r="2438" spans="1:14">
      <c r="A2438" s="12" t="s">
        <v>5689</v>
      </c>
      <c r="B2438" s="12" t="s">
        <v>4860</v>
      </c>
      <c r="C2438" s="12" t="s">
        <v>20</v>
      </c>
      <c r="D2438" s="12" t="s">
        <v>15</v>
      </c>
      <c r="E2438" s="13">
        <v>74</v>
      </c>
      <c r="F2438" s="13">
        <v>89</v>
      </c>
      <c r="G2438" s="13">
        <v>6426.98</v>
      </c>
      <c r="H2438" s="12" t="str">
        <f t="shared" si="76"/>
        <v>Low stock</v>
      </c>
      <c r="I2438" s="12">
        <v>461438.1</v>
      </c>
      <c r="J2438" s="14">
        <v>45777</v>
      </c>
      <c r="K2438" s="14">
        <v>45915</v>
      </c>
      <c r="L2438" s="12" t="s">
        <v>54</v>
      </c>
      <c r="M2438" s="15" t="s">
        <v>30</v>
      </c>
      <c r="N2438" s="11">
        <f t="shared" si="77"/>
        <v>-15</v>
      </c>
    </row>
    <row r="2439" spans="1:14">
      <c r="A2439" s="7" t="s">
        <v>3616</v>
      </c>
      <c r="B2439" s="7" t="s">
        <v>5690</v>
      </c>
      <c r="C2439" s="7" t="s">
        <v>20</v>
      </c>
      <c r="D2439" s="7" t="s">
        <v>45</v>
      </c>
      <c r="E2439" s="8">
        <v>37</v>
      </c>
      <c r="F2439" s="8">
        <v>64</v>
      </c>
      <c r="G2439" s="8">
        <v>16727.89</v>
      </c>
      <c r="H2439" s="7" t="str">
        <f t="shared" si="76"/>
        <v>Low stock</v>
      </c>
      <c r="I2439" s="7">
        <v>78298.78</v>
      </c>
      <c r="J2439" s="9">
        <v>45677</v>
      </c>
      <c r="K2439" s="9">
        <v>45928</v>
      </c>
      <c r="L2439" s="7" t="s">
        <v>29</v>
      </c>
      <c r="M2439" s="10" t="s">
        <v>21</v>
      </c>
      <c r="N2439" s="11">
        <f t="shared" si="77"/>
        <v>-27</v>
      </c>
    </row>
    <row r="2440" spans="1:14">
      <c r="A2440" s="12" t="s">
        <v>5691</v>
      </c>
      <c r="B2440" s="12" t="s">
        <v>671</v>
      </c>
      <c r="C2440" s="12" t="s">
        <v>14</v>
      </c>
      <c r="D2440" s="12" t="s">
        <v>45</v>
      </c>
      <c r="E2440" s="13">
        <v>135</v>
      </c>
      <c r="F2440" s="13">
        <v>59</v>
      </c>
      <c r="G2440" s="13">
        <v>8727.85</v>
      </c>
      <c r="H2440" s="12" t="str">
        <f t="shared" si="76"/>
        <v>In stock</v>
      </c>
      <c r="I2440" s="12">
        <v>869287.76</v>
      </c>
      <c r="J2440" s="14">
        <v>45737</v>
      </c>
      <c r="K2440" s="14">
        <v>45879</v>
      </c>
      <c r="L2440" s="12" t="s">
        <v>16</v>
      </c>
      <c r="M2440" s="15" t="s">
        <v>58</v>
      </c>
      <c r="N2440" s="11">
        <f t="shared" si="77"/>
        <v>76</v>
      </c>
    </row>
    <row r="2441" spans="1:14">
      <c r="A2441" s="7" t="s">
        <v>5694</v>
      </c>
      <c r="B2441" s="7" t="s">
        <v>200</v>
      </c>
      <c r="C2441" s="7" t="s">
        <v>28</v>
      </c>
      <c r="D2441" s="7" t="s">
        <v>24</v>
      </c>
      <c r="E2441" s="8">
        <v>154</v>
      </c>
      <c r="F2441" s="8">
        <v>34</v>
      </c>
      <c r="G2441" s="8">
        <v>7644.88</v>
      </c>
      <c r="H2441" s="7" t="str">
        <f t="shared" si="76"/>
        <v>In stock</v>
      </c>
      <c r="I2441" s="7">
        <v>49316.24</v>
      </c>
      <c r="J2441" s="9">
        <v>45745</v>
      </c>
      <c r="K2441" s="9">
        <v>45864</v>
      </c>
      <c r="L2441" s="7" t="s">
        <v>57</v>
      </c>
      <c r="M2441" s="10" t="s">
        <v>33</v>
      </c>
      <c r="N2441" s="11">
        <f t="shared" si="77"/>
        <v>120</v>
      </c>
    </row>
    <row r="2442" spans="1:14">
      <c r="A2442" s="7" t="s">
        <v>244</v>
      </c>
      <c r="B2442" s="7" t="s">
        <v>249</v>
      </c>
      <c r="C2442" s="7" t="s">
        <v>20</v>
      </c>
      <c r="D2442" s="7" t="s">
        <v>41</v>
      </c>
      <c r="E2442" s="8">
        <v>25</v>
      </c>
      <c r="F2442" s="8">
        <v>70</v>
      </c>
      <c r="G2442" s="8">
        <v>13931.26</v>
      </c>
      <c r="H2442" s="7" t="str">
        <f t="shared" si="76"/>
        <v>Low stock</v>
      </c>
      <c r="I2442" s="7">
        <v>519206.29</v>
      </c>
      <c r="J2442" s="9">
        <v>45789</v>
      </c>
      <c r="K2442" s="9">
        <v>45913</v>
      </c>
      <c r="L2442" s="7" t="s">
        <v>54</v>
      </c>
      <c r="M2442" s="10" t="s">
        <v>58</v>
      </c>
      <c r="N2442" s="11">
        <f t="shared" si="77"/>
        <v>-45</v>
      </c>
    </row>
    <row r="2443" spans="1:14">
      <c r="A2443" s="12" t="s">
        <v>5696</v>
      </c>
      <c r="B2443" s="12" t="s">
        <v>5697</v>
      </c>
      <c r="C2443" s="12" t="s">
        <v>28</v>
      </c>
      <c r="D2443" s="12" t="s">
        <v>24</v>
      </c>
      <c r="E2443" s="13">
        <v>50</v>
      </c>
      <c r="F2443" s="13">
        <v>22</v>
      </c>
      <c r="G2443" s="13">
        <v>472.22</v>
      </c>
      <c r="H2443" s="12" t="str">
        <f t="shared" si="76"/>
        <v>In stock</v>
      </c>
      <c r="I2443" s="12">
        <v>282486.36</v>
      </c>
      <c r="J2443" s="14">
        <v>45845</v>
      </c>
      <c r="K2443" s="14">
        <v>45909</v>
      </c>
      <c r="L2443" s="12" t="s">
        <v>16</v>
      </c>
      <c r="M2443" s="15" t="s">
        <v>58</v>
      </c>
      <c r="N2443" s="11">
        <f t="shared" si="77"/>
        <v>28</v>
      </c>
    </row>
    <row r="2444" spans="1:14">
      <c r="A2444" s="12" t="s">
        <v>5699</v>
      </c>
      <c r="B2444" s="12" t="s">
        <v>5700</v>
      </c>
      <c r="C2444" s="12" t="s">
        <v>28</v>
      </c>
      <c r="D2444" s="12" t="s">
        <v>41</v>
      </c>
      <c r="E2444" s="13">
        <v>13</v>
      </c>
      <c r="F2444" s="13">
        <v>78</v>
      </c>
      <c r="G2444" s="13">
        <v>12356.84</v>
      </c>
      <c r="H2444" s="12" t="str">
        <f t="shared" si="76"/>
        <v>Low stock</v>
      </c>
      <c r="I2444" s="12">
        <v>1351262.64</v>
      </c>
      <c r="J2444" s="14">
        <v>45792</v>
      </c>
      <c r="K2444" s="14">
        <v>45867</v>
      </c>
      <c r="L2444" s="12" t="s">
        <v>16</v>
      </c>
      <c r="M2444" s="15" t="s">
        <v>33</v>
      </c>
      <c r="N2444" s="11">
        <f t="shared" si="77"/>
        <v>-65</v>
      </c>
    </row>
    <row r="2445" spans="1:14">
      <c r="A2445" s="12" t="s">
        <v>5703</v>
      </c>
      <c r="B2445" s="12" t="s">
        <v>5704</v>
      </c>
      <c r="C2445" s="12" t="s">
        <v>20</v>
      </c>
      <c r="D2445" s="12" t="s">
        <v>53</v>
      </c>
      <c r="E2445" s="13">
        <v>101</v>
      </c>
      <c r="F2445" s="13">
        <v>63</v>
      </c>
      <c r="G2445" s="13">
        <v>14598.86</v>
      </c>
      <c r="H2445" s="12" t="str">
        <f t="shared" si="76"/>
        <v>In stock</v>
      </c>
      <c r="I2445" s="12">
        <v>1248223.77</v>
      </c>
      <c r="J2445" s="14">
        <v>45700</v>
      </c>
      <c r="K2445" s="14">
        <v>45928</v>
      </c>
      <c r="L2445" s="12" t="s">
        <v>57</v>
      </c>
      <c r="M2445" s="15" t="s">
        <v>17</v>
      </c>
      <c r="N2445" s="11">
        <f t="shared" si="77"/>
        <v>38</v>
      </c>
    </row>
    <row r="2446" spans="1:14">
      <c r="A2446" s="7" t="s">
        <v>5705</v>
      </c>
      <c r="B2446" s="7" t="s">
        <v>4358</v>
      </c>
      <c r="C2446" s="7" t="s">
        <v>14</v>
      </c>
      <c r="D2446" s="7" t="s">
        <v>41</v>
      </c>
      <c r="E2446" s="8">
        <v>153</v>
      </c>
      <c r="F2446" s="8">
        <v>76</v>
      </c>
      <c r="G2446" s="8">
        <v>3505.71</v>
      </c>
      <c r="H2446" s="7" t="str">
        <f t="shared" si="76"/>
        <v>In stock</v>
      </c>
      <c r="I2446" s="7">
        <v>1869590.25</v>
      </c>
      <c r="J2446" s="9">
        <v>45684</v>
      </c>
      <c r="K2446" s="9">
        <v>45887</v>
      </c>
      <c r="L2446" s="7" t="s">
        <v>57</v>
      </c>
      <c r="M2446" s="10" t="s">
        <v>33</v>
      </c>
      <c r="N2446" s="11">
        <f t="shared" si="77"/>
        <v>77</v>
      </c>
    </row>
    <row r="2447" spans="1:14">
      <c r="A2447" s="12" t="s">
        <v>2045</v>
      </c>
      <c r="B2447" s="12" t="s">
        <v>1181</v>
      </c>
      <c r="C2447" s="12" t="s">
        <v>40</v>
      </c>
      <c r="D2447" s="12" t="s">
        <v>45</v>
      </c>
      <c r="E2447" s="13">
        <v>93</v>
      </c>
      <c r="F2447" s="13">
        <v>32</v>
      </c>
      <c r="G2447" s="13">
        <v>18992.43</v>
      </c>
      <c r="H2447" s="12" t="str">
        <f t="shared" si="76"/>
        <v>In stock</v>
      </c>
      <c r="I2447" s="12">
        <v>1754153.44</v>
      </c>
      <c r="J2447" s="14">
        <v>45728</v>
      </c>
      <c r="K2447" s="14">
        <v>45871</v>
      </c>
      <c r="L2447" s="12" t="s">
        <v>25</v>
      </c>
      <c r="M2447" s="15" t="s">
        <v>21</v>
      </c>
      <c r="N2447" s="11">
        <f t="shared" si="77"/>
        <v>61</v>
      </c>
    </row>
    <row r="2448" spans="1:14">
      <c r="A2448" s="7" t="s">
        <v>5711</v>
      </c>
      <c r="B2448" s="7" t="s">
        <v>4915</v>
      </c>
      <c r="C2448" s="7" t="s">
        <v>14</v>
      </c>
      <c r="D2448" s="7" t="s">
        <v>45</v>
      </c>
      <c r="E2448" s="8">
        <v>96</v>
      </c>
      <c r="F2448" s="8">
        <v>53</v>
      </c>
      <c r="G2448" s="8">
        <v>17132.54</v>
      </c>
      <c r="H2448" s="7" t="str">
        <f t="shared" si="76"/>
        <v>In stock</v>
      </c>
      <c r="I2448" s="7">
        <v>1986735.17</v>
      </c>
      <c r="J2448" s="9">
        <v>45786</v>
      </c>
      <c r="K2448" s="9">
        <v>45872</v>
      </c>
      <c r="L2448" s="7" t="s">
        <v>25</v>
      </c>
      <c r="M2448" s="10" t="s">
        <v>17</v>
      </c>
      <c r="N2448" s="11">
        <f t="shared" si="77"/>
        <v>43</v>
      </c>
    </row>
    <row r="2449" spans="1:14">
      <c r="A2449" s="12" t="s">
        <v>5712</v>
      </c>
      <c r="B2449" s="12" t="s">
        <v>2847</v>
      </c>
      <c r="C2449" s="12" t="s">
        <v>40</v>
      </c>
      <c r="D2449" s="12" t="s">
        <v>41</v>
      </c>
      <c r="E2449" s="13">
        <v>13</v>
      </c>
      <c r="F2449" s="13">
        <v>53</v>
      </c>
      <c r="G2449" s="13">
        <v>8206.43</v>
      </c>
      <c r="H2449" s="12" t="str">
        <f t="shared" si="76"/>
        <v>Low stock</v>
      </c>
      <c r="I2449" s="12">
        <v>144311.89</v>
      </c>
      <c r="J2449" s="14">
        <v>45735</v>
      </c>
      <c r="K2449" s="14">
        <v>45857</v>
      </c>
      <c r="L2449" s="12" t="s">
        <v>57</v>
      </c>
      <c r="M2449" s="15" t="s">
        <v>21</v>
      </c>
      <c r="N2449" s="11">
        <f t="shared" si="77"/>
        <v>-40</v>
      </c>
    </row>
    <row r="2450" spans="1:14">
      <c r="A2450" s="7" t="s">
        <v>5272</v>
      </c>
      <c r="B2450" s="7" t="s">
        <v>776</v>
      </c>
      <c r="C2450" s="7" t="s">
        <v>28</v>
      </c>
      <c r="D2450" s="7" t="s">
        <v>53</v>
      </c>
      <c r="E2450" s="8">
        <v>96</v>
      </c>
      <c r="F2450" s="8">
        <v>74</v>
      </c>
      <c r="G2450" s="8">
        <v>2736.45</v>
      </c>
      <c r="H2450" s="7" t="str">
        <f t="shared" si="76"/>
        <v>In stock</v>
      </c>
      <c r="I2450" s="7">
        <v>648092.54</v>
      </c>
      <c r="J2450" s="9">
        <v>45761</v>
      </c>
      <c r="K2450" s="9">
        <v>45937</v>
      </c>
      <c r="L2450" s="7" t="s">
        <v>29</v>
      </c>
      <c r="M2450" s="10" t="s">
        <v>17</v>
      </c>
      <c r="N2450" s="11">
        <f t="shared" si="77"/>
        <v>22</v>
      </c>
    </row>
    <row r="2451" spans="1:14">
      <c r="A2451" s="12" t="s">
        <v>5713</v>
      </c>
      <c r="B2451" s="12" t="s">
        <v>1998</v>
      </c>
      <c r="C2451" s="12" t="s">
        <v>28</v>
      </c>
      <c r="D2451" s="12" t="s">
        <v>41</v>
      </c>
      <c r="E2451" s="13">
        <v>25</v>
      </c>
      <c r="F2451" s="13">
        <v>80</v>
      </c>
      <c r="G2451" s="13">
        <v>15227.85</v>
      </c>
      <c r="H2451" s="12" t="str">
        <f t="shared" si="76"/>
        <v>Low stock</v>
      </c>
      <c r="I2451" s="12">
        <v>750978.98</v>
      </c>
      <c r="J2451" s="14">
        <v>45827</v>
      </c>
      <c r="K2451" s="14">
        <v>45905</v>
      </c>
      <c r="L2451" s="12" t="s">
        <v>54</v>
      </c>
      <c r="M2451" s="15" t="s">
        <v>30</v>
      </c>
      <c r="N2451" s="11">
        <f t="shared" si="77"/>
        <v>-55</v>
      </c>
    </row>
    <row r="2452" spans="1:14">
      <c r="A2452" s="12" t="s">
        <v>2164</v>
      </c>
      <c r="B2452" s="12" t="s">
        <v>1009</v>
      </c>
      <c r="C2452" s="12" t="s">
        <v>20</v>
      </c>
      <c r="D2452" s="12" t="s">
        <v>15</v>
      </c>
      <c r="E2452" s="13">
        <v>26</v>
      </c>
      <c r="F2452" s="13">
        <v>50</v>
      </c>
      <c r="G2452" s="13">
        <v>11258.92</v>
      </c>
      <c r="H2452" s="12" t="str">
        <f t="shared" si="76"/>
        <v>Low stock</v>
      </c>
      <c r="I2452" s="12">
        <v>3380567.28</v>
      </c>
      <c r="J2452" s="14">
        <v>45689</v>
      </c>
      <c r="K2452" s="14">
        <v>45939</v>
      </c>
      <c r="L2452" s="12" t="s">
        <v>46</v>
      </c>
      <c r="M2452" s="15" t="s">
        <v>17</v>
      </c>
      <c r="N2452" s="11">
        <f t="shared" si="77"/>
        <v>-24</v>
      </c>
    </row>
    <row r="2453" spans="1:14">
      <c r="A2453" s="7" t="s">
        <v>5715</v>
      </c>
      <c r="B2453" s="7" t="s">
        <v>4011</v>
      </c>
      <c r="C2453" s="7" t="s">
        <v>28</v>
      </c>
      <c r="D2453" s="7" t="s">
        <v>41</v>
      </c>
      <c r="E2453" s="8">
        <v>190</v>
      </c>
      <c r="F2453" s="8">
        <v>72</v>
      </c>
      <c r="G2453" s="8">
        <v>13992.78</v>
      </c>
      <c r="H2453" s="7" t="str">
        <f t="shared" si="76"/>
        <v>In stock</v>
      </c>
      <c r="I2453" s="7">
        <v>391014.61</v>
      </c>
      <c r="J2453" s="9">
        <v>45696</v>
      </c>
      <c r="K2453" s="9">
        <v>45869</v>
      </c>
      <c r="L2453" s="7" t="s">
        <v>16</v>
      </c>
      <c r="M2453" s="10" t="s">
        <v>33</v>
      </c>
      <c r="N2453" s="11">
        <f t="shared" si="77"/>
        <v>118</v>
      </c>
    </row>
    <row r="2454" spans="1:14">
      <c r="A2454" s="7" t="s">
        <v>5718</v>
      </c>
      <c r="B2454" s="7" t="s">
        <v>5719</v>
      </c>
      <c r="C2454" s="7" t="s">
        <v>40</v>
      </c>
      <c r="D2454" s="7" t="s">
        <v>15</v>
      </c>
      <c r="E2454" s="8">
        <v>156</v>
      </c>
      <c r="F2454" s="8">
        <v>44</v>
      </c>
      <c r="G2454" s="8">
        <v>14295.38</v>
      </c>
      <c r="H2454" s="7" t="str">
        <f t="shared" si="76"/>
        <v>In stock</v>
      </c>
      <c r="I2454" s="7">
        <v>124262.45</v>
      </c>
      <c r="J2454" s="9">
        <v>45812</v>
      </c>
      <c r="K2454" s="9">
        <v>45891</v>
      </c>
      <c r="L2454" s="7" t="s">
        <v>46</v>
      </c>
      <c r="M2454" s="10" t="s">
        <v>33</v>
      </c>
      <c r="N2454" s="11">
        <f t="shared" si="77"/>
        <v>112</v>
      </c>
    </row>
    <row r="2455" spans="1:14">
      <c r="A2455" s="12" t="s">
        <v>5686</v>
      </c>
      <c r="B2455" s="12" t="s">
        <v>5720</v>
      </c>
      <c r="C2455" s="12" t="s">
        <v>20</v>
      </c>
      <c r="D2455" s="12" t="s">
        <v>53</v>
      </c>
      <c r="E2455" s="13">
        <v>154</v>
      </c>
      <c r="F2455" s="13">
        <v>79</v>
      </c>
      <c r="G2455" s="13">
        <v>8788.06</v>
      </c>
      <c r="H2455" s="12" t="str">
        <f t="shared" si="76"/>
        <v>In stock</v>
      </c>
      <c r="I2455" s="12">
        <v>81122.4</v>
      </c>
      <c r="J2455" s="14">
        <v>45760</v>
      </c>
      <c r="K2455" s="14">
        <v>45870</v>
      </c>
      <c r="L2455" s="12" t="s">
        <v>46</v>
      </c>
      <c r="M2455" s="15" t="s">
        <v>58</v>
      </c>
      <c r="N2455" s="11">
        <f t="shared" si="77"/>
        <v>75</v>
      </c>
    </row>
    <row r="2456" spans="1:14">
      <c r="A2456" s="7" t="s">
        <v>5721</v>
      </c>
      <c r="B2456" s="7" t="s">
        <v>5722</v>
      </c>
      <c r="C2456" s="7" t="s">
        <v>44</v>
      </c>
      <c r="D2456" s="7" t="s">
        <v>41</v>
      </c>
      <c r="E2456" s="8">
        <v>165</v>
      </c>
      <c r="F2456" s="8">
        <v>71</v>
      </c>
      <c r="G2456" s="8">
        <v>16290.34</v>
      </c>
      <c r="H2456" s="7" t="str">
        <f t="shared" si="76"/>
        <v>In stock</v>
      </c>
      <c r="I2456" s="7">
        <v>1286862.78</v>
      </c>
      <c r="J2456" s="9">
        <v>45751</v>
      </c>
      <c r="K2456" s="9">
        <v>45896</v>
      </c>
      <c r="L2456" s="7" t="s">
        <v>54</v>
      </c>
      <c r="M2456" s="10" t="s">
        <v>21</v>
      </c>
      <c r="N2456" s="11">
        <f t="shared" si="77"/>
        <v>94</v>
      </c>
    </row>
    <row r="2457" spans="1:14">
      <c r="A2457" s="12" t="s">
        <v>5723</v>
      </c>
      <c r="B2457" s="12" t="s">
        <v>4391</v>
      </c>
      <c r="C2457" s="12" t="s">
        <v>40</v>
      </c>
      <c r="D2457" s="12" t="s">
        <v>41</v>
      </c>
      <c r="E2457" s="13">
        <v>20</v>
      </c>
      <c r="F2457" s="13">
        <v>34</v>
      </c>
      <c r="G2457" s="13">
        <v>903.53</v>
      </c>
      <c r="H2457" s="12" t="str">
        <f t="shared" si="76"/>
        <v>Low stock</v>
      </c>
      <c r="I2457" s="12">
        <v>250975.5</v>
      </c>
      <c r="J2457" s="14">
        <v>45845</v>
      </c>
      <c r="K2457" s="14">
        <v>45940</v>
      </c>
      <c r="L2457" s="12" t="s">
        <v>54</v>
      </c>
      <c r="M2457" s="15" t="s">
        <v>58</v>
      </c>
      <c r="N2457" s="11">
        <f t="shared" si="77"/>
        <v>-14</v>
      </c>
    </row>
    <row r="2458" spans="1:14">
      <c r="A2458" s="7" t="s">
        <v>5724</v>
      </c>
      <c r="B2458" s="7" t="s">
        <v>5725</v>
      </c>
      <c r="C2458" s="7" t="s">
        <v>28</v>
      </c>
      <c r="D2458" s="7" t="s">
        <v>53</v>
      </c>
      <c r="E2458" s="8">
        <v>195</v>
      </c>
      <c r="F2458" s="8">
        <v>64</v>
      </c>
      <c r="G2458" s="8">
        <v>8614.93</v>
      </c>
      <c r="H2458" s="7" t="str">
        <f t="shared" si="76"/>
        <v>In stock</v>
      </c>
      <c r="I2458" s="7">
        <v>714944.34</v>
      </c>
      <c r="J2458" s="9">
        <v>45844</v>
      </c>
      <c r="K2458" s="9">
        <v>45900</v>
      </c>
      <c r="L2458" s="7" t="s">
        <v>46</v>
      </c>
      <c r="M2458" s="10" t="s">
        <v>58</v>
      </c>
      <c r="N2458" s="11">
        <f t="shared" si="77"/>
        <v>131</v>
      </c>
    </row>
    <row r="2459" spans="1:14">
      <c r="A2459" s="7" t="s">
        <v>5728</v>
      </c>
      <c r="B2459" s="7" t="s">
        <v>5729</v>
      </c>
      <c r="C2459" s="7" t="s">
        <v>14</v>
      </c>
      <c r="D2459" s="7" t="s">
        <v>45</v>
      </c>
      <c r="E2459" s="8">
        <v>162</v>
      </c>
      <c r="F2459" s="8">
        <v>36</v>
      </c>
      <c r="G2459" s="8">
        <v>14148.34</v>
      </c>
      <c r="H2459" s="7" t="str">
        <f t="shared" si="76"/>
        <v>In stock</v>
      </c>
      <c r="I2459" s="7">
        <v>52122.52</v>
      </c>
      <c r="J2459" s="9">
        <v>45793</v>
      </c>
      <c r="K2459" s="9">
        <v>45934</v>
      </c>
      <c r="L2459" s="7" t="s">
        <v>29</v>
      </c>
      <c r="M2459" s="10" t="s">
        <v>17</v>
      </c>
      <c r="N2459" s="11">
        <f t="shared" si="77"/>
        <v>126</v>
      </c>
    </row>
    <row r="2460" spans="1:14">
      <c r="A2460" s="12" t="s">
        <v>2788</v>
      </c>
      <c r="B2460" s="12" t="s">
        <v>5730</v>
      </c>
      <c r="C2460" s="12" t="s">
        <v>20</v>
      </c>
      <c r="D2460" s="12" t="s">
        <v>24</v>
      </c>
      <c r="E2460" s="13">
        <v>142</v>
      </c>
      <c r="F2460" s="13">
        <v>88</v>
      </c>
      <c r="G2460" s="13">
        <v>15979.97</v>
      </c>
      <c r="H2460" s="12" t="str">
        <f t="shared" si="76"/>
        <v>In stock</v>
      </c>
      <c r="I2460" s="12">
        <v>1833346.2</v>
      </c>
      <c r="J2460" s="14">
        <v>45845</v>
      </c>
      <c r="K2460" s="14">
        <v>45929</v>
      </c>
      <c r="L2460" s="12" t="s">
        <v>46</v>
      </c>
      <c r="M2460" s="15" t="s">
        <v>17</v>
      </c>
      <c r="N2460" s="11">
        <f t="shared" si="77"/>
        <v>54</v>
      </c>
    </row>
    <row r="2461" spans="1:14">
      <c r="A2461" s="7" t="s">
        <v>5731</v>
      </c>
      <c r="B2461" s="7" t="s">
        <v>5732</v>
      </c>
      <c r="C2461" s="7" t="s">
        <v>40</v>
      </c>
      <c r="D2461" s="7" t="s">
        <v>45</v>
      </c>
      <c r="E2461" s="8">
        <v>33</v>
      </c>
      <c r="F2461" s="8">
        <v>67</v>
      </c>
      <c r="G2461" s="8">
        <v>414.45</v>
      </c>
      <c r="H2461" s="7" t="str">
        <f t="shared" si="76"/>
        <v>Low stock</v>
      </c>
      <c r="I2461" s="7">
        <v>1901068.4</v>
      </c>
      <c r="J2461" s="9">
        <v>45701</v>
      </c>
      <c r="K2461" s="9">
        <v>45853</v>
      </c>
      <c r="L2461" s="7" t="s">
        <v>54</v>
      </c>
      <c r="M2461" s="10" t="s">
        <v>30</v>
      </c>
      <c r="N2461" s="11">
        <f t="shared" si="77"/>
        <v>-34</v>
      </c>
    </row>
    <row r="2462" spans="1:14">
      <c r="A2462" s="12" t="s">
        <v>4431</v>
      </c>
      <c r="B2462" s="12" t="s">
        <v>5733</v>
      </c>
      <c r="C2462" s="12" t="s">
        <v>44</v>
      </c>
      <c r="D2462" s="12" t="s">
        <v>53</v>
      </c>
      <c r="E2462" s="13">
        <v>153</v>
      </c>
      <c r="F2462" s="13">
        <v>42</v>
      </c>
      <c r="G2462" s="13">
        <v>5956.84</v>
      </c>
      <c r="H2462" s="12" t="str">
        <f t="shared" si="76"/>
        <v>In stock</v>
      </c>
      <c r="I2462" s="12">
        <v>1664826.24</v>
      </c>
      <c r="J2462" s="14">
        <v>45817</v>
      </c>
      <c r="K2462" s="14">
        <v>45901</v>
      </c>
      <c r="L2462" s="12" t="s">
        <v>46</v>
      </c>
      <c r="M2462" s="15" t="s">
        <v>30</v>
      </c>
      <c r="N2462" s="11">
        <f t="shared" si="77"/>
        <v>111</v>
      </c>
    </row>
    <row r="2463" spans="1:14">
      <c r="A2463" s="7" t="s">
        <v>5735</v>
      </c>
      <c r="B2463" s="7" t="s">
        <v>3514</v>
      </c>
      <c r="C2463" s="7" t="s">
        <v>40</v>
      </c>
      <c r="D2463" s="7" t="s">
        <v>15</v>
      </c>
      <c r="E2463" s="8">
        <v>32</v>
      </c>
      <c r="F2463" s="8">
        <v>39</v>
      </c>
      <c r="G2463" s="8">
        <v>11599.78</v>
      </c>
      <c r="H2463" s="7" t="str">
        <f t="shared" si="76"/>
        <v>Low stock</v>
      </c>
      <c r="I2463" s="7">
        <v>852897.72</v>
      </c>
      <c r="J2463" s="9">
        <v>45791</v>
      </c>
      <c r="K2463" s="9">
        <v>45881</v>
      </c>
      <c r="L2463" s="7" t="s">
        <v>29</v>
      </c>
      <c r="M2463" s="10" t="s">
        <v>21</v>
      </c>
      <c r="N2463" s="11">
        <f t="shared" si="77"/>
        <v>-7</v>
      </c>
    </row>
    <row r="2464" spans="1:14">
      <c r="A2464" s="12" t="s">
        <v>579</v>
      </c>
      <c r="B2464" s="12" t="s">
        <v>5738</v>
      </c>
      <c r="C2464" s="12" t="s">
        <v>20</v>
      </c>
      <c r="D2464" s="12" t="s">
        <v>41</v>
      </c>
      <c r="E2464" s="13">
        <v>13</v>
      </c>
      <c r="F2464" s="13">
        <v>38</v>
      </c>
      <c r="G2464" s="13">
        <v>3698.73</v>
      </c>
      <c r="H2464" s="12" t="str">
        <f t="shared" si="76"/>
        <v>Low stock</v>
      </c>
      <c r="I2464" s="12">
        <v>884759.02</v>
      </c>
      <c r="J2464" s="14">
        <v>45702</v>
      </c>
      <c r="K2464" s="14">
        <v>45909</v>
      </c>
      <c r="L2464" s="12" t="s">
        <v>57</v>
      </c>
      <c r="M2464" s="15" t="s">
        <v>17</v>
      </c>
      <c r="N2464" s="11">
        <f t="shared" si="77"/>
        <v>-25</v>
      </c>
    </row>
    <row r="2465" spans="1:14">
      <c r="A2465" s="7" t="s">
        <v>2403</v>
      </c>
      <c r="B2465" s="7" t="s">
        <v>3964</v>
      </c>
      <c r="C2465" s="7" t="s">
        <v>44</v>
      </c>
      <c r="D2465" s="7" t="s">
        <v>45</v>
      </c>
      <c r="E2465" s="8">
        <v>43</v>
      </c>
      <c r="F2465" s="8">
        <v>51</v>
      </c>
      <c r="G2465" s="8">
        <v>4539.56</v>
      </c>
      <c r="H2465" s="7" t="str">
        <f t="shared" si="76"/>
        <v>Low stock</v>
      </c>
      <c r="I2465" s="7">
        <v>69151.08</v>
      </c>
      <c r="J2465" s="9">
        <v>45683</v>
      </c>
      <c r="K2465" s="9">
        <v>45936</v>
      </c>
      <c r="L2465" s="7" t="s">
        <v>46</v>
      </c>
      <c r="M2465" s="10" t="s">
        <v>33</v>
      </c>
      <c r="N2465" s="11">
        <f t="shared" si="77"/>
        <v>-8</v>
      </c>
    </row>
    <row r="2466" spans="1:14">
      <c r="A2466" s="12" t="s">
        <v>924</v>
      </c>
      <c r="B2466" s="12" t="s">
        <v>5739</v>
      </c>
      <c r="C2466" s="12" t="s">
        <v>14</v>
      </c>
      <c r="D2466" s="12" t="s">
        <v>24</v>
      </c>
      <c r="E2466" s="13">
        <v>1</v>
      </c>
      <c r="F2466" s="13">
        <v>87</v>
      </c>
      <c r="G2466" s="13">
        <v>15614.83</v>
      </c>
      <c r="H2466" s="12" t="str">
        <f t="shared" si="76"/>
        <v>Low stock</v>
      </c>
      <c r="I2466" s="12">
        <v>53109.72</v>
      </c>
      <c r="J2466" s="14">
        <v>45845</v>
      </c>
      <c r="K2466" s="14">
        <v>45907</v>
      </c>
      <c r="L2466" s="12" t="s">
        <v>46</v>
      </c>
      <c r="M2466" s="15" t="s">
        <v>58</v>
      </c>
      <c r="N2466" s="11">
        <f t="shared" si="77"/>
        <v>-86</v>
      </c>
    </row>
    <row r="2467" spans="1:14">
      <c r="A2467" s="7" t="s">
        <v>5740</v>
      </c>
      <c r="B2467" s="7" t="s">
        <v>5741</v>
      </c>
      <c r="C2467" s="7" t="s">
        <v>40</v>
      </c>
      <c r="D2467" s="7" t="s">
        <v>45</v>
      </c>
      <c r="E2467" s="8">
        <v>93</v>
      </c>
      <c r="F2467" s="8">
        <v>59</v>
      </c>
      <c r="G2467" s="8">
        <v>7500.61</v>
      </c>
      <c r="H2467" s="7" t="str">
        <f t="shared" si="76"/>
        <v>In stock</v>
      </c>
      <c r="I2467" s="7">
        <v>1085892.72</v>
      </c>
      <c r="J2467" s="9">
        <v>45737</v>
      </c>
      <c r="K2467" s="9">
        <v>45883</v>
      </c>
      <c r="L2467" s="7" t="s">
        <v>16</v>
      </c>
      <c r="M2467" s="10" t="s">
        <v>30</v>
      </c>
      <c r="N2467" s="11">
        <f t="shared" si="77"/>
        <v>34</v>
      </c>
    </row>
    <row r="2468" spans="1:14">
      <c r="A2468" s="12" t="s">
        <v>5742</v>
      </c>
      <c r="B2468" s="12" t="s">
        <v>4024</v>
      </c>
      <c r="C2468" s="12" t="s">
        <v>40</v>
      </c>
      <c r="D2468" s="12" t="s">
        <v>45</v>
      </c>
      <c r="E2468" s="13">
        <v>165</v>
      </c>
      <c r="F2468" s="13">
        <v>82</v>
      </c>
      <c r="G2468" s="13">
        <v>10571.68</v>
      </c>
      <c r="H2468" s="12" t="str">
        <f t="shared" si="76"/>
        <v>In stock</v>
      </c>
      <c r="I2468" s="12">
        <v>1117086.27</v>
      </c>
      <c r="J2468" s="14">
        <v>45747</v>
      </c>
      <c r="K2468" s="14">
        <v>45919</v>
      </c>
      <c r="L2468" s="12" t="s">
        <v>54</v>
      </c>
      <c r="M2468" s="15" t="s">
        <v>17</v>
      </c>
      <c r="N2468" s="11">
        <f t="shared" si="77"/>
        <v>83</v>
      </c>
    </row>
    <row r="2469" spans="1:14">
      <c r="A2469" s="7" t="s">
        <v>5743</v>
      </c>
      <c r="B2469" s="7" t="s">
        <v>5744</v>
      </c>
      <c r="C2469" s="7" t="s">
        <v>44</v>
      </c>
      <c r="D2469" s="7" t="s">
        <v>24</v>
      </c>
      <c r="E2469" s="8">
        <v>115</v>
      </c>
      <c r="F2469" s="8">
        <v>89</v>
      </c>
      <c r="G2469" s="8">
        <v>19311.44</v>
      </c>
      <c r="H2469" s="7" t="str">
        <f t="shared" si="76"/>
        <v>In stock</v>
      </c>
      <c r="I2469" s="7">
        <v>748837.44</v>
      </c>
      <c r="J2469" s="9">
        <v>45827</v>
      </c>
      <c r="K2469" s="9">
        <v>45893</v>
      </c>
      <c r="L2469" s="7" t="s">
        <v>25</v>
      </c>
      <c r="M2469" s="10" t="s">
        <v>21</v>
      </c>
      <c r="N2469" s="11">
        <f t="shared" si="77"/>
        <v>26</v>
      </c>
    </row>
    <row r="2470" spans="1:14">
      <c r="A2470" s="12" t="s">
        <v>5745</v>
      </c>
      <c r="B2470" s="12" t="s">
        <v>5746</v>
      </c>
      <c r="C2470" s="12" t="s">
        <v>44</v>
      </c>
      <c r="D2470" s="12" t="s">
        <v>45</v>
      </c>
      <c r="E2470" s="13">
        <v>171</v>
      </c>
      <c r="F2470" s="13">
        <v>67</v>
      </c>
      <c r="G2470" s="13">
        <v>11191.53</v>
      </c>
      <c r="H2470" s="12" t="str">
        <f t="shared" si="76"/>
        <v>In stock</v>
      </c>
      <c r="I2470" s="12">
        <v>2218629.14</v>
      </c>
      <c r="J2470" s="14">
        <v>45675</v>
      </c>
      <c r="K2470" s="14">
        <v>45852</v>
      </c>
      <c r="L2470" s="12" t="s">
        <v>46</v>
      </c>
      <c r="M2470" s="15" t="s">
        <v>58</v>
      </c>
      <c r="N2470" s="11">
        <f t="shared" si="77"/>
        <v>104</v>
      </c>
    </row>
    <row r="2471" spans="1:14">
      <c r="A2471" s="7" t="s">
        <v>5747</v>
      </c>
      <c r="B2471" s="7" t="s">
        <v>5748</v>
      </c>
      <c r="C2471" s="7" t="s">
        <v>40</v>
      </c>
      <c r="D2471" s="7" t="s">
        <v>24</v>
      </c>
      <c r="E2471" s="8">
        <v>65</v>
      </c>
      <c r="F2471" s="8">
        <v>96</v>
      </c>
      <c r="G2471" s="8">
        <v>11415.61</v>
      </c>
      <c r="H2471" s="7" t="str">
        <f t="shared" si="76"/>
        <v>Low stock</v>
      </c>
      <c r="I2471" s="7">
        <v>843367.6</v>
      </c>
      <c r="J2471" s="9">
        <v>45745</v>
      </c>
      <c r="K2471" s="9">
        <v>45854</v>
      </c>
      <c r="L2471" s="7" t="s">
        <v>46</v>
      </c>
      <c r="M2471" s="10" t="s">
        <v>21</v>
      </c>
      <c r="N2471" s="11">
        <f t="shared" si="77"/>
        <v>-31</v>
      </c>
    </row>
    <row r="2472" spans="1:14">
      <c r="A2472" s="12" t="s">
        <v>1051</v>
      </c>
      <c r="B2472" s="12" t="s">
        <v>5749</v>
      </c>
      <c r="C2472" s="12" t="s">
        <v>14</v>
      </c>
      <c r="D2472" s="12" t="s">
        <v>41</v>
      </c>
      <c r="E2472" s="13">
        <v>158</v>
      </c>
      <c r="F2472" s="13">
        <v>67</v>
      </c>
      <c r="G2472" s="13">
        <v>6225.59</v>
      </c>
      <c r="H2472" s="12" t="str">
        <f t="shared" si="76"/>
        <v>In stock</v>
      </c>
      <c r="I2472" s="12">
        <v>121156.32</v>
      </c>
      <c r="J2472" s="14">
        <v>45828</v>
      </c>
      <c r="K2472" s="14">
        <v>45918</v>
      </c>
      <c r="L2472" s="12" t="s">
        <v>57</v>
      </c>
      <c r="M2472" s="15" t="s">
        <v>33</v>
      </c>
      <c r="N2472" s="11">
        <f t="shared" si="77"/>
        <v>91</v>
      </c>
    </row>
    <row r="2473" spans="1:14">
      <c r="A2473" s="7" t="s">
        <v>2037</v>
      </c>
      <c r="B2473" s="7" t="s">
        <v>3198</v>
      </c>
      <c r="C2473" s="7" t="s">
        <v>20</v>
      </c>
      <c r="D2473" s="7" t="s">
        <v>45</v>
      </c>
      <c r="E2473" s="8">
        <v>51</v>
      </c>
      <c r="F2473" s="8">
        <v>57</v>
      </c>
      <c r="G2473" s="8">
        <v>11753.33</v>
      </c>
      <c r="H2473" s="7" t="str">
        <f t="shared" si="76"/>
        <v>Low stock</v>
      </c>
      <c r="I2473" s="7">
        <v>2358929.3</v>
      </c>
      <c r="J2473" s="9">
        <v>45802</v>
      </c>
      <c r="K2473" s="9">
        <v>45864</v>
      </c>
      <c r="L2473" s="7" t="s">
        <v>16</v>
      </c>
      <c r="M2473" s="10" t="s">
        <v>58</v>
      </c>
      <c r="N2473" s="11">
        <f t="shared" si="77"/>
        <v>-6</v>
      </c>
    </row>
    <row r="2474" spans="1:14">
      <c r="A2474" s="12" t="s">
        <v>5750</v>
      </c>
      <c r="B2474" s="12" t="s">
        <v>5751</v>
      </c>
      <c r="C2474" s="12" t="s">
        <v>44</v>
      </c>
      <c r="D2474" s="12" t="s">
        <v>24</v>
      </c>
      <c r="E2474" s="13">
        <v>86</v>
      </c>
      <c r="F2474" s="13">
        <v>74</v>
      </c>
      <c r="G2474" s="13">
        <v>16367.4</v>
      </c>
      <c r="H2474" s="12" t="str">
        <f t="shared" si="76"/>
        <v>In stock</v>
      </c>
      <c r="I2474" s="12">
        <v>33866.05</v>
      </c>
      <c r="J2474" s="14">
        <v>45747</v>
      </c>
      <c r="K2474" s="14">
        <v>45878</v>
      </c>
      <c r="L2474" s="12" t="s">
        <v>25</v>
      </c>
      <c r="M2474" s="15" t="s">
        <v>17</v>
      </c>
      <c r="N2474" s="11">
        <f t="shared" si="77"/>
        <v>12</v>
      </c>
    </row>
    <row r="2475" spans="1:14">
      <c r="A2475" s="7" t="s">
        <v>5752</v>
      </c>
      <c r="B2475" s="7" t="s">
        <v>5753</v>
      </c>
      <c r="C2475" s="7" t="s">
        <v>40</v>
      </c>
      <c r="D2475" s="7" t="s">
        <v>53</v>
      </c>
      <c r="E2475" s="8">
        <v>46</v>
      </c>
      <c r="F2475" s="8">
        <v>90</v>
      </c>
      <c r="G2475" s="8">
        <v>4904.71</v>
      </c>
      <c r="H2475" s="7" t="str">
        <f t="shared" si="76"/>
        <v>Low stock</v>
      </c>
      <c r="I2475" s="7">
        <v>1865484.46</v>
      </c>
      <c r="J2475" s="9">
        <v>45780</v>
      </c>
      <c r="K2475" s="9">
        <v>45929</v>
      </c>
      <c r="L2475" s="7" t="s">
        <v>16</v>
      </c>
      <c r="M2475" s="10" t="s">
        <v>33</v>
      </c>
      <c r="N2475" s="11">
        <f t="shared" si="77"/>
        <v>-44</v>
      </c>
    </row>
    <row r="2476" spans="1:14">
      <c r="A2476" s="12" t="s">
        <v>1755</v>
      </c>
      <c r="B2476" s="12" t="s">
        <v>5754</v>
      </c>
      <c r="C2476" s="12" t="s">
        <v>28</v>
      </c>
      <c r="D2476" s="12" t="s">
        <v>45</v>
      </c>
      <c r="E2476" s="13">
        <v>57</v>
      </c>
      <c r="F2476" s="13">
        <v>49</v>
      </c>
      <c r="G2476" s="13">
        <v>16034.14</v>
      </c>
      <c r="H2476" s="12" t="str">
        <f t="shared" si="76"/>
        <v>In stock</v>
      </c>
      <c r="I2476" s="12">
        <v>11161.19</v>
      </c>
      <c r="J2476" s="14">
        <v>45740</v>
      </c>
      <c r="K2476" s="14">
        <v>45920</v>
      </c>
      <c r="L2476" s="12" t="s">
        <v>46</v>
      </c>
      <c r="M2476" s="15" t="s">
        <v>21</v>
      </c>
      <c r="N2476" s="11">
        <f t="shared" si="77"/>
        <v>8</v>
      </c>
    </row>
    <row r="2477" spans="1:14">
      <c r="A2477" s="7" t="s">
        <v>5756</v>
      </c>
      <c r="B2477" s="7" t="s">
        <v>5757</v>
      </c>
      <c r="C2477" s="7" t="s">
        <v>44</v>
      </c>
      <c r="D2477" s="7" t="s">
        <v>41</v>
      </c>
      <c r="E2477" s="8">
        <v>70</v>
      </c>
      <c r="F2477" s="8">
        <v>26</v>
      </c>
      <c r="G2477" s="8">
        <v>12698.91</v>
      </c>
      <c r="H2477" s="7" t="str">
        <f t="shared" si="76"/>
        <v>In stock</v>
      </c>
      <c r="I2477" s="7">
        <v>353055.29</v>
      </c>
      <c r="J2477" s="9">
        <v>45734</v>
      </c>
      <c r="K2477" s="9">
        <v>45885</v>
      </c>
      <c r="L2477" s="7" t="s">
        <v>25</v>
      </c>
      <c r="M2477" s="10" t="s">
        <v>17</v>
      </c>
      <c r="N2477" s="11">
        <f t="shared" si="77"/>
        <v>44</v>
      </c>
    </row>
    <row r="2478" spans="1:14">
      <c r="A2478" s="12" t="s">
        <v>4558</v>
      </c>
      <c r="B2478" s="12" t="s">
        <v>2060</v>
      </c>
      <c r="C2478" s="12" t="s">
        <v>28</v>
      </c>
      <c r="D2478" s="12" t="s">
        <v>41</v>
      </c>
      <c r="E2478" s="13">
        <v>17</v>
      </c>
      <c r="F2478" s="13">
        <v>32</v>
      </c>
      <c r="G2478" s="13">
        <v>3494.52</v>
      </c>
      <c r="H2478" s="12" t="str">
        <f t="shared" si="76"/>
        <v>Low stock</v>
      </c>
      <c r="I2478" s="12">
        <v>257686.85</v>
      </c>
      <c r="J2478" s="14">
        <v>45700</v>
      </c>
      <c r="K2478" s="14">
        <v>45901</v>
      </c>
      <c r="L2478" s="12" t="s">
        <v>54</v>
      </c>
      <c r="M2478" s="15" t="s">
        <v>17</v>
      </c>
      <c r="N2478" s="11">
        <f t="shared" si="77"/>
        <v>-15</v>
      </c>
    </row>
    <row r="2479" spans="1:14">
      <c r="A2479" s="7" t="s">
        <v>5758</v>
      </c>
      <c r="B2479" s="7" t="s">
        <v>5759</v>
      </c>
      <c r="C2479" s="7" t="s">
        <v>44</v>
      </c>
      <c r="D2479" s="7" t="s">
        <v>41</v>
      </c>
      <c r="E2479" s="8">
        <v>144</v>
      </c>
      <c r="F2479" s="8">
        <v>98</v>
      </c>
      <c r="G2479" s="8">
        <v>13429.73</v>
      </c>
      <c r="H2479" s="7" t="str">
        <f t="shared" si="76"/>
        <v>In stock</v>
      </c>
      <c r="I2479" s="7">
        <v>127540.53</v>
      </c>
      <c r="J2479" s="9">
        <v>45731</v>
      </c>
      <c r="K2479" s="9">
        <v>45901</v>
      </c>
      <c r="L2479" s="7" t="s">
        <v>54</v>
      </c>
      <c r="M2479" s="10" t="s">
        <v>21</v>
      </c>
      <c r="N2479" s="11">
        <f t="shared" si="77"/>
        <v>46</v>
      </c>
    </row>
    <row r="2480" spans="1:14">
      <c r="A2480" s="7" t="s">
        <v>2816</v>
      </c>
      <c r="B2480" s="7" t="s">
        <v>5761</v>
      </c>
      <c r="C2480" s="7" t="s">
        <v>14</v>
      </c>
      <c r="D2480" s="7" t="s">
        <v>15</v>
      </c>
      <c r="E2480" s="8">
        <v>120</v>
      </c>
      <c r="F2480" s="8">
        <v>82</v>
      </c>
      <c r="G2480" s="8">
        <v>18708.64</v>
      </c>
      <c r="H2480" s="7" t="str">
        <f t="shared" si="76"/>
        <v>In stock</v>
      </c>
      <c r="I2480" s="7">
        <v>1015874.9</v>
      </c>
      <c r="J2480" s="9">
        <v>45741</v>
      </c>
      <c r="K2480" s="9">
        <v>45919</v>
      </c>
      <c r="L2480" s="7" t="s">
        <v>25</v>
      </c>
      <c r="M2480" s="10" t="s">
        <v>17</v>
      </c>
      <c r="N2480" s="11">
        <f t="shared" si="77"/>
        <v>38</v>
      </c>
    </row>
    <row r="2481" spans="1:14">
      <c r="A2481" s="7" t="s">
        <v>2998</v>
      </c>
      <c r="B2481" s="7" t="s">
        <v>5764</v>
      </c>
      <c r="C2481" s="7" t="s">
        <v>14</v>
      </c>
      <c r="D2481" s="7" t="s">
        <v>41</v>
      </c>
      <c r="E2481" s="8">
        <v>81</v>
      </c>
      <c r="F2481" s="8">
        <v>32</v>
      </c>
      <c r="G2481" s="8">
        <v>8176.27</v>
      </c>
      <c r="H2481" s="7" t="str">
        <f t="shared" si="76"/>
        <v>In stock</v>
      </c>
      <c r="I2481" s="7">
        <v>639771</v>
      </c>
      <c r="J2481" s="9">
        <v>45716</v>
      </c>
      <c r="K2481" s="9">
        <v>45913</v>
      </c>
      <c r="L2481" s="7" t="s">
        <v>25</v>
      </c>
      <c r="M2481" s="10" t="s">
        <v>33</v>
      </c>
      <c r="N2481" s="11">
        <f t="shared" si="77"/>
        <v>49</v>
      </c>
    </row>
    <row r="2482" spans="1:14">
      <c r="A2482" s="12" t="s">
        <v>5766</v>
      </c>
      <c r="B2482" s="12" t="s">
        <v>2546</v>
      </c>
      <c r="C2482" s="12" t="s">
        <v>40</v>
      </c>
      <c r="D2482" s="12" t="s">
        <v>24</v>
      </c>
      <c r="E2482" s="13">
        <v>55</v>
      </c>
      <c r="F2482" s="13">
        <v>43</v>
      </c>
      <c r="G2482" s="13">
        <v>12059.66</v>
      </c>
      <c r="H2482" s="12" t="str">
        <f t="shared" si="76"/>
        <v>In stock</v>
      </c>
      <c r="I2482" s="12">
        <v>1836978.55</v>
      </c>
      <c r="J2482" s="14">
        <v>45783</v>
      </c>
      <c r="K2482" s="14">
        <v>45928</v>
      </c>
      <c r="L2482" s="12" t="s">
        <v>25</v>
      </c>
      <c r="M2482" s="15" t="s">
        <v>58</v>
      </c>
      <c r="N2482" s="11">
        <f t="shared" si="77"/>
        <v>12</v>
      </c>
    </row>
    <row r="2483" spans="1:14">
      <c r="A2483" s="7" t="s">
        <v>983</v>
      </c>
      <c r="B2483" s="7" t="s">
        <v>5767</v>
      </c>
      <c r="C2483" s="7" t="s">
        <v>28</v>
      </c>
      <c r="D2483" s="7" t="s">
        <v>41</v>
      </c>
      <c r="E2483" s="8">
        <v>28</v>
      </c>
      <c r="F2483" s="8">
        <v>40</v>
      </c>
      <c r="G2483" s="8">
        <v>12611.97</v>
      </c>
      <c r="H2483" s="7" t="str">
        <f t="shared" si="76"/>
        <v>Low stock</v>
      </c>
      <c r="I2483" s="7">
        <v>61054.4</v>
      </c>
      <c r="J2483" s="9">
        <v>45847</v>
      </c>
      <c r="K2483" s="9">
        <v>45929</v>
      </c>
      <c r="L2483" s="7" t="s">
        <v>16</v>
      </c>
      <c r="M2483" s="10" t="s">
        <v>33</v>
      </c>
      <c r="N2483" s="11">
        <f t="shared" si="77"/>
        <v>-12</v>
      </c>
    </row>
    <row r="2484" spans="1:14">
      <c r="A2484" s="12" t="s">
        <v>5493</v>
      </c>
      <c r="B2484" s="12" t="s">
        <v>315</v>
      </c>
      <c r="C2484" s="12" t="s">
        <v>44</v>
      </c>
      <c r="D2484" s="12" t="s">
        <v>53</v>
      </c>
      <c r="E2484" s="13">
        <v>143</v>
      </c>
      <c r="F2484" s="13">
        <v>86</v>
      </c>
      <c r="G2484" s="13">
        <v>9509.5</v>
      </c>
      <c r="H2484" s="12" t="str">
        <f t="shared" si="76"/>
        <v>In stock</v>
      </c>
      <c r="I2484" s="12">
        <v>71242.36</v>
      </c>
      <c r="J2484" s="14">
        <v>45772</v>
      </c>
      <c r="K2484" s="14">
        <v>45882</v>
      </c>
      <c r="L2484" s="12" t="s">
        <v>16</v>
      </c>
      <c r="M2484" s="15" t="s">
        <v>58</v>
      </c>
      <c r="N2484" s="11">
        <f t="shared" si="77"/>
        <v>57</v>
      </c>
    </row>
    <row r="2485" spans="1:14">
      <c r="A2485" s="7" t="s">
        <v>3171</v>
      </c>
      <c r="B2485" s="7" t="s">
        <v>5768</v>
      </c>
      <c r="C2485" s="7" t="s">
        <v>40</v>
      </c>
      <c r="D2485" s="7" t="s">
        <v>45</v>
      </c>
      <c r="E2485" s="8">
        <v>171</v>
      </c>
      <c r="F2485" s="8">
        <v>44</v>
      </c>
      <c r="G2485" s="8">
        <v>4859.25</v>
      </c>
      <c r="H2485" s="7" t="str">
        <f t="shared" si="76"/>
        <v>In stock</v>
      </c>
      <c r="I2485" s="7">
        <v>311486.92</v>
      </c>
      <c r="J2485" s="9">
        <v>45718</v>
      </c>
      <c r="K2485" s="9">
        <v>45890</v>
      </c>
      <c r="L2485" s="7" t="s">
        <v>16</v>
      </c>
      <c r="M2485" s="10" t="s">
        <v>58</v>
      </c>
      <c r="N2485" s="11">
        <f t="shared" si="77"/>
        <v>127</v>
      </c>
    </row>
    <row r="2486" spans="1:14">
      <c r="A2486" s="12" t="s">
        <v>4251</v>
      </c>
      <c r="B2486" s="12" t="s">
        <v>5769</v>
      </c>
      <c r="C2486" s="12" t="s">
        <v>14</v>
      </c>
      <c r="D2486" s="12" t="s">
        <v>45</v>
      </c>
      <c r="E2486" s="13">
        <v>128</v>
      </c>
      <c r="F2486" s="13">
        <v>34</v>
      </c>
      <c r="G2486" s="13">
        <v>5535.64</v>
      </c>
      <c r="H2486" s="12" t="str">
        <f t="shared" si="76"/>
        <v>In stock</v>
      </c>
      <c r="I2486" s="12">
        <v>3307930.99</v>
      </c>
      <c r="J2486" s="14">
        <v>45727</v>
      </c>
      <c r="K2486" s="14">
        <v>45866</v>
      </c>
      <c r="L2486" s="12" t="s">
        <v>25</v>
      </c>
      <c r="M2486" s="15" t="s">
        <v>17</v>
      </c>
      <c r="N2486" s="11">
        <f t="shared" si="77"/>
        <v>94</v>
      </c>
    </row>
    <row r="2487" spans="1:14">
      <c r="A2487" s="12" t="s">
        <v>5772</v>
      </c>
      <c r="B2487" s="12" t="s">
        <v>3366</v>
      </c>
      <c r="C2487" s="12" t="s">
        <v>14</v>
      </c>
      <c r="D2487" s="12" t="s">
        <v>15</v>
      </c>
      <c r="E2487" s="13">
        <v>45</v>
      </c>
      <c r="F2487" s="13">
        <v>28</v>
      </c>
      <c r="G2487" s="13">
        <v>2266.39</v>
      </c>
      <c r="H2487" s="12" t="str">
        <f t="shared" si="76"/>
        <v>In stock</v>
      </c>
      <c r="I2487" s="12">
        <v>201056.88</v>
      </c>
      <c r="J2487" s="14">
        <v>45802</v>
      </c>
      <c r="K2487" s="14">
        <v>45920</v>
      </c>
      <c r="L2487" s="12" t="s">
        <v>54</v>
      </c>
      <c r="M2487" s="15" t="s">
        <v>33</v>
      </c>
      <c r="N2487" s="11">
        <f t="shared" si="77"/>
        <v>17</v>
      </c>
    </row>
    <row r="2488" spans="1:14">
      <c r="A2488" s="7" t="s">
        <v>5776</v>
      </c>
      <c r="B2488" s="7" t="s">
        <v>5777</v>
      </c>
      <c r="C2488" s="7" t="s">
        <v>40</v>
      </c>
      <c r="D2488" s="7" t="s">
        <v>53</v>
      </c>
      <c r="E2488" s="8">
        <v>6</v>
      </c>
      <c r="F2488" s="8">
        <v>45</v>
      </c>
      <c r="G2488" s="8">
        <v>13853.03</v>
      </c>
      <c r="H2488" s="7" t="str">
        <f t="shared" si="76"/>
        <v>Low stock</v>
      </c>
      <c r="I2488" s="7">
        <v>7285.83</v>
      </c>
      <c r="J2488" s="9">
        <v>45850</v>
      </c>
      <c r="K2488" s="9">
        <v>45921</v>
      </c>
      <c r="L2488" s="7" t="s">
        <v>25</v>
      </c>
      <c r="M2488" s="10" t="s">
        <v>30</v>
      </c>
      <c r="N2488" s="11">
        <f t="shared" si="77"/>
        <v>-39</v>
      </c>
    </row>
    <row r="2489" spans="1:14">
      <c r="A2489" s="12" t="s">
        <v>5127</v>
      </c>
      <c r="B2489" s="12" t="s">
        <v>5778</v>
      </c>
      <c r="C2489" s="12" t="s">
        <v>20</v>
      </c>
      <c r="D2489" s="12" t="s">
        <v>41</v>
      </c>
      <c r="E2489" s="13">
        <v>12</v>
      </c>
      <c r="F2489" s="13">
        <v>63</v>
      </c>
      <c r="G2489" s="13">
        <v>8070.07</v>
      </c>
      <c r="H2489" s="12" t="str">
        <f t="shared" si="76"/>
        <v>Low stock</v>
      </c>
      <c r="I2489" s="12">
        <v>60783.3</v>
      </c>
      <c r="J2489" s="14">
        <v>45828</v>
      </c>
      <c r="K2489" s="14">
        <v>45878</v>
      </c>
      <c r="L2489" s="12" t="s">
        <v>25</v>
      </c>
      <c r="M2489" s="15" t="s">
        <v>58</v>
      </c>
      <c r="N2489" s="11">
        <f t="shared" si="77"/>
        <v>-51</v>
      </c>
    </row>
    <row r="2490" spans="1:14">
      <c r="A2490" s="7" t="s">
        <v>5779</v>
      </c>
      <c r="B2490" s="7" t="s">
        <v>2539</v>
      </c>
      <c r="C2490" s="7" t="s">
        <v>28</v>
      </c>
      <c r="D2490" s="7" t="s">
        <v>41</v>
      </c>
      <c r="E2490" s="8">
        <v>51</v>
      </c>
      <c r="F2490" s="8">
        <v>66</v>
      </c>
      <c r="G2490" s="8">
        <v>8626.16</v>
      </c>
      <c r="H2490" s="7" t="str">
        <f t="shared" si="76"/>
        <v>Low stock</v>
      </c>
      <c r="I2490" s="7">
        <v>1391172.4</v>
      </c>
      <c r="J2490" s="9">
        <v>45735</v>
      </c>
      <c r="K2490" s="9">
        <v>45919</v>
      </c>
      <c r="L2490" s="7" t="s">
        <v>25</v>
      </c>
      <c r="M2490" s="10" t="s">
        <v>21</v>
      </c>
      <c r="N2490" s="11">
        <f t="shared" si="77"/>
        <v>-15</v>
      </c>
    </row>
    <row r="2491" spans="1:14">
      <c r="A2491" s="12" t="s">
        <v>5240</v>
      </c>
      <c r="B2491" s="12" t="s">
        <v>5780</v>
      </c>
      <c r="C2491" s="12" t="s">
        <v>44</v>
      </c>
      <c r="D2491" s="12" t="s">
        <v>41</v>
      </c>
      <c r="E2491" s="13">
        <v>148</v>
      </c>
      <c r="F2491" s="13">
        <v>94</v>
      </c>
      <c r="G2491" s="13">
        <v>4102.92</v>
      </c>
      <c r="H2491" s="12" t="str">
        <f t="shared" si="76"/>
        <v>In stock</v>
      </c>
      <c r="I2491" s="12">
        <v>2185033.2</v>
      </c>
      <c r="J2491" s="14">
        <v>45746</v>
      </c>
      <c r="K2491" s="14">
        <v>45935</v>
      </c>
      <c r="L2491" s="12" t="s">
        <v>25</v>
      </c>
      <c r="M2491" s="15" t="s">
        <v>33</v>
      </c>
      <c r="N2491" s="11">
        <f t="shared" si="77"/>
        <v>54</v>
      </c>
    </row>
    <row r="2492" spans="1:14">
      <c r="A2492" s="7" t="s">
        <v>4807</v>
      </c>
      <c r="B2492" s="7" t="s">
        <v>5781</v>
      </c>
      <c r="C2492" s="7" t="s">
        <v>40</v>
      </c>
      <c r="D2492" s="7" t="s">
        <v>41</v>
      </c>
      <c r="E2492" s="8">
        <v>61</v>
      </c>
      <c r="F2492" s="8">
        <v>77</v>
      </c>
      <c r="G2492" s="8">
        <v>2650.05</v>
      </c>
      <c r="H2492" s="7" t="str">
        <f t="shared" si="76"/>
        <v>Low stock</v>
      </c>
      <c r="I2492" s="7">
        <v>3027087.63</v>
      </c>
      <c r="J2492" s="9">
        <v>45764</v>
      </c>
      <c r="K2492" s="9">
        <v>45875</v>
      </c>
      <c r="L2492" s="7" t="s">
        <v>16</v>
      </c>
      <c r="M2492" s="10" t="s">
        <v>30</v>
      </c>
      <c r="N2492" s="11">
        <f t="shared" si="77"/>
        <v>-16</v>
      </c>
    </row>
    <row r="2493" spans="1:14">
      <c r="A2493" s="12" t="s">
        <v>4221</v>
      </c>
      <c r="B2493" s="12" t="s">
        <v>5784</v>
      </c>
      <c r="C2493" s="12" t="s">
        <v>44</v>
      </c>
      <c r="D2493" s="12" t="s">
        <v>24</v>
      </c>
      <c r="E2493" s="13">
        <v>188</v>
      </c>
      <c r="F2493" s="13">
        <v>72</v>
      </c>
      <c r="G2493" s="13">
        <v>2013.83</v>
      </c>
      <c r="H2493" s="12" t="str">
        <f t="shared" si="76"/>
        <v>In stock</v>
      </c>
      <c r="I2493" s="12">
        <v>3466988.85</v>
      </c>
      <c r="J2493" s="14">
        <v>45711</v>
      </c>
      <c r="K2493" s="14">
        <v>45890</v>
      </c>
      <c r="L2493" s="12" t="s">
        <v>29</v>
      </c>
      <c r="M2493" s="15" t="s">
        <v>17</v>
      </c>
      <c r="N2493" s="11">
        <f t="shared" si="77"/>
        <v>116</v>
      </c>
    </row>
    <row r="2494" spans="1:14">
      <c r="A2494" s="7" t="s">
        <v>5785</v>
      </c>
      <c r="B2494" s="7" t="s">
        <v>4338</v>
      </c>
      <c r="C2494" s="7" t="s">
        <v>44</v>
      </c>
      <c r="D2494" s="7" t="s">
        <v>15</v>
      </c>
      <c r="E2494" s="8">
        <v>140</v>
      </c>
      <c r="F2494" s="8">
        <v>61</v>
      </c>
      <c r="G2494" s="8">
        <v>9036.3</v>
      </c>
      <c r="H2494" s="7" t="str">
        <f t="shared" si="76"/>
        <v>In stock</v>
      </c>
      <c r="I2494" s="7">
        <v>515695.96</v>
      </c>
      <c r="J2494" s="9">
        <v>45835</v>
      </c>
      <c r="K2494" s="9">
        <v>45884</v>
      </c>
      <c r="L2494" s="7" t="s">
        <v>54</v>
      </c>
      <c r="M2494" s="10" t="s">
        <v>58</v>
      </c>
      <c r="N2494" s="11">
        <f t="shared" si="77"/>
        <v>79</v>
      </c>
    </row>
    <row r="2495" spans="1:14">
      <c r="A2495" s="12" t="s">
        <v>5786</v>
      </c>
      <c r="B2495" s="12" t="s">
        <v>3684</v>
      </c>
      <c r="C2495" s="12" t="s">
        <v>14</v>
      </c>
      <c r="D2495" s="12" t="s">
        <v>45</v>
      </c>
      <c r="E2495" s="13">
        <v>183</v>
      </c>
      <c r="F2495" s="13">
        <v>66</v>
      </c>
      <c r="G2495" s="13">
        <v>9344.13</v>
      </c>
      <c r="H2495" s="12" t="str">
        <f t="shared" si="76"/>
        <v>In stock</v>
      </c>
      <c r="I2495" s="12">
        <v>124763.76</v>
      </c>
      <c r="J2495" s="14">
        <v>45708</v>
      </c>
      <c r="K2495" s="14">
        <v>45867</v>
      </c>
      <c r="L2495" s="12" t="s">
        <v>29</v>
      </c>
      <c r="M2495" s="15" t="s">
        <v>30</v>
      </c>
      <c r="N2495" s="11">
        <f t="shared" si="77"/>
        <v>117</v>
      </c>
    </row>
    <row r="2496" spans="1:14">
      <c r="A2496" s="7" t="s">
        <v>3338</v>
      </c>
      <c r="B2496" s="7" t="s">
        <v>5787</v>
      </c>
      <c r="C2496" s="7" t="s">
        <v>44</v>
      </c>
      <c r="D2496" s="7" t="s">
        <v>41</v>
      </c>
      <c r="E2496" s="8">
        <v>34</v>
      </c>
      <c r="F2496" s="8">
        <v>51</v>
      </c>
      <c r="G2496" s="8">
        <v>1595.84</v>
      </c>
      <c r="H2496" s="7" t="str">
        <f t="shared" si="76"/>
        <v>Low stock</v>
      </c>
      <c r="I2496" s="7">
        <v>90639.58</v>
      </c>
      <c r="J2496" s="9">
        <v>45679</v>
      </c>
      <c r="K2496" s="9">
        <v>45898</v>
      </c>
      <c r="L2496" s="7" t="s">
        <v>46</v>
      </c>
      <c r="M2496" s="10" t="s">
        <v>21</v>
      </c>
      <c r="N2496" s="11">
        <f t="shared" si="77"/>
        <v>-17</v>
      </c>
    </row>
    <row r="2497" spans="1:14">
      <c r="A2497" s="12" t="s">
        <v>5788</v>
      </c>
      <c r="B2497" s="12" t="s">
        <v>5789</v>
      </c>
      <c r="C2497" s="12" t="s">
        <v>40</v>
      </c>
      <c r="D2497" s="12" t="s">
        <v>53</v>
      </c>
      <c r="E2497" s="13">
        <v>12</v>
      </c>
      <c r="F2497" s="13">
        <v>88</v>
      </c>
      <c r="G2497" s="13">
        <v>15854.84</v>
      </c>
      <c r="H2497" s="12" t="str">
        <f t="shared" si="76"/>
        <v>Low stock</v>
      </c>
      <c r="I2497" s="12">
        <v>176358.21</v>
      </c>
      <c r="J2497" s="14">
        <v>45835</v>
      </c>
      <c r="K2497" s="14">
        <v>45926</v>
      </c>
      <c r="L2497" s="12" t="s">
        <v>54</v>
      </c>
      <c r="M2497" s="15" t="s">
        <v>58</v>
      </c>
      <c r="N2497" s="11">
        <f t="shared" si="77"/>
        <v>-76</v>
      </c>
    </row>
    <row r="2498" spans="1:14">
      <c r="A2498" s="12" t="s">
        <v>5791</v>
      </c>
      <c r="B2498" s="12" t="s">
        <v>5792</v>
      </c>
      <c r="C2498" s="12" t="s">
        <v>44</v>
      </c>
      <c r="D2498" s="12" t="s">
        <v>24</v>
      </c>
      <c r="E2498" s="13">
        <v>75</v>
      </c>
      <c r="F2498" s="13">
        <v>51</v>
      </c>
      <c r="G2498" s="13">
        <v>3798.4</v>
      </c>
      <c r="H2498" s="12" t="str">
        <f t="shared" ref="H2498:H2561" si="78">IF(E2498&lt;=F2498,"Low stock","In stock")</f>
        <v>In stock</v>
      </c>
      <c r="I2498" s="12">
        <v>3391232.86</v>
      </c>
      <c r="J2498" s="14">
        <v>45730</v>
      </c>
      <c r="K2498" s="14">
        <v>45901</v>
      </c>
      <c r="L2498" s="12" t="s">
        <v>16</v>
      </c>
      <c r="M2498" s="15" t="s">
        <v>30</v>
      </c>
      <c r="N2498" s="11">
        <f t="shared" si="77"/>
        <v>24</v>
      </c>
    </row>
    <row r="2499" spans="1:14">
      <c r="A2499" s="7" t="s">
        <v>3917</v>
      </c>
      <c r="B2499" s="7" t="s">
        <v>5611</v>
      </c>
      <c r="C2499" s="7" t="s">
        <v>44</v>
      </c>
      <c r="D2499" s="7" t="s">
        <v>53</v>
      </c>
      <c r="E2499" s="8">
        <v>125</v>
      </c>
      <c r="F2499" s="8">
        <v>71</v>
      </c>
      <c r="G2499" s="8">
        <v>7432.66</v>
      </c>
      <c r="H2499" s="7" t="str">
        <f t="shared" si="78"/>
        <v>In stock</v>
      </c>
      <c r="I2499" s="7">
        <v>1518212.19</v>
      </c>
      <c r="J2499" s="9">
        <v>45674</v>
      </c>
      <c r="K2499" s="9">
        <v>45931</v>
      </c>
      <c r="L2499" s="7" t="s">
        <v>46</v>
      </c>
      <c r="M2499" s="10" t="s">
        <v>58</v>
      </c>
      <c r="N2499" s="11">
        <f t="shared" ref="N2499:N2562" si="79">E2499-F2499</f>
        <v>54</v>
      </c>
    </row>
    <row r="2500" spans="1:14">
      <c r="A2500" s="12" t="s">
        <v>5793</v>
      </c>
      <c r="B2500" s="12" t="s">
        <v>5794</v>
      </c>
      <c r="C2500" s="12" t="s">
        <v>14</v>
      </c>
      <c r="D2500" s="12" t="s">
        <v>45</v>
      </c>
      <c r="E2500" s="13">
        <v>186</v>
      </c>
      <c r="F2500" s="13">
        <v>96</v>
      </c>
      <c r="G2500" s="13">
        <v>6579.9</v>
      </c>
      <c r="H2500" s="12" t="str">
        <f t="shared" si="78"/>
        <v>In stock</v>
      </c>
      <c r="I2500" s="12">
        <v>2271595.79</v>
      </c>
      <c r="J2500" s="14">
        <v>45767</v>
      </c>
      <c r="K2500" s="14">
        <v>45907</v>
      </c>
      <c r="L2500" s="12" t="s">
        <v>46</v>
      </c>
      <c r="M2500" s="15" t="s">
        <v>17</v>
      </c>
      <c r="N2500" s="11">
        <f t="shared" si="79"/>
        <v>90</v>
      </c>
    </row>
    <row r="2501" spans="1:14">
      <c r="A2501" s="7" t="s">
        <v>5797</v>
      </c>
      <c r="B2501" s="7" t="s">
        <v>5798</v>
      </c>
      <c r="C2501" s="7" t="s">
        <v>40</v>
      </c>
      <c r="D2501" s="7" t="s">
        <v>41</v>
      </c>
      <c r="E2501" s="8">
        <v>52</v>
      </c>
      <c r="F2501" s="8">
        <v>53</v>
      </c>
      <c r="G2501" s="8">
        <v>16906.04</v>
      </c>
      <c r="H2501" s="7" t="str">
        <f t="shared" si="78"/>
        <v>Low stock</v>
      </c>
      <c r="I2501" s="7">
        <v>807892.8</v>
      </c>
      <c r="J2501" s="9">
        <v>45789</v>
      </c>
      <c r="K2501" s="9">
        <v>45880</v>
      </c>
      <c r="L2501" s="7" t="s">
        <v>57</v>
      </c>
      <c r="M2501" s="10" t="s">
        <v>17</v>
      </c>
      <c r="N2501" s="11">
        <f t="shared" si="79"/>
        <v>-1</v>
      </c>
    </row>
    <row r="2502" spans="1:14">
      <c r="A2502" s="12" t="s">
        <v>5799</v>
      </c>
      <c r="B2502" s="12" t="s">
        <v>5800</v>
      </c>
      <c r="C2502" s="12" t="s">
        <v>28</v>
      </c>
      <c r="D2502" s="12" t="s">
        <v>15</v>
      </c>
      <c r="E2502" s="13">
        <v>132</v>
      </c>
      <c r="F2502" s="13">
        <v>29</v>
      </c>
      <c r="G2502" s="13">
        <v>19082.62</v>
      </c>
      <c r="H2502" s="12" t="str">
        <f t="shared" si="78"/>
        <v>In stock</v>
      </c>
      <c r="I2502" s="12">
        <v>3313087.05</v>
      </c>
      <c r="J2502" s="14">
        <v>45765</v>
      </c>
      <c r="K2502" s="14">
        <v>45942</v>
      </c>
      <c r="L2502" s="12" t="s">
        <v>46</v>
      </c>
      <c r="M2502" s="15" t="s">
        <v>17</v>
      </c>
      <c r="N2502" s="11">
        <f t="shared" si="79"/>
        <v>103</v>
      </c>
    </row>
    <row r="2503" spans="1:14">
      <c r="A2503" s="12" t="s">
        <v>5802</v>
      </c>
      <c r="B2503" s="12" t="s">
        <v>4133</v>
      </c>
      <c r="C2503" s="12" t="s">
        <v>40</v>
      </c>
      <c r="D2503" s="12" t="s">
        <v>15</v>
      </c>
      <c r="E2503" s="13">
        <v>154</v>
      </c>
      <c r="F2503" s="13">
        <v>52</v>
      </c>
      <c r="G2503" s="13">
        <v>3964.5</v>
      </c>
      <c r="H2503" s="12" t="str">
        <f t="shared" si="78"/>
        <v>In stock</v>
      </c>
      <c r="I2503" s="12">
        <v>112686.72</v>
      </c>
      <c r="J2503" s="14">
        <v>45694</v>
      </c>
      <c r="K2503" s="14">
        <v>45939</v>
      </c>
      <c r="L2503" s="12" t="s">
        <v>25</v>
      </c>
      <c r="M2503" s="15" t="s">
        <v>33</v>
      </c>
      <c r="N2503" s="11">
        <f t="shared" si="79"/>
        <v>102</v>
      </c>
    </row>
    <row r="2504" spans="1:14">
      <c r="A2504" s="7" t="s">
        <v>5803</v>
      </c>
      <c r="B2504" s="7" t="s">
        <v>4855</v>
      </c>
      <c r="C2504" s="7" t="s">
        <v>44</v>
      </c>
      <c r="D2504" s="7" t="s">
        <v>41</v>
      </c>
      <c r="E2504" s="8">
        <v>87</v>
      </c>
      <c r="F2504" s="8">
        <v>63</v>
      </c>
      <c r="G2504" s="8">
        <v>17561.28</v>
      </c>
      <c r="H2504" s="7" t="str">
        <f t="shared" si="78"/>
        <v>In stock</v>
      </c>
      <c r="I2504" s="7">
        <v>732448.8</v>
      </c>
      <c r="J2504" s="9">
        <v>45797</v>
      </c>
      <c r="K2504" s="9">
        <v>45876</v>
      </c>
      <c r="L2504" s="7" t="s">
        <v>57</v>
      </c>
      <c r="M2504" s="10" t="s">
        <v>21</v>
      </c>
      <c r="N2504" s="11">
        <f t="shared" si="79"/>
        <v>24</v>
      </c>
    </row>
    <row r="2505" spans="1:14">
      <c r="A2505" s="12" t="s">
        <v>5804</v>
      </c>
      <c r="B2505" s="12" t="s">
        <v>3492</v>
      </c>
      <c r="C2505" s="12" t="s">
        <v>40</v>
      </c>
      <c r="D2505" s="12" t="s">
        <v>15</v>
      </c>
      <c r="E2505" s="13">
        <v>176</v>
      </c>
      <c r="F2505" s="13">
        <v>72</v>
      </c>
      <c r="G2505" s="13">
        <v>15048.39</v>
      </c>
      <c r="H2505" s="12" t="str">
        <f t="shared" si="78"/>
        <v>In stock</v>
      </c>
      <c r="I2505" s="12">
        <v>620043.42</v>
      </c>
      <c r="J2505" s="14">
        <v>45752</v>
      </c>
      <c r="K2505" s="14">
        <v>45877</v>
      </c>
      <c r="L2505" s="12" t="s">
        <v>46</v>
      </c>
      <c r="M2505" s="15" t="s">
        <v>58</v>
      </c>
      <c r="N2505" s="11">
        <f t="shared" si="79"/>
        <v>104</v>
      </c>
    </row>
    <row r="2506" spans="1:14">
      <c r="A2506" s="7" t="s">
        <v>5805</v>
      </c>
      <c r="B2506" s="7" t="s">
        <v>5806</v>
      </c>
      <c r="C2506" s="7" t="s">
        <v>20</v>
      </c>
      <c r="D2506" s="7" t="s">
        <v>15</v>
      </c>
      <c r="E2506" s="8">
        <v>113</v>
      </c>
      <c r="F2506" s="8">
        <v>85</v>
      </c>
      <c r="G2506" s="8">
        <v>17471.22</v>
      </c>
      <c r="H2506" s="7" t="str">
        <f t="shared" si="78"/>
        <v>In stock</v>
      </c>
      <c r="I2506" s="7">
        <v>962072.5</v>
      </c>
      <c r="J2506" s="9">
        <v>45758</v>
      </c>
      <c r="K2506" s="9">
        <v>45872</v>
      </c>
      <c r="L2506" s="7" t="s">
        <v>54</v>
      </c>
      <c r="M2506" s="10" t="s">
        <v>21</v>
      </c>
      <c r="N2506" s="11">
        <f t="shared" si="79"/>
        <v>28</v>
      </c>
    </row>
    <row r="2507" spans="1:14">
      <c r="A2507" s="12" t="s">
        <v>2431</v>
      </c>
      <c r="B2507" s="12" t="s">
        <v>1344</v>
      </c>
      <c r="C2507" s="12" t="s">
        <v>14</v>
      </c>
      <c r="D2507" s="12" t="s">
        <v>15</v>
      </c>
      <c r="E2507" s="13">
        <v>178</v>
      </c>
      <c r="F2507" s="13">
        <v>30</v>
      </c>
      <c r="G2507" s="13">
        <v>8650.09</v>
      </c>
      <c r="H2507" s="12" t="str">
        <f t="shared" si="78"/>
        <v>In stock</v>
      </c>
      <c r="I2507" s="12">
        <v>467207.28</v>
      </c>
      <c r="J2507" s="14">
        <v>45689</v>
      </c>
      <c r="K2507" s="14">
        <v>45881</v>
      </c>
      <c r="L2507" s="12" t="s">
        <v>25</v>
      </c>
      <c r="M2507" s="15" t="s">
        <v>17</v>
      </c>
      <c r="N2507" s="11">
        <f t="shared" si="79"/>
        <v>148</v>
      </c>
    </row>
    <row r="2508" spans="1:14">
      <c r="A2508" s="7" t="s">
        <v>471</v>
      </c>
      <c r="B2508" s="7" t="s">
        <v>5807</v>
      </c>
      <c r="C2508" s="7" t="s">
        <v>20</v>
      </c>
      <c r="D2508" s="7" t="s">
        <v>24</v>
      </c>
      <c r="E2508" s="8">
        <v>68</v>
      </c>
      <c r="F2508" s="8">
        <v>48</v>
      </c>
      <c r="G2508" s="8">
        <v>16159.68</v>
      </c>
      <c r="H2508" s="7" t="str">
        <f t="shared" si="78"/>
        <v>In stock</v>
      </c>
      <c r="I2508" s="7">
        <v>3048654.61</v>
      </c>
      <c r="J2508" s="9">
        <v>45745</v>
      </c>
      <c r="K2508" s="9">
        <v>45884</v>
      </c>
      <c r="L2508" s="7" t="s">
        <v>54</v>
      </c>
      <c r="M2508" s="10" t="s">
        <v>21</v>
      </c>
      <c r="N2508" s="11">
        <f t="shared" si="79"/>
        <v>20</v>
      </c>
    </row>
    <row r="2509" spans="1:14">
      <c r="A2509" s="12" t="s">
        <v>5808</v>
      </c>
      <c r="B2509" s="12" t="s">
        <v>5809</v>
      </c>
      <c r="C2509" s="12" t="s">
        <v>28</v>
      </c>
      <c r="D2509" s="12" t="s">
        <v>53</v>
      </c>
      <c r="E2509" s="13">
        <v>118</v>
      </c>
      <c r="F2509" s="13">
        <v>91</v>
      </c>
      <c r="G2509" s="13">
        <v>2110.7</v>
      </c>
      <c r="H2509" s="12" t="str">
        <f t="shared" si="78"/>
        <v>In stock</v>
      </c>
      <c r="I2509" s="12">
        <v>811475.33</v>
      </c>
      <c r="J2509" s="14">
        <v>45756</v>
      </c>
      <c r="K2509" s="14">
        <v>45929</v>
      </c>
      <c r="L2509" s="12" t="s">
        <v>46</v>
      </c>
      <c r="M2509" s="15" t="s">
        <v>33</v>
      </c>
      <c r="N2509" s="11">
        <f t="shared" si="79"/>
        <v>27</v>
      </c>
    </row>
    <row r="2510" spans="1:14">
      <c r="A2510" s="7" t="s">
        <v>5810</v>
      </c>
      <c r="B2510" s="7" t="s">
        <v>5811</v>
      </c>
      <c r="C2510" s="7" t="s">
        <v>14</v>
      </c>
      <c r="D2510" s="7" t="s">
        <v>41</v>
      </c>
      <c r="E2510" s="8">
        <v>7</v>
      </c>
      <c r="F2510" s="8">
        <v>80</v>
      </c>
      <c r="G2510" s="8">
        <v>11805.97</v>
      </c>
      <c r="H2510" s="7" t="str">
        <f t="shared" si="78"/>
        <v>Low stock</v>
      </c>
      <c r="I2510" s="7">
        <v>760620.59</v>
      </c>
      <c r="J2510" s="9">
        <v>45827</v>
      </c>
      <c r="K2510" s="9">
        <v>45877</v>
      </c>
      <c r="L2510" s="7" t="s">
        <v>54</v>
      </c>
      <c r="M2510" s="10" t="s">
        <v>17</v>
      </c>
      <c r="N2510" s="11">
        <f t="shared" si="79"/>
        <v>-73</v>
      </c>
    </row>
    <row r="2511" spans="1:14">
      <c r="A2511" s="12" t="s">
        <v>5813</v>
      </c>
      <c r="B2511" s="12" t="s">
        <v>3460</v>
      </c>
      <c r="C2511" s="12" t="s">
        <v>44</v>
      </c>
      <c r="D2511" s="12" t="s">
        <v>41</v>
      </c>
      <c r="E2511" s="13">
        <v>124</v>
      </c>
      <c r="F2511" s="13">
        <v>34</v>
      </c>
      <c r="G2511" s="13">
        <v>19202.25</v>
      </c>
      <c r="H2511" s="12" t="str">
        <f t="shared" si="78"/>
        <v>In stock</v>
      </c>
      <c r="I2511" s="12">
        <v>1172154.22</v>
      </c>
      <c r="J2511" s="14">
        <v>45731</v>
      </c>
      <c r="K2511" s="14">
        <v>45881</v>
      </c>
      <c r="L2511" s="12" t="s">
        <v>57</v>
      </c>
      <c r="M2511" s="15" t="s">
        <v>58</v>
      </c>
      <c r="N2511" s="11">
        <f t="shared" si="79"/>
        <v>90</v>
      </c>
    </row>
    <row r="2512" spans="1:14">
      <c r="A2512" s="7" t="s">
        <v>2630</v>
      </c>
      <c r="B2512" s="7" t="s">
        <v>3175</v>
      </c>
      <c r="C2512" s="7" t="s">
        <v>28</v>
      </c>
      <c r="D2512" s="7" t="s">
        <v>41</v>
      </c>
      <c r="E2512" s="8">
        <v>68</v>
      </c>
      <c r="F2512" s="8">
        <v>96</v>
      </c>
      <c r="G2512" s="8">
        <v>19198.7</v>
      </c>
      <c r="H2512" s="7" t="str">
        <f t="shared" si="78"/>
        <v>Low stock</v>
      </c>
      <c r="I2512" s="7">
        <v>657676.16</v>
      </c>
      <c r="J2512" s="9">
        <v>45722</v>
      </c>
      <c r="K2512" s="9">
        <v>45883</v>
      </c>
      <c r="L2512" s="7" t="s">
        <v>46</v>
      </c>
      <c r="M2512" s="10" t="s">
        <v>30</v>
      </c>
      <c r="N2512" s="11">
        <f t="shared" si="79"/>
        <v>-28</v>
      </c>
    </row>
    <row r="2513" spans="1:14">
      <c r="A2513" s="7" t="s">
        <v>5825</v>
      </c>
      <c r="B2513" s="7" t="s">
        <v>691</v>
      </c>
      <c r="C2513" s="7" t="s">
        <v>20</v>
      </c>
      <c r="D2513" s="7" t="s">
        <v>15</v>
      </c>
      <c r="E2513" s="8">
        <v>39</v>
      </c>
      <c r="F2513" s="8">
        <v>82</v>
      </c>
      <c r="G2513" s="8">
        <v>11559.6</v>
      </c>
      <c r="H2513" s="7" t="str">
        <f t="shared" si="78"/>
        <v>Low stock</v>
      </c>
      <c r="I2513" s="7">
        <v>1547236.88</v>
      </c>
      <c r="J2513" s="9">
        <v>45778</v>
      </c>
      <c r="K2513" s="9">
        <v>45917</v>
      </c>
      <c r="L2513" s="7" t="s">
        <v>57</v>
      </c>
      <c r="M2513" s="10" t="s">
        <v>30</v>
      </c>
      <c r="N2513" s="11">
        <f t="shared" si="79"/>
        <v>-43</v>
      </c>
    </row>
    <row r="2514" spans="1:14">
      <c r="A2514" s="12" t="s">
        <v>5826</v>
      </c>
      <c r="B2514" s="12" t="s">
        <v>839</v>
      </c>
      <c r="C2514" s="12" t="s">
        <v>20</v>
      </c>
      <c r="D2514" s="12" t="s">
        <v>53</v>
      </c>
      <c r="E2514" s="13">
        <v>116</v>
      </c>
      <c r="F2514" s="13">
        <v>94</v>
      </c>
      <c r="G2514" s="13">
        <v>10227.26</v>
      </c>
      <c r="H2514" s="12" t="str">
        <f t="shared" si="78"/>
        <v>In stock</v>
      </c>
      <c r="I2514" s="12">
        <v>56199.1</v>
      </c>
      <c r="J2514" s="14">
        <v>45842</v>
      </c>
      <c r="K2514" s="14">
        <v>45904</v>
      </c>
      <c r="L2514" s="12" t="s">
        <v>29</v>
      </c>
      <c r="M2514" s="15" t="s">
        <v>33</v>
      </c>
      <c r="N2514" s="11">
        <f t="shared" si="79"/>
        <v>22</v>
      </c>
    </row>
    <row r="2515" spans="1:14">
      <c r="A2515" s="7" t="s">
        <v>5827</v>
      </c>
      <c r="B2515" s="7" t="s">
        <v>3120</v>
      </c>
      <c r="C2515" s="7" t="s">
        <v>20</v>
      </c>
      <c r="D2515" s="7" t="s">
        <v>41</v>
      </c>
      <c r="E2515" s="8">
        <v>158</v>
      </c>
      <c r="F2515" s="8">
        <v>52</v>
      </c>
      <c r="G2515" s="8">
        <v>6806.66</v>
      </c>
      <c r="H2515" s="7" t="str">
        <f t="shared" si="78"/>
        <v>In stock</v>
      </c>
      <c r="I2515" s="7">
        <v>1734866.82</v>
      </c>
      <c r="J2515" s="9">
        <v>45778</v>
      </c>
      <c r="K2515" s="9">
        <v>45898</v>
      </c>
      <c r="L2515" s="7" t="s">
        <v>29</v>
      </c>
      <c r="M2515" s="10" t="s">
        <v>17</v>
      </c>
      <c r="N2515" s="11">
        <f t="shared" si="79"/>
        <v>106</v>
      </c>
    </row>
    <row r="2516" spans="1:14">
      <c r="A2516" s="12" t="s">
        <v>4424</v>
      </c>
      <c r="B2516" s="12" t="s">
        <v>1227</v>
      </c>
      <c r="C2516" s="12" t="s">
        <v>20</v>
      </c>
      <c r="D2516" s="12" t="s">
        <v>41</v>
      </c>
      <c r="E2516" s="13">
        <v>175</v>
      </c>
      <c r="F2516" s="13">
        <v>46</v>
      </c>
      <c r="G2516" s="13">
        <v>4803.34</v>
      </c>
      <c r="H2516" s="12" t="str">
        <f t="shared" si="78"/>
        <v>In stock</v>
      </c>
      <c r="I2516" s="12">
        <v>187975.55</v>
      </c>
      <c r="J2516" s="14">
        <v>45752</v>
      </c>
      <c r="K2516" s="14">
        <v>45929</v>
      </c>
      <c r="L2516" s="12" t="s">
        <v>25</v>
      </c>
      <c r="M2516" s="15" t="s">
        <v>58</v>
      </c>
      <c r="N2516" s="11">
        <f t="shared" si="79"/>
        <v>129</v>
      </c>
    </row>
    <row r="2517" spans="1:14">
      <c r="A2517" s="7" t="s">
        <v>5830</v>
      </c>
      <c r="B2517" s="7" t="s">
        <v>5831</v>
      </c>
      <c r="C2517" s="7" t="s">
        <v>20</v>
      </c>
      <c r="D2517" s="7" t="s">
        <v>53</v>
      </c>
      <c r="E2517" s="8">
        <v>95</v>
      </c>
      <c r="F2517" s="8">
        <v>85</v>
      </c>
      <c r="G2517" s="8">
        <v>3975.96</v>
      </c>
      <c r="H2517" s="7" t="str">
        <f t="shared" si="78"/>
        <v>In stock</v>
      </c>
      <c r="I2517" s="7">
        <v>126057.2</v>
      </c>
      <c r="J2517" s="9">
        <v>45692</v>
      </c>
      <c r="K2517" s="9">
        <v>45934</v>
      </c>
      <c r="L2517" s="7" t="s">
        <v>25</v>
      </c>
      <c r="M2517" s="10" t="s">
        <v>17</v>
      </c>
      <c r="N2517" s="11">
        <f t="shared" si="79"/>
        <v>10</v>
      </c>
    </row>
    <row r="2518" spans="1:14">
      <c r="A2518" s="12" t="s">
        <v>4955</v>
      </c>
      <c r="B2518" s="12" t="s">
        <v>5832</v>
      </c>
      <c r="C2518" s="12" t="s">
        <v>14</v>
      </c>
      <c r="D2518" s="12" t="s">
        <v>15</v>
      </c>
      <c r="E2518" s="13">
        <v>116</v>
      </c>
      <c r="F2518" s="13">
        <v>58</v>
      </c>
      <c r="G2518" s="13">
        <v>16895.89</v>
      </c>
      <c r="H2518" s="12" t="str">
        <f t="shared" si="78"/>
        <v>In stock</v>
      </c>
      <c r="I2518" s="12">
        <v>55752.45</v>
      </c>
      <c r="J2518" s="14">
        <v>45777</v>
      </c>
      <c r="K2518" s="14">
        <v>45854</v>
      </c>
      <c r="L2518" s="12" t="s">
        <v>46</v>
      </c>
      <c r="M2518" s="15" t="s">
        <v>30</v>
      </c>
      <c r="N2518" s="11">
        <f t="shared" si="79"/>
        <v>58</v>
      </c>
    </row>
    <row r="2519" spans="1:14">
      <c r="A2519" s="7" t="s">
        <v>5833</v>
      </c>
      <c r="B2519" s="7" t="s">
        <v>5834</v>
      </c>
      <c r="C2519" s="7" t="s">
        <v>44</v>
      </c>
      <c r="D2519" s="7" t="s">
        <v>41</v>
      </c>
      <c r="E2519" s="8">
        <v>130</v>
      </c>
      <c r="F2519" s="8">
        <v>65</v>
      </c>
      <c r="G2519" s="8">
        <v>1955.95</v>
      </c>
      <c r="H2519" s="7" t="str">
        <f t="shared" si="78"/>
        <v>In stock</v>
      </c>
      <c r="I2519" s="7">
        <v>1294182.73</v>
      </c>
      <c r="J2519" s="9">
        <v>45697</v>
      </c>
      <c r="K2519" s="9">
        <v>45912</v>
      </c>
      <c r="L2519" s="7" t="s">
        <v>29</v>
      </c>
      <c r="M2519" s="10" t="s">
        <v>17</v>
      </c>
      <c r="N2519" s="11">
        <f t="shared" si="79"/>
        <v>65</v>
      </c>
    </row>
    <row r="2520" spans="1:14">
      <c r="A2520" s="12" t="s">
        <v>5083</v>
      </c>
      <c r="B2520" s="12" t="s">
        <v>5835</v>
      </c>
      <c r="C2520" s="12" t="s">
        <v>14</v>
      </c>
      <c r="D2520" s="12" t="s">
        <v>15</v>
      </c>
      <c r="E2520" s="13">
        <v>80</v>
      </c>
      <c r="F2520" s="13">
        <v>22</v>
      </c>
      <c r="G2520" s="13">
        <v>16178.78</v>
      </c>
      <c r="H2520" s="12" t="str">
        <f t="shared" si="78"/>
        <v>In stock</v>
      </c>
      <c r="I2520" s="12">
        <v>1089455.2</v>
      </c>
      <c r="J2520" s="14">
        <v>45695</v>
      </c>
      <c r="K2520" s="14">
        <v>45908</v>
      </c>
      <c r="L2520" s="12" t="s">
        <v>46</v>
      </c>
      <c r="M2520" s="15" t="s">
        <v>17</v>
      </c>
      <c r="N2520" s="11">
        <f t="shared" si="79"/>
        <v>58</v>
      </c>
    </row>
    <row r="2521" spans="1:14">
      <c r="A2521" s="7" t="s">
        <v>5840</v>
      </c>
      <c r="B2521" s="7" t="s">
        <v>3326</v>
      </c>
      <c r="C2521" s="7" t="s">
        <v>14</v>
      </c>
      <c r="D2521" s="7" t="s">
        <v>15</v>
      </c>
      <c r="E2521" s="8">
        <v>173</v>
      </c>
      <c r="F2521" s="8">
        <v>94</v>
      </c>
      <c r="G2521" s="8">
        <v>8117.28</v>
      </c>
      <c r="H2521" s="7" t="str">
        <f t="shared" si="78"/>
        <v>In stock</v>
      </c>
      <c r="I2521" s="7">
        <v>815225.4</v>
      </c>
      <c r="J2521" s="9">
        <v>45683</v>
      </c>
      <c r="K2521" s="9">
        <v>45857</v>
      </c>
      <c r="L2521" s="7" t="s">
        <v>46</v>
      </c>
      <c r="M2521" s="10" t="s">
        <v>17</v>
      </c>
      <c r="N2521" s="11">
        <f t="shared" si="79"/>
        <v>79</v>
      </c>
    </row>
    <row r="2522" spans="1:14">
      <c r="A2522" s="12" t="s">
        <v>2772</v>
      </c>
      <c r="B2522" s="12" t="s">
        <v>5841</v>
      </c>
      <c r="C2522" s="12" t="s">
        <v>20</v>
      </c>
      <c r="D2522" s="12" t="s">
        <v>45</v>
      </c>
      <c r="E2522" s="13">
        <v>25</v>
      </c>
      <c r="F2522" s="13">
        <v>46</v>
      </c>
      <c r="G2522" s="13">
        <v>11310.61</v>
      </c>
      <c r="H2522" s="12" t="str">
        <f t="shared" si="78"/>
        <v>Low stock</v>
      </c>
      <c r="I2522" s="12">
        <v>1806178.22</v>
      </c>
      <c r="J2522" s="14">
        <v>45793</v>
      </c>
      <c r="K2522" s="14">
        <v>45938</v>
      </c>
      <c r="L2522" s="12" t="s">
        <v>57</v>
      </c>
      <c r="M2522" s="15" t="s">
        <v>17</v>
      </c>
      <c r="N2522" s="11">
        <f t="shared" si="79"/>
        <v>-21</v>
      </c>
    </row>
    <row r="2523" spans="1:14">
      <c r="A2523" s="12" t="s">
        <v>5844</v>
      </c>
      <c r="B2523" s="12" t="s">
        <v>5845</v>
      </c>
      <c r="C2523" s="12" t="s">
        <v>44</v>
      </c>
      <c r="D2523" s="12" t="s">
        <v>15</v>
      </c>
      <c r="E2523" s="13">
        <v>114</v>
      </c>
      <c r="F2523" s="13">
        <v>70</v>
      </c>
      <c r="G2523" s="13">
        <v>684.19</v>
      </c>
      <c r="H2523" s="12" t="str">
        <f t="shared" si="78"/>
        <v>In stock</v>
      </c>
      <c r="I2523" s="12">
        <v>590183.52</v>
      </c>
      <c r="J2523" s="14">
        <v>45734</v>
      </c>
      <c r="K2523" s="14">
        <v>45907</v>
      </c>
      <c r="L2523" s="12" t="s">
        <v>25</v>
      </c>
      <c r="M2523" s="15" t="s">
        <v>30</v>
      </c>
      <c r="N2523" s="11">
        <f t="shared" si="79"/>
        <v>44</v>
      </c>
    </row>
    <row r="2524" spans="1:14">
      <c r="A2524" s="7" t="s">
        <v>5846</v>
      </c>
      <c r="B2524" s="7" t="s">
        <v>5847</v>
      </c>
      <c r="C2524" s="7" t="s">
        <v>20</v>
      </c>
      <c r="D2524" s="7" t="s">
        <v>15</v>
      </c>
      <c r="E2524" s="8">
        <v>119</v>
      </c>
      <c r="F2524" s="8">
        <v>26</v>
      </c>
      <c r="G2524" s="8">
        <v>6494.72</v>
      </c>
      <c r="H2524" s="7" t="str">
        <f t="shared" si="78"/>
        <v>In stock</v>
      </c>
      <c r="I2524" s="7">
        <v>1483130.88</v>
      </c>
      <c r="J2524" s="9">
        <v>45688</v>
      </c>
      <c r="K2524" s="9">
        <v>45894</v>
      </c>
      <c r="L2524" s="7" t="s">
        <v>16</v>
      </c>
      <c r="M2524" s="10" t="s">
        <v>17</v>
      </c>
      <c r="N2524" s="11">
        <f t="shared" si="79"/>
        <v>93</v>
      </c>
    </row>
    <row r="2525" spans="1:14">
      <c r="A2525" s="12" t="s">
        <v>1525</v>
      </c>
      <c r="B2525" s="12" t="s">
        <v>1025</v>
      </c>
      <c r="C2525" s="12" t="s">
        <v>20</v>
      </c>
      <c r="D2525" s="12" t="s">
        <v>53</v>
      </c>
      <c r="E2525" s="13">
        <v>44</v>
      </c>
      <c r="F2525" s="13">
        <v>58</v>
      </c>
      <c r="G2525" s="13">
        <v>19158.5</v>
      </c>
      <c r="H2525" s="12" t="str">
        <f t="shared" si="78"/>
        <v>Low stock</v>
      </c>
      <c r="I2525" s="12">
        <v>347579.52</v>
      </c>
      <c r="J2525" s="14">
        <v>45733</v>
      </c>
      <c r="K2525" s="14">
        <v>45926</v>
      </c>
      <c r="L2525" s="12" t="s">
        <v>57</v>
      </c>
      <c r="M2525" s="15" t="s">
        <v>17</v>
      </c>
      <c r="N2525" s="11">
        <f t="shared" si="79"/>
        <v>-14</v>
      </c>
    </row>
    <row r="2526" spans="1:14">
      <c r="A2526" s="7" t="s">
        <v>4283</v>
      </c>
      <c r="B2526" s="7" t="s">
        <v>5848</v>
      </c>
      <c r="C2526" s="7" t="s">
        <v>20</v>
      </c>
      <c r="D2526" s="7" t="s">
        <v>41</v>
      </c>
      <c r="E2526" s="8">
        <v>150</v>
      </c>
      <c r="F2526" s="8">
        <v>31</v>
      </c>
      <c r="G2526" s="8">
        <v>14493.49</v>
      </c>
      <c r="H2526" s="7" t="str">
        <f t="shared" si="78"/>
        <v>In stock</v>
      </c>
      <c r="I2526" s="7">
        <v>521238.78</v>
      </c>
      <c r="J2526" s="9">
        <v>45754</v>
      </c>
      <c r="K2526" s="9">
        <v>45853</v>
      </c>
      <c r="L2526" s="7" t="s">
        <v>54</v>
      </c>
      <c r="M2526" s="10" t="s">
        <v>21</v>
      </c>
      <c r="N2526" s="11">
        <f t="shared" si="79"/>
        <v>119</v>
      </c>
    </row>
    <row r="2527" spans="1:14">
      <c r="A2527" s="12" t="s">
        <v>5849</v>
      </c>
      <c r="B2527" s="12" t="s">
        <v>2921</v>
      </c>
      <c r="C2527" s="12" t="s">
        <v>44</v>
      </c>
      <c r="D2527" s="12" t="s">
        <v>24</v>
      </c>
      <c r="E2527" s="13">
        <v>103</v>
      </c>
      <c r="F2527" s="13">
        <v>92</v>
      </c>
      <c r="G2527" s="13">
        <v>13438.69</v>
      </c>
      <c r="H2527" s="12" t="str">
        <f t="shared" si="78"/>
        <v>In stock</v>
      </c>
      <c r="I2527" s="12">
        <v>137238.28</v>
      </c>
      <c r="J2527" s="14">
        <v>45683</v>
      </c>
      <c r="K2527" s="14">
        <v>45921</v>
      </c>
      <c r="L2527" s="12" t="s">
        <v>29</v>
      </c>
      <c r="M2527" s="15" t="s">
        <v>33</v>
      </c>
      <c r="N2527" s="11">
        <f t="shared" si="79"/>
        <v>11</v>
      </c>
    </row>
    <row r="2528" spans="1:14">
      <c r="A2528" s="7" t="s">
        <v>5850</v>
      </c>
      <c r="B2528" s="7" t="s">
        <v>2536</v>
      </c>
      <c r="C2528" s="7" t="s">
        <v>28</v>
      </c>
      <c r="D2528" s="7" t="s">
        <v>41</v>
      </c>
      <c r="E2528" s="8">
        <v>134</v>
      </c>
      <c r="F2528" s="8">
        <v>36</v>
      </c>
      <c r="G2528" s="8">
        <v>1081.83</v>
      </c>
      <c r="H2528" s="7" t="str">
        <f t="shared" si="78"/>
        <v>In stock</v>
      </c>
      <c r="I2528" s="7">
        <v>697929.97</v>
      </c>
      <c r="J2528" s="9">
        <v>45783</v>
      </c>
      <c r="K2528" s="9">
        <v>45863</v>
      </c>
      <c r="L2528" s="7" t="s">
        <v>29</v>
      </c>
      <c r="M2528" s="10" t="s">
        <v>17</v>
      </c>
      <c r="N2528" s="11">
        <f t="shared" si="79"/>
        <v>98</v>
      </c>
    </row>
    <row r="2529" spans="1:14">
      <c r="A2529" s="12" t="s">
        <v>5851</v>
      </c>
      <c r="B2529" s="12" t="s">
        <v>4984</v>
      </c>
      <c r="C2529" s="12" t="s">
        <v>44</v>
      </c>
      <c r="D2529" s="12" t="s">
        <v>45</v>
      </c>
      <c r="E2529" s="13">
        <v>23</v>
      </c>
      <c r="F2529" s="13">
        <v>21</v>
      </c>
      <c r="G2529" s="13">
        <v>16160.73</v>
      </c>
      <c r="H2529" s="12" t="str">
        <f t="shared" si="78"/>
        <v>In stock</v>
      </c>
      <c r="I2529" s="12">
        <v>540564.44</v>
      </c>
      <c r="J2529" s="14">
        <v>45719</v>
      </c>
      <c r="K2529" s="14">
        <v>45936</v>
      </c>
      <c r="L2529" s="12" t="s">
        <v>54</v>
      </c>
      <c r="M2529" s="15" t="s">
        <v>17</v>
      </c>
      <c r="N2529" s="11">
        <f t="shared" si="79"/>
        <v>2</v>
      </c>
    </row>
    <row r="2530" spans="1:14">
      <c r="A2530" s="7" t="s">
        <v>5852</v>
      </c>
      <c r="B2530" s="7" t="s">
        <v>3347</v>
      </c>
      <c r="C2530" s="7" t="s">
        <v>44</v>
      </c>
      <c r="D2530" s="7" t="s">
        <v>53</v>
      </c>
      <c r="E2530" s="8">
        <v>160</v>
      </c>
      <c r="F2530" s="8">
        <v>40</v>
      </c>
      <c r="G2530" s="8">
        <v>8838.41</v>
      </c>
      <c r="H2530" s="7" t="str">
        <f t="shared" si="78"/>
        <v>In stock</v>
      </c>
      <c r="I2530" s="7">
        <v>1068830.14</v>
      </c>
      <c r="J2530" s="9">
        <v>45813</v>
      </c>
      <c r="K2530" s="9">
        <v>45876</v>
      </c>
      <c r="L2530" s="7" t="s">
        <v>16</v>
      </c>
      <c r="M2530" s="10" t="s">
        <v>17</v>
      </c>
      <c r="N2530" s="11">
        <f t="shared" si="79"/>
        <v>120</v>
      </c>
    </row>
    <row r="2531" spans="1:14">
      <c r="A2531" s="12" t="s">
        <v>5853</v>
      </c>
      <c r="B2531" s="12" t="s">
        <v>5854</v>
      </c>
      <c r="C2531" s="12" t="s">
        <v>14</v>
      </c>
      <c r="D2531" s="12" t="s">
        <v>15</v>
      </c>
      <c r="E2531" s="13">
        <v>5</v>
      </c>
      <c r="F2531" s="13">
        <v>70</v>
      </c>
      <c r="G2531" s="13">
        <v>2784.34</v>
      </c>
      <c r="H2531" s="12" t="str">
        <f t="shared" si="78"/>
        <v>Low stock</v>
      </c>
      <c r="I2531" s="12">
        <v>2202631.24</v>
      </c>
      <c r="J2531" s="14">
        <v>45844</v>
      </c>
      <c r="K2531" s="14">
        <v>45861</v>
      </c>
      <c r="L2531" s="12" t="s">
        <v>25</v>
      </c>
      <c r="M2531" s="15" t="s">
        <v>33</v>
      </c>
      <c r="N2531" s="11">
        <f t="shared" si="79"/>
        <v>-65</v>
      </c>
    </row>
    <row r="2532" spans="1:14">
      <c r="A2532" s="7" t="s">
        <v>2610</v>
      </c>
      <c r="B2532" s="7" t="s">
        <v>3302</v>
      </c>
      <c r="C2532" s="7" t="s">
        <v>14</v>
      </c>
      <c r="D2532" s="7" t="s">
        <v>53</v>
      </c>
      <c r="E2532" s="8">
        <v>180</v>
      </c>
      <c r="F2532" s="8">
        <v>38</v>
      </c>
      <c r="G2532" s="8">
        <v>6938.23</v>
      </c>
      <c r="H2532" s="7" t="str">
        <f t="shared" si="78"/>
        <v>In stock</v>
      </c>
      <c r="I2532" s="7">
        <v>3871931.54</v>
      </c>
      <c r="J2532" s="9">
        <v>45802</v>
      </c>
      <c r="K2532" s="9">
        <v>45872</v>
      </c>
      <c r="L2532" s="7" t="s">
        <v>29</v>
      </c>
      <c r="M2532" s="10" t="s">
        <v>30</v>
      </c>
      <c r="N2532" s="11">
        <f t="shared" si="79"/>
        <v>142</v>
      </c>
    </row>
    <row r="2533" spans="1:14">
      <c r="A2533" s="12" t="s">
        <v>5855</v>
      </c>
      <c r="B2533" s="12" t="s">
        <v>5856</v>
      </c>
      <c r="C2533" s="12" t="s">
        <v>14</v>
      </c>
      <c r="D2533" s="12" t="s">
        <v>15</v>
      </c>
      <c r="E2533" s="13">
        <v>16</v>
      </c>
      <c r="F2533" s="13">
        <v>55</v>
      </c>
      <c r="G2533" s="13">
        <v>1043.32</v>
      </c>
      <c r="H2533" s="12" t="str">
        <f t="shared" si="78"/>
        <v>Low stock</v>
      </c>
      <c r="I2533" s="12">
        <v>7282.2</v>
      </c>
      <c r="J2533" s="14">
        <v>45828</v>
      </c>
      <c r="K2533" s="14">
        <v>45852</v>
      </c>
      <c r="L2533" s="12" t="s">
        <v>46</v>
      </c>
      <c r="M2533" s="15" t="s">
        <v>58</v>
      </c>
      <c r="N2533" s="11">
        <f t="shared" si="79"/>
        <v>-39</v>
      </c>
    </row>
    <row r="2534" spans="1:14">
      <c r="A2534" s="7" t="s">
        <v>5857</v>
      </c>
      <c r="B2534" s="7" t="s">
        <v>5858</v>
      </c>
      <c r="C2534" s="7" t="s">
        <v>20</v>
      </c>
      <c r="D2534" s="7" t="s">
        <v>24</v>
      </c>
      <c r="E2534" s="8">
        <v>20</v>
      </c>
      <c r="F2534" s="8">
        <v>37</v>
      </c>
      <c r="G2534" s="8">
        <v>5276.41</v>
      </c>
      <c r="H2534" s="7" t="str">
        <f t="shared" si="78"/>
        <v>Low stock</v>
      </c>
      <c r="I2534" s="7">
        <v>71832.72</v>
      </c>
      <c r="J2534" s="9">
        <v>45811</v>
      </c>
      <c r="K2534" s="9">
        <v>45853</v>
      </c>
      <c r="L2534" s="7" t="s">
        <v>46</v>
      </c>
      <c r="M2534" s="10" t="s">
        <v>33</v>
      </c>
      <c r="N2534" s="11">
        <f t="shared" si="79"/>
        <v>-17</v>
      </c>
    </row>
    <row r="2535" spans="1:14">
      <c r="A2535" s="12" t="s">
        <v>5859</v>
      </c>
      <c r="B2535" s="12" t="s">
        <v>3589</v>
      </c>
      <c r="C2535" s="12" t="s">
        <v>14</v>
      </c>
      <c r="D2535" s="12" t="s">
        <v>53</v>
      </c>
      <c r="E2535" s="13">
        <v>141</v>
      </c>
      <c r="F2535" s="13">
        <v>27</v>
      </c>
      <c r="G2535" s="13">
        <v>8653.35</v>
      </c>
      <c r="H2535" s="12" t="str">
        <f t="shared" si="78"/>
        <v>In stock</v>
      </c>
      <c r="I2535" s="12">
        <v>367440.83</v>
      </c>
      <c r="J2535" s="14">
        <v>45787</v>
      </c>
      <c r="K2535" s="14">
        <v>45865</v>
      </c>
      <c r="L2535" s="12" t="s">
        <v>16</v>
      </c>
      <c r="M2535" s="15" t="s">
        <v>58</v>
      </c>
      <c r="N2535" s="11">
        <f t="shared" si="79"/>
        <v>114</v>
      </c>
    </row>
    <row r="2536" spans="1:14">
      <c r="A2536" s="7" t="s">
        <v>5860</v>
      </c>
      <c r="B2536" s="7" t="s">
        <v>1256</v>
      </c>
      <c r="C2536" s="7" t="s">
        <v>44</v>
      </c>
      <c r="D2536" s="7" t="s">
        <v>24</v>
      </c>
      <c r="E2536" s="8">
        <v>187</v>
      </c>
      <c r="F2536" s="8">
        <v>53</v>
      </c>
      <c r="G2536" s="8">
        <v>15190.69</v>
      </c>
      <c r="H2536" s="7" t="str">
        <f t="shared" si="78"/>
        <v>In stock</v>
      </c>
      <c r="I2536" s="7">
        <v>1015866.9</v>
      </c>
      <c r="J2536" s="9">
        <v>45812</v>
      </c>
      <c r="K2536" s="9">
        <v>45905</v>
      </c>
      <c r="L2536" s="7" t="s">
        <v>57</v>
      </c>
      <c r="M2536" s="10" t="s">
        <v>33</v>
      </c>
      <c r="N2536" s="11">
        <f t="shared" si="79"/>
        <v>134</v>
      </c>
    </row>
    <row r="2537" spans="1:14">
      <c r="A2537" s="7" t="s">
        <v>5863</v>
      </c>
      <c r="B2537" s="7" t="s">
        <v>4948</v>
      </c>
      <c r="C2537" s="7" t="s">
        <v>44</v>
      </c>
      <c r="D2537" s="7" t="s">
        <v>24</v>
      </c>
      <c r="E2537" s="8">
        <v>38</v>
      </c>
      <c r="F2537" s="8">
        <v>49</v>
      </c>
      <c r="G2537" s="8">
        <v>16410.18</v>
      </c>
      <c r="H2537" s="7" t="str">
        <f t="shared" si="78"/>
        <v>Low stock</v>
      </c>
      <c r="I2537" s="7">
        <v>47831.63</v>
      </c>
      <c r="J2537" s="9">
        <v>45758</v>
      </c>
      <c r="K2537" s="9">
        <v>45901</v>
      </c>
      <c r="L2537" s="7" t="s">
        <v>16</v>
      </c>
      <c r="M2537" s="10" t="s">
        <v>30</v>
      </c>
      <c r="N2537" s="11">
        <f t="shared" si="79"/>
        <v>-11</v>
      </c>
    </row>
    <row r="2538" spans="1:14">
      <c r="A2538" s="12" t="s">
        <v>1477</v>
      </c>
      <c r="B2538" s="12" t="s">
        <v>5866</v>
      </c>
      <c r="C2538" s="12" t="s">
        <v>14</v>
      </c>
      <c r="D2538" s="12" t="s">
        <v>45</v>
      </c>
      <c r="E2538" s="13">
        <v>141</v>
      </c>
      <c r="F2538" s="13">
        <v>65</v>
      </c>
      <c r="G2538" s="13">
        <v>15211.94</v>
      </c>
      <c r="H2538" s="12" t="str">
        <f t="shared" si="78"/>
        <v>In stock</v>
      </c>
      <c r="I2538" s="12">
        <v>478682.94</v>
      </c>
      <c r="J2538" s="14">
        <v>45820</v>
      </c>
      <c r="K2538" s="14">
        <v>45855</v>
      </c>
      <c r="L2538" s="12" t="s">
        <v>25</v>
      </c>
      <c r="M2538" s="15" t="s">
        <v>33</v>
      </c>
      <c r="N2538" s="11">
        <f t="shared" si="79"/>
        <v>76</v>
      </c>
    </row>
    <row r="2539" spans="1:14">
      <c r="A2539" s="7" t="s">
        <v>5867</v>
      </c>
      <c r="B2539" s="7" t="s">
        <v>4314</v>
      </c>
      <c r="C2539" s="7" t="s">
        <v>40</v>
      </c>
      <c r="D2539" s="7" t="s">
        <v>41</v>
      </c>
      <c r="E2539" s="8">
        <v>5</v>
      </c>
      <c r="F2539" s="8">
        <v>40</v>
      </c>
      <c r="G2539" s="8">
        <v>11919.62</v>
      </c>
      <c r="H2539" s="7" t="str">
        <f t="shared" si="78"/>
        <v>Low stock</v>
      </c>
      <c r="I2539" s="7">
        <v>2109839.16</v>
      </c>
      <c r="J2539" s="9">
        <v>45817</v>
      </c>
      <c r="K2539" s="9">
        <v>45855</v>
      </c>
      <c r="L2539" s="7" t="s">
        <v>46</v>
      </c>
      <c r="M2539" s="10" t="s">
        <v>33</v>
      </c>
      <c r="N2539" s="11">
        <f t="shared" si="79"/>
        <v>-35</v>
      </c>
    </row>
    <row r="2540" spans="1:14">
      <c r="A2540" s="7" t="s">
        <v>5017</v>
      </c>
      <c r="B2540" s="7" t="s">
        <v>2535</v>
      </c>
      <c r="C2540" s="7" t="s">
        <v>28</v>
      </c>
      <c r="D2540" s="7" t="s">
        <v>24</v>
      </c>
      <c r="E2540" s="8">
        <v>137</v>
      </c>
      <c r="F2540" s="8">
        <v>31</v>
      </c>
      <c r="G2540" s="8">
        <v>13420.2</v>
      </c>
      <c r="H2540" s="7" t="str">
        <f t="shared" si="78"/>
        <v>In stock</v>
      </c>
      <c r="I2540" s="7">
        <v>564427.2</v>
      </c>
      <c r="J2540" s="9">
        <v>45783</v>
      </c>
      <c r="K2540" s="9">
        <v>45866</v>
      </c>
      <c r="L2540" s="7" t="s">
        <v>57</v>
      </c>
      <c r="M2540" s="10" t="s">
        <v>17</v>
      </c>
      <c r="N2540" s="11">
        <f t="shared" si="79"/>
        <v>106</v>
      </c>
    </row>
    <row r="2541" spans="1:14">
      <c r="A2541" s="12" t="s">
        <v>5875</v>
      </c>
      <c r="B2541" s="12" t="s">
        <v>5876</v>
      </c>
      <c r="C2541" s="12" t="s">
        <v>28</v>
      </c>
      <c r="D2541" s="12" t="s">
        <v>15</v>
      </c>
      <c r="E2541" s="13">
        <v>148</v>
      </c>
      <c r="F2541" s="13">
        <v>84</v>
      </c>
      <c r="G2541" s="13">
        <v>9090.48</v>
      </c>
      <c r="H2541" s="12" t="str">
        <f t="shared" si="78"/>
        <v>In stock</v>
      </c>
      <c r="I2541" s="12">
        <v>949381.68</v>
      </c>
      <c r="J2541" s="14">
        <v>45819</v>
      </c>
      <c r="K2541" s="14">
        <v>45924</v>
      </c>
      <c r="L2541" s="12" t="s">
        <v>29</v>
      </c>
      <c r="M2541" s="15" t="s">
        <v>58</v>
      </c>
      <c r="N2541" s="11">
        <f t="shared" si="79"/>
        <v>64</v>
      </c>
    </row>
    <row r="2542" spans="1:14">
      <c r="A2542" s="7" t="s">
        <v>5877</v>
      </c>
      <c r="B2542" s="7" t="s">
        <v>5878</v>
      </c>
      <c r="C2542" s="7" t="s">
        <v>44</v>
      </c>
      <c r="D2542" s="7" t="s">
        <v>15</v>
      </c>
      <c r="E2542" s="8">
        <v>63</v>
      </c>
      <c r="F2542" s="8">
        <v>68</v>
      </c>
      <c r="G2542" s="8">
        <v>15585.83</v>
      </c>
      <c r="H2542" s="7" t="str">
        <f t="shared" si="78"/>
        <v>Low stock</v>
      </c>
      <c r="I2542" s="7">
        <v>700559.13</v>
      </c>
      <c r="J2542" s="9">
        <v>45816</v>
      </c>
      <c r="K2542" s="9">
        <v>45858</v>
      </c>
      <c r="L2542" s="7" t="s">
        <v>29</v>
      </c>
      <c r="M2542" s="10" t="s">
        <v>30</v>
      </c>
      <c r="N2542" s="11">
        <f t="shared" si="79"/>
        <v>-5</v>
      </c>
    </row>
    <row r="2543" spans="1:14">
      <c r="A2543" s="12" t="s">
        <v>5879</v>
      </c>
      <c r="B2543" s="12" t="s">
        <v>2138</v>
      </c>
      <c r="C2543" s="12" t="s">
        <v>28</v>
      </c>
      <c r="D2543" s="12" t="s">
        <v>45</v>
      </c>
      <c r="E2543" s="13">
        <v>159</v>
      </c>
      <c r="F2543" s="13">
        <v>89</v>
      </c>
      <c r="G2543" s="13">
        <v>8619.51</v>
      </c>
      <c r="H2543" s="12" t="str">
        <f t="shared" si="78"/>
        <v>In stock</v>
      </c>
      <c r="I2543" s="12">
        <v>924608.71</v>
      </c>
      <c r="J2543" s="14">
        <v>45709</v>
      </c>
      <c r="K2543" s="14">
        <v>45876</v>
      </c>
      <c r="L2543" s="12" t="s">
        <v>57</v>
      </c>
      <c r="M2543" s="15" t="s">
        <v>21</v>
      </c>
      <c r="N2543" s="11">
        <f t="shared" si="79"/>
        <v>70</v>
      </c>
    </row>
    <row r="2544" spans="1:14">
      <c r="A2544" s="7" t="s">
        <v>5880</v>
      </c>
      <c r="B2544" s="7" t="s">
        <v>2474</v>
      </c>
      <c r="C2544" s="7" t="s">
        <v>14</v>
      </c>
      <c r="D2544" s="7" t="s">
        <v>15</v>
      </c>
      <c r="E2544" s="8">
        <v>110</v>
      </c>
      <c r="F2544" s="8">
        <v>46</v>
      </c>
      <c r="G2544" s="8">
        <v>4343.89</v>
      </c>
      <c r="H2544" s="7" t="str">
        <f t="shared" si="78"/>
        <v>In stock</v>
      </c>
      <c r="I2544" s="7">
        <v>1459301.11</v>
      </c>
      <c r="J2544" s="9">
        <v>45793</v>
      </c>
      <c r="K2544" s="9">
        <v>45900</v>
      </c>
      <c r="L2544" s="7" t="s">
        <v>54</v>
      </c>
      <c r="M2544" s="10" t="s">
        <v>21</v>
      </c>
      <c r="N2544" s="11">
        <f t="shared" si="79"/>
        <v>64</v>
      </c>
    </row>
    <row r="2545" spans="1:14">
      <c r="A2545" s="12" t="s">
        <v>3687</v>
      </c>
      <c r="B2545" s="12" t="s">
        <v>5883</v>
      </c>
      <c r="C2545" s="12" t="s">
        <v>44</v>
      </c>
      <c r="D2545" s="12" t="s">
        <v>45</v>
      </c>
      <c r="E2545" s="13">
        <v>171</v>
      </c>
      <c r="F2545" s="13">
        <v>65</v>
      </c>
      <c r="G2545" s="13">
        <v>6909.26</v>
      </c>
      <c r="H2545" s="12" t="str">
        <f t="shared" si="78"/>
        <v>In stock</v>
      </c>
      <c r="I2545" s="12">
        <v>1801735.65</v>
      </c>
      <c r="J2545" s="14">
        <v>45706</v>
      </c>
      <c r="K2545" s="14">
        <v>45859</v>
      </c>
      <c r="L2545" s="12" t="s">
        <v>57</v>
      </c>
      <c r="M2545" s="15" t="s">
        <v>58</v>
      </c>
      <c r="N2545" s="11">
        <f t="shared" si="79"/>
        <v>106</v>
      </c>
    </row>
    <row r="2546" spans="1:14">
      <c r="A2546" s="7" t="s">
        <v>5884</v>
      </c>
      <c r="B2546" s="7" t="s">
        <v>4928</v>
      </c>
      <c r="C2546" s="7" t="s">
        <v>44</v>
      </c>
      <c r="D2546" s="7" t="s">
        <v>24</v>
      </c>
      <c r="E2546" s="8">
        <v>37</v>
      </c>
      <c r="F2546" s="8">
        <v>69</v>
      </c>
      <c r="G2546" s="8">
        <v>7332.77</v>
      </c>
      <c r="H2546" s="7" t="str">
        <f t="shared" si="78"/>
        <v>Low stock</v>
      </c>
      <c r="I2546" s="7">
        <v>3433680.9</v>
      </c>
      <c r="J2546" s="9">
        <v>45765</v>
      </c>
      <c r="K2546" s="9">
        <v>45929</v>
      </c>
      <c r="L2546" s="7" t="s">
        <v>29</v>
      </c>
      <c r="M2546" s="10" t="s">
        <v>30</v>
      </c>
      <c r="N2546" s="11">
        <f t="shared" si="79"/>
        <v>-32</v>
      </c>
    </row>
    <row r="2547" spans="1:14">
      <c r="A2547" s="12" t="s">
        <v>5885</v>
      </c>
      <c r="B2547" s="12" t="s">
        <v>3252</v>
      </c>
      <c r="C2547" s="12" t="s">
        <v>28</v>
      </c>
      <c r="D2547" s="12" t="s">
        <v>53</v>
      </c>
      <c r="E2547" s="13">
        <v>119</v>
      </c>
      <c r="F2547" s="13">
        <v>67</v>
      </c>
      <c r="G2547" s="13">
        <v>16758.51</v>
      </c>
      <c r="H2547" s="12" t="str">
        <f t="shared" si="78"/>
        <v>In stock</v>
      </c>
      <c r="I2547" s="12">
        <v>2534665.12</v>
      </c>
      <c r="J2547" s="14">
        <v>45709</v>
      </c>
      <c r="K2547" s="14">
        <v>45887</v>
      </c>
      <c r="L2547" s="12" t="s">
        <v>29</v>
      </c>
      <c r="M2547" s="15" t="s">
        <v>21</v>
      </c>
      <c r="N2547" s="11">
        <f t="shared" si="79"/>
        <v>52</v>
      </c>
    </row>
    <row r="2548" spans="1:14">
      <c r="A2548" s="12" t="s">
        <v>5887</v>
      </c>
      <c r="B2548" s="12" t="s">
        <v>5006</v>
      </c>
      <c r="C2548" s="12" t="s">
        <v>20</v>
      </c>
      <c r="D2548" s="12" t="s">
        <v>45</v>
      </c>
      <c r="E2548" s="13">
        <v>54</v>
      </c>
      <c r="F2548" s="13">
        <v>20</v>
      </c>
      <c r="G2548" s="13">
        <v>2160.29</v>
      </c>
      <c r="H2548" s="12" t="str">
        <f t="shared" si="78"/>
        <v>In stock</v>
      </c>
      <c r="I2548" s="12">
        <v>1600943.85</v>
      </c>
      <c r="J2548" s="14">
        <v>45807</v>
      </c>
      <c r="K2548" s="14">
        <v>45856</v>
      </c>
      <c r="L2548" s="12" t="s">
        <v>25</v>
      </c>
      <c r="M2548" s="15" t="s">
        <v>21</v>
      </c>
      <c r="N2548" s="11">
        <f t="shared" si="79"/>
        <v>34</v>
      </c>
    </row>
    <row r="2549" spans="1:14">
      <c r="A2549" s="7" t="s">
        <v>5888</v>
      </c>
      <c r="B2549" s="7" t="s">
        <v>5889</v>
      </c>
      <c r="C2549" s="7" t="s">
        <v>40</v>
      </c>
      <c r="D2549" s="7" t="s">
        <v>24</v>
      </c>
      <c r="E2549" s="8">
        <v>114</v>
      </c>
      <c r="F2549" s="8">
        <v>72</v>
      </c>
      <c r="G2549" s="8">
        <v>8297.66</v>
      </c>
      <c r="H2549" s="7" t="str">
        <f t="shared" si="78"/>
        <v>In stock</v>
      </c>
      <c r="I2549" s="7">
        <v>918136.31</v>
      </c>
      <c r="J2549" s="9">
        <v>45812</v>
      </c>
      <c r="K2549" s="9">
        <v>45931</v>
      </c>
      <c r="L2549" s="7" t="s">
        <v>29</v>
      </c>
      <c r="M2549" s="10" t="s">
        <v>30</v>
      </c>
      <c r="N2549" s="11">
        <f t="shared" si="79"/>
        <v>42</v>
      </c>
    </row>
    <row r="2550" spans="1:14">
      <c r="A2550" s="12" t="s">
        <v>5890</v>
      </c>
      <c r="B2550" s="12" t="s">
        <v>4151</v>
      </c>
      <c r="C2550" s="12" t="s">
        <v>20</v>
      </c>
      <c r="D2550" s="12" t="s">
        <v>53</v>
      </c>
      <c r="E2550" s="13">
        <v>66</v>
      </c>
      <c r="F2550" s="13">
        <v>38</v>
      </c>
      <c r="G2550" s="13">
        <v>18480.35</v>
      </c>
      <c r="H2550" s="12" t="str">
        <f t="shared" si="78"/>
        <v>In stock</v>
      </c>
      <c r="I2550" s="12">
        <v>1268016.34</v>
      </c>
      <c r="J2550" s="14">
        <v>45829</v>
      </c>
      <c r="K2550" s="14">
        <v>45873</v>
      </c>
      <c r="L2550" s="12" t="s">
        <v>54</v>
      </c>
      <c r="M2550" s="15" t="s">
        <v>58</v>
      </c>
      <c r="N2550" s="11">
        <f t="shared" si="79"/>
        <v>28</v>
      </c>
    </row>
    <row r="2551" spans="1:14">
      <c r="A2551" s="12" t="s">
        <v>4294</v>
      </c>
      <c r="B2551" s="12" t="s">
        <v>5892</v>
      </c>
      <c r="C2551" s="12" t="s">
        <v>40</v>
      </c>
      <c r="D2551" s="12" t="s">
        <v>45</v>
      </c>
      <c r="E2551" s="13">
        <v>184</v>
      </c>
      <c r="F2551" s="13">
        <v>25</v>
      </c>
      <c r="G2551" s="13">
        <v>18828.12</v>
      </c>
      <c r="H2551" s="12" t="str">
        <f t="shared" si="78"/>
        <v>In stock</v>
      </c>
      <c r="I2551" s="12">
        <v>17109.02</v>
      </c>
      <c r="J2551" s="14">
        <v>45824</v>
      </c>
      <c r="K2551" s="14">
        <v>45880</v>
      </c>
      <c r="L2551" s="12" t="s">
        <v>25</v>
      </c>
      <c r="M2551" s="15" t="s">
        <v>17</v>
      </c>
      <c r="N2551" s="11">
        <f t="shared" si="79"/>
        <v>159</v>
      </c>
    </row>
    <row r="2552" spans="1:14">
      <c r="A2552" s="7" t="s">
        <v>3131</v>
      </c>
      <c r="B2552" s="7" t="s">
        <v>5893</v>
      </c>
      <c r="C2552" s="7" t="s">
        <v>44</v>
      </c>
      <c r="D2552" s="7" t="s">
        <v>53</v>
      </c>
      <c r="E2552" s="8">
        <v>3</v>
      </c>
      <c r="F2552" s="8">
        <v>91</v>
      </c>
      <c r="G2552" s="8">
        <v>16123.41</v>
      </c>
      <c r="H2552" s="7" t="str">
        <f t="shared" si="78"/>
        <v>Low stock</v>
      </c>
      <c r="I2552" s="7">
        <v>1984036.2</v>
      </c>
      <c r="J2552" s="9">
        <v>45788</v>
      </c>
      <c r="K2552" s="9">
        <v>45877</v>
      </c>
      <c r="L2552" s="7" t="s">
        <v>54</v>
      </c>
      <c r="M2552" s="10" t="s">
        <v>58</v>
      </c>
      <c r="N2552" s="11">
        <f t="shared" si="79"/>
        <v>-88</v>
      </c>
    </row>
    <row r="2553" spans="1:14">
      <c r="A2553" s="12" t="s">
        <v>5894</v>
      </c>
      <c r="B2553" s="12" t="s">
        <v>5895</v>
      </c>
      <c r="C2553" s="12" t="s">
        <v>14</v>
      </c>
      <c r="D2553" s="12" t="s">
        <v>53</v>
      </c>
      <c r="E2553" s="13">
        <v>127</v>
      </c>
      <c r="F2553" s="13">
        <v>64</v>
      </c>
      <c r="G2553" s="13">
        <v>13606.19</v>
      </c>
      <c r="H2553" s="12" t="str">
        <f t="shared" si="78"/>
        <v>In stock</v>
      </c>
      <c r="I2553" s="12">
        <v>1425460</v>
      </c>
      <c r="J2553" s="14">
        <v>45682</v>
      </c>
      <c r="K2553" s="14">
        <v>45929</v>
      </c>
      <c r="L2553" s="12" t="s">
        <v>57</v>
      </c>
      <c r="M2553" s="15" t="s">
        <v>58</v>
      </c>
      <c r="N2553" s="11">
        <f t="shared" si="79"/>
        <v>63</v>
      </c>
    </row>
    <row r="2554" spans="1:14">
      <c r="A2554" s="7" t="s">
        <v>5896</v>
      </c>
      <c r="B2554" s="7" t="s">
        <v>5897</v>
      </c>
      <c r="C2554" s="7" t="s">
        <v>40</v>
      </c>
      <c r="D2554" s="7" t="s">
        <v>41</v>
      </c>
      <c r="E2554" s="8">
        <v>103</v>
      </c>
      <c r="F2554" s="8">
        <v>28</v>
      </c>
      <c r="G2554" s="8">
        <v>11647.72</v>
      </c>
      <c r="H2554" s="7" t="str">
        <f t="shared" si="78"/>
        <v>In stock</v>
      </c>
      <c r="I2554" s="7">
        <v>64785.56</v>
      </c>
      <c r="J2554" s="9">
        <v>45743</v>
      </c>
      <c r="K2554" s="9">
        <v>45898</v>
      </c>
      <c r="L2554" s="7" t="s">
        <v>54</v>
      </c>
      <c r="M2554" s="10" t="s">
        <v>33</v>
      </c>
      <c r="N2554" s="11">
        <f t="shared" si="79"/>
        <v>75</v>
      </c>
    </row>
    <row r="2555" spans="1:14">
      <c r="A2555" s="12" t="s">
        <v>3647</v>
      </c>
      <c r="B2555" s="12" t="s">
        <v>5898</v>
      </c>
      <c r="C2555" s="12" t="s">
        <v>20</v>
      </c>
      <c r="D2555" s="12" t="s">
        <v>41</v>
      </c>
      <c r="E2555" s="13">
        <v>50</v>
      </c>
      <c r="F2555" s="13">
        <v>50</v>
      </c>
      <c r="G2555" s="13">
        <v>5332.11</v>
      </c>
      <c r="H2555" s="12" t="str">
        <f t="shared" si="78"/>
        <v>Low stock</v>
      </c>
      <c r="I2555" s="12">
        <v>739590.01</v>
      </c>
      <c r="J2555" s="14">
        <v>45788</v>
      </c>
      <c r="K2555" s="14">
        <v>45875</v>
      </c>
      <c r="L2555" s="12" t="s">
        <v>46</v>
      </c>
      <c r="M2555" s="15" t="s">
        <v>30</v>
      </c>
      <c r="N2555" s="11">
        <f t="shared" si="79"/>
        <v>0</v>
      </c>
    </row>
    <row r="2556" spans="1:14">
      <c r="A2556" s="7" t="s">
        <v>5900</v>
      </c>
      <c r="B2556" s="7" t="s">
        <v>3428</v>
      </c>
      <c r="C2556" s="7" t="s">
        <v>28</v>
      </c>
      <c r="D2556" s="7" t="s">
        <v>45</v>
      </c>
      <c r="E2556" s="8">
        <v>174</v>
      </c>
      <c r="F2556" s="8">
        <v>20</v>
      </c>
      <c r="G2556" s="8">
        <v>11020.67</v>
      </c>
      <c r="H2556" s="7" t="str">
        <f t="shared" si="78"/>
        <v>In stock</v>
      </c>
      <c r="I2556" s="7">
        <v>847161.34</v>
      </c>
      <c r="J2556" s="9">
        <v>45818</v>
      </c>
      <c r="K2556" s="9">
        <v>45931</v>
      </c>
      <c r="L2556" s="7" t="s">
        <v>54</v>
      </c>
      <c r="M2556" s="10" t="s">
        <v>30</v>
      </c>
      <c r="N2556" s="11">
        <f t="shared" si="79"/>
        <v>154</v>
      </c>
    </row>
    <row r="2557" spans="1:14">
      <c r="A2557" s="12" t="s">
        <v>5901</v>
      </c>
      <c r="B2557" s="12" t="s">
        <v>1256</v>
      </c>
      <c r="C2557" s="12" t="s">
        <v>44</v>
      </c>
      <c r="D2557" s="12" t="s">
        <v>15</v>
      </c>
      <c r="E2557" s="13">
        <v>78</v>
      </c>
      <c r="F2557" s="13">
        <v>89</v>
      </c>
      <c r="G2557" s="13">
        <v>3956.99</v>
      </c>
      <c r="H2557" s="12" t="str">
        <f t="shared" si="78"/>
        <v>Low stock</v>
      </c>
      <c r="I2557" s="12">
        <v>1476529.38</v>
      </c>
      <c r="J2557" s="14">
        <v>45729</v>
      </c>
      <c r="K2557" s="14">
        <v>45895</v>
      </c>
      <c r="L2557" s="12" t="s">
        <v>46</v>
      </c>
      <c r="M2557" s="15" t="s">
        <v>30</v>
      </c>
      <c r="N2557" s="11">
        <f t="shared" si="79"/>
        <v>-11</v>
      </c>
    </row>
    <row r="2558" spans="1:14">
      <c r="A2558" s="7" t="s">
        <v>3984</v>
      </c>
      <c r="B2558" s="7" t="s">
        <v>5902</v>
      </c>
      <c r="C2558" s="7" t="s">
        <v>20</v>
      </c>
      <c r="D2558" s="7" t="s">
        <v>53</v>
      </c>
      <c r="E2558" s="8">
        <v>183</v>
      </c>
      <c r="F2558" s="8">
        <v>86</v>
      </c>
      <c r="G2558" s="8">
        <v>7615.28</v>
      </c>
      <c r="H2558" s="7" t="str">
        <f t="shared" si="78"/>
        <v>In stock</v>
      </c>
      <c r="I2558" s="7">
        <v>268907.32</v>
      </c>
      <c r="J2558" s="9">
        <v>45843</v>
      </c>
      <c r="K2558" s="9">
        <v>45856</v>
      </c>
      <c r="L2558" s="7" t="s">
        <v>16</v>
      </c>
      <c r="M2558" s="10" t="s">
        <v>33</v>
      </c>
      <c r="N2558" s="11">
        <f t="shared" si="79"/>
        <v>97</v>
      </c>
    </row>
    <row r="2559" spans="1:14">
      <c r="A2559" s="12" t="s">
        <v>2733</v>
      </c>
      <c r="B2559" s="12" t="s">
        <v>5903</v>
      </c>
      <c r="C2559" s="12" t="s">
        <v>20</v>
      </c>
      <c r="D2559" s="12" t="s">
        <v>41</v>
      </c>
      <c r="E2559" s="13">
        <v>135</v>
      </c>
      <c r="F2559" s="13">
        <v>79</v>
      </c>
      <c r="G2559" s="13">
        <v>1692.94</v>
      </c>
      <c r="H2559" s="12" t="str">
        <f t="shared" si="78"/>
        <v>In stock</v>
      </c>
      <c r="I2559" s="12">
        <v>1895014.8</v>
      </c>
      <c r="J2559" s="14">
        <v>45706</v>
      </c>
      <c r="K2559" s="14">
        <v>45898</v>
      </c>
      <c r="L2559" s="12" t="s">
        <v>25</v>
      </c>
      <c r="M2559" s="15" t="s">
        <v>33</v>
      </c>
      <c r="N2559" s="11">
        <f t="shared" si="79"/>
        <v>56</v>
      </c>
    </row>
    <row r="2560" spans="1:14">
      <c r="A2560" s="7" t="s">
        <v>5904</v>
      </c>
      <c r="B2560" s="7" t="s">
        <v>5905</v>
      </c>
      <c r="C2560" s="7" t="s">
        <v>14</v>
      </c>
      <c r="D2560" s="7" t="s">
        <v>15</v>
      </c>
      <c r="E2560" s="8">
        <v>40</v>
      </c>
      <c r="F2560" s="8">
        <v>31</v>
      </c>
      <c r="G2560" s="8">
        <v>4630.27</v>
      </c>
      <c r="H2560" s="7" t="str">
        <f t="shared" si="78"/>
        <v>In stock</v>
      </c>
      <c r="I2560" s="7">
        <v>3602469.12</v>
      </c>
      <c r="J2560" s="9">
        <v>45823</v>
      </c>
      <c r="K2560" s="9">
        <v>45886</v>
      </c>
      <c r="L2560" s="7" t="s">
        <v>46</v>
      </c>
      <c r="M2560" s="10" t="s">
        <v>17</v>
      </c>
      <c r="N2560" s="11">
        <f t="shared" si="79"/>
        <v>9</v>
      </c>
    </row>
    <row r="2561" spans="1:14">
      <c r="A2561" s="12" t="s">
        <v>1860</v>
      </c>
      <c r="B2561" s="12" t="s">
        <v>5906</v>
      </c>
      <c r="C2561" s="12" t="s">
        <v>14</v>
      </c>
      <c r="D2561" s="12" t="s">
        <v>41</v>
      </c>
      <c r="E2561" s="13">
        <v>99</v>
      </c>
      <c r="F2561" s="13">
        <v>73</v>
      </c>
      <c r="G2561" s="13">
        <v>1397.68</v>
      </c>
      <c r="H2561" s="12" t="str">
        <f t="shared" si="78"/>
        <v>In stock</v>
      </c>
      <c r="I2561" s="12">
        <v>86065.47</v>
      </c>
      <c r="J2561" s="14">
        <v>45818</v>
      </c>
      <c r="K2561" s="14">
        <v>45904</v>
      </c>
      <c r="L2561" s="12" t="s">
        <v>16</v>
      </c>
      <c r="M2561" s="15" t="s">
        <v>33</v>
      </c>
      <c r="N2561" s="11">
        <f t="shared" si="79"/>
        <v>26</v>
      </c>
    </row>
    <row r="2562" spans="1:14">
      <c r="A2562" s="7" t="s">
        <v>3847</v>
      </c>
      <c r="B2562" s="7" t="s">
        <v>4622</v>
      </c>
      <c r="C2562" s="7" t="s">
        <v>20</v>
      </c>
      <c r="D2562" s="7" t="s">
        <v>15</v>
      </c>
      <c r="E2562" s="8">
        <v>59</v>
      </c>
      <c r="F2562" s="8">
        <v>87</v>
      </c>
      <c r="G2562" s="8">
        <v>15447.61</v>
      </c>
      <c r="H2562" s="7" t="str">
        <f t="shared" ref="H2562:H2625" si="80">IF(E2562&lt;=F2562,"Low stock","In stock")</f>
        <v>Low stock</v>
      </c>
      <c r="I2562" s="7">
        <v>1558673.28</v>
      </c>
      <c r="J2562" s="9">
        <v>45770</v>
      </c>
      <c r="K2562" s="9">
        <v>45891</v>
      </c>
      <c r="L2562" s="7" t="s">
        <v>57</v>
      </c>
      <c r="M2562" s="10" t="s">
        <v>17</v>
      </c>
      <c r="N2562" s="11">
        <f t="shared" si="79"/>
        <v>-28</v>
      </c>
    </row>
    <row r="2563" spans="1:14">
      <c r="A2563" s="7" t="s">
        <v>5908</v>
      </c>
      <c r="B2563" s="7" t="s">
        <v>5909</v>
      </c>
      <c r="C2563" s="7" t="s">
        <v>40</v>
      </c>
      <c r="D2563" s="7" t="s">
        <v>15</v>
      </c>
      <c r="E2563" s="8">
        <v>73</v>
      </c>
      <c r="F2563" s="8">
        <v>26</v>
      </c>
      <c r="G2563" s="8">
        <v>1106.81</v>
      </c>
      <c r="H2563" s="7" t="str">
        <f t="shared" si="80"/>
        <v>In stock</v>
      </c>
      <c r="I2563" s="7">
        <v>2438454.26</v>
      </c>
      <c r="J2563" s="9">
        <v>45849</v>
      </c>
      <c r="K2563" s="9">
        <v>45939</v>
      </c>
      <c r="L2563" s="7" t="s">
        <v>54</v>
      </c>
      <c r="M2563" s="10" t="s">
        <v>33</v>
      </c>
      <c r="N2563" s="11">
        <f t="shared" ref="N2563:N2626" si="81">E2563-F2563</f>
        <v>47</v>
      </c>
    </row>
    <row r="2564" spans="1:14">
      <c r="A2564" s="7" t="s">
        <v>3529</v>
      </c>
      <c r="B2564" s="7" t="s">
        <v>5911</v>
      </c>
      <c r="C2564" s="7" t="s">
        <v>14</v>
      </c>
      <c r="D2564" s="7" t="s">
        <v>15</v>
      </c>
      <c r="E2564" s="8">
        <v>55</v>
      </c>
      <c r="F2564" s="8">
        <v>25</v>
      </c>
      <c r="G2564" s="8">
        <v>1691.76</v>
      </c>
      <c r="H2564" s="7" t="str">
        <f t="shared" si="80"/>
        <v>In stock</v>
      </c>
      <c r="I2564" s="7">
        <v>1515988.66</v>
      </c>
      <c r="J2564" s="9">
        <v>45838</v>
      </c>
      <c r="K2564" s="9">
        <v>45931</v>
      </c>
      <c r="L2564" s="7" t="s">
        <v>25</v>
      </c>
      <c r="M2564" s="10" t="s">
        <v>21</v>
      </c>
      <c r="N2564" s="11">
        <f t="shared" si="81"/>
        <v>30</v>
      </c>
    </row>
    <row r="2565" spans="1:14">
      <c r="A2565" s="12" t="s">
        <v>5912</v>
      </c>
      <c r="B2565" s="12" t="s">
        <v>4699</v>
      </c>
      <c r="C2565" s="12" t="s">
        <v>28</v>
      </c>
      <c r="D2565" s="12" t="s">
        <v>15</v>
      </c>
      <c r="E2565" s="13">
        <v>128</v>
      </c>
      <c r="F2565" s="13">
        <v>82</v>
      </c>
      <c r="G2565" s="13">
        <v>13373.81</v>
      </c>
      <c r="H2565" s="12" t="str">
        <f t="shared" si="80"/>
        <v>In stock</v>
      </c>
      <c r="I2565" s="12">
        <v>2305763.24</v>
      </c>
      <c r="J2565" s="14">
        <v>45710</v>
      </c>
      <c r="K2565" s="14">
        <v>45912</v>
      </c>
      <c r="L2565" s="12" t="s">
        <v>29</v>
      </c>
      <c r="M2565" s="15" t="s">
        <v>30</v>
      </c>
      <c r="N2565" s="11">
        <f t="shared" si="81"/>
        <v>46</v>
      </c>
    </row>
    <row r="2566" spans="1:14">
      <c r="A2566" s="7" t="s">
        <v>71</v>
      </c>
      <c r="B2566" s="7" t="s">
        <v>5913</v>
      </c>
      <c r="C2566" s="7" t="s">
        <v>44</v>
      </c>
      <c r="D2566" s="7" t="s">
        <v>45</v>
      </c>
      <c r="E2566" s="8">
        <v>64</v>
      </c>
      <c r="F2566" s="8">
        <v>40</v>
      </c>
      <c r="G2566" s="8">
        <v>10724.72</v>
      </c>
      <c r="H2566" s="7" t="str">
        <f t="shared" si="80"/>
        <v>In stock</v>
      </c>
      <c r="I2566" s="7">
        <v>520869.63</v>
      </c>
      <c r="J2566" s="9">
        <v>45760</v>
      </c>
      <c r="K2566" s="9">
        <v>45877</v>
      </c>
      <c r="L2566" s="7" t="s">
        <v>16</v>
      </c>
      <c r="M2566" s="10" t="s">
        <v>17</v>
      </c>
      <c r="N2566" s="11">
        <f t="shared" si="81"/>
        <v>24</v>
      </c>
    </row>
    <row r="2567" spans="1:14">
      <c r="A2567" s="7" t="s">
        <v>5919</v>
      </c>
      <c r="B2567" s="7" t="s">
        <v>5920</v>
      </c>
      <c r="C2567" s="7" t="s">
        <v>44</v>
      </c>
      <c r="D2567" s="7" t="s">
        <v>41</v>
      </c>
      <c r="E2567" s="8">
        <v>85</v>
      </c>
      <c r="F2567" s="8">
        <v>45</v>
      </c>
      <c r="G2567" s="8">
        <v>1599.56</v>
      </c>
      <c r="H2567" s="7" t="str">
        <f t="shared" si="80"/>
        <v>In stock</v>
      </c>
      <c r="I2567" s="7">
        <v>531314.16</v>
      </c>
      <c r="J2567" s="9">
        <v>45680</v>
      </c>
      <c r="K2567" s="9">
        <v>45889</v>
      </c>
      <c r="L2567" s="7" t="s">
        <v>25</v>
      </c>
      <c r="M2567" s="10" t="s">
        <v>17</v>
      </c>
      <c r="N2567" s="11">
        <f t="shared" si="81"/>
        <v>40</v>
      </c>
    </row>
    <row r="2568" spans="1:14">
      <c r="A2568" s="12" t="s">
        <v>5921</v>
      </c>
      <c r="B2568" s="12" t="s">
        <v>5922</v>
      </c>
      <c r="C2568" s="12" t="s">
        <v>40</v>
      </c>
      <c r="D2568" s="12" t="s">
        <v>24</v>
      </c>
      <c r="E2568" s="13">
        <v>190</v>
      </c>
      <c r="F2568" s="13">
        <v>25</v>
      </c>
      <c r="G2568" s="13">
        <v>7845.47</v>
      </c>
      <c r="H2568" s="12" t="str">
        <f t="shared" si="80"/>
        <v>In stock</v>
      </c>
      <c r="I2568" s="12">
        <v>75246.48</v>
      </c>
      <c r="J2568" s="14">
        <v>45689</v>
      </c>
      <c r="K2568" s="14">
        <v>45877</v>
      </c>
      <c r="L2568" s="12" t="s">
        <v>25</v>
      </c>
      <c r="M2568" s="15" t="s">
        <v>30</v>
      </c>
      <c r="N2568" s="11">
        <f t="shared" si="81"/>
        <v>165</v>
      </c>
    </row>
    <row r="2569" spans="1:14">
      <c r="A2569" s="7" t="s">
        <v>2653</v>
      </c>
      <c r="B2569" s="7" t="s">
        <v>5923</v>
      </c>
      <c r="C2569" s="7" t="s">
        <v>44</v>
      </c>
      <c r="D2569" s="7" t="s">
        <v>53</v>
      </c>
      <c r="E2569" s="8">
        <v>151</v>
      </c>
      <c r="F2569" s="8">
        <v>92</v>
      </c>
      <c r="G2569" s="8">
        <v>13449.28</v>
      </c>
      <c r="H2569" s="7" t="str">
        <f t="shared" si="80"/>
        <v>In stock</v>
      </c>
      <c r="I2569" s="7">
        <v>2327293.63</v>
      </c>
      <c r="J2569" s="9">
        <v>45827</v>
      </c>
      <c r="K2569" s="9">
        <v>45863</v>
      </c>
      <c r="L2569" s="7" t="s">
        <v>57</v>
      </c>
      <c r="M2569" s="10" t="s">
        <v>21</v>
      </c>
      <c r="N2569" s="11">
        <f t="shared" si="81"/>
        <v>59</v>
      </c>
    </row>
    <row r="2570" spans="1:14">
      <c r="A2570" s="12" t="s">
        <v>5924</v>
      </c>
      <c r="B2570" s="12" t="s">
        <v>4741</v>
      </c>
      <c r="C2570" s="12" t="s">
        <v>14</v>
      </c>
      <c r="D2570" s="12" t="s">
        <v>53</v>
      </c>
      <c r="E2570" s="13">
        <v>111</v>
      </c>
      <c r="F2570" s="13">
        <v>70</v>
      </c>
      <c r="G2570" s="13">
        <v>4358.91</v>
      </c>
      <c r="H2570" s="12" t="str">
        <f t="shared" si="80"/>
        <v>In stock</v>
      </c>
      <c r="I2570" s="12">
        <v>174264</v>
      </c>
      <c r="J2570" s="14">
        <v>45753</v>
      </c>
      <c r="K2570" s="14">
        <v>45860</v>
      </c>
      <c r="L2570" s="12" t="s">
        <v>29</v>
      </c>
      <c r="M2570" s="15" t="s">
        <v>33</v>
      </c>
      <c r="N2570" s="11">
        <f t="shared" si="81"/>
        <v>41</v>
      </c>
    </row>
    <row r="2571" spans="1:14">
      <c r="A2571" s="7" t="s">
        <v>449</v>
      </c>
      <c r="B2571" s="7" t="s">
        <v>5925</v>
      </c>
      <c r="C2571" s="7" t="s">
        <v>44</v>
      </c>
      <c r="D2571" s="7" t="s">
        <v>15</v>
      </c>
      <c r="E2571" s="8">
        <v>35</v>
      </c>
      <c r="F2571" s="8">
        <v>58</v>
      </c>
      <c r="G2571" s="8">
        <v>4317.22</v>
      </c>
      <c r="H2571" s="7" t="str">
        <f t="shared" si="80"/>
        <v>Low stock</v>
      </c>
      <c r="I2571" s="7">
        <v>2806318.98</v>
      </c>
      <c r="J2571" s="9">
        <v>45797</v>
      </c>
      <c r="K2571" s="9">
        <v>45860</v>
      </c>
      <c r="L2571" s="7" t="s">
        <v>57</v>
      </c>
      <c r="M2571" s="10" t="s">
        <v>30</v>
      </c>
      <c r="N2571" s="11">
        <f t="shared" si="81"/>
        <v>-23</v>
      </c>
    </row>
    <row r="2572" spans="1:14">
      <c r="A2572" s="12" t="s">
        <v>5926</v>
      </c>
      <c r="B2572" s="12" t="s">
        <v>3413</v>
      </c>
      <c r="C2572" s="12" t="s">
        <v>14</v>
      </c>
      <c r="D2572" s="12" t="s">
        <v>24</v>
      </c>
      <c r="E2572" s="13">
        <v>5</v>
      </c>
      <c r="F2572" s="13">
        <v>76</v>
      </c>
      <c r="G2572" s="13">
        <v>6812.71</v>
      </c>
      <c r="H2572" s="12" t="str">
        <f t="shared" si="80"/>
        <v>Low stock</v>
      </c>
      <c r="I2572" s="12">
        <v>436847.5</v>
      </c>
      <c r="J2572" s="14">
        <v>45738</v>
      </c>
      <c r="K2572" s="14">
        <v>45894</v>
      </c>
      <c r="L2572" s="12" t="s">
        <v>54</v>
      </c>
      <c r="M2572" s="15" t="s">
        <v>21</v>
      </c>
      <c r="N2572" s="11">
        <f t="shared" si="81"/>
        <v>-71</v>
      </c>
    </row>
    <row r="2573" spans="1:14">
      <c r="A2573" s="7" t="s">
        <v>5196</v>
      </c>
      <c r="B2573" s="7" t="s">
        <v>5927</v>
      </c>
      <c r="C2573" s="7" t="s">
        <v>40</v>
      </c>
      <c r="D2573" s="7" t="s">
        <v>24</v>
      </c>
      <c r="E2573" s="8">
        <v>121</v>
      </c>
      <c r="F2573" s="8">
        <v>86</v>
      </c>
      <c r="G2573" s="8">
        <v>19638.45</v>
      </c>
      <c r="H2573" s="7" t="str">
        <f t="shared" si="80"/>
        <v>In stock</v>
      </c>
      <c r="I2573" s="7">
        <v>1169961.39</v>
      </c>
      <c r="J2573" s="9">
        <v>45764</v>
      </c>
      <c r="K2573" s="9">
        <v>45919</v>
      </c>
      <c r="L2573" s="7" t="s">
        <v>57</v>
      </c>
      <c r="M2573" s="10" t="s">
        <v>58</v>
      </c>
      <c r="N2573" s="11">
        <f t="shared" si="81"/>
        <v>35</v>
      </c>
    </row>
    <row r="2574" spans="1:14">
      <c r="A2574" s="12" t="s">
        <v>5928</v>
      </c>
      <c r="B2574" s="12" t="s">
        <v>2425</v>
      </c>
      <c r="C2574" s="12" t="s">
        <v>20</v>
      </c>
      <c r="D2574" s="12" t="s">
        <v>24</v>
      </c>
      <c r="E2574" s="13">
        <v>17</v>
      </c>
      <c r="F2574" s="13">
        <v>38</v>
      </c>
      <c r="G2574" s="13">
        <v>19089.57</v>
      </c>
      <c r="H2574" s="12" t="str">
        <f t="shared" si="80"/>
        <v>Low stock</v>
      </c>
      <c r="I2574" s="12">
        <v>742272.76</v>
      </c>
      <c r="J2574" s="14">
        <v>45824</v>
      </c>
      <c r="K2574" s="14">
        <v>45926</v>
      </c>
      <c r="L2574" s="12" t="s">
        <v>54</v>
      </c>
      <c r="M2574" s="15" t="s">
        <v>30</v>
      </c>
      <c r="N2574" s="11">
        <f t="shared" si="81"/>
        <v>-21</v>
      </c>
    </row>
    <row r="2575" spans="1:14">
      <c r="A2575" s="12" t="s">
        <v>5929</v>
      </c>
      <c r="B2575" s="12" t="s">
        <v>835</v>
      </c>
      <c r="C2575" s="12" t="s">
        <v>28</v>
      </c>
      <c r="D2575" s="12" t="s">
        <v>53</v>
      </c>
      <c r="E2575" s="13">
        <v>122</v>
      </c>
      <c r="F2575" s="13">
        <v>63</v>
      </c>
      <c r="G2575" s="13">
        <v>5516.11</v>
      </c>
      <c r="H2575" s="12" t="str">
        <f t="shared" si="80"/>
        <v>In stock</v>
      </c>
      <c r="I2575" s="12">
        <v>265304.44</v>
      </c>
      <c r="J2575" s="14">
        <v>45804</v>
      </c>
      <c r="K2575" s="14">
        <v>45888</v>
      </c>
      <c r="L2575" s="12" t="s">
        <v>29</v>
      </c>
      <c r="M2575" s="15" t="s">
        <v>33</v>
      </c>
      <c r="N2575" s="11">
        <f t="shared" si="81"/>
        <v>59</v>
      </c>
    </row>
    <row r="2576" spans="1:14">
      <c r="A2576" s="12" t="s">
        <v>5930</v>
      </c>
      <c r="B2576" s="12" t="s">
        <v>265</v>
      </c>
      <c r="C2576" s="12" t="s">
        <v>28</v>
      </c>
      <c r="D2576" s="12" t="s">
        <v>53</v>
      </c>
      <c r="E2576" s="13">
        <v>45</v>
      </c>
      <c r="F2576" s="13">
        <v>49</v>
      </c>
      <c r="G2576" s="13">
        <v>7532.34</v>
      </c>
      <c r="H2576" s="12" t="str">
        <f t="shared" si="80"/>
        <v>Low stock</v>
      </c>
      <c r="I2576" s="12">
        <v>723694.92</v>
      </c>
      <c r="J2576" s="14">
        <v>45697</v>
      </c>
      <c r="K2576" s="14">
        <v>45895</v>
      </c>
      <c r="L2576" s="12" t="s">
        <v>25</v>
      </c>
      <c r="M2576" s="15" t="s">
        <v>17</v>
      </c>
      <c r="N2576" s="11">
        <f t="shared" si="81"/>
        <v>-4</v>
      </c>
    </row>
    <row r="2577" spans="1:14">
      <c r="A2577" s="7" t="s">
        <v>2263</v>
      </c>
      <c r="B2577" s="7" t="s">
        <v>5931</v>
      </c>
      <c r="C2577" s="7" t="s">
        <v>28</v>
      </c>
      <c r="D2577" s="7" t="s">
        <v>53</v>
      </c>
      <c r="E2577" s="8">
        <v>78</v>
      </c>
      <c r="F2577" s="8">
        <v>24</v>
      </c>
      <c r="G2577" s="8">
        <v>8422.11</v>
      </c>
      <c r="H2577" s="7" t="str">
        <f t="shared" si="80"/>
        <v>In stock</v>
      </c>
      <c r="I2577" s="7">
        <v>46006.18</v>
      </c>
      <c r="J2577" s="9">
        <v>45712</v>
      </c>
      <c r="K2577" s="9">
        <v>45916</v>
      </c>
      <c r="L2577" s="7" t="s">
        <v>29</v>
      </c>
      <c r="M2577" s="10" t="s">
        <v>58</v>
      </c>
      <c r="N2577" s="11">
        <f t="shared" si="81"/>
        <v>54</v>
      </c>
    </row>
    <row r="2578" spans="1:14">
      <c r="A2578" s="7" t="s">
        <v>5934</v>
      </c>
      <c r="B2578" s="7" t="s">
        <v>5181</v>
      </c>
      <c r="C2578" s="7" t="s">
        <v>14</v>
      </c>
      <c r="D2578" s="7" t="s">
        <v>41</v>
      </c>
      <c r="E2578" s="8">
        <v>7</v>
      </c>
      <c r="F2578" s="8">
        <v>40</v>
      </c>
      <c r="G2578" s="8">
        <v>2849.45</v>
      </c>
      <c r="H2578" s="7" t="str">
        <f t="shared" si="80"/>
        <v>Low stock</v>
      </c>
      <c r="I2578" s="7">
        <v>161308.44</v>
      </c>
      <c r="J2578" s="9">
        <v>45702</v>
      </c>
      <c r="K2578" s="9">
        <v>45866</v>
      </c>
      <c r="L2578" s="7" t="s">
        <v>57</v>
      </c>
      <c r="M2578" s="10" t="s">
        <v>33</v>
      </c>
      <c r="N2578" s="11">
        <f t="shared" si="81"/>
        <v>-33</v>
      </c>
    </row>
    <row r="2579" spans="1:14">
      <c r="A2579" s="12" t="s">
        <v>4312</v>
      </c>
      <c r="B2579" s="12" t="s">
        <v>5935</v>
      </c>
      <c r="C2579" s="12" t="s">
        <v>40</v>
      </c>
      <c r="D2579" s="12" t="s">
        <v>15</v>
      </c>
      <c r="E2579" s="13">
        <v>71</v>
      </c>
      <c r="F2579" s="13">
        <v>87</v>
      </c>
      <c r="G2579" s="13">
        <v>5488.26</v>
      </c>
      <c r="H2579" s="12" t="str">
        <f t="shared" si="80"/>
        <v>Low stock</v>
      </c>
      <c r="I2579" s="12">
        <v>601740.36</v>
      </c>
      <c r="J2579" s="14">
        <v>45786</v>
      </c>
      <c r="K2579" s="14">
        <v>45877</v>
      </c>
      <c r="L2579" s="12" t="s">
        <v>16</v>
      </c>
      <c r="M2579" s="15" t="s">
        <v>33</v>
      </c>
      <c r="N2579" s="11">
        <f t="shared" si="81"/>
        <v>-16</v>
      </c>
    </row>
    <row r="2580" spans="1:14">
      <c r="A2580" s="7" t="s">
        <v>160</v>
      </c>
      <c r="B2580" s="7" t="s">
        <v>5936</v>
      </c>
      <c r="C2580" s="7" t="s">
        <v>28</v>
      </c>
      <c r="D2580" s="7" t="s">
        <v>41</v>
      </c>
      <c r="E2580" s="8">
        <v>86</v>
      </c>
      <c r="F2580" s="8">
        <v>72</v>
      </c>
      <c r="G2580" s="8">
        <v>1028.71</v>
      </c>
      <c r="H2580" s="7" t="str">
        <f t="shared" si="80"/>
        <v>In stock</v>
      </c>
      <c r="I2580" s="7">
        <v>2685981.24</v>
      </c>
      <c r="J2580" s="9">
        <v>45779</v>
      </c>
      <c r="K2580" s="9">
        <v>45914</v>
      </c>
      <c r="L2580" s="7" t="s">
        <v>57</v>
      </c>
      <c r="M2580" s="10" t="s">
        <v>33</v>
      </c>
      <c r="N2580" s="11">
        <f t="shared" si="81"/>
        <v>14</v>
      </c>
    </row>
    <row r="2581" spans="1:14">
      <c r="A2581" s="12" t="s">
        <v>5937</v>
      </c>
      <c r="B2581" s="12" t="s">
        <v>5938</v>
      </c>
      <c r="C2581" s="12" t="s">
        <v>28</v>
      </c>
      <c r="D2581" s="12" t="s">
        <v>45</v>
      </c>
      <c r="E2581" s="13">
        <v>51</v>
      </c>
      <c r="F2581" s="13">
        <v>66</v>
      </c>
      <c r="G2581" s="13">
        <v>17653.81</v>
      </c>
      <c r="H2581" s="12" t="str">
        <f t="shared" si="80"/>
        <v>Low stock</v>
      </c>
      <c r="I2581" s="12">
        <v>760114.88</v>
      </c>
      <c r="J2581" s="14">
        <v>45676</v>
      </c>
      <c r="K2581" s="14">
        <v>45884</v>
      </c>
      <c r="L2581" s="12" t="s">
        <v>46</v>
      </c>
      <c r="M2581" s="15" t="s">
        <v>17</v>
      </c>
      <c r="N2581" s="11">
        <f t="shared" si="81"/>
        <v>-15</v>
      </c>
    </row>
    <row r="2582" spans="1:14">
      <c r="A2582" s="12" t="s">
        <v>5939</v>
      </c>
      <c r="B2582" s="12" t="s">
        <v>5940</v>
      </c>
      <c r="C2582" s="12" t="s">
        <v>40</v>
      </c>
      <c r="D2582" s="12" t="s">
        <v>45</v>
      </c>
      <c r="E2582" s="13">
        <v>62</v>
      </c>
      <c r="F2582" s="13">
        <v>58</v>
      </c>
      <c r="G2582" s="13">
        <v>4040.32</v>
      </c>
      <c r="H2582" s="12" t="str">
        <f t="shared" si="80"/>
        <v>In stock</v>
      </c>
      <c r="I2582" s="12">
        <v>2324508.83</v>
      </c>
      <c r="J2582" s="14">
        <v>45769</v>
      </c>
      <c r="K2582" s="14">
        <v>45877</v>
      </c>
      <c r="L2582" s="12" t="s">
        <v>16</v>
      </c>
      <c r="M2582" s="15" t="s">
        <v>30</v>
      </c>
      <c r="N2582" s="11">
        <f t="shared" si="81"/>
        <v>4</v>
      </c>
    </row>
    <row r="2583" spans="1:14">
      <c r="A2583" s="7" t="s">
        <v>5945</v>
      </c>
      <c r="B2583" s="7" t="s">
        <v>5946</v>
      </c>
      <c r="C2583" s="7" t="s">
        <v>44</v>
      </c>
      <c r="D2583" s="7" t="s">
        <v>53</v>
      </c>
      <c r="E2583" s="8">
        <v>96</v>
      </c>
      <c r="F2583" s="8">
        <v>38</v>
      </c>
      <c r="G2583" s="8">
        <v>5090.96</v>
      </c>
      <c r="H2583" s="7" t="str">
        <f t="shared" si="80"/>
        <v>In stock</v>
      </c>
      <c r="I2583" s="7">
        <v>823298.57</v>
      </c>
      <c r="J2583" s="9">
        <v>45780</v>
      </c>
      <c r="K2583" s="9">
        <v>45920</v>
      </c>
      <c r="L2583" s="7" t="s">
        <v>46</v>
      </c>
      <c r="M2583" s="10" t="s">
        <v>17</v>
      </c>
      <c r="N2583" s="11">
        <f t="shared" si="81"/>
        <v>58</v>
      </c>
    </row>
    <row r="2584" spans="1:14">
      <c r="A2584" s="12" t="s">
        <v>5790</v>
      </c>
      <c r="B2584" s="12" t="s">
        <v>3394</v>
      </c>
      <c r="C2584" s="12" t="s">
        <v>40</v>
      </c>
      <c r="D2584" s="12" t="s">
        <v>45</v>
      </c>
      <c r="E2584" s="13">
        <v>97</v>
      </c>
      <c r="F2584" s="13">
        <v>90</v>
      </c>
      <c r="G2584" s="13">
        <v>9959.29</v>
      </c>
      <c r="H2584" s="12" t="str">
        <f t="shared" si="80"/>
        <v>In stock</v>
      </c>
      <c r="I2584" s="12">
        <v>749132.34</v>
      </c>
      <c r="J2584" s="14">
        <v>45762</v>
      </c>
      <c r="K2584" s="14">
        <v>45903</v>
      </c>
      <c r="L2584" s="12" t="s">
        <v>46</v>
      </c>
      <c r="M2584" s="15" t="s">
        <v>33</v>
      </c>
      <c r="N2584" s="11">
        <f t="shared" si="81"/>
        <v>7</v>
      </c>
    </row>
    <row r="2585" spans="1:14">
      <c r="A2585" s="7" t="s">
        <v>3892</v>
      </c>
      <c r="B2585" s="7" t="s">
        <v>5947</v>
      </c>
      <c r="C2585" s="7" t="s">
        <v>40</v>
      </c>
      <c r="D2585" s="7" t="s">
        <v>45</v>
      </c>
      <c r="E2585" s="8">
        <v>165</v>
      </c>
      <c r="F2585" s="8">
        <v>51</v>
      </c>
      <c r="G2585" s="8">
        <v>15814.8</v>
      </c>
      <c r="H2585" s="7" t="str">
        <f t="shared" si="80"/>
        <v>In stock</v>
      </c>
      <c r="I2585" s="7">
        <v>1720114.7</v>
      </c>
      <c r="J2585" s="9">
        <v>45781</v>
      </c>
      <c r="K2585" s="9">
        <v>45935</v>
      </c>
      <c r="L2585" s="7" t="s">
        <v>46</v>
      </c>
      <c r="M2585" s="10" t="s">
        <v>58</v>
      </c>
      <c r="N2585" s="11">
        <f t="shared" si="81"/>
        <v>114</v>
      </c>
    </row>
    <row r="2586" spans="1:14">
      <c r="A2586" s="12" t="s">
        <v>5948</v>
      </c>
      <c r="B2586" s="12" t="s">
        <v>390</v>
      </c>
      <c r="C2586" s="12" t="s">
        <v>44</v>
      </c>
      <c r="D2586" s="12" t="s">
        <v>41</v>
      </c>
      <c r="E2586" s="13">
        <v>135</v>
      </c>
      <c r="F2586" s="13">
        <v>94</v>
      </c>
      <c r="G2586" s="13">
        <v>6779.72</v>
      </c>
      <c r="H2586" s="12" t="str">
        <f t="shared" si="80"/>
        <v>In stock</v>
      </c>
      <c r="I2586" s="12">
        <v>191109.71</v>
      </c>
      <c r="J2586" s="14">
        <v>45710</v>
      </c>
      <c r="K2586" s="14">
        <v>45933</v>
      </c>
      <c r="L2586" s="12" t="s">
        <v>29</v>
      </c>
      <c r="M2586" s="15" t="s">
        <v>58</v>
      </c>
      <c r="N2586" s="11">
        <f t="shared" si="81"/>
        <v>41</v>
      </c>
    </row>
    <row r="2587" spans="1:14">
      <c r="A2587" s="12" t="s">
        <v>1083</v>
      </c>
      <c r="B2587" s="12" t="s">
        <v>5951</v>
      </c>
      <c r="C2587" s="12" t="s">
        <v>44</v>
      </c>
      <c r="D2587" s="12" t="s">
        <v>24</v>
      </c>
      <c r="E2587" s="13">
        <v>124</v>
      </c>
      <c r="F2587" s="13">
        <v>54</v>
      </c>
      <c r="G2587" s="13">
        <v>7431.57</v>
      </c>
      <c r="H2587" s="12" t="str">
        <f t="shared" si="80"/>
        <v>In stock</v>
      </c>
      <c r="I2587" s="12">
        <v>1467726.36</v>
      </c>
      <c r="J2587" s="14">
        <v>45818</v>
      </c>
      <c r="K2587" s="14">
        <v>45856</v>
      </c>
      <c r="L2587" s="12" t="s">
        <v>54</v>
      </c>
      <c r="M2587" s="15" t="s">
        <v>17</v>
      </c>
      <c r="N2587" s="11">
        <f t="shared" si="81"/>
        <v>70</v>
      </c>
    </row>
    <row r="2588" spans="1:14">
      <c r="A2588" s="7" t="s">
        <v>1628</v>
      </c>
      <c r="B2588" s="7" t="s">
        <v>122</v>
      </c>
      <c r="C2588" s="7" t="s">
        <v>20</v>
      </c>
      <c r="D2588" s="7" t="s">
        <v>24</v>
      </c>
      <c r="E2588" s="8">
        <v>189</v>
      </c>
      <c r="F2588" s="8">
        <v>54</v>
      </c>
      <c r="G2588" s="8">
        <v>13880.82</v>
      </c>
      <c r="H2588" s="7" t="str">
        <f t="shared" si="80"/>
        <v>In stock</v>
      </c>
      <c r="I2588" s="7">
        <v>622922.4</v>
      </c>
      <c r="J2588" s="9">
        <v>45714</v>
      </c>
      <c r="K2588" s="9">
        <v>45889</v>
      </c>
      <c r="L2588" s="7" t="s">
        <v>46</v>
      </c>
      <c r="M2588" s="10" t="s">
        <v>17</v>
      </c>
      <c r="N2588" s="11">
        <f t="shared" si="81"/>
        <v>135</v>
      </c>
    </row>
    <row r="2589" spans="1:14">
      <c r="A2589" s="12" t="s">
        <v>5952</v>
      </c>
      <c r="B2589" s="12" t="s">
        <v>5953</v>
      </c>
      <c r="C2589" s="12" t="s">
        <v>28</v>
      </c>
      <c r="D2589" s="12" t="s">
        <v>45</v>
      </c>
      <c r="E2589" s="13">
        <v>79</v>
      </c>
      <c r="F2589" s="13">
        <v>58</v>
      </c>
      <c r="G2589" s="13">
        <v>14973.68</v>
      </c>
      <c r="H2589" s="12" t="str">
        <f t="shared" si="80"/>
        <v>In stock</v>
      </c>
      <c r="I2589" s="12">
        <v>1260766.68</v>
      </c>
      <c r="J2589" s="14">
        <v>45692</v>
      </c>
      <c r="K2589" s="14">
        <v>45854</v>
      </c>
      <c r="L2589" s="12" t="s">
        <v>54</v>
      </c>
      <c r="M2589" s="15" t="s">
        <v>58</v>
      </c>
      <c r="N2589" s="11">
        <f t="shared" si="81"/>
        <v>21</v>
      </c>
    </row>
    <row r="2590" spans="1:14">
      <c r="A2590" s="7" t="s">
        <v>5958</v>
      </c>
      <c r="B2590" s="7" t="s">
        <v>331</v>
      </c>
      <c r="C2590" s="7" t="s">
        <v>20</v>
      </c>
      <c r="D2590" s="7" t="s">
        <v>45</v>
      </c>
      <c r="E2590" s="8">
        <v>99</v>
      </c>
      <c r="F2590" s="8">
        <v>39</v>
      </c>
      <c r="G2590" s="8">
        <v>13653.37</v>
      </c>
      <c r="H2590" s="7" t="str">
        <f t="shared" si="80"/>
        <v>In stock</v>
      </c>
      <c r="I2590" s="7">
        <v>1482608.08</v>
      </c>
      <c r="J2590" s="9">
        <v>45681</v>
      </c>
      <c r="K2590" s="9">
        <v>45901</v>
      </c>
      <c r="L2590" s="7" t="s">
        <v>54</v>
      </c>
      <c r="M2590" s="10" t="s">
        <v>58</v>
      </c>
      <c r="N2590" s="11">
        <f t="shared" si="81"/>
        <v>60</v>
      </c>
    </row>
    <row r="2591" spans="1:14">
      <c r="A2591" s="12" t="s">
        <v>5959</v>
      </c>
      <c r="B2591" s="12" t="s">
        <v>5960</v>
      </c>
      <c r="C2591" s="12" t="s">
        <v>44</v>
      </c>
      <c r="D2591" s="12" t="s">
        <v>24</v>
      </c>
      <c r="E2591" s="13">
        <v>50</v>
      </c>
      <c r="F2591" s="13">
        <v>62</v>
      </c>
      <c r="G2591" s="13">
        <v>2443.13</v>
      </c>
      <c r="H2591" s="12" t="str">
        <f t="shared" si="80"/>
        <v>Low stock</v>
      </c>
      <c r="I2591" s="12">
        <v>1501961.69</v>
      </c>
      <c r="J2591" s="14">
        <v>45700</v>
      </c>
      <c r="K2591" s="14">
        <v>45882</v>
      </c>
      <c r="L2591" s="12" t="s">
        <v>54</v>
      </c>
      <c r="M2591" s="15" t="s">
        <v>17</v>
      </c>
      <c r="N2591" s="11">
        <f t="shared" si="81"/>
        <v>-12</v>
      </c>
    </row>
    <row r="2592" spans="1:14">
      <c r="A2592" s="7" t="s">
        <v>4070</v>
      </c>
      <c r="B2592" s="7" t="s">
        <v>5961</v>
      </c>
      <c r="C2592" s="7" t="s">
        <v>28</v>
      </c>
      <c r="D2592" s="7" t="s">
        <v>53</v>
      </c>
      <c r="E2592" s="8">
        <v>191</v>
      </c>
      <c r="F2592" s="8">
        <v>80</v>
      </c>
      <c r="G2592" s="8">
        <v>11730.42</v>
      </c>
      <c r="H2592" s="7" t="str">
        <f t="shared" si="80"/>
        <v>In stock</v>
      </c>
      <c r="I2592" s="7">
        <v>167841.62</v>
      </c>
      <c r="J2592" s="9">
        <v>45780</v>
      </c>
      <c r="K2592" s="9">
        <v>45929</v>
      </c>
      <c r="L2592" s="7" t="s">
        <v>54</v>
      </c>
      <c r="M2592" s="10" t="s">
        <v>21</v>
      </c>
      <c r="N2592" s="11">
        <f t="shared" si="81"/>
        <v>111</v>
      </c>
    </row>
    <row r="2593" spans="1:14">
      <c r="A2593" s="7" t="s">
        <v>3650</v>
      </c>
      <c r="B2593" s="7" t="s">
        <v>5964</v>
      </c>
      <c r="C2593" s="7" t="s">
        <v>40</v>
      </c>
      <c r="D2593" s="7" t="s">
        <v>53</v>
      </c>
      <c r="E2593" s="8">
        <v>35</v>
      </c>
      <c r="F2593" s="8">
        <v>98</v>
      </c>
      <c r="G2593" s="8">
        <v>1480.62</v>
      </c>
      <c r="H2593" s="7" t="str">
        <f t="shared" si="80"/>
        <v>Low stock</v>
      </c>
      <c r="I2593" s="7">
        <v>228240.3</v>
      </c>
      <c r="J2593" s="9">
        <v>45801</v>
      </c>
      <c r="K2593" s="9">
        <v>45852</v>
      </c>
      <c r="L2593" s="7" t="s">
        <v>25</v>
      </c>
      <c r="M2593" s="10" t="s">
        <v>33</v>
      </c>
      <c r="N2593" s="11">
        <f t="shared" si="81"/>
        <v>-63</v>
      </c>
    </row>
    <row r="2594" spans="1:14">
      <c r="A2594" s="12" t="s">
        <v>5965</v>
      </c>
      <c r="B2594" s="12" t="s">
        <v>5966</v>
      </c>
      <c r="C2594" s="12" t="s">
        <v>40</v>
      </c>
      <c r="D2594" s="12" t="s">
        <v>45</v>
      </c>
      <c r="E2594" s="13">
        <v>41</v>
      </c>
      <c r="F2594" s="13">
        <v>88</v>
      </c>
      <c r="G2594" s="13">
        <v>13725.18</v>
      </c>
      <c r="H2594" s="12" t="str">
        <f t="shared" si="80"/>
        <v>Low stock</v>
      </c>
      <c r="I2594" s="12">
        <v>1750978.92</v>
      </c>
      <c r="J2594" s="14">
        <v>45697</v>
      </c>
      <c r="K2594" s="14">
        <v>45857</v>
      </c>
      <c r="L2594" s="12" t="s">
        <v>57</v>
      </c>
      <c r="M2594" s="15" t="s">
        <v>33</v>
      </c>
      <c r="N2594" s="11">
        <f t="shared" si="81"/>
        <v>-47</v>
      </c>
    </row>
    <row r="2595" spans="1:14">
      <c r="A2595" s="7" t="s">
        <v>5967</v>
      </c>
      <c r="B2595" s="7" t="s">
        <v>5968</v>
      </c>
      <c r="C2595" s="7" t="s">
        <v>14</v>
      </c>
      <c r="D2595" s="7" t="s">
        <v>41</v>
      </c>
      <c r="E2595" s="8">
        <v>68</v>
      </c>
      <c r="F2595" s="8">
        <v>71</v>
      </c>
      <c r="G2595" s="8">
        <v>13115.81</v>
      </c>
      <c r="H2595" s="7" t="str">
        <f t="shared" si="80"/>
        <v>Low stock</v>
      </c>
      <c r="I2595" s="7">
        <v>195123.25</v>
      </c>
      <c r="J2595" s="9">
        <v>45818</v>
      </c>
      <c r="K2595" s="9">
        <v>45913</v>
      </c>
      <c r="L2595" s="7" t="s">
        <v>29</v>
      </c>
      <c r="M2595" s="10" t="s">
        <v>33</v>
      </c>
      <c r="N2595" s="11">
        <f t="shared" si="81"/>
        <v>-3</v>
      </c>
    </row>
    <row r="2596" spans="1:14">
      <c r="A2596" s="12" t="s">
        <v>5970</v>
      </c>
      <c r="B2596" s="12" t="s">
        <v>2005</v>
      </c>
      <c r="C2596" s="12" t="s">
        <v>20</v>
      </c>
      <c r="D2596" s="12" t="s">
        <v>15</v>
      </c>
      <c r="E2596" s="13">
        <v>124</v>
      </c>
      <c r="F2596" s="13">
        <v>80</v>
      </c>
      <c r="G2596" s="13">
        <v>19559.02</v>
      </c>
      <c r="H2596" s="12" t="str">
        <f t="shared" si="80"/>
        <v>In stock</v>
      </c>
      <c r="I2596" s="12">
        <v>116944.74</v>
      </c>
      <c r="J2596" s="14">
        <v>45850</v>
      </c>
      <c r="K2596" s="14">
        <v>45875</v>
      </c>
      <c r="L2596" s="12" t="s">
        <v>16</v>
      </c>
      <c r="M2596" s="15" t="s">
        <v>17</v>
      </c>
      <c r="N2596" s="11">
        <f t="shared" si="81"/>
        <v>44</v>
      </c>
    </row>
    <row r="2597" spans="1:14">
      <c r="A2597" s="7" t="s">
        <v>5971</v>
      </c>
      <c r="B2597" s="7" t="s">
        <v>5972</v>
      </c>
      <c r="C2597" s="7" t="s">
        <v>14</v>
      </c>
      <c r="D2597" s="7" t="s">
        <v>41</v>
      </c>
      <c r="E2597" s="8">
        <v>23</v>
      </c>
      <c r="F2597" s="8">
        <v>83</v>
      </c>
      <c r="G2597" s="8">
        <v>13596.79</v>
      </c>
      <c r="H2597" s="7" t="str">
        <f t="shared" si="80"/>
        <v>Low stock</v>
      </c>
      <c r="I2597" s="7">
        <v>2479220.16</v>
      </c>
      <c r="J2597" s="9">
        <v>45768</v>
      </c>
      <c r="K2597" s="9">
        <v>45918</v>
      </c>
      <c r="L2597" s="7" t="s">
        <v>29</v>
      </c>
      <c r="M2597" s="10" t="s">
        <v>33</v>
      </c>
      <c r="N2597" s="11">
        <f t="shared" si="81"/>
        <v>-60</v>
      </c>
    </row>
    <row r="2598" spans="1:14">
      <c r="A2598" s="7" t="s">
        <v>1065</v>
      </c>
      <c r="B2598" s="7" t="s">
        <v>5702</v>
      </c>
      <c r="C2598" s="7" t="s">
        <v>20</v>
      </c>
      <c r="D2598" s="7" t="s">
        <v>53</v>
      </c>
      <c r="E2598" s="8">
        <v>189</v>
      </c>
      <c r="F2598" s="8">
        <v>25</v>
      </c>
      <c r="G2598" s="8">
        <v>5341.29</v>
      </c>
      <c r="H2598" s="7" t="str">
        <f t="shared" si="80"/>
        <v>In stock</v>
      </c>
      <c r="I2598" s="7">
        <v>326563.21</v>
      </c>
      <c r="J2598" s="9">
        <v>45774</v>
      </c>
      <c r="K2598" s="9">
        <v>45897</v>
      </c>
      <c r="L2598" s="7" t="s">
        <v>16</v>
      </c>
      <c r="M2598" s="10" t="s">
        <v>21</v>
      </c>
      <c r="N2598" s="11">
        <f t="shared" si="81"/>
        <v>164</v>
      </c>
    </row>
    <row r="2599" spans="1:14">
      <c r="A2599" s="7" t="s">
        <v>5980</v>
      </c>
      <c r="B2599" s="7" t="s">
        <v>5981</v>
      </c>
      <c r="C2599" s="7" t="s">
        <v>20</v>
      </c>
      <c r="D2599" s="7" t="s">
        <v>15</v>
      </c>
      <c r="E2599" s="8">
        <v>0</v>
      </c>
      <c r="F2599" s="8">
        <v>31</v>
      </c>
      <c r="G2599" s="8">
        <v>898.37</v>
      </c>
      <c r="H2599" s="7" t="str">
        <f t="shared" si="80"/>
        <v>Low stock</v>
      </c>
      <c r="I2599" s="7">
        <v>1063725.36</v>
      </c>
      <c r="J2599" s="9">
        <v>45848</v>
      </c>
      <c r="K2599" s="9">
        <v>45928</v>
      </c>
      <c r="L2599" s="7" t="s">
        <v>16</v>
      </c>
      <c r="M2599" s="10" t="s">
        <v>58</v>
      </c>
      <c r="N2599" s="11">
        <f t="shared" si="81"/>
        <v>-31</v>
      </c>
    </row>
    <row r="2600" spans="1:14">
      <c r="A2600" s="7" t="s">
        <v>1041</v>
      </c>
      <c r="B2600" s="7" t="s">
        <v>5983</v>
      </c>
      <c r="C2600" s="7" t="s">
        <v>44</v>
      </c>
      <c r="D2600" s="7" t="s">
        <v>24</v>
      </c>
      <c r="E2600" s="8">
        <v>149</v>
      </c>
      <c r="F2600" s="8">
        <v>80</v>
      </c>
      <c r="G2600" s="8">
        <v>15834.52</v>
      </c>
      <c r="H2600" s="7" t="str">
        <f t="shared" si="80"/>
        <v>In stock</v>
      </c>
      <c r="I2600" s="7">
        <v>122143.81</v>
      </c>
      <c r="J2600" s="9">
        <v>45730</v>
      </c>
      <c r="K2600" s="9">
        <v>45911</v>
      </c>
      <c r="L2600" s="7" t="s">
        <v>16</v>
      </c>
      <c r="M2600" s="10" t="s">
        <v>58</v>
      </c>
      <c r="N2600" s="11">
        <f t="shared" si="81"/>
        <v>69</v>
      </c>
    </row>
    <row r="2601" spans="1:14">
      <c r="A2601" s="12" t="s">
        <v>5984</v>
      </c>
      <c r="B2601" s="12" t="s">
        <v>337</v>
      </c>
      <c r="C2601" s="12" t="s">
        <v>44</v>
      </c>
      <c r="D2601" s="12" t="s">
        <v>41</v>
      </c>
      <c r="E2601" s="13">
        <v>19</v>
      </c>
      <c r="F2601" s="13">
        <v>55</v>
      </c>
      <c r="G2601" s="13">
        <v>4565.3</v>
      </c>
      <c r="H2601" s="12" t="str">
        <f t="shared" si="80"/>
        <v>Low stock</v>
      </c>
      <c r="I2601" s="12">
        <v>183251.32</v>
      </c>
      <c r="J2601" s="14">
        <v>45802</v>
      </c>
      <c r="K2601" s="14">
        <v>45889</v>
      </c>
      <c r="L2601" s="12" t="s">
        <v>57</v>
      </c>
      <c r="M2601" s="15" t="s">
        <v>30</v>
      </c>
      <c r="N2601" s="11">
        <f t="shared" si="81"/>
        <v>-36</v>
      </c>
    </row>
    <row r="2602" spans="1:14">
      <c r="A2602" s="7" t="s">
        <v>5985</v>
      </c>
      <c r="B2602" s="7" t="s">
        <v>230</v>
      </c>
      <c r="C2602" s="7" t="s">
        <v>20</v>
      </c>
      <c r="D2602" s="7" t="s">
        <v>24</v>
      </c>
      <c r="E2602" s="8">
        <v>61</v>
      </c>
      <c r="F2602" s="8">
        <v>22</v>
      </c>
      <c r="G2602" s="8">
        <v>19402.79</v>
      </c>
      <c r="H2602" s="7" t="str">
        <f t="shared" si="80"/>
        <v>In stock</v>
      </c>
      <c r="I2602" s="7">
        <v>833016.15</v>
      </c>
      <c r="J2602" s="9">
        <v>45829</v>
      </c>
      <c r="K2602" s="9">
        <v>45880</v>
      </c>
      <c r="L2602" s="7" t="s">
        <v>46</v>
      </c>
      <c r="M2602" s="10" t="s">
        <v>58</v>
      </c>
      <c r="N2602" s="11">
        <f t="shared" si="81"/>
        <v>39</v>
      </c>
    </row>
    <row r="2603" spans="1:14">
      <c r="A2603" s="12" t="s">
        <v>1985</v>
      </c>
      <c r="B2603" s="12" t="s">
        <v>5986</v>
      </c>
      <c r="C2603" s="12" t="s">
        <v>28</v>
      </c>
      <c r="D2603" s="12" t="s">
        <v>45</v>
      </c>
      <c r="E2603" s="13">
        <v>122</v>
      </c>
      <c r="F2603" s="13">
        <v>75</v>
      </c>
      <c r="G2603" s="13">
        <v>12887.27</v>
      </c>
      <c r="H2603" s="12" t="str">
        <f t="shared" si="80"/>
        <v>In stock</v>
      </c>
      <c r="I2603" s="12">
        <v>2571131.19</v>
      </c>
      <c r="J2603" s="14">
        <v>45743</v>
      </c>
      <c r="K2603" s="14">
        <v>45916</v>
      </c>
      <c r="L2603" s="12" t="s">
        <v>46</v>
      </c>
      <c r="M2603" s="15" t="s">
        <v>58</v>
      </c>
      <c r="N2603" s="11">
        <f t="shared" si="81"/>
        <v>47</v>
      </c>
    </row>
    <row r="2604" spans="1:14">
      <c r="A2604" s="7" t="s">
        <v>5533</v>
      </c>
      <c r="B2604" s="7" t="s">
        <v>5989</v>
      </c>
      <c r="C2604" s="7" t="s">
        <v>44</v>
      </c>
      <c r="D2604" s="7" t="s">
        <v>41</v>
      </c>
      <c r="E2604" s="8">
        <v>94</v>
      </c>
      <c r="F2604" s="8">
        <v>37</v>
      </c>
      <c r="G2604" s="8">
        <v>13571.32</v>
      </c>
      <c r="H2604" s="7" t="str">
        <f t="shared" si="80"/>
        <v>In stock</v>
      </c>
      <c r="I2604" s="7">
        <v>204986.1</v>
      </c>
      <c r="J2604" s="9">
        <v>45675</v>
      </c>
      <c r="K2604" s="9">
        <v>45901</v>
      </c>
      <c r="L2604" s="7" t="s">
        <v>29</v>
      </c>
      <c r="M2604" s="10" t="s">
        <v>21</v>
      </c>
      <c r="N2604" s="11">
        <f t="shared" si="81"/>
        <v>57</v>
      </c>
    </row>
    <row r="2605" spans="1:14">
      <c r="A2605" s="7" t="s">
        <v>5992</v>
      </c>
      <c r="B2605" s="7" t="s">
        <v>5993</v>
      </c>
      <c r="C2605" s="7" t="s">
        <v>14</v>
      </c>
      <c r="D2605" s="7" t="s">
        <v>53</v>
      </c>
      <c r="E2605" s="8">
        <v>21</v>
      </c>
      <c r="F2605" s="8">
        <v>37</v>
      </c>
      <c r="G2605" s="8">
        <v>4434.02</v>
      </c>
      <c r="H2605" s="7" t="str">
        <f t="shared" si="80"/>
        <v>Low stock</v>
      </c>
      <c r="I2605" s="7">
        <v>527104.8</v>
      </c>
      <c r="J2605" s="9">
        <v>45802</v>
      </c>
      <c r="K2605" s="9">
        <v>45915</v>
      </c>
      <c r="L2605" s="7" t="s">
        <v>46</v>
      </c>
      <c r="M2605" s="10" t="s">
        <v>21</v>
      </c>
      <c r="N2605" s="11">
        <f t="shared" si="81"/>
        <v>-16</v>
      </c>
    </row>
    <row r="2606" spans="1:14">
      <c r="A2606" s="7" t="s">
        <v>5995</v>
      </c>
      <c r="B2606" s="7" t="s">
        <v>1529</v>
      </c>
      <c r="C2606" s="7" t="s">
        <v>40</v>
      </c>
      <c r="D2606" s="7" t="s">
        <v>41</v>
      </c>
      <c r="E2606" s="8">
        <v>184</v>
      </c>
      <c r="F2606" s="8">
        <v>88</v>
      </c>
      <c r="G2606" s="8">
        <v>6502.38</v>
      </c>
      <c r="H2606" s="7" t="str">
        <f t="shared" si="80"/>
        <v>In stock</v>
      </c>
      <c r="I2606" s="7">
        <v>1444594.5</v>
      </c>
      <c r="J2606" s="9">
        <v>45848</v>
      </c>
      <c r="K2606" s="9">
        <v>45869</v>
      </c>
      <c r="L2606" s="7" t="s">
        <v>46</v>
      </c>
      <c r="M2606" s="10" t="s">
        <v>21</v>
      </c>
      <c r="N2606" s="11">
        <f t="shared" si="81"/>
        <v>96</v>
      </c>
    </row>
    <row r="2607" spans="1:14">
      <c r="A2607" s="7" t="s">
        <v>3607</v>
      </c>
      <c r="B2607" s="7" t="s">
        <v>2835</v>
      </c>
      <c r="C2607" s="7" t="s">
        <v>40</v>
      </c>
      <c r="D2607" s="7" t="s">
        <v>53</v>
      </c>
      <c r="E2607" s="8">
        <v>141</v>
      </c>
      <c r="F2607" s="8">
        <v>79</v>
      </c>
      <c r="G2607" s="8">
        <v>10260.54</v>
      </c>
      <c r="H2607" s="7" t="str">
        <f t="shared" si="80"/>
        <v>In stock</v>
      </c>
      <c r="I2607" s="7">
        <v>2664168.43</v>
      </c>
      <c r="J2607" s="9">
        <v>45793</v>
      </c>
      <c r="K2607" s="9">
        <v>45872</v>
      </c>
      <c r="L2607" s="7" t="s">
        <v>25</v>
      </c>
      <c r="M2607" s="10" t="s">
        <v>30</v>
      </c>
      <c r="N2607" s="11">
        <f t="shared" si="81"/>
        <v>62</v>
      </c>
    </row>
    <row r="2608" spans="1:14">
      <c r="A2608" s="12" t="s">
        <v>6000</v>
      </c>
      <c r="B2608" s="12" t="s">
        <v>5198</v>
      </c>
      <c r="C2608" s="12" t="s">
        <v>28</v>
      </c>
      <c r="D2608" s="12" t="s">
        <v>53</v>
      </c>
      <c r="E2608" s="13">
        <v>189</v>
      </c>
      <c r="F2608" s="13">
        <v>95</v>
      </c>
      <c r="G2608" s="13">
        <v>3776.82</v>
      </c>
      <c r="H2608" s="12" t="str">
        <f t="shared" si="80"/>
        <v>In stock</v>
      </c>
      <c r="I2608" s="12">
        <v>21943.98</v>
      </c>
      <c r="J2608" s="14">
        <v>45679</v>
      </c>
      <c r="K2608" s="14">
        <v>45904</v>
      </c>
      <c r="L2608" s="12" t="s">
        <v>16</v>
      </c>
      <c r="M2608" s="15" t="s">
        <v>58</v>
      </c>
      <c r="N2608" s="11">
        <f t="shared" si="81"/>
        <v>94</v>
      </c>
    </row>
    <row r="2609" spans="1:14">
      <c r="A2609" s="7" t="s">
        <v>6001</v>
      </c>
      <c r="B2609" s="7" t="s">
        <v>6002</v>
      </c>
      <c r="C2609" s="7" t="s">
        <v>20</v>
      </c>
      <c r="D2609" s="7" t="s">
        <v>24</v>
      </c>
      <c r="E2609" s="8">
        <v>1</v>
      </c>
      <c r="F2609" s="8">
        <v>73</v>
      </c>
      <c r="G2609" s="8">
        <v>18743.34</v>
      </c>
      <c r="H2609" s="7" t="str">
        <f t="shared" si="80"/>
        <v>Low stock</v>
      </c>
      <c r="I2609" s="7">
        <v>336402.83</v>
      </c>
      <c r="J2609" s="9">
        <v>45809</v>
      </c>
      <c r="K2609" s="9">
        <v>45910</v>
      </c>
      <c r="L2609" s="7" t="s">
        <v>46</v>
      </c>
      <c r="M2609" s="10" t="s">
        <v>21</v>
      </c>
      <c r="N2609" s="11">
        <f t="shared" si="81"/>
        <v>-72</v>
      </c>
    </row>
    <row r="2610" spans="1:14">
      <c r="A2610" s="12" t="s">
        <v>6003</v>
      </c>
      <c r="B2610" s="12" t="s">
        <v>6004</v>
      </c>
      <c r="C2610" s="12" t="s">
        <v>40</v>
      </c>
      <c r="D2610" s="12" t="s">
        <v>24</v>
      </c>
      <c r="E2610" s="13">
        <v>170</v>
      </c>
      <c r="F2610" s="13">
        <v>80</v>
      </c>
      <c r="G2610" s="13">
        <v>5047.74</v>
      </c>
      <c r="H2610" s="12" t="str">
        <f t="shared" si="80"/>
        <v>In stock</v>
      </c>
      <c r="I2610" s="12">
        <v>1301034.93</v>
      </c>
      <c r="J2610" s="14">
        <v>45751</v>
      </c>
      <c r="K2610" s="14">
        <v>45885</v>
      </c>
      <c r="L2610" s="12" t="s">
        <v>16</v>
      </c>
      <c r="M2610" s="15" t="s">
        <v>17</v>
      </c>
      <c r="N2610" s="11">
        <f t="shared" si="81"/>
        <v>90</v>
      </c>
    </row>
    <row r="2611" spans="1:14">
      <c r="A2611" s="7" t="s">
        <v>6005</v>
      </c>
      <c r="B2611" s="7" t="s">
        <v>3754</v>
      </c>
      <c r="C2611" s="7" t="s">
        <v>20</v>
      </c>
      <c r="D2611" s="7" t="s">
        <v>53</v>
      </c>
      <c r="E2611" s="8">
        <v>169</v>
      </c>
      <c r="F2611" s="8">
        <v>43</v>
      </c>
      <c r="G2611" s="8">
        <v>7512.91</v>
      </c>
      <c r="H2611" s="7" t="str">
        <f t="shared" si="80"/>
        <v>In stock</v>
      </c>
      <c r="I2611" s="7">
        <v>8482.6</v>
      </c>
      <c r="J2611" s="9">
        <v>45766</v>
      </c>
      <c r="K2611" s="9">
        <v>45898</v>
      </c>
      <c r="L2611" s="7" t="s">
        <v>29</v>
      </c>
      <c r="M2611" s="10" t="s">
        <v>17</v>
      </c>
      <c r="N2611" s="11">
        <f t="shared" si="81"/>
        <v>126</v>
      </c>
    </row>
    <row r="2612" spans="1:14">
      <c r="A2612" s="7" t="s">
        <v>6008</v>
      </c>
      <c r="B2612" s="7" t="s">
        <v>311</v>
      </c>
      <c r="C2612" s="7" t="s">
        <v>28</v>
      </c>
      <c r="D2612" s="7" t="s">
        <v>24</v>
      </c>
      <c r="E2612" s="8">
        <v>60</v>
      </c>
      <c r="F2612" s="8">
        <v>97</v>
      </c>
      <c r="G2612" s="8">
        <v>12980.95</v>
      </c>
      <c r="H2612" s="7" t="str">
        <f t="shared" si="80"/>
        <v>Low stock</v>
      </c>
      <c r="I2612" s="7">
        <v>1048881.6</v>
      </c>
      <c r="J2612" s="9">
        <v>45729</v>
      </c>
      <c r="K2612" s="9">
        <v>45938</v>
      </c>
      <c r="L2612" s="7" t="s">
        <v>46</v>
      </c>
      <c r="M2612" s="10" t="s">
        <v>33</v>
      </c>
      <c r="N2612" s="11">
        <f t="shared" si="81"/>
        <v>-37</v>
      </c>
    </row>
    <row r="2613" spans="1:14">
      <c r="A2613" s="7" t="s">
        <v>4369</v>
      </c>
      <c r="B2613" s="7" t="s">
        <v>6012</v>
      </c>
      <c r="C2613" s="7" t="s">
        <v>40</v>
      </c>
      <c r="D2613" s="7" t="s">
        <v>41</v>
      </c>
      <c r="E2613" s="8">
        <v>157</v>
      </c>
      <c r="F2613" s="8">
        <v>96</v>
      </c>
      <c r="G2613" s="8">
        <v>7954.59</v>
      </c>
      <c r="H2613" s="7" t="str">
        <f t="shared" si="80"/>
        <v>In stock</v>
      </c>
      <c r="I2613" s="7">
        <v>1008809.1</v>
      </c>
      <c r="J2613" s="9">
        <v>45670</v>
      </c>
      <c r="K2613" s="9">
        <v>45894</v>
      </c>
      <c r="L2613" s="7" t="s">
        <v>25</v>
      </c>
      <c r="M2613" s="10" t="s">
        <v>30</v>
      </c>
      <c r="N2613" s="11">
        <f t="shared" si="81"/>
        <v>61</v>
      </c>
    </row>
    <row r="2614" spans="1:14">
      <c r="A2614" s="12" t="s">
        <v>4075</v>
      </c>
      <c r="B2614" s="12" t="s">
        <v>2903</v>
      </c>
      <c r="C2614" s="12" t="s">
        <v>20</v>
      </c>
      <c r="D2614" s="12" t="s">
        <v>24</v>
      </c>
      <c r="E2614" s="13">
        <v>103</v>
      </c>
      <c r="F2614" s="13">
        <v>64</v>
      </c>
      <c r="G2614" s="13">
        <v>5141.86</v>
      </c>
      <c r="H2614" s="12" t="str">
        <f t="shared" si="80"/>
        <v>In stock</v>
      </c>
      <c r="I2614" s="12">
        <v>467065.17</v>
      </c>
      <c r="J2614" s="14">
        <v>45707</v>
      </c>
      <c r="K2614" s="14">
        <v>45875</v>
      </c>
      <c r="L2614" s="12" t="s">
        <v>57</v>
      </c>
      <c r="M2614" s="15" t="s">
        <v>58</v>
      </c>
      <c r="N2614" s="11">
        <f t="shared" si="81"/>
        <v>39</v>
      </c>
    </row>
    <row r="2615" spans="1:14">
      <c r="A2615" s="7" t="s">
        <v>6013</v>
      </c>
      <c r="B2615" s="7" t="s">
        <v>2288</v>
      </c>
      <c r="C2615" s="7" t="s">
        <v>40</v>
      </c>
      <c r="D2615" s="7" t="s">
        <v>41</v>
      </c>
      <c r="E2615" s="8">
        <v>172</v>
      </c>
      <c r="F2615" s="8">
        <v>74</v>
      </c>
      <c r="G2615" s="8">
        <v>13326.19</v>
      </c>
      <c r="H2615" s="7" t="str">
        <f t="shared" si="80"/>
        <v>In stock</v>
      </c>
      <c r="I2615" s="7">
        <v>638495.2</v>
      </c>
      <c r="J2615" s="9">
        <v>45742</v>
      </c>
      <c r="K2615" s="9">
        <v>45903</v>
      </c>
      <c r="L2615" s="7" t="s">
        <v>16</v>
      </c>
      <c r="M2615" s="10" t="s">
        <v>21</v>
      </c>
      <c r="N2615" s="11">
        <f t="shared" si="81"/>
        <v>98</v>
      </c>
    </row>
    <row r="2616" spans="1:14">
      <c r="A2616" s="12" t="s">
        <v>3486</v>
      </c>
      <c r="B2616" s="12" t="s">
        <v>6014</v>
      </c>
      <c r="C2616" s="12" t="s">
        <v>14</v>
      </c>
      <c r="D2616" s="12" t="s">
        <v>41</v>
      </c>
      <c r="E2616" s="13">
        <v>123</v>
      </c>
      <c r="F2616" s="13">
        <v>51</v>
      </c>
      <c r="G2616" s="13">
        <v>5960.58</v>
      </c>
      <c r="H2616" s="12" t="str">
        <f t="shared" si="80"/>
        <v>In stock</v>
      </c>
      <c r="I2616" s="12">
        <v>2105685.65</v>
      </c>
      <c r="J2616" s="14">
        <v>45683</v>
      </c>
      <c r="K2616" s="14">
        <v>45924</v>
      </c>
      <c r="L2616" s="12" t="s">
        <v>29</v>
      </c>
      <c r="M2616" s="15" t="s">
        <v>30</v>
      </c>
      <c r="N2616" s="11">
        <f t="shared" si="81"/>
        <v>72</v>
      </c>
    </row>
    <row r="2617" spans="1:14">
      <c r="A2617" s="7" t="s">
        <v>6015</v>
      </c>
      <c r="B2617" s="7" t="s">
        <v>6016</v>
      </c>
      <c r="C2617" s="7" t="s">
        <v>28</v>
      </c>
      <c r="D2617" s="7" t="s">
        <v>15</v>
      </c>
      <c r="E2617" s="8">
        <v>12</v>
      </c>
      <c r="F2617" s="8">
        <v>88</v>
      </c>
      <c r="G2617" s="8">
        <v>13613.46</v>
      </c>
      <c r="H2617" s="7" t="str">
        <f t="shared" si="80"/>
        <v>Low stock</v>
      </c>
      <c r="I2617" s="7">
        <v>4531.54</v>
      </c>
      <c r="J2617" s="9">
        <v>45722</v>
      </c>
      <c r="K2617" s="9">
        <v>45860</v>
      </c>
      <c r="L2617" s="7" t="s">
        <v>16</v>
      </c>
      <c r="M2617" s="10" t="s">
        <v>58</v>
      </c>
      <c r="N2617" s="11">
        <f t="shared" si="81"/>
        <v>-76</v>
      </c>
    </row>
    <row r="2618" spans="1:14">
      <c r="A2618" s="12" t="s">
        <v>6017</v>
      </c>
      <c r="B2618" s="12" t="s">
        <v>6018</v>
      </c>
      <c r="C2618" s="12" t="s">
        <v>44</v>
      </c>
      <c r="D2618" s="12" t="s">
        <v>45</v>
      </c>
      <c r="E2618" s="13">
        <v>19</v>
      </c>
      <c r="F2618" s="13">
        <v>91</v>
      </c>
      <c r="G2618" s="13">
        <v>8383.16</v>
      </c>
      <c r="H2618" s="12" t="str">
        <f t="shared" si="80"/>
        <v>Low stock</v>
      </c>
      <c r="I2618" s="12">
        <v>38366.9</v>
      </c>
      <c r="J2618" s="14">
        <v>45809</v>
      </c>
      <c r="K2618" s="14">
        <v>45909</v>
      </c>
      <c r="L2618" s="12" t="s">
        <v>29</v>
      </c>
      <c r="M2618" s="15" t="s">
        <v>17</v>
      </c>
      <c r="N2618" s="11">
        <f t="shared" si="81"/>
        <v>-72</v>
      </c>
    </row>
    <row r="2619" spans="1:14">
      <c r="A2619" s="7" t="s">
        <v>6019</v>
      </c>
      <c r="B2619" s="7" t="s">
        <v>6020</v>
      </c>
      <c r="C2619" s="7" t="s">
        <v>28</v>
      </c>
      <c r="D2619" s="7" t="s">
        <v>15</v>
      </c>
      <c r="E2619" s="8">
        <v>188</v>
      </c>
      <c r="F2619" s="8">
        <v>98</v>
      </c>
      <c r="G2619" s="8">
        <v>6084.23</v>
      </c>
      <c r="H2619" s="7" t="str">
        <f t="shared" si="80"/>
        <v>In stock</v>
      </c>
      <c r="I2619" s="7">
        <v>577863.25</v>
      </c>
      <c r="J2619" s="9">
        <v>45802</v>
      </c>
      <c r="K2619" s="9">
        <v>45901</v>
      </c>
      <c r="L2619" s="7" t="s">
        <v>57</v>
      </c>
      <c r="M2619" s="10" t="s">
        <v>30</v>
      </c>
      <c r="N2619" s="11">
        <f t="shared" si="81"/>
        <v>90</v>
      </c>
    </row>
    <row r="2620" spans="1:14">
      <c r="A2620" s="12" t="s">
        <v>6021</v>
      </c>
      <c r="B2620" s="12" t="s">
        <v>3864</v>
      </c>
      <c r="C2620" s="12" t="s">
        <v>44</v>
      </c>
      <c r="D2620" s="12" t="s">
        <v>24</v>
      </c>
      <c r="E2620" s="13">
        <v>164</v>
      </c>
      <c r="F2620" s="13">
        <v>30</v>
      </c>
      <c r="G2620" s="13">
        <v>5912.05</v>
      </c>
      <c r="H2620" s="12" t="str">
        <f t="shared" si="80"/>
        <v>In stock</v>
      </c>
      <c r="I2620" s="12">
        <v>21549.76</v>
      </c>
      <c r="J2620" s="14">
        <v>45814</v>
      </c>
      <c r="K2620" s="14">
        <v>45921</v>
      </c>
      <c r="L2620" s="12" t="s">
        <v>29</v>
      </c>
      <c r="M2620" s="15" t="s">
        <v>21</v>
      </c>
      <c r="N2620" s="11">
        <f t="shared" si="81"/>
        <v>134</v>
      </c>
    </row>
    <row r="2621" spans="1:14">
      <c r="A2621" s="7" t="s">
        <v>4153</v>
      </c>
      <c r="B2621" s="7" t="s">
        <v>783</v>
      </c>
      <c r="C2621" s="7" t="s">
        <v>14</v>
      </c>
      <c r="D2621" s="7" t="s">
        <v>45</v>
      </c>
      <c r="E2621" s="8">
        <v>188</v>
      </c>
      <c r="F2621" s="8">
        <v>72</v>
      </c>
      <c r="G2621" s="8">
        <v>13470.61</v>
      </c>
      <c r="H2621" s="7" t="str">
        <f t="shared" si="80"/>
        <v>In stock</v>
      </c>
      <c r="I2621" s="7">
        <v>853260.6</v>
      </c>
      <c r="J2621" s="9">
        <v>45759</v>
      </c>
      <c r="K2621" s="9">
        <v>45875</v>
      </c>
      <c r="L2621" s="7" t="s">
        <v>57</v>
      </c>
      <c r="M2621" s="10" t="s">
        <v>33</v>
      </c>
      <c r="N2621" s="11">
        <f t="shared" si="81"/>
        <v>116</v>
      </c>
    </row>
    <row r="2622" spans="1:14">
      <c r="A2622" s="12" t="s">
        <v>2924</v>
      </c>
      <c r="B2622" s="12" t="s">
        <v>6022</v>
      </c>
      <c r="C2622" s="12" t="s">
        <v>28</v>
      </c>
      <c r="D2622" s="12" t="s">
        <v>53</v>
      </c>
      <c r="E2622" s="13">
        <v>141</v>
      </c>
      <c r="F2622" s="13">
        <v>71</v>
      </c>
      <c r="G2622" s="13">
        <v>18002.6</v>
      </c>
      <c r="H2622" s="12" t="str">
        <f t="shared" si="80"/>
        <v>In stock</v>
      </c>
      <c r="I2622" s="12">
        <v>416734.56</v>
      </c>
      <c r="J2622" s="14">
        <v>45756</v>
      </c>
      <c r="K2622" s="14">
        <v>45871</v>
      </c>
      <c r="L2622" s="12" t="s">
        <v>25</v>
      </c>
      <c r="M2622" s="15" t="s">
        <v>30</v>
      </c>
      <c r="N2622" s="11">
        <f t="shared" si="81"/>
        <v>70</v>
      </c>
    </row>
    <row r="2623" spans="1:14">
      <c r="A2623" s="7" t="s">
        <v>6023</v>
      </c>
      <c r="B2623" s="7" t="s">
        <v>6024</v>
      </c>
      <c r="C2623" s="7" t="s">
        <v>28</v>
      </c>
      <c r="D2623" s="7" t="s">
        <v>53</v>
      </c>
      <c r="E2623" s="8">
        <v>112</v>
      </c>
      <c r="F2623" s="8">
        <v>34</v>
      </c>
      <c r="G2623" s="8">
        <v>2660.73</v>
      </c>
      <c r="H2623" s="7" t="str">
        <f t="shared" si="80"/>
        <v>In stock</v>
      </c>
      <c r="I2623" s="7">
        <v>1616649.3</v>
      </c>
      <c r="J2623" s="9">
        <v>45753</v>
      </c>
      <c r="K2623" s="9">
        <v>45865</v>
      </c>
      <c r="L2623" s="7" t="s">
        <v>29</v>
      </c>
      <c r="M2623" s="10" t="s">
        <v>21</v>
      </c>
      <c r="N2623" s="11">
        <f t="shared" si="81"/>
        <v>78</v>
      </c>
    </row>
    <row r="2624" spans="1:14">
      <c r="A2624" s="12" t="s">
        <v>630</v>
      </c>
      <c r="B2624" s="12" t="s">
        <v>6025</v>
      </c>
      <c r="C2624" s="12" t="s">
        <v>14</v>
      </c>
      <c r="D2624" s="12" t="s">
        <v>41</v>
      </c>
      <c r="E2624" s="13">
        <v>7</v>
      </c>
      <c r="F2624" s="13">
        <v>91</v>
      </c>
      <c r="G2624" s="13">
        <v>2478.95</v>
      </c>
      <c r="H2624" s="12" t="str">
        <f t="shared" si="80"/>
        <v>Low stock</v>
      </c>
      <c r="I2624" s="12">
        <v>441857.57</v>
      </c>
      <c r="J2624" s="14">
        <v>45848</v>
      </c>
      <c r="K2624" s="14">
        <v>45914</v>
      </c>
      <c r="L2624" s="12" t="s">
        <v>25</v>
      </c>
      <c r="M2624" s="15" t="s">
        <v>33</v>
      </c>
      <c r="N2624" s="11">
        <f t="shared" si="81"/>
        <v>-84</v>
      </c>
    </row>
    <row r="2625" spans="1:14">
      <c r="A2625" s="7" t="s">
        <v>1590</v>
      </c>
      <c r="B2625" s="7" t="s">
        <v>703</v>
      </c>
      <c r="C2625" s="7" t="s">
        <v>20</v>
      </c>
      <c r="D2625" s="7" t="s">
        <v>24</v>
      </c>
      <c r="E2625" s="8">
        <v>44</v>
      </c>
      <c r="F2625" s="8">
        <v>32</v>
      </c>
      <c r="G2625" s="8">
        <v>10855.75</v>
      </c>
      <c r="H2625" s="7" t="str">
        <f t="shared" si="80"/>
        <v>In stock</v>
      </c>
      <c r="I2625" s="7">
        <v>205067.79</v>
      </c>
      <c r="J2625" s="9">
        <v>45776</v>
      </c>
      <c r="K2625" s="9">
        <v>45876</v>
      </c>
      <c r="L2625" s="7" t="s">
        <v>29</v>
      </c>
      <c r="M2625" s="10" t="s">
        <v>30</v>
      </c>
      <c r="N2625" s="11">
        <f t="shared" si="81"/>
        <v>12</v>
      </c>
    </row>
    <row r="2626" spans="1:14">
      <c r="A2626" s="7" t="s">
        <v>4840</v>
      </c>
      <c r="B2626" s="7" t="s">
        <v>4800</v>
      </c>
      <c r="C2626" s="7" t="s">
        <v>40</v>
      </c>
      <c r="D2626" s="7" t="s">
        <v>53</v>
      </c>
      <c r="E2626" s="8">
        <v>179</v>
      </c>
      <c r="F2626" s="8">
        <v>73</v>
      </c>
      <c r="G2626" s="8">
        <v>4368.99</v>
      </c>
      <c r="H2626" s="7" t="str">
        <f t="shared" ref="H2626:H2689" si="82">IF(E2626&lt;=F2626,"Low stock","In stock")</f>
        <v>In stock</v>
      </c>
      <c r="I2626" s="7">
        <v>246865.08</v>
      </c>
      <c r="J2626" s="9">
        <v>45690</v>
      </c>
      <c r="K2626" s="9">
        <v>45864</v>
      </c>
      <c r="L2626" s="7" t="s">
        <v>29</v>
      </c>
      <c r="M2626" s="10" t="s">
        <v>33</v>
      </c>
      <c r="N2626" s="11">
        <f t="shared" si="81"/>
        <v>106</v>
      </c>
    </row>
    <row r="2627" spans="1:14">
      <c r="A2627" s="12" t="s">
        <v>6026</v>
      </c>
      <c r="B2627" s="12" t="s">
        <v>6027</v>
      </c>
      <c r="C2627" s="12" t="s">
        <v>20</v>
      </c>
      <c r="D2627" s="12" t="s">
        <v>45</v>
      </c>
      <c r="E2627" s="13">
        <v>196</v>
      </c>
      <c r="F2627" s="13">
        <v>27</v>
      </c>
      <c r="G2627" s="13">
        <v>13703.49</v>
      </c>
      <c r="H2627" s="12" t="str">
        <f t="shared" si="82"/>
        <v>In stock</v>
      </c>
      <c r="I2627" s="12">
        <v>2438077.44</v>
      </c>
      <c r="J2627" s="14">
        <v>45752</v>
      </c>
      <c r="K2627" s="14">
        <v>45864</v>
      </c>
      <c r="L2627" s="12" t="s">
        <v>54</v>
      </c>
      <c r="M2627" s="15" t="s">
        <v>58</v>
      </c>
      <c r="N2627" s="11">
        <f t="shared" ref="N2627:N2690" si="83">E2627-F2627</f>
        <v>169</v>
      </c>
    </row>
    <row r="2628" spans="1:14">
      <c r="A2628" s="7" t="s">
        <v>6029</v>
      </c>
      <c r="B2628" s="7" t="s">
        <v>6030</v>
      </c>
      <c r="C2628" s="7" t="s">
        <v>44</v>
      </c>
      <c r="D2628" s="7" t="s">
        <v>45</v>
      </c>
      <c r="E2628" s="8">
        <v>158</v>
      </c>
      <c r="F2628" s="8">
        <v>82</v>
      </c>
      <c r="G2628" s="8">
        <v>8543.94</v>
      </c>
      <c r="H2628" s="7" t="str">
        <f t="shared" si="82"/>
        <v>In stock</v>
      </c>
      <c r="I2628" s="7">
        <v>1729923.91</v>
      </c>
      <c r="J2628" s="9">
        <v>45811</v>
      </c>
      <c r="K2628" s="9">
        <v>45895</v>
      </c>
      <c r="L2628" s="7" t="s">
        <v>54</v>
      </c>
      <c r="M2628" s="10" t="s">
        <v>58</v>
      </c>
      <c r="N2628" s="11">
        <f t="shared" si="83"/>
        <v>76</v>
      </c>
    </row>
    <row r="2629" spans="1:14">
      <c r="A2629" s="7" t="s">
        <v>6032</v>
      </c>
      <c r="B2629" s="7" t="s">
        <v>6033</v>
      </c>
      <c r="C2629" s="7" t="s">
        <v>20</v>
      </c>
      <c r="D2629" s="7" t="s">
        <v>15</v>
      </c>
      <c r="E2629" s="8">
        <v>79</v>
      </c>
      <c r="F2629" s="8">
        <v>79</v>
      </c>
      <c r="G2629" s="8">
        <v>13008.05</v>
      </c>
      <c r="H2629" s="7" t="str">
        <f t="shared" si="82"/>
        <v>Low stock</v>
      </c>
      <c r="I2629" s="7">
        <v>201130.23</v>
      </c>
      <c r="J2629" s="9">
        <v>45693</v>
      </c>
      <c r="K2629" s="9">
        <v>45894</v>
      </c>
      <c r="L2629" s="7" t="s">
        <v>57</v>
      </c>
      <c r="M2629" s="10" t="s">
        <v>58</v>
      </c>
      <c r="N2629" s="11">
        <f t="shared" si="83"/>
        <v>0</v>
      </c>
    </row>
    <row r="2630" spans="1:14">
      <c r="A2630" s="12" t="s">
        <v>4691</v>
      </c>
      <c r="B2630" s="12" t="s">
        <v>2736</v>
      </c>
      <c r="C2630" s="12" t="s">
        <v>14</v>
      </c>
      <c r="D2630" s="12" t="s">
        <v>53</v>
      </c>
      <c r="E2630" s="13">
        <v>127</v>
      </c>
      <c r="F2630" s="13">
        <v>22</v>
      </c>
      <c r="G2630" s="13">
        <v>9441.67</v>
      </c>
      <c r="H2630" s="12" t="str">
        <f t="shared" si="82"/>
        <v>In stock</v>
      </c>
      <c r="I2630" s="12">
        <v>135176.29</v>
      </c>
      <c r="J2630" s="14">
        <v>45728</v>
      </c>
      <c r="K2630" s="14">
        <v>45910</v>
      </c>
      <c r="L2630" s="12" t="s">
        <v>57</v>
      </c>
      <c r="M2630" s="15" t="s">
        <v>17</v>
      </c>
      <c r="N2630" s="11">
        <f t="shared" si="83"/>
        <v>105</v>
      </c>
    </row>
    <row r="2631" spans="1:14">
      <c r="A2631" s="7" t="s">
        <v>6034</v>
      </c>
      <c r="B2631" s="7" t="s">
        <v>273</v>
      </c>
      <c r="C2631" s="7" t="s">
        <v>44</v>
      </c>
      <c r="D2631" s="7" t="s">
        <v>53</v>
      </c>
      <c r="E2631" s="8">
        <v>8</v>
      </c>
      <c r="F2631" s="8">
        <v>70</v>
      </c>
      <c r="G2631" s="8">
        <v>12092.71</v>
      </c>
      <c r="H2631" s="7" t="str">
        <f t="shared" si="82"/>
        <v>Low stock</v>
      </c>
      <c r="I2631" s="7">
        <v>1439037.68</v>
      </c>
      <c r="J2631" s="9">
        <v>45760</v>
      </c>
      <c r="K2631" s="9">
        <v>45890</v>
      </c>
      <c r="L2631" s="7" t="s">
        <v>54</v>
      </c>
      <c r="M2631" s="10" t="s">
        <v>30</v>
      </c>
      <c r="N2631" s="11">
        <f t="shared" si="83"/>
        <v>-62</v>
      </c>
    </row>
    <row r="2632" spans="1:14">
      <c r="A2632" s="12" t="s">
        <v>2709</v>
      </c>
      <c r="B2632" s="12" t="s">
        <v>3460</v>
      </c>
      <c r="C2632" s="12" t="s">
        <v>44</v>
      </c>
      <c r="D2632" s="12" t="s">
        <v>24</v>
      </c>
      <c r="E2632" s="13">
        <v>130</v>
      </c>
      <c r="F2632" s="13">
        <v>27</v>
      </c>
      <c r="G2632" s="13">
        <v>14776.73</v>
      </c>
      <c r="H2632" s="12" t="str">
        <f t="shared" si="82"/>
        <v>In stock</v>
      </c>
      <c r="I2632" s="12">
        <v>59902.08</v>
      </c>
      <c r="J2632" s="14">
        <v>45839</v>
      </c>
      <c r="K2632" s="14">
        <v>45868</v>
      </c>
      <c r="L2632" s="12" t="s">
        <v>25</v>
      </c>
      <c r="M2632" s="15" t="s">
        <v>33</v>
      </c>
      <c r="N2632" s="11">
        <f t="shared" si="83"/>
        <v>103</v>
      </c>
    </row>
    <row r="2633" spans="1:14">
      <c r="A2633" s="7" t="s">
        <v>3821</v>
      </c>
      <c r="B2633" s="7" t="s">
        <v>6035</v>
      </c>
      <c r="C2633" s="7" t="s">
        <v>20</v>
      </c>
      <c r="D2633" s="7" t="s">
        <v>53</v>
      </c>
      <c r="E2633" s="8">
        <v>112</v>
      </c>
      <c r="F2633" s="8">
        <v>48</v>
      </c>
      <c r="G2633" s="8">
        <v>10464.37</v>
      </c>
      <c r="H2633" s="7" t="str">
        <f t="shared" si="82"/>
        <v>In stock</v>
      </c>
      <c r="I2633" s="7">
        <v>487314.36</v>
      </c>
      <c r="J2633" s="9">
        <v>45704</v>
      </c>
      <c r="K2633" s="9">
        <v>45902</v>
      </c>
      <c r="L2633" s="7" t="s">
        <v>29</v>
      </c>
      <c r="M2633" s="10" t="s">
        <v>21</v>
      </c>
      <c r="N2633" s="11">
        <f t="shared" si="83"/>
        <v>64</v>
      </c>
    </row>
    <row r="2634" spans="1:14">
      <c r="A2634" s="12" t="s">
        <v>740</v>
      </c>
      <c r="B2634" s="12" t="s">
        <v>6036</v>
      </c>
      <c r="C2634" s="12" t="s">
        <v>44</v>
      </c>
      <c r="D2634" s="12" t="s">
        <v>24</v>
      </c>
      <c r="E2634" s="13">
        <v>151</v>
      </c>
      <c r="F2634" s="13">
        <v>92</v>
      </c>
      <c r="G2634" s="13">
        <v>14434.37</v>
      </c>
      <c r="H2634" s="12" t="str">
        <f t="shared" si="82"/>
        <v>In stock</v>
      </c>
      <c r="I2634" s="12">
        <v>142551.5</v>
      </c>
      <c r="J2634" s="14">
        <v>45688</v>
      </c>
      <c r="K2634" s="14">
        <v>45856</v>
      </c>
      <c r="L2634" s="12" t="s">
        <v>29</v>
      </c>
      <c r="M2634" s="15" t="s">
        <v>17</v>
      </c>
      <c r="N2634" s="11">
        <f t="shared" si="83"/>
        <v>59</v>
      </c>
    </row>
    <row r="2635" spans="1:14">
      <c r="A2635" s="7" t="s">
        <v>3486</v>
      </c>
      <c r="B2635" s="7" t="s">
        <v>6037</v>
      </c>
      <c r="C2635" s="7" t="s">
        <v>14</v>
      </c>
      <c r="D2635" s="7" t="s">
        <v>24</v>
      </c>
      <c r="E2635" s="8">
        <v>153</v>
      </c>
      <c r="F2635" s="8">
        <v>28</v>
      </c>
      <c r="G2635" s="8">
        <v>18815.7</v>
      </c>
      <c r="H2635" s="7" t="str">
        <f t="shared" si="82"/>
        <v>In stock</v>
      </c>
      <c r="I2635" s="7">
        <v>16078.72</v>
      </c>
      <c r="J2635" s="9">
        <v>45827</v>
      </c>
      <c r="K2635" s="9">
        <v>45867</v>
      </c>
      <c r="L2635" s="7" t="s">
        <v>57</v>
      </c>
      <c r="M2635" s="10" t="s">
        <v>21</v>
      </c>
      <c r="N2635" s="11">
        <f t="shared" si="83"/>
        <v>125</v>
      </c>
    </row>
    <row r="2636" spans="1:14">
      <c r="A2636" s="12" t="s">
        <v>5799</v>
      </c>
      <c r="B2636" s="12" t="s">
        <v>6038</v>
      </c>
      <c r="C2636" s="12" t="s">
        <v>20</v>
      </c>
      <c r="D2636" s="12" t="s">
        <v>15</v>
      </c>
      <c r="E2636" s="13">
        <v>72</v>
      </c>
      <c r="F2636" s="13">
        <v>41</v>
      </c>
      <c r="G2636" s="13">
        <v>18297.57</v>
      </c>
      <c r="H2636" s="12" t="str">
        <f t="shared" si="82"/>
        <v>In stock</v>
      </c>
      <c r="I2636" s="12">
        <v>475911.28</v>
      </c>
      <c r="J2636" s="14">
        <v>45691</v>
      </c>
      <c r="K2636" s="14">
        <v>45895</v>
      </c>
      <c r="L2636" s="12" t="s">
        <v>29</v>
      </c>
      <c r="M2636" s="15" t="s">
        <v>33</v>
      </c>
      <c r="N2636" s="11">
        <f t="shared" si="83"/>
        <v>31</v>
      </c>
    </row>
    <row r="2637" spans="1:14">
      <c r="A2637" s="7" t="s">
        <v>6039</v>
      </c>
      <c r="B2637" s="7" t="s">
        <v>2456</v>
      </c>
      <c r="C2637" s="7" t="s">
        <v>20</v>
      </c>
      <c r="D2637" s="7" t="s">
        <v>53</v>
      </c>
      <c r="E2637" s="8">
        <v>36</v>
      </c>
      <c r="F2637" s="8">
        <v>91</v>
      </c>
      <c r="G2637" s="8">
        <v>6474.54</v>
      </c>
      <c r="H2637" s="7" t="str">
        <f t="shared" si="82"/>
        <v>Low stock</v>
      </c>
      <c r="I2637" s="7">
        <v>474429.78</v>
      </c>
      <c r="J2637" s="9">
        <v>45719</v>
      </c>
      <c r="K2637" s="9">
        <v>45940</v>
      </c>
      <c r="L2637" s="7" t="s">
        <v>16</v>
      </c>
      <c r="M2637" s="10" t="s">
        <v>17</v>
      </c>
      <c r="N2637" s="11">
        <f t="shared" si="83"/>
        <v>-55</v>
      </c>
    </row>
    <row r="2638" spans="1:14">
      <c r="A2638" s="12" t="s">
        <v>6040</v>
      </c>
      <c r="B2638" s="12" t="s">
        <v>6041</v>
      </c>
      <c r="C2638" s="12" t="s">
        <v>20</v>
      </c>
      <c r="D2638" s="12" t="s">
        <v>41</v>
      </c>
      <c r="E2638" s="13">
        <v>140</v>
      </c>
      <c r="F2638" s="13">
        <v>62</v>
      </c>
      <c r="G2638" s="13">
        <v>14389.84</v>
      </c>
      <c r="H2638" s="12" t="str">
        <f t="shared" si="82"/>
        <v>In stock</v>
      </c>
      <c r="I2638" s="12">
        <v>504730.5</v>
      </c>
      <c r="J2638" s="14">
        <v>45777</v>
      </c>
      <c r="K2638" s="14">
        <v>45930</v>
      </c>
      <c r="L2638" s="12" t="s">
        <v>16</v>
      </c>
      <c r="M2638" s="15" t="s">
        <v>33</v>
      </c>
      <c r="N2638" s="11">
        <f t="shared" si="83"/>
        <v>78</v>
      </c>
    </row>
    <row r="2639" spans="1:14">
      <c r="A2639" s="12" t="s">
        <v>5684</v>
      </c>
      <c r="B2639" s="12" t="s">
        <v>4512</v>
      </c>
      <c r="C2639" s="12" t="s">
        <v>44</v>
      </c>
      <c r="D2639" s="12" t="s">
        <v>45</v>
      </c>
      <c r="E2639" s="13">
        <v>41</v>
      </c>
      <c r="F2639" s="13">
        <v>21</v>
      </c>
      <c r="G2639" s="13">
        <v>5492.81</v>
      </c>
      <c r="H2639" s="12" t="str">
        <f t="shared" si="82"/>
        <v>In stock</v>
      </c>
      <c r="I2639" s="12">
        <v>625053</v>
      </c>
      <c r="J2639" s="14">
        <v>45821</v>
      </c>
      <c r="K2639" s="14">
        <v>45912</v>
      </c>
      <c r="L2639" s="12" t="s">
        <v>25</v>
      </c>
      <c r="M2639" s="15" t="s">
        <v>21</v>
      </c>
      <c r="N2639" s="11">
        <f t="shared" si="83"/>
        <v>20</v>
      </c>
    </row>
    <row r="2640" spans="1:14">
      <c r="A2640" s="7" t="s">
        <v>6044</v>
      </c>
      <c r="B2640" s="7" t="s">
        <v>1606</v>
      </c>
      <c r="C2640" s="7" t="s">
        <v>44</v>
      </c>
      <c r="D2640" s="7" t="s">
        <v>41</v>
      </c>
      <c r="E2640" s="8">
        <v>60</v>
      </c>
      <c r="F2640" s="8">
        <v>33</v>
      </c>
      <c r="G2640" s="8">
        <v>6940.66</v>
      </c>
      <c r="H2640" s="7" t="str">
        <f t="shared" si="82"/>
        <v>In stock</v>
      </c>
      <c r="I2640" s="7">
        <v>3241915.17</v>
      </c>
      <c r="J2640" s="9">
        <v>45731</v>
      </c>
      <c r="K2640" s="9">
        <v>45923</v>
      </c>
      <c r="L2640" s="7" t="s">
        <v>25</v>
      </c>
      <c r="M2640" s="10" t="s">
        <v>17</v>
      </c>
      <c r="N2640" s="11">
        <f t="shared" si="83"/>
        <v>27</v>
      </c>
    </row>
    <row r="2641" spans="1:14">
      <c r="A2641" s="7" t="s">
        <v>6047</v>
      </c>
      <c r="B2641" s="7" t="s">
        <v>6048</v>
      </c>
      <c r="C2641" s="7" t="s">
        <v>14</v>
      </c>
      <c r="D2641" s="7" t="s">
        <v>15</v>
      </c>
      <c r="E2641" s="8">
        <v>63</v>
      </c>
      <c r="F2641" s="8">
        <v>45</v>
      </c>
      <c r="G2641" s="8">
        <v>7922.37</v>
      </c>
      <c r="H2641" s="7" t="str">
        <f t="shared" si="82"/>
        <v>In stock</v>
      </c>
      <c r="I2641" s="7">
        <v>192031.7</v>
      </c>
      <c r="J2641" s="9">
        <v>45784</v>
      </c>
      <c r="K2641" s="9">
        <v>45931</v>
      </c>
      <c r="L2641" s="7" t="s">
        <v>54</v>
      </c>
      <c r="M2641" s="10" t="s">
        <v>17</v>
      </c>
      <c r="N2641" s="11">
        <f t="shared" si="83"/>
        <v>18</v>
      </c>
    </row>
    <row r="2642" spans="1:14">
      <c r="A2642" s="12" t="s">
        <v>6053</v>
      </c>
      <c r="B2642" s="12" t="s">
        <v>2342</v>
      </c>
      <c r="C2642" s="12" t="s">
        <v>20</v>
      </c>
      <c r="D2642" s="12" t="s">
        <v>53</v>
      </c>
      <c r="E2642" s="13">
        <v>197</v>
      </c>
      <c r="F2642" s="13">
        <v>80</v>
      </c>
      <c r="G2642" s="13">
        <v>17252.87</v>
      </c>
      <c r="H2642" s="12" t="str">
        <f t="shared" si="82"/>
        <v>In stock</v>
      </c>
      <c r="I2642" s="12">
        <v>2766541.56</v>
      </c>
      <c r="J2642" s="14">
        <v>45738</v>
      </c>
      <c r="K2642" s="14">
        <v>45908</v>
      </c>
      <c r="L2642" s="12" t="s">
        <v>54</v>
      </c>
      <c r="M2642" s="15" t="s">
        <v>21</v>
      </c>
      <c r="N2642" s="11">
        <f t="shared" si="83"/>
        <v>117</v>
      </c>
    </row>
    <row r="2643" spans="1:14">
      <c r="A2643" s="12" t="s">
        <v>6056</v>
      </c>
      <c r="B2643" s="12" t="s">
        <v>6057</v>
      </c>
      <c r="C2643" s="12" t="s">
        <v>44</v>
      </c>
      <c r="D2643" s="12" t="s">
        <v>41</v>
      </c>
      <c r="E2643" s="13">
        <v>129</v>
      </c>
      <c r="F2643" s="13">
        <v>31</v>
      </c>
      <c r="G2643" s="13">
        <v>14438.04</v>
      </c>
      <c r="H2643" s="12" t="str">
        <f t="shared" si="82"/>
        <v>In stock</v>
      </c>
      <c r="I2643" s="12">
        <v>119242.4</v>
      </c>
      <c r="J2643" s="14">
        <v>45812</v>
      </c>
      <c r="K2643" s="14">
        <v>45924</v>
      </c>
      <c r="L2643" s="12" t="s">
        <v>46</v>
      </c>
      <c r="M2643" s="15" t="s">
        <v>30</v>
      </c>
      <c r="N2643" s="11">
        <f t="shared" si="83"/>
        <v>98</v>
      </c>
    </row>
    <row r="2644" spans="1:14">
      <c r="A2644" s="7" t="s">
        <v>6058</v>
      </c>
      <c r="B2644" s="7" t="s">
        <v>6059</v>
      </c>
      <c r="C2644" s="7" t="s">
        <v>20</v>
      </c>
      <c r="D2644" s="7" t="s">
        <v>45</v>
      </c>
      <c r="E2644" s="8">
        <v>109</v>
      </c>
      <c r="F2644" s="8">
        <v>91</v>
      </c>
      <c r="G2644" s="8">
        <v>14922.07</v>
      </c>
      <c r="H2644" s="7" t="str">
        <f t="shared" si="82"/>
        <v>In stock</v>
      </c>
      <c r="I2644" s="7">
        <v>568506.33</v>
      </c>
      <c r="J2644" s="9">
        <v>45760</v>
      </c>
      <c r="K2644" s="9">
        <v>45894</v>
      </c>
      <c r="L2644" s="7" t="s">
        <v>29</v>
      </c>
      <c r="M2644" s="10" t="s">
        <v>30</v>
      </c>
      <c r="N2644" s="11">
        <f t="shared" si="83"/>
        <v>18</v>
      </c>
    </row>
    <row r="2645" spans="1:14">
      <c r="A2645" s="12" t="s">
        <v>3825</v>
      </c>
      <c r="B2645" s="12" t="s">
        <v>6060</v>
      </c>
      <c r="C2645" s="12" t="s">
        <v>40</v>
      </c>
      <c r="D2645" s="12" t="s">
        <v>45</v>
      </c>
      <c r="E2645" s="13">
        <v>109</v>
      </c>
      <c r="F2645" s="13">
        <v>80</v>
      </c>
      <c r="G2645" s="13">
        <v>2604.7</v>
      </c>
      <c r="H2645" s="12" t="str">
        <f t="shared" si="82"/>
        <v>In stock</v>
      </c>
      <c r="I2645" s="12">
        <v>1025837.34</v>
      </c>
      <c r="J2645" s="14">
        <v>45845</v>
      </c>
      <c r="K2645" s="14">
        <v>45854</v>
      </c>
      <c r="L2645" s="12" t="s">
        <v>54</v>
      </c>
      <c r="M2645" s="15" t="s">
        <v>17</v>
      </c>
      <c r="N2645" s="11">
        <f t="shared" si="83"/>
        <v>29</v>
      </c>
    </row>
    <row r="2646" spans="1:14">
      <c r="A2646" s="7" t="s">
        <v>1873</v>
      </c>
      <c r="B2646" s="7" t="s">
        <v>6062</v>
      </c>
      <c r="C2646" s="7" t="s">
        <v>28</v>
      </c>
      <c r="D2646" s="7" t="s">
        <v>24</v>
      </c>
      <c r="E2646" s="8">
        <v>67</v>
      </c>
      <c r="F2646" s="8">
        <v>41</v>
      </c>
      <c r="G2646" s="8">
        <v>12810.35</v>
      </c>
      <c r="H2646" s="7" t="str">
        <f t="shared" si="82"/>
        <v>In stock</v>
      </c>
      <c r="I2646" s="7">
        <v>123845.04</v>
      </c>
      <c r="J2646" s="9">
        <v>45848</v>
      </c>
      <c r="K2646" s="9">
        <v>45924</v>
      </c>
      <c r="L2646" s="7" t="s">
        <v>57</v>
      </c>
      <c r="M2646" s="10" t="s">
        <v>17</v>
      </c>
      <c r="N2646" s="11">
        <f t="shared" si="83"/>
        <v>26</v>
      </c>
    </row>
    <row r="2647" spans="1:14">
      <c r="A2647" s="12" t="s">
        <v>6063</v>
      </c>
      <c r="B2647" s="12" t="s">
        <v>6064</v>
      </c>
      <c r="C2647" s="12" t="s">
        <v>40</v>
      </c>
      <c r="D2647" s="12" t="s">
        <v>24</v>
      </c>
      <c r="E2647" s="13">
        <v>114</v>
      </c>
      <c r="F2647" s="13">
        <v>28</v>
      </c>
      <c r="G2647" s="13">
        <v>14457</v>
      </c>
      <c r="H2647" s="12" t="str">
        <f t="shared" si="82"/>
        <v>In stock</v>
      </c>
      <c r="I2647" s="12">
        <v>2316381.34</v>
      </c>
      <c r="J2647" s="14">
        <v>45726</v>
      </c>
      <c r="K2647" s="14">
        <v>45900</v>
      </c>
      <c r="L2647" s="12" t="s">
        <v>57</v>
      </c>
      <c r="M2647" s="15" t="s">
        <v>17</v>
      </c>
      <c r="N2647" s="11">
        <f t="shared" si="83"/>
        <v>86</v>
      </c>
    </row>
    <row r="2648" spans="1:14">
      <c r="A2648" s="7" t="s">
        <v>5904</v>
      </c>
      <c r="B2648" s="7" t="s">
        <v>3874</v>
      </c>
      <c r="C2648" s="7" t="s">
        <v>44</v>
      </c>
      <c r="D2648" s="7" t="s">
        <v>15</v>
      </c>
      <c r="E2648" s="8">
        <v>44</v>
      </c>
      <c r="F2648" s="8">
        <v>91</v>
      </c>
      <c r="G2648" s="8">
        <v>18721.32</v>
      </c>
      <c r="H2648" s="7" t="str">
        <f t="shared" si="82"/>
        <v>Low stock</v>
      </c>
      <c r="I2648" s="7">
        <v>1676701.12</v>
      </c>
      <c r="J2648" s="9">
        <v>45804</v>
      </c>
      <c r="K2648" s="9">
        <v>45896</v>
      </c>
      <c r="L2648" s="7" t="s">
        <v>16</v>
      </c>
      <c r="M2648" s="10" t="s">
        <v>17</v>
      </c>
      <c r="N2648" s="11">
        <f t="shared" si="83"/>
        <v>-47</v>
      </c>
    </row>
    <row r="2649" spans="1:14">
      <c r="A2649" s="12" t="s">
        <v>6065</v>
      </c>
      <c r="B2649" s="12" t="s">
        <v>6066</v>
      </c>
      <c r="C2649" s="12" t="s">
        <v>44</v>
      </c>
      <c r="D2649" s="12" t="s">
        <v>41</v>
      </c>
      <c r="E2649" s="13">
        <v>15</v>
      </c>
      <c r="F2649" s="13">
        <v>94</v>
      </c>
      <c r="G2649" s="13">
        <v>15053.58</v>
      </c>
      <c r="H2649" s="12" t="str">
        <f t="shared" si="82"/>
        <v>Low stock</v>
      </c>
      <c r="I2649" s="12">
        <v>24568.29</v>
      </c>
      <c r="J2649" s="14">
        <v>45677</v>
      </c>
      <c r="K2649" s="14">
        <v>45893</v>
      </c>
      <c r="L2649" s="12" t="s">
        <v>16</v>
      </c>
      <c r="M2649" s="15" t="s">
        <v>21</v>
      </c>
      <c r="N2649" s="11">
        <f t="shared" si="83"/>
        <v>-79</v>
      </c>
    </row>
    <row r="2650" spans="1:14">
      <c r="A2650" s="7" t="s">
        <v>336</v>
      </c>
      <c r="B2650" s="7" t="s">
        <v>2264</v>
      </c>
      <c r="C2650" s="7" t="s">
        <v>20</v>
      </c>
      <c r="D2650" s="7" t="s">
        <v>45</v>
      </c>
      <c r="E2650" s="8">
        <v>73</v>
      </c>
      <c r="F2650" s="8">
        <v>37</v>
      </c>
      <c r="G2650" s="8">
        <v>15849.7</v>
      </c>
      <c r="H2650" s="7" t="str">
        <f t="shared" si="82"/>
        <v>In stock</v>
      </c>
      <c r="I2650" s="7">
        <v>1689686.35</v>
      </c>
      <c r="J2650" s="9">
        <v>45675</v>
      </c>
      <c r="K2650" s="9">
        <v>45881</v>
      </c>
      <c r="L2650" s="7" t="s">
        <v>16</v>
      </c>
      <c r="M2650" s="10" t="s">
        <v>21</v>
      </c>
      <c r="N2650" s="11">
        <f t="shared" si="83"/>
        <v>36</v>
      </c>
    </row>
    <row r="2651" spans="1:14">
      <c r="A2651" s="12" t="s">
        <v>6067</v>
      </c>
      <c r="B2651" s="12" t="s">
        <v>325</v>
      </c>
      <c r="C2651" s="12" t="s">
        <v>14</v>
      </c>
      <c r="D2651" s="12" t="s">
        <v>53</v>
      </c>
      <c r="E2651" s="13">
        <v>49</v>
      </c>
      <c r="F2651" s="13">
        <v>22</v>
      </c>
      <c r="G2651" s="13">
        <v>15955.32</v>
      </c>
      <c r="H2651" s="12" t="str">
        <f t="shared" si="82"/>
        <v>In stock</v>
      </c>
      <c r="I2651" s="12">
        <v>165435.84</v>
      </c>
      <c r="J2651" s="14">
        <v>45763</v>
      </c>
      <c r="K2651" s="14">
        <v>45881</v>
      </c>
      <c r="L2651" s="12" t="s">
        <v>29</v>
      </c>
      <c r="M2651" s="15" t="s">
        <v>33</v>
      </c>
      <c r="N2651" s="11">
        <f t="shared" si="83"/>
        <v>27</v>
      </c>
    </row>
    <row r="2652" spans="1:14">
      <c r="A2652" s="7" t="s">
        <v>6068</v>
      </c>
      <c r="B2652" s="7" t="s">
        <v>6069</v>
      </c>
      <c r="C2652" s="7" t="s">
        <v>20</v>
      </c>
      <c r="D2652" s="7" t="s">
        <v>15</v>
      </c>
      <c r="E2652" s="8">
        <v>69</v>
      </c>
      <c r="F2652" s="8">
        <v>66</v>
      </c>
      <c r="G2652" s="8">
        <v>3393.9</v>
      </c>
      <c r="H2652" s="7" t="str">
        <f t="shared" si="82"/>
        <v>In stock</v>
      </c>
      <c r="I2652" s="7">
        <v>72593.82</v>
      </c>
      <c r="J2652" s="9">
        <v>45818</v>
      </c>
      <c r="K2652" s="9">
        <v>45887</v>
      </c>
      <c r="L2652" s="7" t="s">
        <v>25</v>
      </c>
      <c r="M2652" s="10" t="s">
        <v>30</v>
      </c>
      <c r="N2652" s="11">
        <f t="shared" si="83"/>
        <v>3</v>
      </c>
    </row>
    <row r="2653" spans="1:14">
      <c r="A2653" s="12" t="s">
        <v>6070</v>
      </c>
      <c r="B2653" s="12" t="s">
        <v>286</v>
      </c>
      <c r="C2653" s="12" t="s">
        <v>40</v>
      </c>
      <c r="D2653" s="12" t="s">
        <v>53</v>
      </c>
      <c r="E2653" s="13">
        <v>105</v>
      </c>
      <c r="F2653" s="13">
        <v>70</v>
      </c>
      <c r="G2653" s="13">
        <v>1174.74</v>
      </c>
      <c r="H2653" s="12" t="str">
        <f t="shared" si="82"/>
        <v>In stock</v>
      </c>
      <c r="I2653" s="12">
        <v>573958.8</v>
      </c>
      <c r="J2653" s="14">
        <v>45747</v>
      </c>
      <c r="K2653" s="14">
        <v>45920</v>
      </c>
      <c r="L2653" s="12" t="s">
        <v>25</v>
      </c>
      <c r="M2653" s="15" t="s">
        <v>33</v>
      </c>
      <c r="N2653" s="11">
        <f t="shared" si="83"/>
        <v>35</v>
      </c>
    </row>
    <row r="2654" spans="1:14">
      <c r="A2654" s="7" t="s">
        <v>3747</v>
      </c>
      <c r="B2654" s="7" t="s">
        <v>713</v>
      </c>
      <c r="C2654" s="7" t="s">
        <v>28</v>
      </c>
      <c r="D2654" s="7" t="s">
        <v>24</v>
      </c>
      <c r="E2654" s="8">
        <v>142</v>
      </c>
      <c r="F2654" s="8">
        <v>95</v>
      </c>
      <c r="G2654" s="8">
        <v>11227.39</v>
      </c>
      <c r="H2654" s="7" t="str">
        <f t="shared" si="82"/>
        <v>In stock</v>
      </c>
      <c r="I2654" s="7">
        <v>1837939.23</v>
      </c>
      <c r="J2654" s="9">
        <v>45732</v>
      </c>
      <c r="K2654" s="9">
        <v>45870</v>
      </c>
      <c r="L2654" s="7" t="s">
        <v>54</v>
      </c>
      <c r="M2654" s="10" t="s">
        <v>21</v>
      </c>
      <c r="N2654" s="11">
        <f t="shared" si="83"/>
        <v>47</v>
      </c>
    </row>
    <row r="2655" spans="1:14">
      <c r="A2655" s="12" t="s">
        <v>6071</v>
      </c>
      <c r="B2655" s="12" t="s">
        <v>3257</v>
      </c>
      <c r="C2655" s="12" t="s">
        <v>28</v>
      </c>
      <c r="D2655" s="12" t="s">
        <v>41</v>
      </c>
      <c r="E2655" s="13">
        <v>89</v>
      </c>
      <c r="F2655" s="13">
        <v>69</v>
      </c>
      <c r="G2655" s="13">
        <v>4464.62</v>
      </c>
      <c r="H2655" s="12" t="str">
        <f t="shared" si="82"/>
        <v>In stock</v>
      </c>
      <c r="I2655" s="12">
        <v>572524.83</v>
      </c>
      <c r="J2655" s="14">
        <v>45824</v>
      </c>
      <c r="K2655" s="14">
        <v>45907</v>
      </c>
      <c r="L2655" s="12" t="s">
        <v>46</v>
      </c>
      <c r="M2655" s="15" t="s">
        <v>58</v>
      </c>
      <c r="N2655" s="11">
        <f t="shared" si="83"/>
        <v>20</v>
      </c>
    </row>
    <row r="2656" spans="1:14">
      <c r="A2656" s="7" t="s">
        <v>6072</v>
      </c>
      <c r="B2656" s="7" t="s">
        <v>6073</v>
      </c>
      <c r="C2656" s="7" t="s">
        <v>20</v>
      </c>
      <c r="D2656" s="7" t="s">
        <v>41</v>
      </c>
      <c r="E2656" s="8">
        <v>65</v>
      </c>
      <c r="F2656" s="8">
        <v>94</v>
      </c>
      <c r="G2656" s="8">
        <v>7857.16</v>
      </c>
      <c r="H2656" s="7" t="str">
        <f t="shared" si="82"/>
        <v>Low stock</v>
      </c>
      <c r="I2656" s="7">
        <v>316998.22</v>
      </c>
      <c r="J2656" s="9">
        <v>45731</v>
      </c>
      <c r="K2656" s="9">
        <v>45910</v>
      </c>
      <c r="L2656" s="7" t="s">
        <v>46</v>
      </c>
      <c r="M2656" s="10" t="s">
        <v>58</v>
      </c>
      <c r="N2656" s="11">
        <f t="shared" si="83"/>
        <v>-29</v>
      </c>
    </row>
    <row r="2657" spans="1:14">
      <c r="A2657" s="12" t="s">
        <v>6074</v>
      </c>
      <c r="B2657" s="12" t="s">
        <v>6075</v>
      </c>
      <c r="C2657" s="12" t="s">
        <v>20</v>
      </c>
      <c r="D2657" s="12" t="s">
        <v>45</v>
      </c>
      <c r="E2657" s="13">
        <v>104</v>
      </c>
      <c r="F2657" s="13">
        <v>38</v>
      </c>
      <c r="G2657" s="13">
        <v>18620.33</v>
      </c>
      <c r="H2657" s="12" t="str">
        <f t="shared" si="82"/>
        <v>In stock</v>
      </c>
      <c r="I2657" s="12">
        <v>1811302.12</v>
      </c>
      <c r="J2657" s="14">
        <v>45828</v>
      </c>
      <c r="K2657" s="14">
        <v>45937</v>
      </c>
      <c r="L2657" s="12" t="s">
        <v>29</v>
      </c>
      <c r="M2657" s="15" t="s">
        <v>21</v>
      </c>
      <c r="N2657" s="11">
        <f t="shared" si="83"/>
        <v>66</v>
      </c>
    </row>
    <row r="2658" spans="1:14">
      <c r="A2658" s="7" t="s">
        <v>197</v>
      </c>
      <c r="B2658" s="7" t="s">
        <v>3898</v>
      </c>
      <c r="C2658" s="7" t="s">
        <v>40</v>
      </c>
      <c r="D2658" s="7" t="s">
        <v>53</v>
      </c>
      <c r="E2658" s="8">
        <v>193</v>
      </c>
      <c r="F2658" s="8">
        <v>34</v>
      </c>
      <c r="G2658" s="8">
        <v>11793.44</v>
      </c>
      <c r="H2658" s="7" t="str">
        <f t="shared" si="82"/>
        <v>In stock</v>
      </c>
      <c r="I2658" s="7">
        <v>130576.42</v>
      </c>
      <c r="J2658" s="9">
        <v>45771</v>
      </c>
      <c r="K2658" s="9">
        <v>45874</v>
      </c>
      <c r="L2658" s="7" t="s">
        <v>54</v>
      </c>
      <c r="M2658" s="10" t="s">
        <v>30</v>
      </c>
      <c r="N2658" s="11">
        <f t="shared" si="83"/>
        <v>159</v>
      </c>
    </row>
    <row r="2659" spans="1:14">
      <c r="A2659" s="12" t="s">
        <v>6076</v>
      </c>
      <c r="B2659" s="12" t="s">
        <v>625</v>
      </c>
      <c r="C2659" s="12" t="s">
        <v>20</v>
      </c>
      <c r="D2659" s="12" t="s">
        <v>24</v>
      </c>
      <c r="E2659" s="13">
        <v>196</v>
      </c>
      <c r="F2659" s="13">
        <v>46</v>
      </c>
      <c r="G2659" s="13">
        <v>13345.21</v>
      </c>
      <c r="H2659" s="12" t="str">
        <f t="shared" si="82"/>
        <v>In stock</v>
      </c>
      <c r="I2659" s="12">
        <v>2096442.48</v>
      </c>
      <c r="J2659" s="14">
        <v>45693</v>
      </c>
      <c r="K2659" s="14">
        <v>45853</v>
      </c>
      <c r="L2659" s="12" t="s">
        <v>29</v>
      </c>
      <c r="M2659" s="15" t="s">
        <v>30</v>
      </c>
      <c r="N2659" s="11">
        <f t="shared" si="83"/>
        <v>150</v>
      </c>
    </row>
    <row r="2660" spans="1:14">
      <c r="A2660" s="12" t="s">
        <v>6079</v>
      </c>
      <c r="B2660" s="12" t="s">
        <v>5760</v>
      </c>
      <c r="C2660" s="12" t="s">
        <v>20</v>
      </c>
      <c r="D2660" s="12" t="s">
        <v>53</v>
      </c>
      <c r="E2660" s="13">
        <v>197</v>
      </c>
      <c r="F2660" s="13">
        <v>87</v>
      </c>
      <c r="G2660" s="13">
        <v>7469.33</v>
      </c>
      <c r="H2660" s="12" t="str">
        <f t="shared" si="82"/>
        <v>In stock</v>
      </c>
      <c r="I2660" s="12">
        <v>1547609.85</v>
      </c>
      <c r="J2660" s="14">
        <v>45776</v>
      </c>
      <c r="K2660" s="14">
        <v>45896</v>
      </c>
      <c r="L2660" s="12" t="s">
        <v>29</v>
      </c>
      <c r="M2660" s="15" t="s">
        <v>30</v>
      </c>
      <c r="N2660" s="11">
        <f t="shared" si="83"/>
        <v>110</v>
      </c>
    </row>
    <row r="2661" spans="1:14">
      <c r="A2661" s="7" t="s">
        <v>4654</v>
      </c>
      <c r="B2661" s="7" t="s">
        <v>6080</v>
      </c>
      <c r="C2661" s="7" t="s">
        <v>20</v>
      </c>
      <c r="D2661" s="7" t="s">
        <v>45</v>
      </c>
      <c r="E2661" s="8">
        <v>96</v>
      </c>
      <c r="F2661" s="8">
        <v>71</v>
      </c>
      <c r="G2661" s="8">
        <v>16048.83</v>
      </c>
      <c r="H2661" s="7" t="str">
        <f t="shared" si="82"/>
        <v>In stock</v>
      </c>
      <c r="I2661" s="7">
        <v>1098599.6</v>
      </c>
      <c r="J2661" s="9">
        <v>45754</v>
      </c>
      <c r="K2661" s="9">
        <v>45891</v>
      </c>
      <c r="L2661" s="7" t="s">
        <v>25</v>
      </c>
      <c r="M2661" s="10" t="s">
        <v>58</v>
      </c>
      <c r="N2661" s="11">
        <f t="shared" si="83"/>
        <v>25</v>
      </c>
    </row>
    <row r="2662" spans="1:14">
      <c r="A2662" s="12" t="s">
        <v>4989</v>
      </c>
      <c r="B2662" s="12" t="s">
        <v>6081</v>
      </c>
      <c r="C2662" s="12" t="s">
        <v>44</v>
      </c>
      <c r="D2662" s="12" t="s">
        <v>15</v>
      </c>
      <c r="E2662" s="13">
        <v>132</v>
      </c>
      <c r="F2662" s="13">
        <v>36</v>
      </c>
      <c r="G2662" s="13">
        <v>13436.1</v>
      </c>
      <c r="H2662" s="12" t="str">
        <f t="shared" si="82"/>
        <v>In stock</v>
      </c>
      <c r="I2662" s="12">
        <v>28190.72</v>
      </c>
      <c r="J2662" s="14">
        <v>45768</v>
      </c>
      <c r="K2662" s="14">
        <v>45936</v>
      </c>
      <c r="L2662" s="12" t="s">
        <v>46</v>
      </c>
      <c r="M2662" s="15" t="s">
        <v>33</v>
      </c>
      <c r="N2662" s="11">
        <f t="shared" si="83"/>
        <v>96</v>
      </c>
    </row>
    <row r="2663" spans="1:14">
      <c r="A2663" s="7" t="s">
        <v>6082</v>
      </c>
      <c r="B2663" s="7" t="s">
        <v>6083</v>
      </c>
      <c r="C2663" s="7" t="s">
        <v>40</v>
      </c>
      <c r="D2663" s="7" t="s">
        <v>45</v>
      </c>
      <c r="E2663" s="8">
        <v>103</v>
      </c>
      <c r="F2663" s="8">
        <v>20</v>
      </c>
      <c r="G2663" s="8">
        <v>3057.2</v>
      </c>
      <c r="H2663" s="7" t="str">
        <f t="shared" si="82"/>
        <v>In stock</v>
      </c>
      <c r="I2663" s="7">
        <v>1875270.5</v>
      </c>
      <c r="J2663" s="9">
        <v>45715</v>
      </c>
      <c r="K2663" s="9">
        <v>45859</v>
      </c>
      <c r="L2663" s="7" t="s">
        <v>16</v>
      </c>
      <c r="M2663" s="10" t="s">
        <v>21</v>
      </c>
      <c r="N2663" s="11">
        <f t="shared" si="83"/>
        <v>83</v>
      </c>
    </row>
    <row r="2664" spans="1:14">
      <c r="A2664" s="12" t="s">
        <v>4965</v>
      </c>
      <c r="B2664" s="12" t="s">
        <v>5632</v>
      </c>
      <c r="C2664" s="12" t="s">
        <v>20</v>
      </c>
      <c r="D2664" s="12" t="s">
        <v>41</v>
      </c>
      <c r="E2664" s="13">
        <v>68</v>
      </c>
      <c r="F2664" s="13">
        <v>72</v>
      </c>
      <c r="G2664" s="13">
        <v>8695.44</v>
      </c>
      <c r="H2664" s="12" t="str">
        <f t="shared" si="82"/>
        <v>Low stock</v>
      </c>
      <c r="I2664" s="12">
        <v>339772.71</v>
      </c>
      <c r="J2664" s="14">
        <v>45732</v>
      </c>
      <c r="K2664" s="14">
        <v>45918</v>
      </c>
      <c r="L2664" s="12" t="s">
        <v>29</v>
      </c>
      <c r="M2664" s="15" t="s">
        <v>58</v>
      </c>
      <c r="N2664" s="11">
        <f t="shared" si="83"/>
        <v>-4</v>
      </c>
    </row>
    <row r="2665" spans="1:14">
      <c r="A2665" s="7" t="s">
        <v>6087</v>
      </c>
      <c r="B2665" s="7" t="s">
        <v>6088</v>
      </c>
      <c r="C2665" s="7" t="s">
        <v>14</v>
      </c>
      <c r="D2665" s="7" t="s">
        <v>15</v>
      </c>
      <c r="E2665" s="8">
        <v>21</v>
      </c>
      <c r="F2665" s="8">
        <v>57</v>
      </c>
      <c r="G2665" s="8">
        <v>6891.25</v>
      </c>
      <c r="H2665" s="7" t="str">
        <f t="shared" si="82"/>
        <v>Low stock</v>
      </c>
      <c r="I2665" s="7">
        <v>138258.79</v>
      </c>
      <c r="J2665" s="9">
        <v>45715</v>
      </c>
      <c r="K2665" s="9">
        <v>45899</v>
      </c>
      <c r="L2665" s="7" t="s">
        <v>29</v>
      </c>
      <c r="M2665" s="10" t="s">
        <v>30</v>
      </c>
      <c r="N2665" s="11">
        <f t="shared" si="83"/>
        <v>-36</v>
      </c>
    </row>
    <row r="2666" spans="1:14">
      <c r="A2666" s="12" t="s">
        <v>6089</v>
      </c>
      <c r="B2666" s="12" t="s">
        <v>1814</v>
      </c>
      <c r="C2666" s="12" t="s">
        <v>28</v>
      </c>
      <c r="D2666" s="12" t="s">
        <v>15</v>
      </c>
      <c r="E2666" s="13">
        <v>177</v>
      </c>
      <c r="F2666" s="13">
        <v>88</v>
      </c>
      <c r="G2666" s="13">
        <v>12301.6</v>
      </c>
      <c r="H2666" s="12" t="str">
        <f t="shared" si="82"/>
        <v>In stock</v>
      </c>
      <c r="I2666" s="12">
        <v>197829.9</v>
      </c>
      <c r="J2666" s="14">
        <v>45828</v>
      </c>
      <c r="K2666" s="14">
        <v>45909</v>
      </c>
      <c r="L2666" s="12" t="s">
        <v>54</v>
      </c>
      <c r="M2666" s="15" t="s">
        <v>21</v>
      </c>
      <c r="N2666" s="11">
        <f t="shared" si="83"/>
        <v>89</v>
      </c>
    </row>
    <row r="2667" spans="1:14">
      <c r="A2667" s="7" t="s">
        <v>6090</v>
      </c>
      <c r="B2667" s="7" t="s">
        <v>6091</v>
      </c>
      <c r="C2667" s="7" t="s">
        <v>14</v>
      </c>
      <c r="D2667" s="7" t="s">
        <v>53</v>
      </c>
      <c r="E2667" s="8">
        <v>119</v>
      </c>
      <c r="F2667" s="8">
        <v>66</v>
      </c>
      <c r="G2667" s="8">
        <v>12574.58</v>
      </c>
      <c r="H2667" s="7" t="str">
        <f t="shared" si="82"/>
        <v>In stock</v>
      </c>
      <c r="I2667" s="7">
        <v>106852.2</v>
      </c>
      <c r="J2667" s="9">
        <v>45692</v>
      </c>
      <c r="K2667" s="9">
        <v>45917</v>
      </c>
      <c r="L2667" s="7" t="s">
        <v>46</v>
      </c>
      <c r="M2667" s="10" t="s">
        <v>21</v>
      </c>
      <c r="N2667" s="11">
        <f t="shared" si="83"/>
        <v>53</v>
      </c>
    </row>
    <row r="2668" spans="1:14">
      <c r="A2668" s="12" t="s">
        <v>185</v>
      </c>
      <c r="B2668" s="12" t="s">
        <v>6092</v>
      </c>
      <c r="C2668" s="12" t="s">
        <v>44</v>
      </c>
      <c r="D2668" s="12" t="s">
        <v>53</v>
      </c>
      <c r="E2668" s="13">
        <v>195</v>
      </c>
      <c r="F2668" s="13">
        <v>40</v>
      </c>
      <c r="G2668" s="13">
        <v>10876.89</v>
      </c>
      <c r="H2668" s="12" t="str">
        <f t="shared" si="82"/>
        <v>In stock</v>
      </c>
      <c r="I2668" s="12">
        <v>2647586.77</v>
      </c>
      <c r="J2668" s="14">
        <v>45848</v>
      </c>
      <c r="K2668" s="14">
        <v>45938</v>
      </c>
      <c r="L2668" s="12" t="s">
        <v>46</v>
      </c>
      <c r="M2668" s="15" t="s">
        <v>21</v>
      </c>
      <c r="N2668" s="11">
        <f t="shared" si="83"/>
        <v>155</v>
      </c>
    </row>
    <row r="2669" spans="1:14">
      <c r="A2669" s="7" t="s">
        <v>6093</v>
      </c>
      <c r="B2669" s="7" t="s">
        <v>1189</v>
      </c>
      <c r="C2669" s="7" t="s">
        <v>44</v>
      </c>
      <c r="D2669" s="7" t="s">
        <v>53</v>
      </c>
      <c r="E2669" s="8">
        <v>50</v>
      </c>
      <c r="F2669" s="8">
        <v>82</v>
      </c>
      <c r="G2669" s="8">
        <v>19681.16</v>
      </c>
      <c r="H2669" s="7" t="str">
        <f t="shared" si="82"/>
        <v>Low stock</v>
      </c>
      <c r="I2669" s="7">
        <v>139455.04</v>
      </c>
      <c r="J2669" s="9">
        <v>45792</v>
      </c>
      <c r="K2669" s="9">
        <v>45862</v>
      </c>
      <c r="L2669" s="7" t="s">
        <v>46</v>
      </c>
      <c r="M2669" s="10" t="s">
        <v>58</v>
      </c>
      <c r="N2669" s="11">
        <f t="shared" si="83"/>
        <v>-32</v>
      </c>
    </row>
    <row r="2670" spans="1:14">
      <c r="A2670" s="12" t="s">
        <v>6096</v>
      </c>
      <c r="B2670" s="12" t="s">
        <v>2977</v>
      </c>
      <c r="C2670" s="12" t="s">
        <v>14</v>
      </c>
      <c r="D2670" s="12" t="s">
        <v>15</v>
      </c>
      <c r="E2670" s="13">
        <v>117</v>
      </c>
      <c r="F2670" s="13">
        <v>88</v>
      </c>
      <c r="G2670" s="13">
        <v>9850.21</v>
      </c>
      <c r="H2670" s="12" t="str">
        <f t="shared" si="82"/>
        <v>In stock</v>
      </c>
      <c r="I2670" s="12">
        <v>1121204</v>
      </c>
      <c r="J2670" s="14">
        <v>45806</v>
      </c>
      <c r="K2670" s="14">
        <v>45921</v>
      </c>
      <c r="L2670" s="12" t="s">
        <v>29</v>
      </c>
      <c r="M2670" s="15" t="s">
        <v>21</v>
      </c>
      <c r="N2670" s="11">
        <f t="shared" si="83"/>
        <v>29</v>
      </c>
    </row>
    <row r="2671" spans="1:14">
      <c r="A2671" s="12" t="s">
        <v>6098</v>
      </c>
      <c r="B2671" s="12" t="s">
        <v>6099</v>
      </c>
      <c r="C2671" s="12" t="s">
        <v>44</v>
      </c>
      <c r="D2671" s="12" t="s">
        <v>45</v>
      </c>
      <c r="E2671" s="13">
        <v>57</v>
      </c>
      <c r="F2671" s="13">
        <v>36</v>
      </c>
      <c r="G2671" s="13">
        <v>13940.46</v>
      </c>
      <c r="H2671" s="12" t="str">
        <f t="shared" si="82"/>
        <v>In stock</v>
      </c>
      <c r="I2671" s="12">
        <v>24795.15</v>
      </c>
      <c r="J2671" s="14">
        <v>45670</v>
      </c>
      <c r="K2671" s="14">
        <v>45888</v>
      </c>
      <c r="L2671" s="12" t="s">
        <v>46</v>
      </c>
      <c r="M2671" s="15" t="s">
        <v>58</v>
      </c>
      <c r="N2671" s="11">
        <f t="shared" si="83"/>
        <v>21</v>
      </c>
    </row>
    <row r="2672" spans="1:14">
      <c r="A2672" s="7" t="s">
        <v>3292</v>
      </c>
      <c r="B2672" s="7" t="s">
        <v>6100</v>
      </c>
      <c r="C2672" s="7" t="s">
        <v>20</v>
      </c>
      <c r="D2672" s="7" t="s">
        <v>15</v>
      </c>
      <c r="E2672" s="8">
        <v>183</v>
      </c>
      <c r="F2672" s="8">
        <v>73</v>
      </c>
      <c r="G2672" s="8">
        <v>16507.69</v>
      </c>
      <c r="H2672" s="7" t="str">
        <f t="shared" si="82"/>
        <v>In stock</v>
      </c>
      <c r="I2672" s="7">
        <v>398911.86</v>
      </c>
      <c r="J2672" s="9">
        <v>45827</v>
      </c>
      <c r="K2672" s="9">
        <v>45909</v>
      </c>
      <c r="L2672" s="7" t="s">
        <v>25</v>
      </c>
      <c r="M2672" s="10" t="s">
        <v>30</v>
      </c>
      <c r="N2672" s="11">
        <f t="shared" si="83"/>
        <v>110</v>
      </c>
    </row>
    <row r="2673" spans="1:14">
      <c r="A2673" s="7" t="s">
        <v>1925</v>
      </c>
      <c r="B2673" s="7" t="s">
        <v>6102</v>
      </c>
      <c r="C2673" s="7" t="s">
        <v>20</v>
      </c>
      <c r="D2673" s="7" t="s">
        <v>24</v>
      </c>
      <c r="E2673" s="8">
        <v>44</v>
      </c>
      <c r="F2673" s="8">
        <v>50</v>
      </c>
      <c r="G2673" s="8">
        <v>7962.29</v>
      </c>
      <c r="H2673" s="7" t="str">
        <f t="shared" si="82"/>
        <v>Low stock</v>
      </c>
      <c r="I2673" s="7">
        <v>1223848.14</v>
      </c>
      <c r="J2673" s="9">
        <v>45808</v>
      </c>
      <c r="K2673" s="9">
        <v>45933</v>
      </c>
      <c r="L2673" s="7" t="s">
        <v>25</v>
      </c>
      <c r="M2673" s="10" t="s">
        <v>30</v>
      </c>
      <c r="N2673" s="11">
        <f t="shared" si="83"/>
        <v>-6</v>
      </c>
    </row>
    <row r="2674" spans="1:14">
      <c r="A2674" s="12" t="s">
        <v>6103</v>
      </c>
      <c r="B2674" s="12" t="s">
        <v>6104</v>
      </c>
      <c r="C2674" s="12" t="s">
        <v>28</v>
      </c>
      <c r="D2674" s="12" t="s">
        <v>45</v>
      </c>
      <c r="E2674" s="13">
        <v>118</v>
      </c>
      <c r="F2674" s="13">
        <v>24</v>
      </c>
      <c r="G2674" s="13">
        <v>19649.35</v>
      </c>
      <c r="H2674" s="12" t="str">
        <f t="shared" si="82"/>
        <v>In stock</v>
      </c>
      <c r="I2674" s="12">
        <v>2549865.78</v>
      </c>
      <c r="J2674" s="14">
        <v>45815</v>
      </c>
      <c r="K2674" s="14">
        <v>45870</v>
      </c>
      <c r="L2674" s="12" t="s">
        <v>54</v>
      </c>
      <c r="M2674" s="15" t="s">
        <v>30</v>
      </c>
      <c r="N2674" s="11">
        <f t="shared" si="83"/>
        <v>94</v>
      </c>
    </row>
    <row r="2675" spans="1:14">
      <c r="A2675" s="7" t="s">
        <v>6105</v>
      </c>
      <c r="B2675" s="7" t="s">
        <v>6106</v>
      </c>
      <c r="C2675" s="7" t="s">
        <v>14</v>
      </c>
      <c r="D2675" s="7" t="s">
        <v>15</v>
      </c>
      <c r="E2675" s="8">
        <v>48</v>
      </c>
      <c r="F2675" s="8">
        <v>25</v>
      </c>
      <c r="G2675" s="8">
        <v>10278.04</v>
      </c>
      <c r="H2675" s="7" t="str">
        <f t="shared" si="82"/>
        <v>In stock</v>
      </c>
      <c r="I2675" s="7">
        <v>178778.55</v>
      </c>
      <c r="J2675" s="9">
        <v>45741</v>
      </c>
      <c r="K2675" s="9">
        <v>45853</v>
      </c>
      <c r="L2675" s="7" t="s">
        <v>46</v>
      </c>
      <c r="M2675" s="10" t="s">
        <v>17</v>
      </c>
      <c r="N2675" s="11">
        <f t="shared" si="83"/>
        <v>23</v>
      </c>
    </row>
    <row r="2676" spans="1:14">
      <c r="A2676" s="12" t="s">
        <v>3906</v>
      </c>
      <c r="B2676" s="12" t="s">
        <v>6107</v>
      </c>
      <c r="C2676" s="12" t="s">
        <v>20</v>
      </c>
      <c r="D2676" s="12" t="s">
        <v>15</v>
      </c>
      <c r="E2676" s="13">
        <v>22</v>
      </c>
      <c r="F2676" s="13">
        <v>36</v>
      </c>
      <c r="G2676" s="13">
        <v>5864.21</v>
      </c>
      <c r="H2676" s="12" t="str">
        <f t="shared" si="82"/>
        <v>Low stock</v>
      </c>
      <c r="I2676" s="12">
        <v>329409.84</v>
      </c>
      <c r="J2676" s="14">
        <v>45805</v>
      </c>
      <c r="K2676" s="14">
        <v>45889</v>
      </c>
      <c r="L2676" s="12" t="s">
        <v>29</v>
      </c>
      <c r="M2676" s="15" t="s">
        <v>30</v>
      </c>
      <c r="N2676" s="11">
        <f t="shared" si="83"/>
        <v>-14</v>
      </c>
    </row>
    <row r="2677" spans="1:14">
      <c r="A2677" s="7" t="s">
        <v>6108</v>
      </c>
      <c r="B2677" s="7" t="s">
        <v>6109</v>
      </c>
      <c r="C2677" s="7" t="s">
        <v>28</v>
      </c>
      <c r="D2677" s="7" t="s">
        <v>24</v>
      </c>
      <c r="E2677" s="8">
        <v>40</v>
      </c>
      <c r="F2677" s="8">
        <v>34</v>
      </c>
      <c r="G2677" s="8">
        <v>3954.19</v>
      </c>
      <c r="H2677" s="7" t="str">
        <f t="shared" si="82"/>
        <v>In stock</v>
      </c>
      <c r="I2677" s="7">
        <v>15152.72</v>
      </c>
      <c r="J2677" s="9">
        <v>45843</v>
      </c>
      <c r="K2677" s="9">
        <v>45861</v>
      </c>
      <c r="L2677" s="7" t="s">
        <v>29</v>
      </c>
      <c r="M2677" s="10" t="s">
        <v>30</v>
      </c>
      <c r="N2677" s="11">
        <f t="shared" si="83"/>
        <v>6</v>
      </c>
    </row>
    <row r="2678" spans="1:14">
      <c r="A2678" s="12" t="s">
        <v>6112</v>
      </c>
      <c r="B2678" s="12" t="s">
        <v>2847</v>
      </c>
      <c r="C2678" s="12" t="s">
        <v>14</v>
      </c>
      <c r="D2678" s="12" t="s">
        <v>15</v>
      </c>
      <c r="E2678" s="13">
        <v>17</v>
      </c>
      <c r="F2678" s="13">
        <v>46</v>
      </c>
      <c r="G2678" s="13">
        <v>3887.25</v>
      </c>
      <c r="H2678" s="12" t="str">
        <f t="shared" si="82"/>
        <v>Low stock</v>
      </c>
      <c r="I2678" s="12">
        <v>1124425.7</v>
      </c>
      <c r="J2678" s="14">
        <v>45727</v>
      </c>
      <c r="K2678" s="14">
        <v>45886</v>
      </c>
      <c r="L2678" s="12" t="s">
        <v>16</v>
      </c>
      <c r="M2678" s="15" t="s">
        <v>33</v>
      </c>
      <c r="N2678" s="11">
        <f t="shared" si="83"/>
        <v>-29</v>
      </c>
    </row>
    <row r="2679" spans="1:14">
      <c r="A2679" s="7" t="s">
        <v>6113</v>
      </c>
      <c r="B2679" s="7" t="s">
        <v>6114</v>
      </c>
      <c r="C2679" s="7" t="s">
        <v>20</v>
      </c>
      <c r="D2679" s="7" t="s">
        <v>15</v>
      </c>
      <c r="E2679" s="8">
        <v>73</v>
      </c>
      <c r="F2679" s="8">
        <v>68</v>
      </c>
      <c r="G2679" s="8">
        <v>11454.21</v>
      </c>
      <c r="H2679" s="7" t="str">
        <f t="shared" si="82"/>
        <v>In stock</v>
      </c>
      <c r="I2679" s="7">
        <v>336183.12</v>
      </c>
      <c r="J2679" s="9">
        <v>45739</v>
      </c>
      <c r="K2679" s="9">
        <v>45915</v>
      </c>
      <c r="L2679" s="7" t="s">
        <v>25</v>
      </c>
      <c r="M2679" s="10" t="s">
        <v>21</v>
      </c>
      <c r="N2679" s="11">
        <f t="shared" si="83"/>
        <v>5</v>
      </c>
    </row>
    <row r="2680" spans="1:14">
      <c r="A2680" s="12" t="s">
        <v>6115</v>
      </c>
      <c r="B2680" s="12" t="s">
        <v>2539</v>
      </c>
      <c r="C2680" s="12" t="s">
        <v>40</v>
      </c>
      <c r="D2680" s="12" t="s">
        <v>45</v>
      </c>
      <c r="E2680" s="13">
        <v>195</v>
      </c>
      <c r="F2680" s="13">
        <v>34</v>
      </c>
      <c r="G2680" s="13">
        <v>15736.62</v>
      </c>
      <c r="H2680" s="12" t="str">
        <f t="shared" si="82"/>
        <v>In stock</v>
      </c>
      <c r="I2680" s="12">
        <v>3818.85</v>
      </c>
      <c r="J2680" s="14">
        <v>45783</v>
      </c>
      <c r="K2680" s="14">
        <v>45934</v>
      </c>
      <c r="L2680" s="12" t="s">
        <v>16</v>
      </c>
      <c r="M2680" s="15" t="s">
        <v>30</v>
      </c>
      <c r="N2680" s="11">
        <f t="shared" si="83"/>
        <v>161</v>
      </c>
    </row>
    <row r="2681" spans="1:14">
      <c r="A2681" s="7" t="s">
        <v>6116</v>
      </c>
      <c r="B2681" s="7" t="s">
        <v>3341</v>
      </c>
      <c r="C2681" s="7" t="s">
        <v>14</v>
      </c>
      <c r="D2681" s="7" t="s">
        <v>45</v>
      </c>
      <c r="E2681" s="8">
        <v>128</v>
      </c>
      <c r="F2681" s="8">
        <v>26</v>
      </c>
      <c r="G2681" s="8">
        <v>17687.2</v>
      </c>
      <c r="H2681" s="7" t="str">
        <f t="shared" si="82"/>
        <v>In stock</v>
      </c>
      <c r="I2681" s="7">
        <v>154572.72</v>
      </c>
      <c r="J2681" s="9">
        <v>45755</v>
      </c>
      <c r="K2681" s="9">
        <v>45926</v>
      </c>
      <c r="L2681" s="7" t="s">
        <v>16</v>
      </c>
      <c r="M2681" s="10" t="s">
        <v>58</v>
      </c>
      <c r="N2681" s="11">
        <f t="shared" si="83"/>
        <v>102</v>
      </c>
    </row>
    <row r="2682" spans="1:14">
      <c r="A2682" s="12" t="s">
        <v>6119</v>
      </c>
      <c r="B2682" s="12" t="s">
        <v>110</v>
      </c>
      <c r="C2682" s="12" t="s">
        <v>40</v>
      </c>
      <c r="D2682" s="12" t="s">
        <v>53</v>
      </c>
      <c r="E2682" s="13">
        <v>14</v>
      </c>
      <c r="F2682" s="13">
        <v>90</v>
      </c>
      <c r="G2682" s="13">
        <v>12509.13</v>
      </c>
      <c r="H2682" s="12" t="str">
        <f t="shared" si="82"/>
        <v>Low stock</v>
      </c>
      <c r="I2682" s="12">
        <v>2131580.52</v>
      </c>
      <c r="J2682" s="14">
        <v>45812</v>
      </c>
      <c r="K2682" s="14">
        <v>45898</v>
      </c>
      <c r="L2682" s="12" t="s">
        <v>29</v>
      </c>
      <c r="M2682" s="15" t="s">
        <v>21</v>
      </c>
      <c r="N2682" s="11">
        <f t="shared" si="83"/>
        <v>-76</v>
      </c>
    </row>
    <row r="2683" spans="1:14">
      <c r="A2683" s="7" t="s">
        <v>6120</v>
      </c>
      <c r="B2683" s="7" t="s">
        <v>3295</v>
      </c>
      <c r="C2683" s="7" t="s">
        <v>28</v>
      </c>
      <c r="D2683" s="7" t="s">
        <v>45</v>
      </c>
      <c r="E2683" s="8">
        <v>145</v>
      </c>
      <c r="F2683" s="8">
        <v>41</v>
      </c>
      <c r="G2683" s="8">
        <v>18635.58</v>
      </c>
      <c r="H2683" s="7" t="str">
        <f t="shared" si="82"/>
        <v>In stock</v>
      </c>
      <c r="I2683" s="7">
        <v>3180806.82</v>
      </c>
      <c r="J2683" s="9">
        <v>45738</v>
      </c>
      <c r="K2683" s="9">
        <v>45918</v>
      </c>
      <c r="L2683" s="7" t="s">
        <v>25</v>
      </c>
      <c r="M2683" s="10" t="s">
        <v>17</v>
      </c>
      <c r="N2683" s="11">
        <f t="shared" si="83"/>
        <v>104</v>
      </c>
    </row>
    <row r="2684" spans="1:14">
      <c r="A2684" s="12" t="s">
        <v>6121</v>
      </c>
      <c r="B2684" s="12" t="s">
        <v>6122</v>
      </c>
      <c r="C2684" s="12" t="s">
        <v>14</v>
      </c>
      <c r="D2684" s="12" t="s">
        <v>24</v>
      </c>
      <c r="E2684" s="13">
        <v>25</v>
      </c>
      <c r="F2684" s="13">
        <v>59</v>
      </c>
      <c r="G2684" s="13">
        <v>17069.58</v>
      </c>
      <c r="H2684" s="12" t="str">
        <f t="shared" si="82"/>
        <v>Low stock</v>
      </c>
      <c r="I2684" s="12">
        <v>1405253.85</v>
      </c>
      <c r="J2684" s="14">
        <v>45820</v>
      </c>
      <c r="K2684" s="14">
        <v>45886</v>
      </c>
      <c r="L2684" s="12" t="s">
        <v>57</v>
      </c>
      <c r="M2684" s="15" t="s">
        <v>17</v>
      </c>
      <c r="N2684" s="11">
        <f t="shared" si="83"/>
        <v>-34</v>
      </c>
    </row>
    <row r="2685" spans="1:14">
      <c r="A2685" s="7" t="s">
        <v>6123</v>
      </c>
      <c r="B2685" s="7" t="s">
        <v>2592</v>
      </c>
      <c r="C2685" s="7" t="s">
        <v>14</v>
      </c>
      <c r="D2685" s="7" t="s">
        <v>45</v>
      </c>
      <c r="E2685" s="8">
        <v>20</v>
      </c>
      <c r="F2685" s="8">
        <v>62</v>
      </c>
      <c r="G2685" s="8">
        <v>10648.8</v>
      </c>
      <c r="H2685" s="7" t="str">
        <f t="shared" si="82"/>
        <v>Low stock</v>
      </c>
      <c r="I2685" s="7">
        <v>1592947.72</v>
      </c>
      <c r="J2685" s="9">
        <v>45785</v>
      </c>
      <c r="K2685" s="9">
        <v>45904</v>
      </c>
      <c r="L2685" s="7" t="s">
        <v>57</v>
      </c>
      <c r="M2685" s="10" t="s">
        <v>17</v>
      </c>
      <c r="N2685" s="11">
        <f t="shared" si="83"/>
        <v>-42</v>
      </c>
    </row>
    <row r="2686" spans="1:14">
      <c r="A2686" s="12" t="s">
        <v>6124</v>
      </c>
      <c r="B2686" s="12" t="s">
        <v>4707</v>
      </c>
      <c r="C2686" s="12" t="s">
        <v>44</v>
      </c>
      <c r="D2686" s="12" t="s">
        <v>24</v>
      </c>
      <c r="E2686" s="13">
        <v>154</v>
      </c>
      <c r="F2686" s="13">
        <v>46</v>
      </c>
      <c r="G2686" s="13">
        <v>17645.65</v>
      </c>
      <c r="H2686" s="12" t="str">
        <f t="shared" si="82"/>
        <v>In stock</v>
      </c>
      <c r="I2686" s="12">
        <v>421752.32</v>
      </c>
      <c r="J2686" s="14">
        <v>45813</v>
      </c>
      <c r="K2686" s="14">
        <v>45938</v>
      </c>
      <c r="L2686" s="12" t="s">
        <v>25</v>
      </c>
      <c r="M2686" s="15" t="s">
        <v>30</v>
      </c>
      <c r="N2686" s="11">
        <f t="shared" si="83"/>
        <v>108</v>
      </c>
    </row>
    <row r="2687" spans="1:14">
      <c r="A2687" s="7" t="s">
        <v>479</v>
      </c>
      <c r="B2687" s="7" t="s">
        <v>6125</v>
      </c>
      <c r="C2687" s="7" t="s">
        <v>40</v>
      </c>
      <c r="D2687" s="7" t="s">
        <v>53</v>
      </c>
      <c r="E2687" s="8">
        <v>160</v>
      </c>
      <c r="F2687" s="8">
        <v>63</v>
      </c>
      <c r="G2687" s="8">
        <v>10562.91</v>
      </c>
      <c r="H2687" s="7" t="str">
        <f t="shared" si="82"/>
        <v>In stock</v>
      </c>
      <c r="I2687" s="7">
        <v>1019994.57</v>
      </c>
      <c r="J2687" s="9">
        <v>45738</v>
      </c>
      <c r="K2687" s="9">
        <v>45915</v>
      </c>
      <c r="L2687" s="7" t="s">
        <v>54</v>
      </c>
      <c r="M2687" s="10" t="s">
        <v>17</v>
      </c>
      <c r="N2687" s="11">
        <f t="shared" si="83"/>
        <v>97</v>
      </c>
    </row>
    <row r="2688" spans="1:14">
      <c r="A2688" s="12" t="s">
        <v>6126</v>
      </c>
      <c r="B2688" s="12" t="s">
        <v>6127</v>
      </c>
      <c r="C2688" s="12" t="s">
        <v>40</v>
      </c>
      <c r="D2688" s="12" t="s">
        <v>45</v>
      </c>
      <c r="E2688" s="13">
        <v>192</v>
      </c>
      <c r="F2688" s="13">
        <v>95</v>
      </c>
      <c r="G2688" s="13">
        <v>12510.48</v>
      </c>
      <c r="H2688" s="12" t="str">
        <f t="shared" si="82"/>
        <v>In stock</v>
      </c>
      <c r="I2688" s="12">
        <v>3442064.29</v>
      </c>
      <c r="J2688" s="14">
        <v>45698</v>
      </c>
      <c r="K2688" s="14">
        <v>45854</v>
      </c>
      <c r="L2688" s="12" t="s">
        <v>46</v>
      </c>
      <c r="M2688" s="15" t="s">
        <v>21</v>
      </c>
      <c r="N2688" s="11">
        <f t="shared" si="83"/>
        <v>97</v>
      </c>
    </row>
    <row r="2689" spans="1:14">
      <c r="A2689" s="7" t="s">
        <v>6128</v>
      </c>
      <c r="B2689" s="7" t="s">
        <v>6129</v>
      </c>
      <c r="C2689" s="7" t="s">
        <v>44</v>
      </c>
      <c r="D2689" s="7" t="s">
        <v>15</v>
      </c>
      <c r="E2689" s="8">
        <v>79</v>
      </c>
      <c r="F2689" s="8">
        <v>23</v>
      </c>
      <c r="G2689" s="8">
        <v>10056.49</v>
      </c>
      <c r="H2689" s="7" t="str">
        <f t="shared" si="82"/>
        <v>In stock</v>
      </c>
      <c r="I2689" s="7">
        <v>2383867.2</v>
      </c>
      <c r="J2689" s="9">
        <v>45818</v>
      </c>
      <c r="K2689" s="9">
        <v>45895</v>
      </c>
      <c r="L2689" s="7" t="s">
        <v>57</v>
      </c>
      <c r="M2689" s="10" t="s">
        <v>21</v>
      </c>
      <c r="N2689" s="11">
        <f t="shared" si="83"/>
        <v>56</v>
      </c>
    </row>
    <row r="2690" spans="1:14">
      <c r="A2690" s="12" t="s">
        <v>5424</v>
      </c>
      <c r="B2690" s="12" t="s">
        <v>2809</v>
      </c>
      <c r="C2690" s="12" t="s">
        <v>20</v>
      </c>
      <c r="D2690" s="12" t="s">
        <v>45</v>
      </c>
      <c r="E2690" s="13">
        <v>27</v>
      </c>
      <c r="F2690" s="13">
        <v>92</v>
      </c>
      <c r="G2690" s="13">
        <v>2323.07</v>
      </c>
      <c r="H2690" s="12" t="str">
        <f t="shared" ref="H2690:H2753" si="84">IF(E2690&lt;=F2690,"Low stock","In stock")</f>
        <v>Low stock</v>
      </c>
      <c r="I2690" s="12">
        <v>660843.2</v>
      </c>
      <c r="J2690" s="14">
        <v>45745</v>
      </c>
      <c r="K2690" s="14">
        <v>45884</v>
      </c>
      <c r="L2690" s="12" t="s">
        <v>46</v>
      </c>
      <c r="M2690" s="15" t="s">
        <v>58</v>
      </c>
      <c r="N2690" s="11">
        <f t="shared" si="83"/>
        <v>-65</v>
      </c>
    </row>
    <row r="2691" spans="1:14">
      <c r="A2691" s="12" t="s">
        <v>3122</v>
      </c>
      <c r="B2691" s="12" t="s">
        <v>1168</v>
      </c>
      <c r="C2691" s="12" t="s">
        <v>28</v>
      </c>
      <c r="D2691" s="12" t="s">
        <v>15</v>
      </c>
      <c r="E2691" s="13">
        <v>54</v>
      </c>
      <c r="F2691" s="13">
        <v>47</v>
      </c>
      <c r="G2691" s="13">
        <v>19570.21</v>
      </c>
      <c r="H2691" s="12" t="str">
        <f t="shared" si="84"/>
        <v>In stock</v>
      </c>
      <c r="I2691" s="12">
        <v>775859.46</v>
      </c>
      <c r="J2691" s="14">
        <v>45829</v>
      </c>
      <c r="K2691" s="14">
        <v>45934</v>
      </c>
      <c r="L2691" s="12" t="s">
        <v>29</v>
      </c>
      <c r="M2691" s="15" t="s">
        <v>21</v>
      </c>
      <c r="N2691" s="11">
        <f t="shared" ref="N2691:N2754" si="85">E2691-F2691</f>
        <v>7</v>
      </c>
    </row>
    <row r="2692" spans="1:14">
      <c r="A2692" s="7" t="s">
        <v>6133</v>
      </c>
      <c r="B2692" s="7" t="s">
        <v>4350</v>
      </c>
      <c r="C2692" s="7" t="s">
        <v>40</v>
      </c>
      <c r="D2692" s="7" t="s">
        <v>41</v>
      </c>
      <c r="E2692" s="8">
        <v>179</v>
      </c>
      <c r="F2692" s="8">
        <v>29</v>
      </c>
      <c r="G2692" s="8">
        <v>6803.77</v>
      </c>
      <c r="H2692" s="7" t="str">
        <f t="shared" si="84"/>
        <v>In stock</v>
      </c>
      <c r="I2692" s="7">
        <v>1087598.4</v>
      </c>
      <c r="J2692" s="9">
        <v>45706</v>
      </c>
      <c r="K2692" s="9">
        <v>45886</v>
      </c>
      <c r="L2692" s="7" t="s">
        <v>29</v>
      </c>
      <c r="M2692" s="10" t="s">
        <v>30</v>
      </c>
      <c r="N2692" s="11">
        <f t="shared" si="85"/>
        <v>150</v>
      </c>
    </row>
    <row r="2693" spans="1:14">
      <c r="A2693" s="12" t="s">
        <v>3535</v>
      </c>
      <c r="B2693" s="12" t="s">
        <v>6134</v>
      </c>
      <c r="C2693" s="12" t="s">
        <v>44</v>
      </c>
      <c r="D2693" s="12" t="s">
        <v>15</v>
      </c>
      <c r="E2693" s="13">
        <v>119</v>
      </c>
      <c r="F2693" s="13">
        <v>28</v>
      </c>
      <c r="G2693" s="13">
        <v>17284.14</v>
      </c>
      <c r="H2693" s="12" t="str">
        <f t="shared" si="84"/>
        <v>In stock</v>
      </c>
      <c r="I2693" s="12">
        <v>2680770.4</v>
      </c>
      <c r="J2693" s="14">
        <v>45702</v>
      </c>
      <c r="K2693" s="14">
        <v>45869</v>
      </c>
      <c r="L2693" s="12" t="s">
        <v>57</v>
      </c>
      <c r="M2693" s="15" t="s">
        <v>30</v>
      </c>
      <c r="N2693" s="11">
        <f t="shared" si="85"/>
        <v>91</v>
      </c>
    </row>
    <row r="2694" spans="1:14">
      <c r="A2694" s="7" t="s">
        <v>6135</v>
      </c>
      <c r="B2694" s="7" t="s">
        <v>6136</v>
      </c>
      <c r="C2694" s="7" t="s">
        <v>14</v>
      </c>
      <c r="D2694" s="7" t="s">
        <v>24</v>
      </c>
      <c r="E2694" s="8">
        <v>24</v>
      </c>
      <c r="F2694" s="8">
        <v>75</v>
      </c>
      <c r="G2694" s="8">
        <v>15826.87</v>
      </c>
      <c r="H2694" s="7" t="str">
        <f t="shared" si="84"/>
        <v>Low stock</v>
      </c>
      <c r="I2694" s="7">
        <v>1529272.8</v>
      </c>
      <c r="J2694" s="9">
        <v>45809</v>
      </c>
      <c r="K2694" s="9">
        <v>45886</v>
      </c>
      <c r="L2694" s="7" t="s">
        <v>29</v>
      </c>
      <c r="M2694" s="10" t="s">
        <v>30</v>
      </c>
      <c r="N2694" s="11">
        <f t="shared" si="85"/>
        <v>-51</v>
      </c>
    </row>
    <row r="2695" spans="1:14">
      <c r="A2695" s="7" t="s">
        <v>4615</v>
      </c>
      <c r="B2695" s="7" t="s">
        <v>2847</v>
      </c>
      <c r="C2695" s="7" t="s">
        <v>28</v>
      </c>
      <c r="D2695" s="7" t="s">
        <v>53</v>
      </c>
      <c r="E2695" s="8">
        <v>9</v>
      </c>
      <c r="F2695" s="8">
        <v>92</v>
      </c>
      <c r="G2695" s="8">
        <v>16998.4</v>
      </c>
      <c r="H2695" s="7" t="str">
        <f t="shared" si="84"/>
        <v>Low stock</v>
      </c>
      <c r="I2695" s="7">
        <v>72529.52</v>
      </c>
      <c r="J2695" s="9">
        <v>45732</v>
      </c>
      <c r="K2695" s="9">
        <v>45868</v>
      </c>
      <c r="L2695" s="7" t="s">
        <v>25</v>
      </c>
      <c r="M2695" s="10" t="s">
        <v>33</v>
      </c>
      <c r="N2695" s="11">
        <f t="shared" si="85"/>
        <v>-83</v>
      </c>
    </row>
    <row r="2696" spans="1:14">
      <c r="A2696" s="12" t="s">
        <v>1442</v>
      </c>
      <c r="B2696" s="12" t="s">
        <v>6141</v>
      </c>
      <c r="C2696" s="12" t="s">
        <v>28</v>
      </c>
      <c r="D2696" s="12" t="s">
        <v>41</v>
      </c>
      <c r="E2696" s="13">
        <v>59</v>
      </c>
      <c r="F2696" s="13">
        <v>38</v>
      </c>
      <c r="G2696" s="13">
        <v>10666.79</v>
      </c>
      <c r="H2696" s="12" t="str">
        <f t="shared" si="84"/>
        <v>In stock</v>
      </c>
      <c r="I2696" s="12">
        <v>354478.32</v>
      </c>
      <c r="J2696" s="14">
        <v>45823</v>
      </c>
      <c r="K2696" s="14">
        <v>45937</v>
      </c>
      <c r="L2696" s="12" t="s">
        <v>25</v>
      </c>
      <c r="M2696" s="15" t="s">
        <v>58</v>
      </c>
      <c r="N2696" s="11">
        <f t="shared" si="85"/>
        <v>21</v>
      </c>
    </row>
    <row r="2697" spans="1:14">
      <c r="A2697" s="7" t="s">
        <v>3659</v>
      </c>
      <c r="B2697" s="7" t="s">
        <v>1909</v>
      </c>
      <c r="C2697" s="7" t="s">
        <v>44</v>
      </c>
      <c r="D2697" s="7" t="s">
        <v>15</v>
      </c>
      <c r="E2697" s="8">
        <v>193</v>
      </c>
      <c r="F2697" s="8">
        <v>81</v>
      </c>
      <c r="G2697" s="8">
        <v>8599.85</v>
      </c>
      <c r="H2697" s="7" t="str">
        <f t="shared" si="84"/>
        <v>In stock</v>
      </c>
      <c r="I2697" s="7">
        <v>121806.36</v>
      </c>
      <c r="J2697" s="9">
        <v>45816</v>
      </c>
      <c r="K2697" s="9">
        <v>45877</v>
      </c>
      <c r="L2697" s="7" t="s">
        <v>16</v>
      </c>
      <c r="M2697" s="10" t="s">
        <v>33</v>
      </c>
      <c r="N2697" s="11">
        <f t="shared" si="85"/>
        <v>112</v>
      </c>
    </row>
    <row r="2698" spans="1:14">
      <c r="A2698" s="12" t="s">
        <v>1890</v>
      </c>
      <c r="B2698" s="12" t="s">
        <v>1021</v>
      </c>
      <c r="C2698" s="12" t="s">
        <v>14</v>
      </c>
      <c r="D2698" s="12" t="s">
        <v>15</v>
      </c>
      <c r="E2698" s="13">
        <v>83</v>
      </c>
      <c r="F2698" s="13">
        <v>66</v>
      </c>
      <c r="G2698" s="13">
        <v>12658.23</v>
      </c>
      <c r="H2698" s="12" t="str">
        <f t="shared" si="84"/>
        <v>In stock</v>
      </c>
      <c r="I2698" s="12">
        <v>514250.52</v>
      </c>
      <c r="J2698" s="14">
        <v>45687</v>
      </c>
      <c r="K2698" s="14">
        <v>45938</v>
      </c>
      <c r="L2698" s="12" t="s">
        <v>57</v>
      </c>
      <c r="M2698" s="15" t="s">
        <v>33</v>
      </c>
      <c r="N2698" s="11">
        <f t="shared" si="85"/>
        <v>17</v>
      </c>
    </row>
    <row r="2699" spans="1:14">
      <c r="A2699" s="12" t="s">
        <v>6143</v>
      </c>
      <c r="B2699" s="12" t="s">
        <v>3912</v>
      </c>
      <c r="C2699" s="12" t="s">
        <v>44</v>
      </c>
      <c r="D2699" s="12" t="s">
        <v>53</v>
      </c>
      <c r="E2699" s="13">
        <v>177</v>
      </c>
      <c r="F2699" s="13">
        <v>83</v>
      </c>
      <c r="G2699" s="13">
        <v>5753.83</v>
      </c>
      <c r="H2699" s="12" t="str">
        <f t="shared" si="84"/>
        <v>In stock</v>
      </c>
      <c r="I2699" s="12">
        <v>18751.04</v>
      </c>
      <c r="J2699" s="14">
        <v>45754</v>
      </c>
      <c r="K2699" s="14">
        <v>45916</v>
      </c>
      <c r="L2699" s="12" t="s">
        <v>25</v>
      </c>
      <c r="M2699" s="15" t="s">
        <v>33</v>
      </c>
      <c r="N2699" s="11">
        <f t="shared" si="85"/>
        <v>94</v>
      </c>
    </row>
    <row r="2700" spans="1:14">
      <c r="A2700" s="7" t="s">
        <v>6144</v>
      </c>
      <c r="B2700" s="7" t="s">
        <v>6145</v>
      </c>
      <c r="C2700" s="7" t="s">
        <v>20</v>
      </c>
      <c r="D2700" s="7" t="s">
        <v>53</v>
      </c>
      <c r="E2700" s="8">
        <v>58</v>
      </c>
      <c r="F2700" s="8">
        <v>24</v>
      </c>
      <c r="G2700" s="8">
        <v>1179.47</v>
      </c>
      <c r="H2700" s="7" t="str">
        <f t="shared" si="84"/>
        <v>In stock</v>
      </c>
      <c r="I2700" s="7">
        <v>1209591.12</v>
      </c>
      <c r="J2700" s="9">
        <v>45771</v>
      </c>
      <c r="K2700" s="9">
        <v>45888</v>
      </c>
      <c r="L2700" s="7" t="s">
        <v>16</v>
      </c>
      <c r="M2700" s="10" t="s">
        <v>33</v>
      </c>
      <c r="N2700" s="11">
        <f t="shared" si="85"/>
        <v>34</v>
      </c>
    </row>
    <row r="2701" spans="1:14">
      <c r="A2701" s="12" t="s">
        <v>6146</v>
      </c>
      <c r="B2701" s="12" t="s">
        <v>6147</v>
      </c>
      <c r="C2701" s="12" t="s">
        <v>20</v>
      </c>
      <c r="D2701" s="12" t="s">
        <v>53</v>
      </c>
      <c r="E2701" s="13">
        <v>124</v>
      </c>
      <c r="F2701" s="13">
        <v>76</v>
      </c>
      <c r="G2701" s="13">
        <v>13484.74</v>
      </c>
      <c r="H2701" s="12" t="str">
        <f t="shared" si="84"/>
        <v>In stock</v>
      </c>
      <c r="I2701" s="12">
        <v>1806693.12</v>
      </c>
      <c r="J2701" s="14">
        <v>45785</v>
      </c>
      <c r="K2701" s="14">
        <v>45863</v>
      </c>
      <c r="L2701" s="12" t="s">
        <v>16</v>
      </c>
      <c r="M2701" s="15" t="s">
        <v>58</v>
      </c>
      <c r="N2701" s="11">
        <f t="shared" si="85"/>
        <v>48</v>
      </c>
    </row>
    <row r="2702" spans="1:14">
      <c r="A2702" s="7" t="s">
        <v>6148</v>
      </c>
      <c r="B2702" s="7" t="s">
        <v>6149</v>
      </c>
      <c r="C2702" s="7" t="s">
        <v>14</v>
      </c>
      <c r="D2702" s="7" t="s">
        <v>45</v>
      </c>
      <c r="E2702" s="8">
        <v>101</v>
      </c>
      <c r="F2702" s="8">
        <v>63</v>
      </c>
      <c r="G2702" s="8">
        <v>5343.58</v>
      </c>
      <c r="H2702" s="7" t="str">
        <f t="shared" si="84"/>
        <v>In stock</v>
      </c>
      <c r="I2702" s="7">
        <v>1314719.56</v>
      </c>
      <c r="J2702" s="9">
        <v>45718</v>
      </c>
      <c r="K2702" s="9">
        <v>45909</v>
      </c>
      <c r="L2702" s="7" t="s">
        <v>54</v>
      </c>
      <c r="M2702" s="10" t="s">
        <v>33</v>
      </c>
      <c r="N2702" s="11">
        <f t="shared" si="85"/>
        <v>38</v>
      </c>
    </row>
    <row r="2703" spans="1:14">
      <c r="A2703" s="12" t="s">
        <v>6150</v>
      </c>
      <c r="B2703" s="12" t="s">
        <v>76</v>
      </c>
      <c r="C2703" s="12" t="s">
        <v>44</v>
      </c>
      <c r="D2703" s="12" t="s">
        <v>45</v>
      </c>
      <c r="E2703" s="13">
        <v>50</v>
      </c>
      <c r="F2703" s="13">
        <v>72</v>
      </c>
      <c r="G2703" s="13">
        <v>13925.31</v>
      </c>
      <c r="H2703" s="12" t="str">
        <f t="shared" si="84"/>
        <v>Low stock</v>
      </c>
      <c r="I2703" s="12">
        <v>554035.82</v>
      </c>
      <c r="J2703" s="14">
        <v>45830</v>
      </c>
      <c r="K2703" s="14">
        <v>45878</v>
      </c>
      <c r="L2703" s="12" t="s">
        <v>46</v>
      </c>
      <c r="M2703" s="15" t="s">
        <v>33</v>
      </c>
      <c r="N2703" s="11">
        <f t="shared" si="85"/>
        <v>-22</v>
      </c>
    </row>
    <row r="2704" spans="1:14">
      <c r="A2704" s="7" t="s">
        <v>6151</v>
      </c>
      <c r="B2704" s="7" t="s">
        <v>6152</v>
      </c>
      <c r="C2704" s="7" t="s">
        <v>40</v>
      </c>
      <c r="D2704" s="7" t="s">
        <v>45</v>
      </c>
      <c r="E2704" s="8">
        <v>122</v>
      </c>
      <c r="F2704" s="8">
        <v>96</v>
      </c>
      <c r="G2704" s="8">
        <v>8915.43</v>
      </c>
      <c r="H2704" s="7" t="str">
        <f t="shared" si="84"/>
        <v>In stock</v>
      </c>
      <c r="I2704" s="7">
        <v>926414.92</v>
      </c>
      <c r="J2704" s="9">
        <v>45792</v>
      </c>
      <c r="K2704" s="9">
        <v>45931</v>
      </c>
      <c r="L2704" s="7" t="s">
        <v>25</v>
      </c>
      <c r="M2704" s="10" t="s">
        <v>30</v>
      </c>
      <c r="N2704" s="11">
        <f t="shared" si="85"/>
        <v>26</v>
      </c>
    </row>
    <row r="2705" spans="1:14">
      <c r="A2705" s="12" t="s">
        <v>2687</v>
      </c>
      <c r="B2705" s="12" t="s">
        <v>5088</v>
      </c>
      <c r="C2705" s="12" t="s">
        <v>28</v>
      </c>
      <c r="D2705" s="12" t="s">
        <v>45</v>
      </c>
      <c r="E2705" s="13">
        <v>107</v>
      </c>
      <c r="F2705" s="13">
        <v>26</v>
      </c>
      <c r="G2705" s="13">
        <v>14148.55</v>
      </c>
      <c r="H2705" s="12" t="str">
        <f t="shared" si="84"/>
        <v>In stock</v>
      </c>
      <c r="I2705" s="12">
        <v>2928588.3</v>
      </c>
      <c r="J2705" s="14">
        <v>45797</v>
      </c>
      <c r="K2705" s="14">
        <v>45901</v>
      </c>
      <c r="L2705" s="12" t="s">
        <v>57</v>
      </c>
      <c r="M2705" s="15" t="s">
        <v>33</v>
      </c>
      <c r="N2705" s="11">
        <f t="shared" si="85"/>
        <v>81</v>
      </c>
    </row>
    <row r="2706" spans="1:14">
      <c r="A2706" s="7" t="s">
        <v>6153</v>
      </c>
      <c r="B2706" s="7" t="s">
        <v>3717</v>
      </c>
      <c r="C2706" s="7" t="s">
        <v>14</v>
      </c>
      <c r="D2706" s="7" t="s">
        <v>24</v>
      </c>
      <c r="E2706" s="8">
        <v>176</v>
      </c>
      <c r="F2706" s="8">
        <v>61</v>
      </c>
      <c r="G2706" s="8">
        <v>11415.9</v>
      </c>
      <c r="H2706" s="7" t="str">
        <f t="shared" si="84"/>
        <v>In stock</v>
      </c>
      <c r="I2706" s="7">
        <v>884260.12</v>
      </c>
      <c r="J2706" s="9">
        <v>45792</v>
      </c>
      <c r="K2706" s="9">
        <v>45912</v>
      </c>
      <c r="L2706" s="7" t="s">
        <v>29</v>
      </c>
      <c r="M2706" s="10" t="s">
        <v>33</v>
      </c>
      <c r="N2706" s="11">
        <f t="shared" si="85"/>
        <v>115</v>
      </c>
    </row>
    <row r="2707" spans="1:14">
      <c r="A2707" s="12" t="s">
        <v>610</v>
      </c>
      <c r="B2707" s="12" t="s">
        <v>424</v>
      </c>
      <c r="C2707" s="12" t="s">
        <v>28</v>
      </c>
      <c r="D2707" s="12" t="s">
        <v>45</v>
      </c>
      <c r="E2707" s="13">
        <v>104</v>
      </c>
      <c r="F2707" s="13">
        <v>98</v>
      </c>
      <c r="G2707" s="13">
        <v>119.92</v>
      </c>
      <c r="H2707" s="12" t="str">
        <f t="shared" si="84"/>
        <v>In stock</v>
      </c>
      <c r="I2707" s="12">
        <v>237795.64</v>
      </c>
      <c r="J2707" s="14">
        <v>45793</v>
      </c>
      <c r="K2707" s="14">
        <v>45907</v>
      </c>
      <c r="L2707" s="12" t="s">
        <v>46</v>
      </c>
      <c r="M2707" s="15" t="s">
        <v>58</v>
      </c>
      <c r="N2707" s="11">
        <f t="shared" si="85"/>
        <v>6</v>
      </c>
    </row>
    <row r="2708" spans="1:14">
      <c r="A2708" s="12" t="s">
        <v>2415</v>
      </c>
      <c r="B2708" s="12" t="s">
        <v>6158</v>
      </c>
      <c r="C2708" s="12" t="s">
        <v>20</v>
      </c>
      <c r="D2708" s="12" t="s">
        <v>41</v>
      </c>
      <c r="E2708" s="13">
        <v>172</v>
      </c>
      <c r="F2708" s="13">
        <v>25</v>
      </c>
      <c r="G2708" s="13">
        <v>3259.03</v>
      </c>
      <c r="H2708" s="12" t="str">
        <f t="shared" si="84"/>
        <v>In stock</v>
      </c>
      <c r="I2708" s="12">
        <v>46086.32</v>
      </c>
      <c r="J2708" s="14">
        <v>45755</v>
      </c>
      <c r="K2708" s="14">
        <v>45862</v>
      </c>
      <c r="L2708" s="12" t="s">
        <v>16</v>
      </c>
      <c r="M2708" s="15" t="s">
        <v>21</v>
      </c>
      <c r="N2708" s="11">
        <f t="shared" si="85"/>
        <v>147</v>
      </c>
    </row>
    <row r="2709" spans="1:14">
      <c r="A2709" s="7" t="s">
        <v>1461</v>
      </c>
      <c r="B2709" s="7" t="s">
        <v>4154</v>
      </c>
      <c r="C2709" s="7" t="s">
        <v>20</v>
      </c>
      <c r="D2709" s="7" t="s">
        <v>15</v>
      </c>
      <c r="E2709" s="8">
        <v>3</v>
      </c>
      <c r="F2709" s="8">
        <v>22</v>
      </c>
      <c r="G2709" s="8">
        <v>5900.66</v>
      </c>
      <c r="H2709" s="7" t="str">
        <f t="shared" si="84"/>
        <v>Low stock</v>
      </c>
      <c r="I2709" s="7">
        <v>36057.56</v>
      </c>
      <c r="J2709" s="9">
        <v>45818</v>
      </c>
      <c r="K2709" s="9">
        <v>45884</v>
      </c>
      <c r="L2709" s="7" t="s">
        <v>46</v>
      </c>
      <c r="M2709" s="10" t="s">
        <v>30</v>
      </c>
      <c r="N2709" s="11">
        <f t="shared" si="85"/>
        <v>-19</v>
      </c>
    </row>
    <row r="2710" spans="1:14">
      <c r="A2710" s="12" t="s">
        <v>5440</v>
      </c>
      <c r="B2710" s="12" t="s">
        <v>6159</v>
      </c>
      <c r="C2710" s="12" t="s">
        <v>20</v>
      </c>
      <c r="D2710" s="12" t="s">
        <v>53</v>
      </c>
      <c r="E2710" s="13">
        <v>161</v>
      </c>
      <c r="F2710" s="13">
        <v>39</v>
      </c>
      <c r="G2710" s="13">
        <v>1352.14</v>
      </c>
      <c r="H2710" s="12" t="str">
        <f t="shared" si="84"/>
        <v>In stock</v>
      </c>
      <c r="I2710" s="12">
        <v>507372</v>
      </c>
      <c r="J2710" s="14">
        <v>45848</v>
      </c>
      <c r="K2710" s="14">
        <v>45900</v>
      </c>
      <c r="L2710" s="12" t="s">
        <v>54</v>
      </c>
      <c r="M2710" s="15" t="s">
        <v>21</v>
      </c>
      <c r="N2710" s="11">
        <f t="shared" si="85"/>
        <v>122</v>
      </c>
    </row>
    <row r="2711" spans="1:14">
      <c r="A2711" s="7" t="s">
        <v>6160</v>
      </c>
      <c r="B2711" s="7" t="s">
        <v>6161</v>
      </c>
      <c r="C2711" s="7" t="s">
        <v>40</v>
      </c>
      <c r="D2711" s="7" t="s">
        <v>15</v>
      </c>
      <c r="E2711" s="8">
        <v>152</v>
      </c>
      <c r="F2711" s="8">
        <v>34</v>
      </c>
      <c r="G2711" s="8">
        <v>18167.23</v>
      </c>
      <c r="H2711" s="7" t="str">
        <f t="shared" si="84"/>
        <v>In stock</v>
      </c>
      <c r="I2711" s="7">
        <v>262808.64</v>
      </c>
      <c r="J2711" s="9">
        <v>45745</v>
      </c>
      <c r="K2711" s="9">
        <v>45895</v>
      </c>
      <c r="L2711" s="7" t="s">
        <v>29</v>
      </c>
      <c r="M2711" s="10" t="s">
        <v>17</v>
      </c>
      <c r="N2711" s="11">
        <f t="shared" si="85"/>
        <v>118</v>
      </c>
    </row>
    <row r="2712" spans="1:14">
      <c r="A2712" s="7" t="s">
        <v>499</v>
      </c>
      <c r="B2712" s="7" t="s">
        <v>6163</v>
      </c>
      <c r="C2712" s="7" t="s">
        <v>14</v>
      </c>
      <c r="D2712" s="7" t="s">
        <v>45</v>
      </c>
      <c r="E2712" s="8">
        <v>162</v>
      </c>
      <c r="F2712" s="8">
        <v>93</v>
      </c>
      <c r="G2712" s="8">
        <v>10887.06</v>
      </c>
      <c r="H2712" s="7" t="str">
        <f t="shared" si="84"/>
        <v>In stock</v>
      </c>
      <c r="I2712" s="7">
        <v>1022675.76</v>
      </c>
      <c r="J2712" s="9">
        <v>45834</v>
      </c>
      <c r="K2712" s="9">
        <v>45925</v>
      </c>
      <c r="L2712" s="7" t="s">
        <v>25</v>
      </c>
      <c r="M2712" s="10" t="s">
        <v>17</v>
      </c>
      <c r="N2712" s="11">
        <f t="shared" si="85"/>
        <v>69</v>
      </c>
    </row>
    <row r="2713" spans="1:14">
      <c r="A2713" s="12" t="s">
        <v>6164</v>
      </c>
      <c r="B2713" s="12" t="s">
        <v>1668</v>
      </c>
      <c r="C2713" s="12" t="s">
        <v>20</v>
      </c>
      <c r="D2713" s="12" t="s">
        <v>41</v>
      </c>
      <c r="E2713" s="13">
        <v>13</v>
      </c>
      <c r="F2713" s="13">
        <v>52</v>
      </c>
      <c r="G2713" s="13">
        <v>7701.01</v>
      </c>
      <c r="H2713" s="12" t="str">
        <f t="shared" si="84"/>
        <v>Low stock</v>
      </c>
      <c r="I2713" s="12">
        <v>1385674.38</v>
      </c>
      <c r="J2713" s="14">
        <v>45800</v>
      </c>
      <c r="K2713" s="14">
        <v>45880</v>
      </c>
      <c r="L2713" s="12" t="s">
        <v>25</v>
      </c>
      <c r="M2713" s="15" t="s">
        <v>17</v>
      </c>
      <c r="N2713" s="11">
        <f t="shared" si="85"/>
        <v>-39</v>
      </c>
    </row>
    <row r="2714" spans="1:14">
      <c r="A2714" s="7" t="s">
        <v>6165</v>
      </c>
      <c r="B2714" s="7" t="s">
        <v>6166</v>
      </c>
      <c r="C2714" s="7" t="s">
        <v>44</v>
      </c>
      <c r="D2714" s="7" t="s">
        <v>24</v>
      </c>
      <c r="E2714" s="8">
        <v>151</v>
      </c>
      <c r="F2714" s="8">
        <v>23</v>
      </c>
      <c r="G2714" s="8">
        <v>19797.34</v>
      </c>
      <c r="H2714" s="7" t="str">
        <f t="shared" si="84"/>
        <v>In stock</v>
      </c>
      <c r="I2714" s="7">
        <v>78615.86</v>
      </c>
      <c r="J2714" s="9">
        <v>45815</v>
      </c>
      <c r="K2714" s="9">
        <v>45921</v>
      </c>
      <c r="L2714" s="7" t="s">
        <v>57</v>
      </c>
      <c r="M2714" s="10" t="s">
        <v>33</v>
      </c>
      <c r="N2714" s="11">
        <f t="shared" si="85"/>
        <v>128</v>
      </c>
    </row>
    <row r="2715" spans="1:14">
      <c r="A2715" s="12" t="s">
        <v>6168</v>
      </c>
      <c r="B2715" s="12" t="s">
        <v>6169</v>
      </c>
      <c r="C2715" s="12" t="s">
        <v>28</v>
      </c>
      <c r="D2715" s="12" t="s">
        <v>45</v>
      </c>
      <c r="E2715" s="13">
        <v>147</v>
      </c>
      <c r="F2715" s="13">
        <v>93</v>
      </c>
      <c r="G2715" s="13">
        <v>3918.81</v>
      </c>
      <c r="H2715" s="12" t="str">
        <f t="shared" si="84"/>
        <v>In stock</v>
      </c>
      <c r="I2715" s="12">
        <v>1204522.41</v>
      </c>
      <c r="J2715" s="14">
        <v>45814</v>
      </c>
      <c r="K2715" s="14">
        <v>45930</v>
      </c>
      <c r="L2715" s="12" t="s">
        <v>29</v>
      </c>
      <c r="M2715" s="15" t="s">
        <v>30</v>
      </c>
      <c r="N2715" s="11">
        <f t="shared" si="85"/>
        <v>54</v>
      </c>
    </row>
    <row r="2716" spans="1:14">
      <c r="A2716" s="7" t="s">
        <v>6170</v>
      </c>
      <c r="B2716" s="7" t="s">
        <v>6171</v>
      </c>
      <c r="C2716" s="7" t="s">
        <v>28</v>
      </c>
      <c r="D2716" s="7" t="s">
        <v>53</v>
      </c>
      <c r="E2716" s="8">
        <v>21</v>
      </c>
      <c r="F2716" s="8">
        <v>86</v>
      </c>
      <c r="G2716" s="8">
        <v>19314.23</v>
      </c>
      <c r="H2716" s="7" t="str">
        <f t="shared" si="84"/>
        <v>Low stock</v>
      </c>
      <c r="I2716" s="7">
        <v>866847.96</v>
      </c>
      <c r="J2716" s="9">
        <v>45696</v>
      </c>
      <c r="K2716" s="9">
        <v>45936</v>
      </c>
      <c r="L2716" s="7" t="s">
        <v>57</v>
      </c>
      <c r="M2716" s="10" t="s">
        <v>21</v>
      </c>
      <c r="N2716" s="11">
        <f t="shared" si="85"/>
        <v>-65</v>
      </c>
    </row>
    <row r="2717" spans="1:14">
      <c r="A2717" s="12" t="s">
        <v>6172</v>
      </c>
      <c r="B2717" s="12" t="s">
        <v>6173</v>
      </c>
      <c r="C2717" s="12" t="s">
        <v>28</v>
      </c>
      <c r="D2717" s="12" t="s">
        <v>53</v>
      </c>
      <c r="E2717" s="13">
        <v>135</v>
      </c>
      <c r="F2717" s="13">
        <v>92</v>
      </c>
      <c r="G2717" s="13">
        <v>11332.5</v>
      </c>
      <c r="H2717" s="12" t="str">
        <f t="shared" si="84"/>
        <v>In stock</v>
      </c>
      <c r="I2717" s="12">
        <v>1436108.94</v>
      </c>
      <c r="J2717" s="14">
        <v>45701</v>
      </c>
      <c r="K2717" s="14">
        <v>45858</v>
      </c>
      <c r="L2717" s="12" t="s">
        <v>16</v>
      </c>
      <c r="M2717" s="15" t="s">
        <v>33</v>
      </c>
      <c r="N2717" s="11">
        <f t="shared" si="85"/>
        <v>43</v>
      </c>
    </row>
    <row r="2718" spans="1:14">
      <c r="A2718" s="7" t="s">
        <v>4619</v>
      </c>
      <c r="B2718" s="7" t="s">
        <v>1575</v>
      </c>
      <c r="C2718" s="7" t="s">
        <v>40</v>
      </c>
      <c r="D2718" s="7" t="s">
        <v>15</v>
      </c>
      <c r="E2718" s="8">
        <v>20</v>
      </c>
      <c r="F2718" s="8">
        <v>60</v>
      </c>
      <c r="G2718" s="8">
        <v>12792.85</v>
      </c>
      <c r="H2718" s="7" t="str">
        <f t="shared" si="84"/>
        <v>Low stock</v>
      </c>
      <c r="I2718" s="7">
        <v>75449.52</v>
      </c>
      <c r="J2718" s="9">
        <v>45706</v>
      </c>
      <c r="K2718" s="9">
        <v>45862</v>
      </c>
      <c r="L2718" s="7" t="s">
        <v>54</v>
      </c>
      <c r="M2718" s="10" t="s">
        <v>33</v>
      </c>
      <c r="N2718" s="11">
        <f t="shared" si="85"/>
        <v>-40</v>
      </c>
    </row>
    <row r="2719" spans="1:14">
      <c r="A2719" s="12" t="s">
        <v>1811</v>
      </c>
      <c r="B2719" s="12" t="s">
        <v>6174</v>
      </c>
      <c r="C2719" s="12" t="s">
        <v>28</v>
      </c>
      <c r="D2719" s="12" t="s">
        <v>53</v>
      </c>
      <c r="E2719" s="13">
        <v>47</v>
      </c>
      <c r="F2719" s="13">
        <v>82</v>
      </c>
      <c r="G2719" s="13">
        <v>4968</v>
      </c>
      <c r="H2719" s="12" t="str">
        <f t="shared" si="84"/>
        <v>Low stock</v>
      </c>
      <c r="I2719" s="12">
        <v>277030.08</v>
      </c>
      <c r="J2719" s="14">
        <v>45775</v>
      </c>
      <c r="K2719" s="14">
        <v>45877</v>
      </c>
      <c r="L2719" s="12" t="s">
        <v>57</v>
      </c>
      <c r="M2719" s="15" t="s">
        <v>33</v>
      </c>
      <c r="N2719" s="11">
        <f t="shared" si="85"/>
        <v>-35</v>
      </c>
    </row>
    <row r="2720" spans="1:14">
      <c r="A2720" s="7" t="s">
        <v>1415</v>
      </c>
      <c r="B2720" s="7" t="s">
        <v>6175</v>
      </c>
      <c r="C2720" s="7" t="s">
        <v>40</v>
      </c>
      <c r="D2720" s="7" t="s">
        <v>41</v>
      </c>
      <c r="E2720" s="8">
        <v>73</v>
      </c>
      <c r="F2720" s="8">
        <v>37</v>
      </c>
      <c r="G2720" s="8">
        <v>19068.18</v>
      </c>
      <c r="H2720" s="7" t="str">
        <f t="shared" si="84"/>
        <v>In stock</v>
      </c>
      <c r="I2720" s="7">
        <v>113666.84</v>
      </c>
      <c r="J2720" s="9">
        <v>45792</v>
      </c>
      <c r="K2720" s="9">
        <v>45893</v>
      </c>
      <c r="L2720" s="7" t="s">
        <v>46</v>
      </c>
      <c r="M2720" s="10" t="s">
        <v>17</v>
      </c>
      <c r="N2720" s="11">
        <f t="shared" si="85"/>
        <v>36</v>
      </c>
    </row>
    <row r="2721" spans="1:14">
      <c r="A2721" s="12" t="s">
        <v>2333</v>
      </c>
      <c r="B2721" s="12" t="s">
        <v>6176</v>
      </c>
      <c r="C2721" s="12" t="s">
        <v>28</v>
      </c>
      <c r="D2721" s="12" t="s">
        <v>24</v>
      </c>
      <c r="E2721" s="13">
        <v>19</v>
      </c>
      <c r="F2721" s="13">
        <v>30</v>
      </c>
      <c r="G2721" s="13">
        <v>120.04</v>
      </c>
      <c r="H2721" s="12" t="str">
        <f t="shared" si="84"/>
        <v>Low stock</v>
      </c>
      <c r="I2721" s="12">
        <v>1527316.5</v>
      </c>
      <c r="J2721" s="14">
        <v>45755</v>
      </c>
      <c r="K2721" s="14">
        <v>45930</v>
      </c>
      <c r="L2721" s="12" t="s">
        <v>29</v>
      </c>
      <c r="M2721" s="15" t="s">
        <v>30</v>
      </c>
      <c r="N2721" s="11">
        <f t="shared" si="85"/>
        <v>-11</v>
      </c>
    </row>
    <row r="2722" spans="1:14">
      <c r="A2722" s="7" t="s">
        <v>6177</v>
      </c>
      <c r="B2722" s="7" t="s">
        <v>2449</v>
      </c>
      <c r="C2722" s="7" t="s">
        <v>28</v>
      </c>
      <c r="D2722" s="7" t="s">
        <v>41</v>
      </c>
      <c r="E2722" s="8">
        <v>64</v>
      </c>
      <c r="F2722" s="8">
        <v>74</v>
      </c>
      <c r="G2722" s="8">
        <v>6133.45</v>
      </c>
      <c r="H2722" s="7" t="str">
        <f t="shared" si="84"/>
        <v>Low stock</v>
      </c>
      <c r="I2722" s="7">
        <v>29472.51</v>
      </c>
      <c r="J2722" s="9">
        <v>45712</v>
      </c>
      <c r="K2722" s="9">
        <v>45863</v>
      </c>
      <c r="L2722" s="7" t="s">
        <v>46</v>
      </c>
      <c r="M2722" s="10" t="s">
        <v>33</v>
      </c>
      <c r="N2722" s="11">
        <f t="shared" si="85"/>
        <v>-10</v>
      </c>
    </row>
    <row r="2723" spans="1:14">
      <c r="A2723" s="12" t="s">
        <v>2145</v>
      </c>
      <c r="B2723" s="12" t="s">
        <v>6178</v>
      </c>
      <c r="C2723" s="12" t="s">
        <v>40</v>
      </c>
      <c r="D2723" s="12" t="s">
        <v>53</v>
      </c>
      <c r="E2723" s="13">
        <v>165</v>
      </c>
      <c r="F2723" s="13">
        <v>28</v>
      </c>
      <c r="G2723" s="13">
        <v>895.12</v>
      </c>
      <c r="H2723" s="12" t="str">
        <f t="shared" si="84"/>
        <v>In stock</v>
      </c>
      <c r="I2723" s="12">
        <v>2194209.16</v>
      </c>
      <c r="J2723" s="14">
        <v>45756</v>
      </c>
      <c r="K2723" s="14">
        <v>45916</v>
      </c>
      <c r="L2723" s="12" t="s">
        <v>54</v>
      </c>
      <c r="M2723" s="15" t="s">
        <v>33</v>
      </c>
      <c r="N2723" s="11">
        <f t="shared" si="85"/>
        <v>137</v>
      </c>
    </row>
    <row r="2724" spans="1:14">
      <c r="A2724" s="7" t="s">
        <v>79</v>
      </c>
      <c r="B2724" s="7" t="s">
        <v>6180</v>
      </c>
      <c r="C2724" s="7" t="s">
        <v>28</v>
      </c>
      <c r="D2724" s="7" t="s">
        <v>24</v>
      </c>
      <c r="E2724" s="8">
        <v>3</v>
      </c>
      <c r="F2724" s="8">
        <v>94</v>
      </c>
      <c r="G2724" s="8">
        <v>12840.33</v>
      </c>
      <c r="H2724" s="7" t="str">
        <f t="shared" si="84"/>
        <v>Low stock</v>
      </c>
      <c r="I2724" s="7">
        <v>1981175.04</v>
      </c>
      <c r="J2724" s="9">
        <v>45833</v>
      </c>
      <c r="K2724" s="9">
        <v>45918</v>
      </c>
      <c r="L2724" s="7" t="s">
        <v>57</v>
      </c>
      <c r="M2724" s="10" t="s">
        <v>21</v>
      </c>
      <c r="N2724" s="11">
        <f t="shared" si="85"/>
        <v>-91</v>
      </c>
    </row>
    <row r="2725" spans="1:14">
      <c r="A2725" s="12" t="s">
        <v>6181</v>
      </c>
      <c r="B2725" s="12" t="s">
        <v>1029</v>
      </c>
      <c r="C2725" s="12" t="s">
        <v>44</v>
      </c>
      <c r="D2725" s="12" t="s">
        <v>45</v>
      </c>
      <c r="E2725" s="13">
        <v>29</v>
      </c>
      <c r="F2725" s="13">
        <v>27</v>
      </c>
      <c r="G2725" s="13">
        <v>4193.3</v>
      </c>
      <c r="H2725" s="12" t="str">
        <f t="shared" si="84"/>
        <v>In stock</v>
      </c>
      <c r="I2725" s="12">
        <v>1452086.16</v>
      </c>
      <c r="J2725" s="14">
        <v>45738</v>
      </c>
      <c r="K2725" s="14">
        <v>45880</v>
      </c>
      <c r="L2725" s="12" t="s">
        <v>16</v>
      </c>
      <c r="M2725" s="15" t="s">
        <v>17</v>
      </c>
      <c r="N2725" s="11">
        <f t="shared" si="85"/>
        <v>2</v>
      </c>
    </row>
    <row r="2726" spans="1:14">
      <c r="A2726" s="7" t="s">
        <v>6182</v>
      </c>
      <c r="B2726" s="7" t="s">
        <v>6183</v>
      </c>
      <c r="C2726" s="7" t="s">
        <v>14</v>
      </c>
      <c r="D2726" s="7" t="s">
        <v>41</v>
      </c>
      <c r="E2726" s="8">
        <v>14</v>
      </c>
      <c r="F2726" s="8">
        <v>57</v>
      </c>
      <c r="G2726" s="8">
        <v>19627.5</v>
      </c>
      <c r="H2726" s="7" t="str">
        <f t="shared" si="84"/>
        <v>Low stock</v>
      </c>
      <c r="I2726" s="7">
        <v>1648482.02</v>
      </c>
      <c r="J2726" s="9">
        <v>45729</v>
      </c>
      <c r="K2726" s="9">
        <v>45876</v>
      </c>
      <c r="L2726" s="7" t="s">
        <v>57</v>
      </c>
      <c r="M2726" s="10" t="s">
        <v>17</v>
      </c>
      <c r="N2726" s="11">
        <f t="shared" si="85"/>
        <v>-43</v>
      </c>
    </row>
    <row r="2727" spans="1:14">
      <c r="A2727" s="12" t="s">
        <v>6184</v>
      </c>
      <c r="B2727" s="12" t="s">
        <v>2488</v>
      </c>
      <c r="C2727" s="12" t="s">
        <v>44</v>
      </c>
      <c r="D2727" s="12" t="s">
        <v>24</v>
      </c>
      <c r="E2727" s="13">
        <v>180</v>
      </c>
      <c r="F2727" s="13">
        <v>45</v>
      </c>
      <c r="G2727" s="13">
        <v>18465.56</v>
      </c>
      <c r="H2727" s="12" t="str">
        <f t="shared" si="84"/>
        <v>In stock</v>
      </c>
      <c r="I2727" s="12">
        <v>222815.16</v>
      </c>
      <c r="J2727" s="14">
        <v>45692</v>
      </c>
      <c r="K2727" s="14">
        <v>45921</v>
      </c>
      <c r="L2727" s="12" t="s">
        <v>29</v>
      </c>
      <c r="M2727" s="15" t="s">
        <v>17</v>
      </c>
      <c r="N2727" s="11">
        <f t="shared" si="85"/>
        <v>135</v>
      </c>
    </row>
    <row r="2728" spans="1:14">
      <c r="A2728" s="7" t="s">
        <v>6185</v>
      </c>
      <c r="B2728" s="7" t="s">
        <v>919</v>
      </c>
      <c r="C2728" s="7" t="s">
        <v>14</v>
      </c>
      <c r="D2728" s="7" t="s">
        <v>45</v>
      </c>
      <c r="E2728" s="8">
        <v>122</v>
      </c>
      <c r="F2728" s="8">
        <v>86</v>
      </c>
      <c r="G2728" s="8">
        <v>11605.44</v>
      </c>
      <c r="H2728" s="7" t="str">
        <f t="shared" si="84"/>
        <v>In stock</v>
      </c>
      <c r="I2728" s="7">
        <v>591417.97</v>
      </c>
      <c r="J2728" s="9">
        <v>45831</v>
      </c>
      <c r="K2728" s="9">
        <v>45869</v>
      </c>
      <c r="L2728" s="7" t="s">
        <v>16</v>
      </c>
      <c r="M2728" s="10" t="s">
        <v>30</v>
      </c>
      <c r="N2728" s="11">
        <f t="shared" si="85"/>
        <v>36</v>
      </c>
    </row>
    <row r="2729" spans="1:14">
      <c r="A2729" s="12" t="s">
        <v>6186</v>
      </c>
      <c r="B2729" s="12" t="s">
        <v>6187</v>
      </c>
      <c r="C2729" s="12" t="s">
        <v>28</v>
      </c>
      <c r="D2729" s="12" t="s">
        <v>53</v>
      </c>
      <c r="E2729" s="13">
        <v>107</v>
      </c>
      <c r="F2729" s="13">
        <v>79</v>
      </c>
      <c r="G2729" s="13">
        <v>698</v>
      </c>
      <c r="H2729" s="12" t="str">
        <f t="shared" si="84"/>
        <v>In stock</v>
      </c>
      <c r="I2729" s="12">
        <v>14865.2</v>
      </c>
      <c r="J2729" s="14">
        <v>45678</v>
      </c>
      <c r="K2729" s="14">
        <v>45855</v>
      </c>
      <c r="L2729" s="12" t="s">
        <v>57</v>
      </c>
      <c r="M2729" s="15" t="s">
        <v>58</v>
      </c>
      <c r="N2729" s="11">
        <f t="shared" si="85"/>
        <v>28</v>
      </c>
    </row>
    <row r="2730" spans="1:14">
      <c r="A2730" s="12" t="s">
        <v>6190</v>
      </c>
      <c r="B2730" s="12" t="s">
        <v>4614</v>
      </c>
      <c r="C2730" s="12" t="s">
        <v>28</v>
      </c>
      <c r="D2730" s="12" t="s">
        <v>45</v>
      </c>
      <c r="E2730" s="13">
        <v>35</v>
      </c>
      <c r="F2730" s="13">
        <v>43</v>
      </c>
      <c r="G2730" s="13">
        <v>19480.01</v>
      </c>
      <c r="H2730" s="12" t="str">
        <f t="shared" si="84"/>
        <v>Low stock</v>
      </c>
      <c r="I2730" s="12">
        <v>490422.57</v>
      </c>
      <c r="J2730" s="14">
        <v>45774</v>
      </c>
      <c r="K2730" s="14">
        <v>45906</v>
      </c>
      <c r="L2730" s="12" t="s">
        <v>16</v>
      </c>
      <c r="M2730" s="15" t="s">
        <v>58</v>
      </c>
      <c r="N2730" s="11">
        <f t="shared" si="85"/>
        <v>-8</v>
      </c>
    </row>
    <row r="2731" spans="1:14">
      <c r="A2731" s="12" t="s">
        <v>6192</v>
      </c>
      <c r="B2731" s="12" t="s">
        <v>6193</v>
      </c>
      <c r="C2731" s="12" t="s">
        <v>28</v>
      </c>
      <c r="D2731" s="12" t="s">
        <v>45</v>
      </c>
      <c r="E2731" s="13">
        <v>135</v>
      </c>
      <c r="F2731" s="13">
        <v>48</v>
      </c>
      <c r="G2731" s="13">
        <v>5411.5</v>
      </c>
      <c r="H2731" s="12" t="str">
        <f t="shared" si="84"/>
        <v>In stock</v>
      </c>
      <c r="I2731" s="12">
        <v>763221.2</v>
      </c>
      <c r="J2731" s="14">
        <v>45688</v>
      </c>
      <c r="K2731" s="14">
        <v>45871</v>
      </c>
      <c r="L2731" s="12" t="s">
        <v>57</v>
      </c>
      <c r="M2731" s="15" t="s">
        <v>21</v>
      </c>
      <c r="N2731" s="11">
        <f t="shared" si="85"/>
        <v>87</v>
      </c>
    </row>
    <row r="2732" spans="1:14">
      <c r="A2732" s="12" t="s">
        <v>6195</v>
      </c>
      <c r="B2732" s="12" t="s">
        <v>6196</v>
      </c>
      <c r="C2732" s="12" t="s">
        <v>28</v>
      </c>
      <c r="D2732" s="12" t="s">
        <v>24</v>
      </c>
      <c r="E2732" s="13">
        <v>30</v>
      </c>
      <c r="F2732" s="13">
        <v>66</v>
      </c>
      <c r="G2732" s="13">
        <v>16348.52</v>
      </c>
      <c r="H2732" s="12" t="str">
        <f t="shared" si="84"/>
        <v>Low stock</v>
      </c>
      <c r="I2732" s="12">
        <v>13146.86</v>
      </c>
      <c r="J2732" s="14">
        <v>45688</v>
      </c>
      <c r="K2732" s="14">
        <v>45853</v>
      </c>
      <c r="L2732" s="12" t="s">
        <v>57</v>
      </c>
      <c r="M2732" s="15" t="s">
        <v>33</v>
      </c>
      <c r="N2732" s="11">
        <f t="shared" si="85"/>
        <v>-36</v>
      </c>
    </row>
    <row r="2733" spans="1:14">
      <c r="A2733" s="7" t="s">
        <v>6197</v>
      </c>
      <c r="B2733" s="7" t="s">
        <v>5301</v>
      </c>
      <c r="C2733" s="7" t="s">
        <v>28</v>
      </c>
      <c r="D2733" s="7" t="s">
        <v>15</v>
      </c>
      <c r="E2733" s="8">
        <v>194</v>
      </c>
      <c r="F2733" s="8">
        <v>91</v>
      </c>
      <c r="G2733" s="8">
        <v>18892.53</v>
      </c>
      <c r="H2733" s="7" t="str">
        <f t="shared" si="84"/>
        <v>In stock</v>
      </c>
      <c r="I2733" s="7">
        <v>34720.4</v>
      </c>
      <c r="J2733" s="9">
        <v>45844</v>
      </c>
      <c r="K2733" s="9">
        <v>45927</v>
      </c>
      <c r="L2733" s="7" t="s">
        <v>29</v>
      </c>
      <c r="M2733" s="10" t="s">
        <v>21</v>
      </c>
      <c r="N2733" s="11">
        <f t="shared" si="85"/>
        <v>103</v>
      </c>
    </row>
    <row r="2734" spans="1:14">
      <c r="A2734" s="12" t="s">
        <v>6198</v>
      </c>
      <c r="B2734" s="12" t="s">
        <v>699</v>
      </c>
      <c r="C2734" s="12" t="s">
        <v>14</v>
      </c>
      <c r="D2734" s="12" t="s">
        <v>24</v>
      </c>
      <c r="E2734" s="13">
        <v>142</v>
      </c>
      <c r="F2734" s="13">
        <v>97</v>
      </c>
      <c r="G2734" s="13">
        <v>4582.47</v>
      </c>
      <c r="H2734" s="12" t="str">
        <f t="shared" si="84"/>
        <v>In stock</v>
      </c>
      <c r="I2734" s="12">
        <v>439834.9</v>
      </c>
      <c r="J2734" s="14">
        <v>45792</v>
      </c>
      <c r="K2734" s="14">
        <v>45888</v>
      </c>
      <c r="L2734" s="12" t="s">
        <v>16</v>
      </c>
      <c r="M2734" s="15" t="s">
        <v>30</v>
      </c>
      <c r="N2734" s="11">
        <f t="shared" si="85"/>
        <v>45</v>
      </c>
    </row>
    <row r="2735" spans="1:14">
      <c r="A2735" s="7" t="s">
        <v>4207</v>
      </c>
      <c r="B2735" s="7" t="s">
        <v>5787</v>
      </c>
      <c r="C2735" s="7" t="s">
        <v>28</v>
      </c>
      <c r="D2735" s="7" t="s">
        <v>15</v>
      </c>
      <c r="E2735" s="8">
        <v>141</v>
      </c>
      <c r="F2735" s="8">
        <v>22</v>
      </c>
      <c r="G2735" s="8">
        <v>2025.44</v>
      </c>
      <c r="H2735" s="7" t="str">
        <f t="shared" si="84"/>
        <v>In stock</v>
      </c>
      <c r="I2735" s="7">
        <v>765863.66</v>
      </c>
      <c r="J2735" s="9">
        <v>45691</v>
      </c>
      <c r="K2735" s="9">
        <v>45865</v>
      </c>
      <c r="L2735" s="7" t="s">
        <v>16</v>
      </c>
      <c r="M2735" s="10" t="s">
        <v>30</v>
      </c>
      <c r="N2735" s="11">
        <f t="shared" si="85"/>
        <v>119</v>
      </c>
    </row>
    <row r="2736" spans="1:14">
      <c r="A2736" s="12" t="s">
        <v>4254</v>
      </c>
      <c r="B2736" s="12" t="s">
        <v>6199</v>
      </c>
      <c r="C2736" s="12" t="s">
        <v>14</v>
      </c>
      <c r="D2736" s="12" t="s">
        <v>15</v>
      </c>
      <c r="E2736" s="13">
        <v>53</v>
      </c>
      <c r="F2736" s="13">
        <v>25</v>
      </c>
      <c r="G2736" s="13">
        <v>8056.44</v>
      </c>
      <c r="H2736" s="12" t="str">
        <f t="shared" si="84"/>
        <v>In stock</v>
      </c>
      <c r="I2736" s="12">
        <v>501449.22</v>
      </c>
      <c r="J2736" s="14">
        <v>45702</v>
      </c>
      <c r="K2736" s="14">
        <v>45875</v>
      </c>
      <c r="L2736" s="12" t="s">
        <v>46</v>
      </c>
      <c r="M2736" s="15" t="s">
        <v>30</v>
      </c>
      <c r="N2736" s="11">
        <f t="shared" si="85"/>
        <v>28</v>
      </c>
    </row>
    <row r="2737" spans="1:14">
      <c r="A2737" s="7" t="s">
        <v>4959</v>
      </c>
      <c r="B2737" s="7" t="s">
        <v>6200</v>
      </c>
      <c r="C2737" s="7" t="s">
        <v>14</v>
      </c>
      <c r="D2737" s="7" t="s">
        <v>45</v>
      </c>
      <c r="E2737" s="8">
        <v>77</v>
      </c>
      <c r="F2737" s="8">
        <v>39</v>
      </c>
      <c r="G2737" s="8">
        <v>3438.3</v>
      </c>
      <c r="H2737" s="7" t="str">
        <f t="shared" si="84"/>
        <v>In stock</v>
      </c>
      <c r="I2737" s="7">
        <v>1892430</v>
      </c>
      <c r="J2737" s="9">
        <v>45724</v>
      </c>
      <c r="K2737" s="9">
        <v>45902</v>
      </c>
      <c r="L2737" s="7" t="s">
        <v>46</v>
      </c>
      <c r="M2737" s="10" t="s">
        <v>21</v>
      </c>
      <c r="N2737" s="11">
        <f t="shared" si="85"/>
        <v>38</v>
      </c>
    </row>
    <row r="2738" spans="1:14">
      <c r="A2738" s="12" t="s">
        <v>763</v>
      </c>
      <c r="B2738" s="12" t="s">
        <v>6201</v>
      </c>
      <c r="C2738" s="12" t="s">
        <v>40</v>
      </c>
      <c r="D2738" s="12" t="s">
        <v>45</v>
      </c>
      <c r="E2738" s="13">
        <v>98</v>
      </c>
      <c r="F2738" s="13">
        <v>64</v>
      </c>
      <c r="G2738" s="13">
        <v>2603.95</v>
      </c>
      <c r="H2738" s="12" t="str">
        <f t="shared" si="84"/>
        <v>In stock</v>
      </c>
      <c r="I2738" s="12">
        <v>1283399.24</v>
      </c>
      <c r="J2738" s="14">
        <v>45729</v>
      </c>
      <c r="K2738" s="14">
        <v>45924</v>
      </c>
      <c r="L2738" s="12" t="s">
        <v>54</v>
      </c>
      <c r="M2738" s="15" t="s">
        <v>21</v>
      </c>
      <c r="N2738" s="11">
        <f t="shared" si="85"/>
        <v>34</v>
      </c>
    </row>
    <row r="2739" spans="1:14">
      <c r="A2739" s="7" t="s">
        <v>6202</v>
      </c>
      <c r="B2739" s="7" t="s">
        <v>6203</v>
      </c>
      <c r="C2739" s="7" t="s">
        <v>44</v>
      </c>
      <c r="D2739" s="7" t="s">
        <v>41</v>
      </c>
      <c r="E2739" s="8">
        <v>167</v>
      </c>
      <c r="F2739" s="8">
        <v>43</v>
      </c>
      <c r="G2739" s="8">
        <v>1089.18</v>
      </c>
      <c r="H2739" s="7" t="str">
        <f t="shared" si="84"/>
        <v>In stock</v>
      </c>
      <c r="I2739" s="7">
        <v>641249.67</v>
      </c>
      <c r="J2739" s="9">
        <v>45850</v>
      </c>
      <c r="K2739" s="9">
        <v>45871</v>
      </c>
      <c r="L2739" s="7" t="s">
        <v>29</v>
      </c>
      <c r="M2739" s="10" t="s">
        <v>33</v>
      </c>
      <c r="N2739" s="11">
        <f t="shared" si="85"/>
        <v>124</v>
      </c>
    </row>
    <row r="2740" spans="1:14">
      <c r="A2740" s="12" t="s">
        <v>1482</v>
      </c>
      <c r="B2740" s="12" t="s">
        <v>6204</v>
      </c>
      <c r="C2740" s="12" t="s">
        <v>20</v>
      </c>
      <c r="D2740" s="12" t="s">
        <v>45</v>
      </c>
      <c r="E2740" s="13">
        <v>193</v>
      </c>
      <c r="F2740" s="13">
        <v>73</v>
      </c>
      <c r="G2740" s="13">
        <v>15336.15</v>
      </c>
      <c r="H2740" s="12" t="str">
        <f t="shared" si="84"/>
        <v>In stock</v>
      </c>
      <c r="I2740" s="12">
        <v>2306689.15</v>
      </c>
      <c r="J2740" s="14">
        <v>45795</v>
      </c>
      <c r="K2740" s="14">
        <v>45912</v>
      </c>
      <c r="L2740" s="12" t="s">
        <v>54</v>
      </c>
      <c r="M2740" s="15" t="s">
        <v>21</v>
      </c>
      <c r="N2740" s="11">
        <f t="shared" si="85"/>
        <v>120</v>
      </c>
    </row>
    <row r="2741" spans="1:14">
      <c r="A2741" s="7" t="s">
        <v>6205</v>
      </c>
      <c r="B2741" s="7" t="s">
        <v>6206</v>
      </c>
      <c r="C2741" s="7" t="s">
        <v>20</v>
      </c>
      <c r="D2741" s="7" t="s">
        <v>41</v>
      </c>
      <c r="E2741" s="8">
        <v>60</v>
      </c>
      <c r="F2741" s="8">
        <v>61</v>
      </c>
      <c r="G2741" s="8">
        <v>16720.12</v>
      </c>
      <c r="H2741" s="7" t="str">
        <f t="shared" si="84"/>
        <v>Low stock</v>
      </c>
      <c r="I2741" s="7">
        <v>801163.37</v>
      </c>
      <c r="J2741" s="9">
        <v>45784</v>
      </c>
      <c r="K2741" s="9">
        <v>45914</v>
      </c>
      <c r="L2741" s="7" t="s">
        <v>57</v>
      </c>
      <c r="M2741" s="10" t="s">
        <v>17</v>
      </c>
      <c r="N2741" s="11">
        <f t="shared" si="85"/>
        <v>-1</v>
      </c>
    </row>
    <row r="2742" spans="1:14">
      <c r="A2742" s="12" t="s">
        <v>1356</v>
      </c>
      <c r="B2742" s="12" t="s">
        <v>6207</v>
      </c>
      <c r="C2742" s="12" t="s">
        <v>40</v>
      </c>
      <c r="D2742" s="12" t="s">
        <v>53</v>
      </c>
      <c r="E2742" s="13">
        <v>198</v>
      </c>
      <c r="F2742" s="13">
        <v>64</v>
      </c>
      <c r="G2742" s="13">
        <v>3514.1</v>
      </c>
      <c r="H2742" s="12" t="str">
        <f t="shared" si="84"/>
        <v>In stock</v>
      </c>
      <c r="I2742" s="12">
        <v>310219.91</v>
      </c>
      <c r="J2742" s="14">
        <v>45811</v>
      </c>
      <c r="K2742" s="14">
        <v>45863</v>
      </c>
      <c r="L2742" s="12" t="s">
        <v>54</v>
      </c>
      <c r="M2742" s="15" t="s">
        <v>58</v>
      </c>
      <c r="N2742" s="11">
        <f t="shared" si="85"/>
        <v>134</v>
      </c>
    </row>
    <row r="2743" spans="1:14">
      <c r="A2743" s="7" t="s">
        <v>6208</v>
      </c>
      <c r="B2743" s="7" t="s">
        <v>6209</v>
      </c>
      <c r="C2743" s="7" t="s">
        <v>14</v>
      </c>
      <c r="D2743" s="7" t="s">
        <v>24</v>
      </c>
      <c r="E2743" s="8">
        <v>13</v>
      </c>
      <c r="F2743" s="8">
        <v>22</v>
      </c>
      <c r="G2743" s="8">
        <v>1801</v>
      </c>
      <c r="H2743" s="7" t="str">
        <f t="shared" si="84"/>
        <v>Low stock</v>
      </c>
      <c r="I2743" s="7">
        <v>582977.59</v>
      </c>
      <c r="J2743" s="9">
        <v>45810</v>
      </c>
      <c r="K2743" s="9">
        <v>45913</v>
      </c>
      <c r="L2743" s="7" t="s">
        <v>29</v>
      </c>
      <c r="M2743" s="10" t="s">
        <v>21</v>
      </c>
      <c r="N2743" s="11">
        <f t="shared" si="85"/>
        <v>-9</v>
      </c>
    </row>
    <row r="2744" spans="1:14">
      <c r="A2744" s="12" t="s">
        <v>6210</v>
      </c>
      <c r="B2744" s="12" t="s">
        <v>1344</v>
      </c>
      <c r="C2744" s="12" t="s">
        <v>14</v>
      </c>
      <c r="D2744" s="12" t="s">
        <v>41</v>
      </c>
      <c r="E2744" s="13">
        <v>175</v>
      </c>
      <c r="F2744" s="13">
        <v>29</v>
      </c>
      <c r="G2744" s="13">
        <v>10465.37</v>
      </c>
      <c r="H2744" s="12" t="str">
        <f t="shared" si="84"/>
        <v>In stock</v>
      </c>
      <c r="I2744" s="12">
        <v>1469768.3</v>
      </c>
      <c r="J2744" s="14">
        <v>45726</v>
      </c>
      <c r="K2744" s="14">
        <v>45885</v>
      </c>
      <c r="L2744" s="12" t="s">
        <v>54</v>
      </c>
      <c r="M2744" s="15" t="s">
        <v>17</v>
      </c>
      <c r="N2744" s="11">
        <f t="shared" si="85"/>
        <v>146</v>
      </c>
    </row>
    <row r="2745" spans="1:14">
      <c r="A2745" s="12" t="s">
        <v>6212</v>
      </c>
      <c r="B2745" s="12" t="s">
        <v>3257</v>
      </c>
      <c r="C2745" s="12" t="s">
        <v>14</v>
      </c>
      <c r="D2745" s="12" t="s">
        <v>24</v>
      </c>
      <c r="E2745" s="13">
        <v>54</v>
      </c>
      <c r="F2745" s="13">
        <v>82</v>
      </c>
      <c r="G2745" s="13">
        <v>2978.6</v>
      </c>
      <c r="H2745" s="12" t="str">
        <f t="shared" si="84"/>
        <v>Low stock</v>
      </c>
      <c r="I2745" s="12">
        <v>139567.59</v>
      </c>
      <c r="J2745" s="14">
        <v>45697</v>
      </c>
      <c r="K2745" s="14">
        <v>45891</v>
      </c>
      <c r="L2745" s="12" t="s">
        <v>54</v>
      </c>
      <c r="M2745" s="15" t="s">
        <v>58</v>
      </c>
      <c r="N2745" s="11">
        <f t="shared" si="85"/>
        <v>-28</v>
      </c>
    </row>
    <row r="2746" spans="1:14">
      <c r="A2746" s="7" t="s">
        <v>6215</v>
      </c>
      <c r="B2746" s="7" t="s">
        <v>6216</v>
      </c>
      <c r="C2746" s="7" t="s">
        <v>40</v>
      </c>
      <c r="D2746" s="7" t="s">
        <v>53</v>
      </c>
      <c r="E2746" s="8">
        <v>51</v>
      </c>
      <c r="F2746" s="8">
        <v>37</v>
      </c>
      <c r="G2746" s="8">
        <v>17342.4</v>
      </c>
      <c r="H2746" s="7" t="str">
        <f t="shared" si="84"/>
        <v>In stock</v>
      </c>
      <c r="I2746" s="7">
        <v>1459509.76</v>
      </c>
      <c r="J2746" s="9">
        <v>45706</v>
      </c>
      <c r="K2746" s="9">
        <v>45872</v>
      </c>
      <c r="L2746" s="7" t="s">
        <v>29</v>
      </c>
      <c r="M2746" s="10" t="s">
        <v>17</v>
      </c>
      <c r="N2746" s="11">
        <f t="shared" si="85"/>
        <v>14</v>
      </c>
    </row>
    <row r="2747" spans="1:14">
      <c r="A2747" s="12" t="s">
        <v>5063</v>
      </c>
      <c r="B2747" s="12" t="s">
        <v>367</v>
      </c>
      <c r="C2747" s="12" t="s">
        <v>14</v>
      </c>
      <c r="D2747" s="12" t="s">
        <v>53</v>
      </c>
      <c r="E2747" s="13">
        <v>22</v>
      </c>
      <c r="F2747" s="13">
        <v>31</v>
      </c>
      <c r="G2747" s="13">
        <v>4089.45</v>
      </c>
      <c r="H2747" s="12" t="str">
        <f t="shared" si="84"/>
        <v>Low stock</v>
      </c>
      <c r="I2747" s="12">
        <v>24286.76</v>
      </c>
      <c r="J2747" s="14">
        <v>45809</v>
      </c>
      <c r="K2747" s="14">
        <v>45898</v>
      </c>
      <c r="L2747" s="12" t="s">
        <v>46</v>
      </c>
      <c r="M2747" s="15" t="s">
        <v>30</v>
      </c>
      <c r="N2747" s="11">
        <f t="shared" si="85"/>
        <v>-9</v>
      </c>
    </row>
    <row r="2748" spans="1:14">
      <c r="A2748" s="7" t="s">
        <v>6217</v>
      </c>
      <c r="B2748" s="7" t="s">
        <v>1899</v>
      </c>
      <c r="C2748" s="7" t="s">
        <v>44</v>
      </c>
      <c r="D2748" s="7" t="s">
        <v>15</v>
      </c>
      <c r="E2748" s="8">
        <v>63</v>
      </c>
      <c r="F2748" s="8">
        <v>91</v>
      </c>
      <c r="G2748" s="8">
        <v>12288.48</v>
      </c>
      <c r="H2748" s="7" t="str">
        <f t="shared" si="84"/>
        <v>Low stock</v>
      </c>
      <c r="I2748" s="7">
        <v>649312.32</v>
      </c>
      <c r="J2748" s="9">
        <v>45817</v>
      </c>
      <c r="K2748" s="9">
        <v>45886</v>
      </c>
      <c r="L2748" s="7" t="s">
        <v>16</v>
      </c>
      <c r="M2748" s="10" t="s">
        <v>21</v>
      </c>
      <c r="N2748" s="11">
        <f t="shared" si="85"/>
        <v>-28</v>
      </c>
    </row>
    <row r="2749" spans="1:14">
      <c r="A2749" s="7" t="s">
        <v>6219</v>
      </c>
      <c r="B2749" s="7" t="s">
        <v>6220</v>
      </c>
      <c r="C2749" s="7" t="s">
        <v>20</v>
      </c>
      <c r="D2749" s="7" t="s">
        <v>45</v>
      </c>
      <c r="E2749" s="8">
        <v>106</v>
      </c>
      <c r="F2749" s="8">
        <v>91</v>
      </c>
      <c r="G2749" s="8">
        <v>19063.28</v>
      </c>
      <c r="H2749" s="7" t="str">
        <f t="shared" si="84"/>
        <v>In stock</v>
      </c>
      <c r="I2749" s="7">
        <v>414468</v>
      </c>
      <c r="J2749" s="9">
        <v>45801</v>
      </c>
      <c r="K2749" s="9">
        <v>45867</v>
      </c>
      <c r="L2749" s="7" t="s">
        <v>57</v>
      </c>
      <c r="M2749" s="10" t="s">
        <v>33</v>
      </c>
      <c r="N2749" s="11">
        <f t="shared" si="85"/>
        <v>15</v>
      </c>
    </row>
    <row r="2750" spans="1:14">
      <c r="A2750" s="12" t="s">
        <v>6221</v>
      </c>
      <c r="B2750" s="12" t="s">
        <v>6222</v>
      </c>
      <c r="C2750" s="12" t="s">
        <v>20</v>
      </c>
      <c r="D2750" s="12" t="s">
        <v>53</v>
      </c>
      <c r="E2750" s="13">
        <v>198</v>
      </c>
      <c r="F2750" s="13">
        <v>46</v>
      </c>
      <c r="G2750" s="13">
        <v>2289.84</v>
      </c>
      <c r="H2750" s="12" t="str">
        <f t="shared" si="84"/>
        <v>In stock</v>
      </c>
      <c r="I2750" s="12">
        <v>43108.5</v>
      </c>
      <c r="J2750" s="14">
        <v>45840</v>
      </c>
      <c r="K2750" s="14">
        <v>45875</v>
      </c>
      <c r="L2750" s="12" t="s">
        <v>54</v>
      </c>
      <c r="M2750" s="15" t="s">
        <v>17</v>
      </c>
      <c r="N2750" s="11">
        <f t="shared" si="85"/>
        <v>152</v>
      </c>
    </row>
    <row r="2751" spans="1:14">
      <c r="A2751" s="12" t="s">
        <v>3208</v>
      </c>
      <c r="B2751" s="12" t="s">
        <v>6225</v>
      </c>
      <c r="C2751" s="12" t="s">
        <v>14</v>
      </c>
      <c r="D2751" s="12" t="s">
        <v>45</v>
      </c>
      <c r="E2751" s="13">
        <v>67</v>
      </c>
      <c r="F2751" s="13">
        <v>63</v>
      </c>
      <c r="G2751" s="13">
        <v>87.36</v>
      </c>
      <c r="H2751" s="12" t="str">
        <f t="shared" si="84"/>
        <v>In stock</v>
      </c>
      <c r="I2751" s="12">
        <v>168971.88</v>
      </c>
      <c r="J2751" s="14">
        <v>45725</v>
      </c>
      <c r="K2751" s="14">
        <v>45886</v>
      </c>
      <c r="L2751" s="12" t="s">
        <v>25</v>
      </c>
      <c r="M2751" s="15" t="s">
        <v>30</v>
      </c>
      <c r="N2751" s="11">
        <f t="shared" si="85"/>
        <v>4</v>
      </c>
    </row>
    <row r="2752" spans="1:14">
      <c r="A2752" s="7" t="s">
        <v>6226</v>
      </c>
      <c r="B2752" s="7" t="s">
        <v>6227</v>
      </c>
      <c r="C2752" s="7" t="s">
        <v>20</v>
      </c>
      <c r="D2752" s="7" t="s">
        <v>41</v>
      </c>
      <c r="E2752" s="8">
        <v>184</v>
      </c>
      <c r="F2752" s="8">
        <v>75</v>
      </c>
      <c r="G2752" s="8">
        <v>15180.57</v>
      </c>
      <c r="H2752" s="7" t="str">
        <f t="shared" si="84"/>
        <v>In stock</v>
      </c>
      <c r="I2752" s="7">
        <v>226999.76</v>
      </c>
      <c r="J2752" s="9">
        <v>45669</v>
      </c>
      <c r="K2752" s="9">
        <v>45895</v>
      </c>
      <c r="L2752" s="7" t="s">
        <v>29</v>
      </c>
      <c r="M2752" s="10" t="s">
        <v>30</v>
      </c>
      <c r="N2752" s="11">
        <f t="shared" si="85"/>
        <v>109</v>
      </c>
    </row>
    <row r="2753" spans="1:14">
      <c r="A2753" s="12" t="s">
        <v>6230</v>
      </c>
      <c r="B2753" s="12" t="s">
        <v>2434</v>
      </c>
      <c r="C2753" s="12" t="s">
        <v>44</v>
      </c>
      <c r="D2753" s="12" t="s">
        <v>53</v>
      </c>
      <c r="E2753" s="13">
        <v>185</v>
      </c>
      <c r="F2753" s="13">
        <v>50</v>
      </c>
      <c r="G2753" s="13">
        <v>1217.1</v>
      </c>
      <c r="H2753" s="12" t="str">
        <f t="shared" si="84"/>
        <v>In stock</v>
      </c>
      <c r="I2753" s="12">
        <v>1687479.31</v>
      </c>
      <c r="J2753" s="14">
        <v>45831</v>
      </c>
      <c r="K2753" s="14">
        <v>45896</v>
      </c>
      <c r="L2753" s="12" t="s">
        <v>25</v>
      </c>
      <c r="M2753" s="15" t="s">
        <v>21</v>
      </c>
      <c r="N2753" s="11">
        <f t="shared" si="85"/>
        <v>135</v>
      </c>
    </row>
    <row r="2754" spans="1:14">
      <c r="A2754" s="7" t="s">
        <v>6231</v>
      </c>
      <c r="B2754" s="7" t="s">
        <v>6232</v>
      </c>
      <c r="C2754" s="7" t="s">
        <v>14</v>
      </c>
      <c r="D2754" s="7" t="s">
        <v>15</v>
      </c>
      <c r="E2754" s="8">
        <v>118</v>
      </c>
      <c r="F2754" s="8">
        <v>94</v>
      </c>
      <c r="G2754" s="8">
        <v>16676.47</v>
      </c>
      <c r="H2754" s="7" t="str">
        <f t="shared" ref="H2754:H2817" si="86">IF(E2754&lt;=F2754,"Low stock","In stock")</f>
        <v>In stock</v>
      </c>
      <c r="I2754" s="7">
        <v>3116769</v>
      </c>
      <c r="J2754" s="9">
        <v>45693</v>
      </c>
      <c r="K2754" s="9">
        <v>45935</v>
      </c>
      <c r="L2754" s="7" t="s">
        <v>54</v>
      </c>
      <c r="M2754" s="10" t="s">
        <v>17</v>
      </c>
      <c r="N2754" s="11">
        <f t="shared" si="85"/>
        <v>24</v>
      </c>
    </row>
    <row r="2755" spans="1:14">
      <c r="A2755" s="12" t="s">
        <v>3007</v>
      </c>
      <c r="B2755" s="12" t="s">
        <v>6233</v>
      </c>
      <c r="C2755" s="12" t="s">
        <v>44</v>
      </c>
      <c r="D2755" s="12" t="s">
        <v>41</v>
      </c>
      <c r="E2755" s="13">
        <v>151</v>
      </c>
      <c r="F2755" s="13">
        <v>76</v>
      </c>
      <c r="G2755" s="13">
        <v>4426.39</v>
      </c>
      <c r="H2755" s="12" t="str">
        <f t="shared" si="86"/>
        <v>In stock</v>
      </c>
      <c r="I2755" s="12">
        <v>2389450.5</v>
      </c>
      <c r="J2755" s="14">
        <v>45767</v>
      </c>
      <c r="K2755" s="14">
        <v>45884</v>
      </c>
      <c r="L2755" s="12" t="s">
        <v>16</v>
      </c>
      <c r="M2755" s="15" t="s">
        <v>58</v>
      </c>
      <c r="N2755" s="11">
        <f t="shared" ref="N2755:N2818" si="87">E2755-F2755</f>
        <v>75</v>
      </c>
    </row>
    <row r="2756" spans="1:14">
      <c r="A2756" s="7" t="s">
        <v>3880</v>
      </c>
      <c r="B2756" s="7" t="s">
        <v>3559</v>
      </c>
      <c r="C2756" s="7" t="s">
        <v>14</v>
      </c>
      <c r="D2756" s="7" t="s">
        <v>15</v>
      </c>
      <c r="E2756" s="8">
        <v>132</v>
      </c>
      <c r="F2756" s="8">
        <v>54</v>
      </c>
      <c r="G2756" s="8">
        <v>8413.04</v>
      </c>
      <c r="H2756" s="7" t="str">
        <f t="shared" si="86"/>
        <v>In stock</v>
      </c>
      <c r="I2756" s="7">
        <v>2414067.84</v>
      </c>
      <c r="J2756" s="9">
        <v>45714</v>
      </c>
      <c r="K2756" s="9">
        <v>45902</v>
      </c>
      <c r="L2756" s="7" t="s">
        <v>16</v>
      </c>
      <c r="M2756" s="10" t="s">
        <v>58</v>
      </c>
      <c r="N2756" s="11">
        <f t="shared" si="87"/>
        <v>78</v>
      </c>
    </row>
    <row r="2757" spans="1:14">
      <c r="A2757" s="12" t="s">
        <v>6234</v>
      </c>
      <c r="B2757" s="12" t="s">
        <v>6235</v>
      </c>
      <c r="C2757" s="12" t="s">
        <v>44</v>
      </c>
      <c r="D2757" s="12" t="s">
        <v>41</v>
      </c>
      <c r="E2757" s="13">
        <v>37</v>
      </c>
      <c r="F2757" s="13">
        <v>81</v>
      </c>
      <c r="G2757" s="13">
        <v>966.3</v>
      </c>
      <c r="H2757" s="12" t="str">
        <f t="shared" si="86"/>
        <v>Low stock</v>
      </c>
      <c r="I2757" s="12">
        <v>544939</v>
      </c>
      <c r="J2757" s="14">
        <v>45688</v>
      </c>
      <c r="K2757" s="14">
        <v>45909</v>
      </c>
      <c r="L2757" s="12" t="s">
        <v>46</v>
      </c>
      <c r="M2757" s="15" t="s">
        <v>21</v>
      </c>
      <c r="N2757" s="11">
        <f t="shared" si="87"/>
        <v>-44</v>
      </c>
    </row>
    <row r="2758" spans="1:14">
      <c r="A2758" s="7" t="s">
        <v>6236</v>
      </c>
      <c r="B2758" s="7" t="s">
        <v>6237</v>
      </c>
      <c r="C2758" s="7" t="s">
        <v>14</v>
      </c>
      <c r="D2758" s="7" t="s">
        <v>53</v>
      </c>
      <c r="E2758" s="8">
        <v>167</v>
      </c>
      <c r="F2758" s="8">
        <v>45</v>
      </c>
      <c r="G2758" s="8">
        <v>18590.5</v>
      </c>
      <c r="H2758" s="7" t="str">
        <f t="shared" si="86"/>
        <v>In stock</v>
      </c>
      <c r="I2758" s="7">
        <v>50325.75</v>
      </c>
      <c r="J2758" s="9">
        <v>45809</v>
      </c>
      <c r="K2758" s="9">
        <v>45874</v>
      </c>
      <c r="L2758" s="7" t="s">
        <v>25</v>
      </c>
      <c r="M2758" s="10" t="s">
        <v>21</v>
      </c>
      <c r="N2758" s="11">
        <f t="shared" si="87"/>
        <v>122</v>
      </c>
    </row>
    <row r="2759" spans="1:14">
      <c r="A2759" s="12" t="s">
        <v>3760</v>
      </c>
      <c r="B2759" s="12" t="s">
        <v>6238</v>
      </c>
      <c r="C2759" s="12" t="s">
        <v>28</v>
      </c>
      <c r="D2759" s="12" t="s">
        <v>53</v>
      </c>
      <c r="E2759" s="13">
        <v>53</v>
      </c>
      <c r="F2759" s="13">
        <v>68</v>
      </c>
      <c r="G2759" s="13">
        <v>18706.48</v>
      </c>
      <c r="H2759" s="12" t="str">
        <f t="shared" si="86"/>
        <v>Low stock</v>
      </c>
      <c r="I2759" s="12">
        <v>417890.34</v>
      </c>
      <c r="J2759" s="14">
        <v>45812</v>
      </c>
      <c r="K2759" s="14">
        <v>45901</v>
      </c>
      <c r="L2759" s="12" t="s">
        <v>29</v>
      </c>
      <c r="M2759" s="15" t="s">
        <v>17</v>
      </c>
      <c r="N2759" s="11">
        <f t="shared" si="87"/>
        <v>-15</v>
      </c>
    </row>
    <row r="2760" spans="1:14">
      <c r="A2760" s="7" t="s">
        <v>6239</v>
      </c>
      <c r="B2760" s="7" t="s">
        <v>6240</v>
      </c>
      <c r="C2760" s="7" t="s">
        <v>14</v>
      </c>
      <c r="D2760" s="7" t="s">
        <v>41</v>
      </c>
      <c r="E2760" s="8">
        <v>141</v>
      </c>
      <c r="F2760" s="8">
        <v>66</v>
      </c>
      <c r="G2760" s="8">
        <v>8649.67</v>
      </c>
      <c r="H2760" s="7" t="str">
        <f t="shared" si="86"/>
        <v>In stock</v>
      </c>
      <c r="I2760" s="7">
        <v>1030478.12</v>
      </c>
      <c r="J2760" s="9">
        <v>45685</v>
      </c>
      <c r="K2760" s="9">
        <v>45931</v>
      </c>
      <c r="L2760" s="7" t="s">
        <v>46</v>
      </c>
      <c r="M2760" s="10" t="s">
        <v>17</v>
      </c>
      <c r="N2760" s="11">
        <f t="shared" si="87"/>
        <v>75</v>
      </c>
    </row>
    <row r="2761" spans="1:14">
      <c r="A2761" s="12" t="s">
        <v>5501</v>
      </c>
      <c r="B2761" s="12" t="s">
        <v>6242</v>
      </c>
      <c r="C2761" s="12" t="s">
        <v>40</v>
      </c>
      <c r="D2761" s="12" t="s">
        <v>24</v>
      </c>
      <c r="E2761" s="13">
        <v>124</v>
      </c>
      <c r="F2761" s="13">
        <v>89</v>
      </c>
      <c r="G2761" s="13">
        <v>1666.25</v>
      </c>
      <c r="H2761" s="12" t="str">
        <f t="shared" si="86"/>
        <v>In stock</v>
      </c>
      <c r="I2761" s="12">
        <v>689830.08</v>
      </c>
      <c r="J2761" s="14">
        <v>45801</v>
      </c>
      <c r="K2761" s="14">
        <v>45902</v>
      </c>
      <c r="L2761" s="12" t="s">
        <v>46</v>
      </c>
      <c r="M2761" s="15" t="s">
        <v>30</v>
      </c>
      <c r="N2761" s="11">
        <f t="shared" si="87"/>
        <v>35</v>
      </c>
    </row>
    <row r="2762" spans="1:14">
      <c r="A2762" s="7" t="s">
        <v>6243</v>
      </c>
      <c r="B2762" s="7" t="s">
        <v>6244</v>
      </c>
      <c r="C2762" s="7" t="s">
        <v>20</v>
      </c>
      <c r="D2762" s="7" t="s">
        <v>15</v>
      </c>
      <c r="E2762" s="8">
        <v>14</v>
      </c>
      <c r="F2762" s="8">
        <v>22</v>
      </c>
      <c r="G2762" s="8">
        <v>14864.9</v>
      </c>
      <c r="H2762" s="7" t="str">
        <f t="shared" si="86"/>
        <v>Low stock</v>
      </c>
      <c r="I2762" s="7">
        <v>684687.8</v>
      </c>
      <c r="J2762" s="9">
        <v>45746</v>
      </c>
      <c r="K2762" s="9">
        <v>45865</v>
      </c>
      <c r="L2762" s="7" t="s">
        <v>16</v>
      </c>
      <c r="M2762" s="10" t="s">
        <v>33</v>
      </c>
      <c r="N2762" s="11">
        <f t="shared" si="87"/>
        <v>-8</v>
      </c>
    </row>
    <row r="2763" spans="1:14">
      <c r="A2763" s="12" t="s">
        <v>1817</v>
      </c>
      <c r="B2763" s="12" t="s">
        <v>6245</v>
      </c>
      <c r="C2763" s="12" t="s">
        <v>28</v>
      </c>
      <c r="D2763" s="12" t="s">
        <v>24</v>
      </c>
      <c r="E2763" s="13">
        <v>182</v>
      </c>
      <c r="F2763" s="13">
        <v>57</v>
      </c>
      <c r="G2763" s="13">
        <v>6162.91</v>
      </c>
      <c r="H2763" s="12" t="str">
        <f t="shared" si="86"/>
        <v>In stock</v>
      </c>
      <c r="I2763" s="12">
        <v>0</v>
      </c>
      <c r="J2763" s="14">
        <v>45776</v>
      </c>
      <c r="K2763" s="14">
        <v>45863</v>
      </c>
      <c r="L2763" s="12" t="s">
        <v>16</v>
      </c>
      <c r="M2763" s="15" t="s">
        <v>33</v>
      </c>
      <c r="N2763" s="11">
        <f t="shared" si="87"/>
        <v>125</v>
      </c>
    </row>
    <row r="2764" spans="1:14">
      <c r="A2764" s="7" t="s">
        <v>6246</v>
      </c>
      <c r="B2764" s="7" t="s">
        <v>6247</v>
      </c>
      <c r="C2764" s="7" t="s">
        <v>44</v>
      </c>
      <c r="D2764" s="7" t="s">
        <v>15</v>
      </c>
      <c r="E2764" s="8">
        <v>117</v>
      </c>
      <c r="F2764" s="8">
        <v>49</v>
      </c>
      <c r="G2764" s="8">
        <v>13019.51</v>
      </c>
      <c r="H2764" s="7" t="str">
        <f t="shared" si="86"/>
        <v>In stock</v>
      </c>
      <c r="I2764" s="7">
        <v>176531.99</v>
      </c>
      <c r="J2764" s="9">
        <v>45683</v>
      </c>
      <c r="K2764" s="9">
        <v>45880</v>
      </c>
      <c r="L2764" s="7" t="s">
        <v>29</v>
      </c>
      <c r="M2764" s="10" t="s">
        <v>17</v>
      </c>
      <c r="N2764" s="11">
        <f t="shared" si="87"/>
        <v>68</v>
      </c>
    </row>
    <row r="2765" spans="1:14">
      <c r="A2765" s="12" t="s">
        <v>6248</v>
      </c>
      <c r="B2765" s="12" t="s">
        <v>6249</v>
      </c>
      <c r="C2765" s="12" t="s">
        <v>40</v>
      </c>
      <c r="D2765" s="12" t="s">
        <v>53</v>
      </c>
      <c r="E2765" s="13">
        <v>47</v>
      </c>
      <c r="F2765" s="13">
        <v>31</v>
      </c>
      <c r="G2765" s="13">
        <v>1620.24</v>
      </c>
      <c r="H2765" s="12" t="str">
        <f t="shared" si="86"/>
        <v>In stock</v>
      </c>
      <c r="I2765" s="12">
        <v>293207.4</v>
      </c>
      <c r="J2765" s="14">
        <v>45752</v>
      </c>
      <c r="K2765" s="14">
        <v>45862</v>
      </c>
      <c r="L2765" s="12" t="s">
        <v>16</v>
      </c>
      <c r="M2765" s="15" t="s">
        <v>58</v>
      </c>
      <c r="N2765" s="11">
        <f t="shared" si="87"/>
        <v>16</v>
      </c>
    </row>
    <row r="2766" spans="1:14">
      <c r="A2766" s="7" t="s">
        <v>6250</v>
      </c>
      <c r="B2766" s="7" t="s">
        <v>3717</v>
      </c>
      <c r="C2766" s="7" t="s">
        <v>20</v>
      </c>
      <c r="D2766" s="7" t="s">
        <v>24</v>
      </c>
      <c r="E2766" s="8">
        <v>5</v>
      </c>
      <c r="F2766" s="8">
        <v>21</v>
      </c>
      <c r="G2766" s="8">
        <v>15242.75</v>
      </c>
      <c r="H2766" s="7" t="str">
        <f t="shared" si="86"/>
        <v>Low stock</v>
      </c>
      <c r="I2766" s="7">
        <v>729015.12</v>
      </c>
      <c r="J2766" s="9">
        <v>45789</v>
      </c>
      <c r="K2766" s="9">
        <v>45916</v>
      </c>
      <c r="L2766" s="7" t="s">
        <v>54</v>
      </c>
      <c r="M2766" s="10" t="s">
        <v>17</v>
      </c>
      <c r="N2766" s="11">
        <f t="shared" si="87"/>
        <v>-16</v>
      </c>
    </row>
    <row r="2767" spans="1:14">
      <c r="A2767" s="12" t="s">
        <v>6251</v>
      </c>
      <c r="B2767" s="12" t="s">
        <v>3317</v>
      </c>
      <c r="C2767" s="12" t="s">
        <v>14</v>
      </c>
      <c r="D2767" s="12" t="s">
        <v>53</v>
      </c>
      <c r="E2767" s="13">
        <v>137</v>
      </c>
      <c r="F2767" s="13">
        <v>29</v>
      </c>
      <c r="G2767" s="13">
        <v>167.3</v>
      </c>
      <c r="H2767" s="12" t="str">
        <f t="shared" si="86"/>
        <v>In stock</v>
      </c>
      <c r="I2767" s="12">
        <v>70104.3</v>
      </c>
      <c r="J2767" s="14">
        <v>45777</v>
      </c>
      <c r="K2767" s="14">
        <v>45859</v>
      </c>
      <c r="L2767" s="12" t="s">
        <v>25</v>
      </c>
      <c r="M2767" s="15" t="s">
        <v>58</v>
      </c>
      <c r="N2767" s="11">
        <f t="shared" si="87"/>
        <v>108</v>
      </c>
    </row>
    <row r="2768" spans="1:14">
      <c r="A2768" s="12" t="s">
        <v>850</v>
      </c>
      <c r="B2768" s="12" t="s">
        <v>3245</v>
      </c>
      <c r="C2768" s="12" t="s">
        <v>40</v>
      </c>
      <c r="D2768" s="12" t="s">
        <v>53</v>
      </c>
      <c r="E2768" s="13">
        <v>144</v>
      </c>
      <c r="F2768" s="13">
        <v>48</v>
      </c>
      <c r="G2768" s="13">
        <v>7712.93</v>
      </c>
      <c r="H2768" s="12" t="str">
        <f t="shared" si="86"/>
        <v>In stock</v>
      </c>
      <c r="I2768" s="12">
        <v>922992.39</v>
      </c>
      <c r="J2768" s="14">
        <v>45771</v>
      </c>
      <c r="K2768" s="14">
        <v>45935</v>
      </c>
      <c r="L2768" s="12" t="s">
        <v>25</v>
      </c>
      <c r="M2768" s="15" t="s">
        <v>58</v>
      </c>
      <c r="N2768" s="11">
        <f t="shared" si="87"/>
        <v>96</v>
      </c>
    </row>
    <row r="2769" spans="1:14">
      <c r="A2769" s="12" t="s">
        <v>4558</v>
      </c>
      <c r="B2769" s="12" t="s">
        <v>6258</v>
      </c>
      <c r="C2769" s="12" t="s">
        <v>14</v>
      </c>
      <c r="D2769" s="12" t="s">
        <v>53</v>
      </c>
      <c r="E2769" s="13">
        <v>125</v>
      </c>
      <c r="F2769" s="13">
        <v>36</v>
      </c>
      <c r="G2769" s="13">
        <v>8002.75</v>
      </c>
      <c r="H2769" s="12" t="str">
        <f t="shared" si="86"/>
        <v>In stock</v>
      </c>
      <c r="I2769" s="12">
        <v>1809299.12</v>
      </c>
      <c r="J2769" s="14">
        <v>45728</v>
      </c>
      <c r="K2769" s="14">
        <v>45854</v>
      </c>
      <c r="L2769" s="12" t="s">
        <v>25</v>
      </c>
      <c r="M2769" s="15" t="s">
        <v>58</v>
      </c>
      <c r="N2769" s="11">
        <f t="shared" si="87"/>
        <v>89</v>
      </c>
    </row>
    <row r="2770" spans="1:14">
      <c r="A2770" s="7" t="s">
        <v>6259</v>
      </c>
      <c r="B2770" s="7" t="s">
        <v>6260</v>
      </c>
      <c r="C2770" s="7" t="s">
        <v>20</v>
      </c>
      <c r="D2770" s="7" t="s">
        <v>41</v>
      </c>
      <c r="E2770" s="8">
        <v>122</v>
      </c>
      <c r="F2770" s="8">
        <v>73</v>
      </c>
      <c r="G2770" s="8">
        <v>12671.69</v>
      </c>
      <c r="H2770" s="7" t="str">
        <f t="shared" si="86"/>
        <v>In stock</v>
      </c>
      <c r="I2770" s="7">
        <v>523153.74</v>
      </c>
      <c r="J2770" s="9">
        <v>45797</v>
      </c>
      <c r="K2770" s="9">
        <v>45859</v>
      </c>
      <c r="L2770" s="7" t="s">
        <v>57</v>
      </c>
      <c r="M2770" s="10" t="s">
        <v>30</v>
      </c>
      <c r="N2770" s="11">
        <f t="shared" si="87"/>
        <v>49</v>
      </c>
    </row>
    <row r="2771" spans="1:14">
      <c r="A2771" s="7" t="s">
        <v>1507</v>
      </c>
      <c r="B2771" s="7" t="s">
        <v>6263</v>
      </c>
      <c r="C2771" s="7" t="s">
        <v>20</v>
      </c>
      <c r="D2771" s="7" t="s">
        <v>45</v>
      </c>
      <c r="E2771" s="8">
        <v>95</v>
      </c>
      <c r="F2771" s="8">
        <v>57</v>
      </c>
      <c r="G2771" s="8">
        <v>17935.37</v>
      </c>
      <c r="H2771" s="7" t="str">
        <f t="shared" si="86"/>
        <v>In stock</v>
      </c>
      <c r="I2771" s="7">
        <v>266974.7</v>
      </c>
      <c r="J2771" s="9">
        <v>45788</v>
      </c>
      <c r="K2771" s="9">
        <v>45938</v>
      </c>
      <c r="L2771" s="7" t="s">
        <v>54</v>
      </c>
      <c r="M2771" s="10" t="s">
        <v>58</v>
      </c>
      <c r="N2771" s="11">
        <f t="shared" si="87"/>
        <v>38</v>
      </c>
    </row>
    <row r="2772" spans="1:14">
      <c r="A2772" s="12" t="s">
        <v>746</v>
      </c>
      <c r="B2772" s="12" t="s">
        <v>4709</v>
      </c>
      <c r="C2772" s="12" t="s">
        <v>28</v>
      </c>
      <c r="D2772" s="12" t="s">
        <v>53</v>
      </c>
      <c r="E2772" s="13">
        <v>177</v>
      </c>
      <c r="F2772" s="13">
        <v>75</v>
      </c>
      <c r="G2772" s="13">
        <v>2618.41</v>
      </c>
      <c r="H2772" s="12" t="str">
        <f t="shared" si="86"/>
        <v>In stock</v>
      </c>
      <c r="I2772" s="12">
        <v>285510.45</v>
      </c>
      <c r="J2772" s="14">
        <v>45725</v>
      </c>
      <c r="K2772" s="14">
        <v>45923</v>
      </c>
      <c r="L2772" s="12" t="s">
        <v>46</v>
      </c>
      <c r="M2772" s="15" t="s">
        <v>21</v>
      </c>
      <c r="N2772" s="11">
        <f t="shared" si="87"/>
        <v>102</v>
      </c>
    </row>
    <row r="2773" spans="1:14">
      <c r="A2773" s="7" t="s">
        <v>6264</v>
      </c>
      <c r="B2773" s="7" t="s">
        <v>6265</v>
      </c>
      <c r="C2773" s="7" t="s">
        <v>40</v>
      </c>
      <c r="D2773" s="7" t="s">
        <v>24</v>
      </c>
      <c r="E2773" s="8">
        <v>109</v>
      </c>
      <c r="F2773" s="8">
        <v>38</v>
      </c>
      <c r="G2773" s="8">
        <v>3932.95</v>
      </c>
      <c r="H2773" s="7" t="str">
        <f t="shared" si="86"/>
        <v>In stock</v>
      </c>
      <c r="I2773" s="7">
        <v>1022163.52</v>
      </c>
      <c r="J2773" s="9">
        <v>45815</v>
      </c>
      <c r="K2773" s="9">
        <v>45888</v>
      </c>
      <c r="L2773" s="7" t="s">
        <v>54</v>
      </c>
      <c r="M2773" s="10" t="s">
        <v>17</v>
      </c>
      <c r="N2773" s="11">
        <f t="shared" si="87"/>
        <v>71</v>
      </c>
    </row>
    <row r="2774" spans="1:14">
      <c r="A2774" s="7" t="s">
        <v>5196</v>
      </c>
      <c r="B2774" s="7" t="s">
        <v>4686</v>
      </c>
      <c r="C2774" s="7" t="s">
        <v>20</v>
      </c>
      <c r="D2774" s="7" t="s">
        <v>15</v>
      </c>
      <c r="E2774" s="8">
        <v>82</v>
      </c>
      <c r="F2774" s="8">
        <v>62</v>
      </c>
      <c r="G2774" s="8">
        <v>14786.12</v>
      </c>
      <c r="H2774" s="7" t="str">
        <f t="shared" si="86"/>
        <v>In stock</v>
      </c>
      <c r="I2774" s="7">
        <v>58897.2</v>
      </c>
      <c r="J2774" s="9">
        <v>45834</v>
      </c>
      <c r="K2774" s="9">
        <v>45902</v>
      </c>
      <c r="L2774" s="7" t="s">
        <v>25</v>
      </c>
      <c r="M2774" s="10" t="s">
        <v>33</v>
      </c>
      <c r="N2774" s="11">
        <f t="shared" si="87"/>
        <v>20</v>
      </c>
    </row>
    <row r="2775" spans="1:14">
      <c r="A2775" s="12" t="s">
        <v>6267</v>
      </c>
      <c r="B2775" s="12" t="s">
        <v>6268</v>
      </c>
      <c r="C2775" s="12" t="s">
        <v>20</v>
      </c>
      <c r="D2775" s="12" t="s">
        <v>15</v>
      </c>
      <c r="E2775" s="13">
        <v>45</v>
      </c>
      <c r="F2775" s="13">
        <v>49</v>
      </c>
      <c r="G2775" s="13">
        <v>8676.03</v>
      </c>
      <c r="H2775" s="12" t="str">
        <f t="shared" si="86"/>
        <v>Low stock</v>
      </c>
      <c r="I2775" s="12">
        <v>1234873.05</v>
      </c>
      <c r="J2775" s="14">
        <v>45715</v>
      </c>
      <c r="K2775" s="14">
        <v>45882</v>
      </c>
      <c r="L2775" s="12" t="s">
        <v>46</v>
      </c>
      <c r="M2775" s="15" t="s">
        <v>17</v>
      </c>
      <c r="N2775" s="11">
        <f t="shared" si="87"/>
        <v>-4</v>
      </c>
    </row>
    <row r="2776" spans="1:14">
      <c r="A2776" s="7" t="s">
        <v>6269</v>
      </c>
      <c r="B2776" s="7" t="s">
        <v>5898</v>
      </c>
      <c r="C2776" s="7" t="s">
        <v>28</v>
      </c>
      <c r="D2776" s="7" t="s">
        <v>53</v>
      </c>
      <c r="E2776" s="8">
        <v>31</v>
      </c>
      <c r="F2776" s="8">
        <v>92</v>
      </c>
      <c r="G2776" s="8">
        <v>2795.9</v>
      </c>
      <c r="H2776" s="7" t="str">
        <f t="shared" si="86"/>
        <v>Low stock</v>
      </c>
      <c r="I2776" s="7">
        <v>33493.28</v>
      </c>
      <c r="J2776" s="9">
        <v>45722</v>
      </c>
      <c r="K2776" s="9">
        <v>45917</v>
      </c>
      <c r="L2776" s="7" t="s">
        <v>46</v>
      </c>
      <c r="M2776" s="10" t="s">
        <v>21</v>
      </c>
      <c r="N2776" s="11">
        <f t="shared" si="87"/>
        <v>-61</v>
      </c>
    </row>
    <row r="2777" spans="1:14">
      <c r="A2777" s="12" t="s">
        <v>530</v>
      </c>
      <c r="B2777" s="12" t="s">
        <v>6270</v>
      </c>
      <c r="C2777" s="12" t="s">
        <v>40</v>
      </c>
      <c r="D2777" s="12" t="s">
        <v>41</v>
      </c>
      <c r="E2777" s="13">
        <v>153</v>
      </c>
      <c r="F2777" s="13">
        <v>22</v>
      </c>
      <c r="G2777" s="13">
        <v>6375.62</v>
      </c>
      <c r="H2777" s="12" t="str">
        <f t="shared" si="86"/>
        <v>In stock</v>
      </c>
      <c r="I2777" s="12">
        <v>870455.85</v>
      </c>
      <c r="J2777" s="14">
        <v>45798</v>
      </c>
      <c r="K2777" s="14">
        <v>45929</v>
      </c>
      <c r="L2777" s="12" t="s">
        <v>29</v>
      </c>
      <c r="M2777" s="15" t="s">
        <v>21</v>
      </c>
      <c r="N2777" s="11">
        <f t="shared" si="87"/>
        <v>131</v>
      </c>
    </row>
    <row r="2778" spans="1:14">
      <c r="A2778" s="12" t="s">
        <v>6272</v>
      </c>
      <c r="B2778" s="12" t="s">
        <v>521</v>
      </c>
      <c r="C2778" s="12" t="s">
        <v>44</v>
      </c>
      <c r="D2778" s="12" t="s">
        <v>41</v>
      </c>
      <c r="E2778" s="13">
        <v>28</v>
      </c>
      <c r="F2778" s="13">
        <v>57</v>
      </c>
      <c r="G2778" s="13">
        <v>15442.42</v>
      </c>
      <c r="H2778" s="12" t="str">
        <f t="shared" si="86"/>
        <v>Low stock</v>
      </c>
      <c r="I2778" s="12">
        <v>1439826</v>
      </c>
      <c r="J2778" s="14">
        <v>45701</v>
      </c>
      <c r="K2778" s="14">
        <v>45905</v>
      </c>
      <c r="L2778" s="12" t="s">
        <v>57</v>
      </c>
      <c r="M2778" s="15" t="s">
        <v>30</v>
      </c>
      <c r="N2778" s="11">
        <f t="shared" si="87"/>
        <v>-29</v>
      </c>
    </row>
    <row r="2779" spans="1:14">
      <c r="A2779" s="7" t="s">
        <v>6273</v>
      </c>
      <c r="B2779" s="7" t="s">
        <v>6274</v>
      </c>
      <c r="C2779" s="7" t="s">
        <v>40</v>
      </c>
      <c r="D2779" s="7" t="s">
        <v>53</v>
      </c>
      <c r="E2779" s="8">
        <v>89</v>
      </c>
      <c r="F2779" s="8">
        <v>24</v>
      </c>
      <c r="G2779" s="8">
        <v>15813.81</v>
      </c>
      <c r="H2779" s="7" t="str">
        <f t="shared" si="86"/>
        <v>In stock</v>
      </c>
      <c r="I2779" s="7">
        <v>3411546.9</v>
      </c>
      <c r="J2779" s="9">
        <v>45717</v>
      </c>
      <c r="K2779" s="9">
        <v>45927</v>
      </c>
      <c r="L2779" s="7" t="s">
        <v>46</v>
      </c>
      <c r="M2779" s="10" t="s">
        <v>58</v>
      </c>
      <c r="N2779" s="11">
        <f t="shared" si="87"/>
        <v>65</v>
      </c>
    </row>
    <row r="2780" spans="1:14">
      <c r="A2780" s="12" t="s">
        <v>6275</v>
      </c>
      <c r="B2780" s="12" t="s">
        <v>6276</v>
      </c>
      <c r="C2780" s="12" t="s">
        <v>28</v>
      </c>
      <c r="D2780" s="12" t="s">
        <v>45</v>
      </c>
      <c r="E2780" s="13">
        <v>13</v>
      </c>
      <c r="F2780" s="13">
        <v>27</v>
      </c>
      <c r="G2780" s="13">
        <v>17587.29</v>
      </c>
      <c r="H2780" s="12" t="str">
        <f t="shared" si="86"/>
        <v>Low stock</v>
      </c>
      <c r="I2780" s="12">
        <v>2598375.24</v>
      </c>
      <c r="J2780" s="14">
        <v>45794</v>
      </c>
      <c r="K2780" s="14">
        <v>45893</v>
      </c>
      <c r="L2780" s="12" t="s">
        <v>25</v>
      </c>
      <c r="M2780" s="15" t="s">
        <v>30</v>
      </c>
      <c r="N2780" s="11">
        <f t="shared" si="87"/>
        <v>-14</v>
      </c>
    </row>
    <row r="2781" spans="1:14">
      <c r="A2781" s="7" t="s">
        <v>6280</v>
      </c>
      <c r="B2781" s="7" t="s">
        <v>3417</v>
      </c>
      <c r="C2781" s="7" t="s">
        <v>44</v>
      </c>
      <c r="D2781" s="7" t="s">
        <v>53</v>
      </c>
      <c r="E2781" s="8">
        <v>199</v>
      </c>
      <c r="F2781" s="8">
        <v>74</v>
      </c>
      <c r="G2781" s="8">
        <v>14558.48</v>
      </c>
      <c r="H2781" s="7" t="str">
        <f t="shared" si="86"/>
        <v>In stock</v>
      </c>
      <c r="I2781" s="7">
        <v>418794.84</v>
      </c>
      <c r="J2781" s="9">
        <v>45788</v>
      </c>
      <c r="K2781" s="9">
        <v>45929</v>
      </c>
      <c r="L2781" s="7" t="s">
        <v>54</v>
      </c>
      <c r="M2781" s="10" t="s">
        <v>33</v>
      </c>
      <c r="N2781" s="11">
        <f t="shared" si="87"/>
        <v>125</v>
      </c>
    </row>
    <row r="2782" spans="1:14">
      <c r="A2782" s="12" t="s">
        <v>5728</v>
      </c>
      <c r="B2782" s="12" t="s">
        <v>142</v>
      </c>
      <c r="C2782" s="12" t="s">
        <v>40</v>
      </c>
      <c r="D2782" s="12" t="s">
        <v>15</v>
      </c>
      <c r="E2782" s="13">
        <v>41</v>
      </c>
      <c r="F2782" s="13">
        <v>40</v>
      </c>
      <c r="G2782" s="13">
        <v>11423.56</v>
      </c>
      <c r="H2782" s="12" t="str">
        <f t="shared" si="86"/>
        <v>In stock</v>
      </c>
      <c r="I2782" s="12">
        <v>95624</v>
      </c>
      <c r="J2782" s="14">
        <v>45726</v>
      </c>
      <c r="K2782" s="14">
        <v>45940</v>
      </c>
      <c r="L2782" s="12" t="s">
        <v>29</v>
      </c>
      <c r="M2782" s="15" t="s">
        <v>21</v>
      </c>
      <c r="N2782" s="11">
        <f t="shared" si="87"/>
        <v>1</v>
      </c>
    </row>
    <row r="2783" spans="1:14">
      <c r="A2783" s="7" t="s">
        <v>6286</v>
      </c>
      <c r="B2783" s="7" t="s">
        <v>5447</v>
      </c>
      <c r="C2783" s="7" t="s">
        <v>40</v>
      </c>
      <c r="D2783" s="7" t="s">
        <v>15</v>
      </c>
      <c r="E2783" s="8">
        <v>44</v>
      </c>
      <c r="F2783" s="8">
        <v>37</v>
      </c>
      <c r="G2783" s="8">
        <v>11349.49</v>
      </c>
      <c r="H2783" s="7" t="str">
        <f t="shared" si="86"/>
        <v>In stock</v>
      </c>
      <c r="I2783" s="7">
        <v>1205242.2</v>
      </c>
      <c r="J2783" s="9">
        <v>45786</v>
      </c>
      <c r="K2783" s="9">
        <v>45865</v>
      </c>
      <c r="L2783" s="7" t="s">
        <v>46</v>
      </c>
      <c r="M2783" s="10" t="s">
        <v>30</v>
      </c>
      <c r="N2783" s="11">
        <f t="shared" si="87"/>
        <v>7</v>
      </c>
    </row>
    <row r="2784" spans="1:14">
      <c r="A2784" s="12" t="s">
        <v>6287</v>
      </c>
      <c r="B2784" s="12" t="s">
        <v>2316</v>
      </c>
      <c r="C2784" s="12" t="s">
        <v>14</v>
      </c>
      <c r="D2784" s="12" t="s">
        <v>45</v>
      </c>
      <c r="E2784" s="13">
        <v>41</v>
      </c>
      <c r="F2784" s="13">
        <v>60</v>
      </c>
      <c r="G2784" s="13">
        <v>13491.56</v>
      </c>
      <c r="H2784" s="12" t="str">
        <f t="shared" si="86"/>
        <v>Low stock</v>
      </c>
      <c r="I2784" s="12">
        <v>1229676.39</v>
      </c>
      <c r="J2784" s="14">
        <v>45791</v>
      </c>
      <c r="K2784" s="14">
        <v>45927</v>
      </c>
      <c r="L2784" s="12" t="s">
        <v>46</v>
      </c>
      <c r="M2784" s="15" t="s">
        <v>33</v>
      </c>
      <c r="N2784" s="11">
        <f t="shared" si="87"/>
        <v>-19</v>
      </c>
    </row>
    <row r="2785" spans="1:14">
      <c r="A2785" s="7" t="s">
        <v>6289</v>
      </c>
      <c r="B2785" s="7" t="s">
        <v>6290</v>
      </c>
      <c r="C2785" s="7" t="s">
        <v>44</v>
      </c>
      <c r="D2785" s="7" t="s">
        <v>15</v>
      </c>
      <c r="E2785" s="8">
        <v>49</v>
      </c>
      <c r="F2785" s="8">
        <v>91</v>
      </c>
      <c r="G2785" s="8">
        <v>3694.76</v>
      </c>
      <c r="H2785" s="7" t="str">
        <f t="shared" si="86"/>
        <v>Low stock</v>
      </c>
      <c r="I2785" s="7">
        <v>139979.58</v>
      </c>
      <c r="J2785" s="9">
        <v>45816</v>
      </c>
      <c r="K2785" s="9">
        <v>45929</v>
      </c>
      <c r="L2785" s="7" t="s">
        <v>54</v>
      </c>
      <c r="M2785" s="10" t="s">
        <v>33</v>
      </c>
      <c r="N2785" s="11">
        <f t="shared" si="87"/>
        <v>-42</v>
      </c>
    </row>
    <row r="2786" spans="1:14">
      <c r="A2786" s="12" t="s">
        <v>6291</v>
      </c>
      <c r="B2786" s="12" t="s">
        <v>1183</v>
      </c>
      <c r="C2786" s="12" t="s">
        <v>40</v>
      </c>
      <c r="D2786" s="12" t="s">
        <v>15</v>
      </c>
      <c r="E2786" s="13">
        <v>146</v>
      </c>
      <c r="F2786" s="13">
        <v>36</v>
      </c>
      <c r="G2786" s="13">
        <v>3709.16</v>
      </c>
      <c r="H2786" s="12" t="str">
        <f t="shared" si="86"/>
        <v>In stock</v>
      </c>
      <c r="I2786" s="12">
        <v>1228890.25</v>
      </c>
      <c r="J2786" s="14">
        <v>45815</v>
      </c>
      <c r="K2786" s="14">
        <v>45856</v>
      </c>
      <c r="L2786" s="12" t="s">
        <v>25</v>
      </c>
      <c r="M2786" s="15" t="s">
        <v>58</v>
      </c>
      <c r="N2786" s="11">
        <f t="shared" si="87"/>
        <v>110</v>
      </c>
    </row>
    <row r="2787" spans="1:14">
      <c r="A2787" s="7" t="s">
        <v>6292</v>
      </c>
      <c r="B2787" s="7" t="s">
        <v>6293</v>
      </c>
      <c r="C2787" s="7" t="s">
        <v>44</v>
      </c>
      <c r="D2787" s="7" t="s">
        <v>15</v>
      </c>
      <c r="E2787" s="8">
        <v>121</v>
      </c>
      <c r="F2787" s="8">
        <v>96</v>
      </c>
      <c r="G2787" s="8">
        <v>17134.66</v>
      </c>
      <c r="H2787" s="7" t="str">
        <f t="shared" si="86"/>
        <v>In stock</v>
      </c>
      <c r="I2787" s="7">
        <v>1562809.95</v>
      </c>
      <c r="J2787" s="9">
        <v>45794</v>
      </c>
      <c r="K2787" s="9">
        <v>45853</v>
      </c>
      <c r="L2787" s="7" t="s">
        <v>16</v>
      </c>
      <c r="M2787" s="10" t="s">
        <v>17</v>
      </c>
      <c r="N2787" s="11">
        <f t="shared" si="87"/>
        <v>25</v>
      </c>
    </row>
    <row r="2788" spans="1:14">
      <c r="A2788" s="12" t="s">
        <v>6294</v>
      </c>
      <c r="B2788" s="12" t="s">
        <v>6295</v>
      </c>
      <c r="C2788" s="12" t="s">
        <v>28</v>
      </c>
      <c r="D2788" s="12" t="s">
        <v>15</v>
      </c>
      <c r="E2788" s="13">
        <v>5</v>
      </c>
      <c r="F2788" s="13">
        <v>88</v>
      </c>
      <c r="G2788" s="13">
        <v>4991.83</v>
      </c>
      <c r="H2788" s="12" t="str">
        <f t="shared" si="86"/>
        <v>Low stock</v>
      </c>
      <c r="I2788" s="12">
        <v>535921.45</v>
      </c>
      <c r="J2788" s="14">
        <v>45788</v>
      </c>
      <c r="K2788" s="14">
        <v>45936</v>
      </c>
      <c r="L2788" s="12" t="s">
        <v>16</v>
      </c>
      <c r="M2788" s="15" t="s">
        <v>17</v>
      </c>
      <c r="N2788" s="11">
        <f t="shared" si="87"/>
        <v>-83</v>
      </c>
    </row>
    <row r="2789" spans="1:14">
      <c r="A2789" s="7" t="s">
        <v>6296</v>
      </c>
      <c r="B2789" s="7" t="s">
        <v>5260</v>
      </c>
      <c r="C2789" s="7" t="s">
        <v>20</v>
      </c>
      <c r="D2789" s="7" t="s">
        <v>45</v>
      </c>
      <c r="E2789" s="8">
        <v>167</v>
      </c>
      <c r="F2789" s="8">
        <v>60</v>
      </c>
      <c r="G2789" s="8">
        <v>16206.94</v>
      </c>
      <c r="H2789" s="7" t="str">
        <f t="shared" si="86"/>
        <v>In stock</v>
      </c>
      <c r="I2789" s="7">
        <v>367106.05</v>
      </c>
      <c r="J2789" s="9">
        <v>45735</v>
      </c>
      <c r="K2789" s="9">
        <v>45903</v>
      </c>
      <c r="L2789" s="7" t="s">
        <v>16</v>
      </c>
      <c r="M2789" s="10" t="s">
        <v>33</v>
      </c>
      <c r="N2789" s="11">
        <f t="shared" si="87"/>
        <v>107</v>
      </c>
    </row>
    <row r="2790" spans="1:14">
      <c r="A2790" s="12" t="s">
        <v>4672</v>
      </c>
      <c r="B2790" s="12" t="s">
        <v>6297</v>
      </c>
      <c r="C2790" s="12" t="s">
        <v>14</v>
      </c>
      <c r="D2790" s="12" t="s">
        <v>24</v>
      </c>
      <c r="E2790" s="13">
        <v>194</v>
      </c>
      <c r="F2790" s="13">
        <v>32</v>
      </c>
      <c r="G2790" s="13">
        <v>10821.97</v>
      </c>
      <c r="H2790" s="12" t="str">
        <f t="shared" si="86"/>
        <v>In stock</v>
      </c>
      <c r="I2790" s="12">
        <v>57545.48</v>
      </c>
      <c r="J2790" s="14">
        <v>45755</v>
      </c>
      <c r="K2790" s="14">
        <v>45936</v>
      </c>
      <c r="L2790" s="12" t="s">
        <v>46</v>
      </c>
      <c r="M2790" s="15" t="s">
        <v>33</v>
      </c>
      <c r="N2790" s="11">
        <f t="shared" si="87"/>
        <v>162</v>
      </c>
    </row>
    <row r="2791" spans="1:14">
      <c r="A2791" s="7" t="s">
        <v>6298</v>
      </c>
      <c r="B2791" s="7" t="s">
        <v>6299</v>
      </c>
      <c r="C2791" s="7" t="s">
        <v>44</v>
      </c>
      <c r="D2791" s="7" t="s">
        <v>15</v>
      </c>
      <c r="E2791" s="8">
        <v>99</v>
      </c>
      <c r="F2791" s="8">
        <v>97</v>
      </c>
      <c r="G2791" s="8">
        <v>18028.72</v>
      </c>
      <c r="H2791" s="7" t="str">
        <f t="shared" si="86"/>
        <v>In stock</v>
      </c>
      <c r="I2791" s="7">
        <v>0</v>
      </c>
      <c r="J2791" s="9">
        <v>45753</v>
      </c>
      <c r="K2791" s="9">
        <v>45931</v>
      </c>
      <c r="L2791" s="7" t="s">
        <v>57</v>
      </c>
      <c r="M2791" s="10" t="s">
        <v>30</v>
      </c>
      <c r="N2791" s="11">
        <f t="shared" si="87"/>
        <v>2</v>
      </c>
    </row>
    <row r="2792" spans="1:14">
      <c r="A2792" s="12" t="s">
        <v>6300</v>
      </c>
      <c r="B2792" s="12" t="s">
        <v>6301</v>
      </c>
      <c r="C2792" s="12" t="s">
        <v>44</v>
      </c>
      <c r="D2792" s="12" t="s">
        <v>53</v>
      </c>
      <c r="E2792" s="13">
        <v>90</v>
      </c>
      <c r="F2792" s="13">
        <v>78</v>
      </c>
      <c r="G2792" s="13">
        <v>17091.7</v>
      </c>
      <c r="H2792" s="12" t="str">
        <f t="shared" si="86"/>
        <v>In stock</v>
      </c>
      <c r="I2792" s="12">
        <v>1290423.92</v>
      </c>
      <c r="J2792" s="14">
        <v>45790</v>
      </c>
      <c r="K2792" s="14">
        <v>45884</v>
      </c>
      <c r="L2792" s="12" t="s">
        <v>25</v>
      </c>
      <c r="M2792" s="15" t="s">
        <v>58</v>
      </c>
      <c r="N2792" s="11">
        <f t="shared" si="87"/>
        <v>12</v>
      </c>
    </row>
    <row r="2793" spans="1:14">
      <c r="A2793" s="7" t="s">
        <v>6304</v>
      </c>
      <c r="B2793" s="7" t="s">
        <v>5152</v>
      </c>
      <c r="C2793" s="7" t="s">
        <v>20</v>
      </c>
      <c r="D2793" s="7" t="s">
        <v>15</v>
      </c>
      <c r="E2793" s="8">
        <v>67</v>
      </c>
      <c r="F2793" s="8">
        <v>96</v>
      </c>
      <c r="G2793" s="8">
        <v>13059.05</v>
      </c>
      <c r="H2793" s="7" t="str">
        <f t="shared" si="86"/>
        <v>Low stock</v>
      </c>
      <c r="I2793" s="7">
        <v>829373.22</v>
      </c>
      <c r="J2793" s="9">
        <v>45728</v>
      </c>
      <c r="K2793" s="9">
        <v>45897</v>
      </c>
      <c r="L2793" s="7" t="s">
        <v>16</v>
      </c>
      <c r="M2793" s="10" t="s">
        <v>30</v>
      </c>
      <c r="N2793" s="11">
        <f t="shared" si="87"/>
        <v>-29</v>
      </c>
    </row>
    <row r="2794" spans="1:14">
      <c r="A2794" s="12" t="s">
        <v>3322</v>
      </c>
      <c r="B2794" s="12" t="s">
        <v>4029</v>
      </c>
      <c r="C2794" s="12" t="s">
        <v>20</v>
      </c>
      <c r="D2794" s="12" t="s">
        <v>24</v>
      </c>
      <c r="E2794" s="13">
        <v>35</v>
      </c>
      <c r="F2794" s="13">
        <v>21</v>
      </c>
      <c r="G2794" s="13">
        <v>400.43</v>
      </c>
      <c r="H2794" s="12" t="str">
        <f t="shared" si="86"/>
        <v>In stock</v>
      </c>
      <c r="I2794" s="12">
        <v>322715.88</v>
      </c>
      <c r="J2794" s="14">
        <v>45813</v>
      </c>
      <c r="K2794" s="14">
        <v>45887</v>
      </c>
      <c r="L2794" s="12" t="s">
        <v>46</v>
      </c>
      <c r="M2794" s="15" t="s">
        <v>21</v>
      </c>
      <c r="N2794" s="11">
        <f t="shared" si="87"/>
        <v>14</v>
      </c>
    </row>
    <row r="2795" spans="1:14">
      <c r="A2795" s="7" t="s">
        <v>6306</v>
      </c>
      <c r="B2795" s="7" t="s">
        <v>2116</v>
      </c>
      <c r="C2795" s="7" t="s">
        <v>44</v>
      </c>
      <c r="D2795" s="7" t="s">
        <v>15</v>
      </c>
      <c r="E2795" s="8">
        <v>185</v>
      </c>
      <c r="F2795" s="8">
        <v>34</v>
      </c>
      <c r="G2795" s="8">
        <v>16129.35</v>
      </c>
      <c r="H2795" s="7" t="str">
        <f t="shared" si="86"/>
        <v>In stock</v>
      </c>
      <c r="I2795" s="7">
        <v>3324157.69</v>
      </c>
      <c r="J2795" s="9">
        <v>45848</v>
      </c>
      <c r="K2795" s="9">
        <v>45887</v>
      </c>
      <c r="L2795" s="7" t="s">
        <v>54</v>
      </c>
      <c r="M2795" s="10" t="s">
        <v>58</v>
      </c>
      <c r="N2795" s="11">
        <f t="shared" si="87"/>
        <v>151</v>
      </c>
    </row>
    <row r="2796" spans="1:14">
      <c r="A2796" s="12" t="s">
        <v>6307</v>
      </c>
      <c r="B2796" s="12" t="s">
        <v>6308</v>
      </c>
      <c r="C2796" s="12" t="s">
        <v>40</v>
      </c>
      <c r="D2796" s="12" t="s">
        <v>41</v>
      </c>
      <c r="E2796" s="13">
        <v>197</v>
      </c>
      <c r="F2796" s="13">
        <v>46</v>
      </c>
      <c r="G2796" s="13">
        <v>15292.91</v>
      </c>
      <c r="H2796" s="12" t="str">
        <f t="shared" si="86"/>
        <v>In stock</v>
      </c>
      <c r="I2796" s="12">
        <v>1790439.66</v>
      </c>
      <c r="J2796" s="14">
        <v>45815</v>
      </c>
      <c r="K2796" s="14">
        <v>45873</v>
      </c>
      <c r="L2796" s="12" t="s">
        <v>16</v>
      </c>
      <c r="M2796" s="15" t="s">
        <v>21</v>
      </c>
      <c r="N2796" s="11">
        <f t="shared" si="87"/>
        <v>151</v>
      </c>
    </row>
    <row r="2797" spans="1:14">
      <c r="A2797" s="7" t="s">
        <v>6309</v>
      </c>
      <c r="B2797" s="7" t="s">
        <v>6310</v>
      </c>
      <c r="C2797" s="7" t="s">
        <v>20</v>
      </c>
      <c r="D2797" s="7" t="s">
        <v>15</v>
      </c>
      <c r="E2797" s="8">
        <v>17</v>
      </c>
      <c r="F2797" s="8">
        <v>83</v>
      </c>
      <c r="G2797" s="8">
        <v>14677.44</v>
      </c>
      <c r="H2797" s="7" t="str">
        <f t="shared" si="86"/>
        <v>Low stock</v>
      </c>
      <c r="I2797" s="7">
        <v>1217842.56</v>
      </c>
      <c r="J2797" s="9">
        <v>45758</v>
      </c>
      <c r="K2797" s="9">
        <v>45879</v>
      </c>
      <c r="L2797" s="7" t="s">
        <v>25</v>
      </c>
      <c r="M2797" s="10" t="s">
        <v>21</v>
      </c>
      <c r="N2797" s="11">
        <f t="shared" si="87"/>
        <v>-66</v>
      </c>
    </row>
    <row r="2798" spans="1:14">
      <c r="A2798" s="12" t="s">
        <v>6311</v>
      </c>
      <c r="B2798" s="12" t="s">
        <v>2702</v>
      </c>
      <c r="C2798" s="12" t="s">
        <v>14</v>
      </c>
      <c r="D2798" s="12" t="s">
        <v>45</v>
      </c>
      <c r="E2798" s="13">
        <v>171</v>
      </c>
      <c r="F2798" s="13">
        <v>36</v>
      </c>
      <c r="G2798" s="13">
        <v>6206.72</v>
      </c>
      <c r="H2798" s="12" t="str">
        <f t="shared" si="86"/>
        <v>In stock</v>
      </c>
      <c r="I2798" s="12">
        <v>1580671.26</v>
      </c>
      <c r="J2798" s="14">
        <v>45712</v>
      </c>
      <c r="K2798" s="14">
        <v>45921</v>
      </c>
      <c r="L2798" s="12" t="s">
        <v>29</v>
      </c>
      <c r="M2798" s="15" t="s">
        <v>33</v>
      </c>
      <c r="N2798" s="11">
        <f t="shared" si="87"/>
        <v>135</v>
      </c>
    </row>
    <row r="2799" spans="1:14">
      <c r="A2799" s="7" t="s">
        <v>2511</v>
      </c>
      <c r="B2799" s="7" t="s">
        <v>6312</v>
      </c>
      <c r="C2799" s="7" t="s">
        <v>28</v>
      </c>
      <c r="D2799" s="7" t="s">
        <v>53</v>
      </c>
      <c r="E2799" s="8">
        <v>169</v>
      </c>
      <c r="F2799" s="8">
        <v>83</v>
      </c>
      <c r="G2799" s="8">
        <v>3517.29</v>
      </c>
      <c r="H2799" s="7" t="str">
        <f t="shared" si="86"/>
        <v>In stock</v>
      </c>
      <c r="I2799" s="7">
        <v>1041451.18</v>
      </c>
      <c r="J2799" s="9">
        <v>45720</v>
      </c>
      <c r="K2799" s="9">
        <v>45866</v>
      </c>
      <c r="L2799" s="7" t="s">
        <v>57</v>
      </c>
      <c r="M2799" s="10" t="s">
        <v>33</v>
      </c>
      <c r="N2799" s="11">
        <f t="shared" si="87"/>
        <v>86</v>
      </c>
    </row>
    <row r="2800" spans="1:14">
      <c r="A2800" s="12" t="s">
        <v>6313</v>
      </c>
      <c r="B2800" s="12" t="s">
        <v>6314</v>
      </c>
      <c r="C2800" s="12" t="s">
        <v>20</v>
      </c>
      <c r="D2800" s="12" t="s">
        <v>24</v>
      </c>
      <c r="E2800" s="13">
        <v>86</v>
      </c>
      <c r="F2800" s="13">
        <v>90</v>
      </c>
      <c r="G2800" s="13">
        <v>4661.25</v>
      </c>
      <c r="H2800" s="12" t="str">
        <f t="shared" si="86"/>
        <v>Low stock</v>
      </c>
      <c r="I2800" s="12">
        <v>45271.98</v>
      </c>
      <c r="J2800" s="14">
        <v>45750</v>
      </c>
      <c r="K2800" s="14">
        <v>45919</v>
      </c>
      <c r="L2800" s="12" t="s">
        <v>54</v>
      </c>
      <c r="M2800" s="15" t="s">
        <v>33</v>
      </c>
      <c r="N2800" s="11">
        <f t="shared" si="87"/>
        <v>-4</v>
      </c>
    </row>
    <row r="2801" spans="1:14">
      <c r="A2801" s="7" t="s">
        <v>6315</v>
      </c>
      <c r="B2801" s="7" t="s">
        <v>6316</v>
      </c>
      <c r="C2801" s="7" t="s">
        <v>28</v>
      </c>
      <c r="D2801" s="7" t="s">
        <v>24</v>
      </c>
      <c r="E2801" s="8">
        <v>75</v>
      </c>
      <c r="F2801" s="8">
        <v>38</v>
      </c>
      <c r="G2801" s="8">
        <v>11042.24</v>
      </c>
      <c r="H2801" s="7" t="str">
        <f t="shared" si="86"/>
        <v>In stock</v>
      </c>
      <c r="I2801" s="7">
        <v>1184106.84</v>
      </c>
      <c r="J2801" s="9">
        <v>45846</v>
      </c>
      <c r="K2801" s="9">
        <v>45852</v>
      </c>
      <c r="L2801" s="7" t="s">
        <v>16</v>
      </c>
      <c r="M2801" s="10" t="s">
        <v>21</v>
      </c>
      <c r="N2801" s="11">
        <f t="shared" si="87"/>
        <v>37</v>
      </c>
    </row>
    <row r="2802" spans="1:14">
      <c r="A2802" s="12" t="s">
        <v>6317</v>
      </c>
      <c r="B2802" s="12" t="s">
        <v>1339</v>
      </c>
      <c r="C2802" s="12" t="s">
        <v>14</v>
      </c>
      <c r="D2802" s="12" t="s">
        <v>15</v>
      </c>
      <c r="E2802" s="13">
        <v>49</v>
      </c>
      <c r="F2802" s="13">
        <v>58</v>
      </c>
      <c r="G2802" s="13">
        <v>14622.81</v>
      </c>
      <c r="H2802" s="12" t="str">
        <f t="shared" si="86"/>
        <v>Low stock</v>
      </c>
      <c r="I2802" s="12">
        <v>478137.15</v>
      </c>
      <c r="J2802" s="14">
        <v>45777</v>
      </c>
      <c r="K2802" s="14">
        <v>45934</v>
      </c>
      <c r="L2802" s="12" t="s">
        <v>25</v>
      </c>
      <c r="M2802" s="15" t="s">
        <v>30</v>
      </c>
      <c r="N2802" s="11">
        <f t="shared" si="87"/>
        <v>-9</v>
      </c>
    </row>
    <row r="2803" spans="1:14">
      <c r="A2803" s="12" t="s">
        <v>6320</v>
      </c>
      <c r="B2803" s="12" t="s">
        <v>6321</v>
      </c>
      <c r="C2803" s="12" t="s">
        <v>40</v>
      </c>
      <c r="D2803" s="12" t="s">
        <v>45</v>
      </c>
      <c r="E2803" s="13">
        <v>25</v>
      </c>
      <c r="F2803" s="13">
        <v>55</v>
      </c>
      <c r="G2803" s="13">
        <v>791.65</v>
      </c>
      <c r="H2803" s="12" t="str">
        <f t="shared" si="86"/>
        <v>Low stock</v>
      </c>
      <c r="I2803" s="12">
        <v>607838.4</v>
      </c>
      <c r="J2803" s="14">
        <v>45698</v>
      </c>
      <c r="K2803" s="14">
        <v>45904</v>
      </c>
      <c r="L2803" s="12" t="s">
        <v>25</v>
      </c>
      <c r="M2803" s="15" t="s">
        <v>30</v>
      </c>
      <c r="N2803" s="11">
        <f t="shared" si="87"/>
        <v>-30</v>
      </c>
    </row>
    <row r="2804" spans="1:14">
      <c r="A2804" s="7" t="s">
        <v>6322</v>
      </c>
      <c r="B2804" s="7" t="s">
        <v>6323</v>
      </c>
      <c r="C2804" s="7" t="s">
        <v>44</v>
      </c>
      <c r="D2804" s="7" t="s">
        <v>41</v>
      </c>
      <c r="E2804" s="8">
        <v>5</v>
      </c>
      <c r="F2804" s="8">
        <v>56</v>
      </c>
      <c r="G2804" s="8">
        <v>9215.8</v>
      </c>
      <c r="H2804" s="7" t="str">
        <f t="shared" si="86"/>
        <v>Low stock</v>
      </c>
      <c r="I2804" s="7">
        <v>1140192.48</v>
      </c>
      <c r="J2804" s="9">
        <v>45768</v>
      </c>
      <c r="K2804" s="9">
        <v>45914</v>
      </c>
      <c r="L2804" s="7" t="s">
        <v>29</v>
      </c>
      <c r="M2804" s="10" t="s">
        <v>33</v>
      </c>
      <c r="N2804" s="11">
        <f t="shared" si="87"/>
        <v>-51</v>
      </c>
    </row>
    <row r="2805" spans="1:14">
      <c r="A2805" s="12" t="s">
        <v>6324</v>
      </c>
      <c r="B2805" s="12" t="s">
        <v>6325</v>
      </c>
      <c r="C2805" s="12" t="s">
        <v>40</v>
      </c>
      <c r="D2805" s="12" t="s">
        <v>24</v>
      </c>
      <c r="E2805" s="13">
        <v>122</v>
      </c>
      <c r="F2805" s="13">
        <v>88</v>
      </c>
      <c r="G2805" s="13">
        <v>17585.9</v>
      </c>
      <c r="H2805" s="12" t="str">
        <f t="shared" si="86"/>
        <v>In stock</v>
      </c>
      <c r="I2805" s="12">
        <v>1103898.84</v>
      </c>
      <c r="J2805" s="14">
        <v>45716</v>
      </c>
      <c r="K2805" s="14">
        <v>45882</v>
      </c>
      <c r="L2805" s="12" t="s">
        <v>46</v>
      </c>
      <c r="M2805" s="15" t="s">
        <v>21</v>
      </c>
      <c r="N2805" s="11">
        <f t="shared" si="87"/>
        <v>34</v>
      </c>
    </row>
    <row r="2806" spans="1:14">
      <c r="A2806" s="7" t="s">
        <v>6326</v>
      </c>
      <c r="B2806" s="7" t="s">
        <v>3673</v>
      </c>
      <c r="C2806" s="7" t="s">
        <v>40</v>
      </c>
      <c r="D2806" s="7" t="s">
        <v>41</v>
      </c>
      <c r="E2806" s="8">
        <v>174</v>
      </c>
      <c r="F2806" s="8">
        <v>32</v>
      </c>
      <c r="G2806" s="8">
        <v>4441.58</v>
      </c>
      <c r="H2806" s="7" t="str">
        <f t="shared" si="86"/>
        <v>In stock</v>
      </c>
      <c r="I2806" s="7">
        <v>481829.36</v>
      </c>
      <c r="J2806" s="9">
        <v>45694</v>
      </c>
      <c r="K2806" s="9">
        <v>45933</v>
      </c>
      <c r="L2806" s="7" t="s">
        <v>57</v>
      </c>
      <c r="M2806" s="10" t="s">
        <v>21</v>
      </c>
      <c r="N2806" s="11">
        <f t="shared" si="87"/>
        <v>142</v>
      </c>
    </row>
    <row r="2807" spans="1:14">
      <c r="A2807" s="12" t="s">
        <v>6327</v>
      </c>
      <c r="B2807" s="12" t="s">
        <v>2560</v>
      </c>
      <c r="C2807" s="12" t="s">
        <v>28</v>
      </c>
      <c r="D2807" s="12" t="s">
        <v>15</v>
      </c>
      <c r="E2807" s="13">
        <v>58</v>
      </c>
      <c r="F2807" s="13">
        <v>87</v>
      </c>
      <c r="G2807" s="13">
        <v>14307.8</v>
      </c>
      <c r="H2807" s="12" t="str">
        <f t="shared" si="86"/>
        <v>Low stock</v>
      </c>
      <c r="I2807" s="12">
        <v>1081817.1</v>
      </c>
      <c r="J2807" s="14">
        <v>45847</v>
      </c>
      <c r="K2807" s="14">
        <v>45919</v>
      </c>
      <c r="L2807" s="12" t="s">
        <v>54</v>
      </c>
      <c r="M2807" s="15" t="s">
        <v>33</v>
      </c>
      <c r="N2807" s="11">
        <f t="shared" si="87"/>
        <v>-29</v>
      </c>
    </row>
    <row r="2808" spans="1:14">
      <c r="A2808" s="7" t="s">
        <v>6328</v>
      </c>
      <c r="B2808" s="7" t="s">
        <v>2365</v>
      </c>
      <c r="C2808" s="7" t="s">
        <v>20</v>
      </c>
      <c r="D2808" s="7" t="s">
        <v>15</v>
      </c>
      <c r="E2808" s="8">
        <v>140</v>
      </c>
      <c r="F2808" s="8">
        <v>21</v>
      </c>
      <c r="G2808" s="8">
        <v>4139.35</v>
      </c>
      <c r="H2808" s="7" t="str">
        <f t="shared" si="86"/>
        <v>In stock</v>
      </c>
      <c r="I2808" s="7">
        <v>275095.08</v>
      </c>
      <c r="J2808" s="9">
        <v>45728</v>
      </c>
      <c r="K2808" s="9">
        <v>45924</v>
      </c>
      <c r="L2808" s="7" t="s">
        <v>29</v>
      </c>
      <c r="M2808" s="10" t="s">
        <v>17</v>
      </c>
      <c r="N2808" s="11">
        <f t="shared" si="87"/>
        <v>119</v>
      </c>
    </row>
    <row r="2809" spans="1:14">
      <c r="A2809" s="12" t="s">
        <v>6329</v>
      </c>
      <c r="B2809" s="12" t="s">
        <v>6330</v>
      </c>
      <c r="C2809" s="12" t="s">
        <v>40</v>
      </c>
      <c r="D2809" s="12" t="s">
        <v>45</v>
      </c>
      <c r="E2809" s="13">
        <v>137</v>
      </c>
      <c r="F2809" s="13">
        <v>41</v>
      </c>
      <c r="G2809" s="13">
        <v>4117.37</v>
      </c>
      <c r="H2809" s="12" t="str">
        <f t="shared" si="86"/>
        <v>In stock</v>
      </c>
      <c r="I2809" s="12">
        <v>304765.7</v>
      </c>
      <c r="J2809" s="14">
        <v>45817</v>
      </c>
      <c r="K2809" s="14">
        <v>45865</v>
      </c>
      <c r="L2809" s="12" t="s">
        <v>29</v>
      </c>
      <c r="M2809" s="15" t="s">
        <v>33</v>
      </c>
      <c r="N2809" s="11">
        <f t="shared" si="87"/>
        <v>96</v>
      </c>
    </row>
    <row r="2810" spans="1:14">
      <c r="A2810" s="7" t="s">
        <v>6331</v>
      </c>
      <c r="B2810" s="7" t="s">
        <v>6332</v>
      </c>
      <c r="C2810" s="7" t="s">
        <v>40</v>
      </c>
      <c r="D2810" s="7" t="s">
        <v>53</v>
      </c>
      <c r="E2810" s="8">
        <v>148</v>
      </c>
      <c r="F2810" s="8">
        <v>41</v>
      </c>
      <c r="G2810" s="8">
        <v>4085.64</v>
      </c>
      <c r="H2810" s="7" t="str">
        <f t="shared" si="86"/>
        <v>In stock</v>
      </c>
      <c r="I2810" s="7">
        <v>888052.59</v>
      </c>
      <c r="J2810" s="9">
        <v>45718</v>
      </c>
      <c r="K2810" s="9">
        <v>45871</v>
      </c>
      <c r="L2810" s="7" t="s">
        <v>57</v>
      </c>
      <c r="M2810" s="10" t="s">
        <v>21</v>
      </c>
      <c r="N2810" s="11">
        <f t="shared" si="87"/>
        <v>107</v>
      </c>
    </row>
    <row r="2811" spans="1:14">
      <c r="A2811" s="12" t="s">
        <v>6333</v>
      </c>
      <c r="B2811" s="12" t="s">
        <v>6334</v>
      </c>
      <c r="C2811" s="12" t="s">
        <v>28</v>
      </c>
      <c r="D2811" s="12" t="s">
        <v>15</v>
      </c>
      <c r="E2811" s="13">
        <v>90</v>
      </c>
      <c r="F2811" s="13">
        <v>59</v>
      </c>
      <c r="G2811" s="13">
        <v>15581.99</v>
      </c>
      <c r="H2811" s="12" t="str">
        <f t="shared" si="86"/>
        <v>In stock</v>
      </c>
      <c r="I2811" s="12">
        <v>126897.2</v>
      </c>
      <c r="J2811" s="14">
        <v>45701</v>
      </c>
      <c r="K2811" s="14">
        <v>45879</v>
      </c>
      <c r="L2811" s="12" t="s">
        <v>54</v>
      </c>
      <c r="M2811" s="15" t="s">
        <v>21</v>
      </c>
      <c r="N2811" s="11">
        <f t="shared" si="87"/>
        <v>31</v>
      </c>
    </row>
    <row r="2812" spans="1:14">
      <c r="A2812" s="7" t="s">
        <v>6335</v>
      </c>
      <c r="B2812" s="7" t="s">
        <v>6336</v>
      </c>
      <c r="C2812" s="7" t="s">
        <v>20</v>
      </c>
      <c r="D2812" s="7" t="s">
        <v>15</v>
      </c>
      <c r="E2812" s="8">
        <v>189</v>
      </c>
      <c r="F2812" s="8">
        <v>92</v>
      </c>
      <c r="G2812" s="8">
        <v>7908.96</v>
      </c>
      <c r="H2812" s="7" t="str">
        <f t="shared" si="86"/>
        <v>In stock</v>
      </c>
      <c r="I2812" s="7">
        <v>2120796.8</v>
      </c>
      <c r="J2812" s="9">
        <v>45793</v>
      </c>
      <c r="K2812" s="9">
        <v>45863</v>
      </c>
      <c r="L2812" s="7" t="s">
        <v>16</v>
      </c>
      <c r="M2812" s="10" t="s">
        <v>58</v>
      </c>
      <c r="N2812" s="11">
        <f t="shared" si="87"/>
        <v>97</v>
      </c>
    </row>
    <row r="2813" spans="1:14">
      <c r="A2813" s="12" t="s">
        <v>6337</v>
      </c>
      <c r="B2813" s="12" t="s">
        <v>3898</v>
      </c>
      <c r="C2813" s="12" t="s">
        <v>44</v>
      </c>
      <c r="D2813" s="12" t="s">
        <v>24</v>
      </c>
      <c r="E2813" s="13">
        <v>132</v>
      </c>
      <c r="F2813" s="13">
        <v>46</v>
      </c>
      <c r="G2813" s="13">
        <v>7571.86</v>
      </c>
      <c r="H2813" s="12" t="str">
        <f t="shared" si="86"/>
        <v>In stock</v>
      </c>
      <c r="I2813" s="12">
        <v>231486.66</v>
      </c>
      <c r="J2813" s="14">
        <v>45798</v>
      </c>
      <c r="K2813" s="14">
        <v>45937</v>
      </c>
      <c r="L2813" s="12" t="s">
        <v>29</v>
      </c>
      <c r="M2813" s="15" t="s">
        <v>58</v>
      </c>
      <c r="N2813" s="11">
        <f t="shared" si="87"/>
        <v>86</v>
      </c>
    </row>
    <row r="2814" spans="1:14">
      <c r="A2814" s="7" t="s">
        <v>5904</v>
      </c>
      <c r="B2814" s="7" t="s">
        <v>6338</v>
      </c>
      <c r="C2814" s="7" t="s">
        <v>14</v>
      </c>
      <c r="D2814" s="7" t="s">
        <v>24</v>
      </c>
      <c r="E2814" s="8">
        <v>31</v>
      </c>
      <c r="F2814" s="8">
        <v>27</v>
      </c>
      <c r="G2814" s="8">
        <v>17771.74</v>
      </c>
      <c r="H2814" s="7" t="str">
        <f t="shared" si="86"/>
        <v>In stock</v>
      </c>
      <c r="I2814" s="7">
        <v>360016.7</v>
      </c>
      <c r="J2814" s="9">
        <v>45808</v>
      </c>
      <c r="K2814" s="9">
        <v>45921</v>
      </c>
      <c r="L2814" s="7" t="s">
        <v>54</v>
      </c>
      <c r="M2814" s="10" t="s">
        <v>30</v>
      </c>
      <c r="N2814" s="11">
        <f t="shared" si="87"/>
        <v>4</v>
      </c>
    </row>
    <row r="2815" spans="1:14">
      <c r="A2815" s="12" t="s">
        <v>6339</v>
      </c>
      <c r="B2815" s="12" t="s">
        <v>6340</v>
      </c>
      <c r="C2815" s="12" t="s">
        <v>20</v>
      </c>
      <c r="D2815" s="12" t="s">
        <v>53</v>
      </c>
      <c r="E2815" s="13">
        <v>145</v>
      </c>
      <c r="F2815" s="13">
        <v>97</v>
      </c>
      <c r="G2815" s="13">
        <v>9139.44</v>
      </c>
      <c r="H2815" s="12" t="str">
        <f t="shared" si="86"/>
        <v>In stock</v>
      </c>
      <c r="I2815" s="12">
        <v>1097784.48</v>
      </c>
      <c r="J2815" s="14">
        <v>45839</v>
      </c>
      <c r="K2815" s="14">
        <v>45910</v>
      </c>
      <c r="L2815" s="12" t="s">
        <v>57</v>
      </c>
      <c r="M2815" s="15" t="s">
        <v>21</v>
      </c>
      <c r="N2815" s="11">
        <f t="shared" si="87"/>
        <v>48</v>
      </c>
    </row>
    <row r="2816" spans="1:14">
      <c r="A2816" s="7" t="s">
        <v>6341</v>
      </c>
      <c r="B2816" s="7" t="s">
        <v>6342</v>
      </c>
      <c r="C2816" s="7" t="s">
        <v>28</v>
      </c>
      <c r="D2816" s="7" t="s">
        <v>24</v>
      </c>
      <c r="E2816" s="8">
        <v>180</v>
      </c>
      <c r="F2816" s="8">
        <v>63</v>
      </c>
      <c r="G2816" s="8">
        <v>15700.98</v>
      </c>
      <c r="H2816" s="7" t="str">
        <f t="shared" si="86"/>
        <v>In stock</v>
      </c>
      <c r="I2816" s="7">
        <v>1693649.52</v>
      </c>
      <c r="J2816" s="9">
        <v>45803</v>
      </c>
      <c r="K2816" s="9">
        <v>45912</v>
      </c>
      <c r="L2816" s="7" t="s">
        <v>29</v>
      </c>
      <c r="M2816" s="10" t="s">
        <v>17</v>
      </c>
      <c r="N2816" s="11">
        <f t="shared" si="87"/>
        <v>117</v>
      </c>
    </row>
    <row r="2817" spans="1:14">
      <c r="A2817" s="12" t="s">
        <v>6343</v>
      </c>
      <c r="B2817" s="12" t="s">
        <v>6344</v>
      </c>
      <c r="C2817" s="12" t="s">
        <v>44</v>
      </c>
      <c r="D2817" s="12" t="s">
        <v>53</v>
      </c>
      <c r="E2817" s="13">
        <v>166</v>
      </c>
      <c r="F2817" s="13">
        <v>51</v>
      </c>
      <c r="G2817" s="13">
        <v>12392.81</v>
      </c>
      <c r="H2817" s="12" t="str">
        <f t="shared" si="86"/>
        <v>In stock</v>
      </c>
      <c r="I2817" s="12">
        <v>109382</v>
      </c>
      <c r="J2817" s="14">
        <v>45680</v>
      </c>
      <c r="K2817" s="14">
        <v>45853</v>
      </c>
      <c r="L2817" s="12" t="s">
        <v>16</v>
      </c>
      <c r="M2817" s="15" t="s">
        <v>58</v>
      </c>
      <c r="N2817" s="11">
        <f t="shared" si="87"/>
        <v>115</v>
      </c>
    </row>
    <row r="2818" spans="1:14">
      <c r="A2818" s="7" t="s">
        <v>6345</v>
      </c>
      <c r="B2818" s="7" t="s">
        <v>6346</v>
      </c>
      <c r="C2818" s="7" t="s">
        <v>20</v>
      </c>
      <c r="D2818" s="7" t="s">
        <v>45</v>
      </c>
      <c r="E2818" s="8">
        <v>102</v>
      </c>
      <c r="F2818" s="8">
        <v>89</v>
      </c>
      <c r="G2818" s="8">
        <v>433.67</v>
      </c>
      <c r="H2818" s="7" t="str">
        <f t="shared" ref="H2818:H2881" si="88">IF(E2818&lt;=F2818,"Low stock","In stock")</f>
        <v>In stock</v>
      </c>
      <c r="I2818" s="7">
        <v>248079.82</v>
      </c>
      <c r="J2818" s="9">
        <v>45682</v>
      </c>
      <c r="K2818" s="9">
        <v>45928</v>
      </c>
      <c r="L2818" s="7" t="s">
        <v>54</v>
      </c>
      <c r="M2818" s="10" t="s">
        <v>58</v>
      </c>
      <c r="N2818" s="11">
        <f t="shared" si="87"/>
        <v>13</v>
      </c>
    </row>
    <row r="2819" spans="1:14">
      <c r="A2819" s="12" t="s">
        <v>6347</v>
      </c>
      <c r="B2819" s="12" t="s">
        <v>269</v>
      </c>
      <c r="C2819" s="12" t="s">
        <v>28</v>
      </c>
      <c r="D2819" s="12" t="s">
        <v>45</v>
      </c>
      <c r="E2819" s="13">
        <v>34</v>
      </c>
      <c r="F2819" s="13">
        <v>88</v>
      </c>
      <c r="G2819" s="13">
        <v>1340.77</v>
      </c>
      <c r="H2819" s="12" t="str">
        <f t="shared" si="88"/>
        <v>Low stock</v>
      </c>
      <c r="I2819" s="12">
        <v>586143.51</v>
      </c>
      <c r="J2819" s="14">
        <v>45678</v>
      </c>
      <c r="K2819" s="14">
        <v>45916</v>
      </c>
      <c r="L2819" s="12" t="s">
        <v>29</v>
      </c>
      <c r="M2819" s="15" t="s">
        <v>30</v>
      </c>
      <c r="N2819" s="11">
        <f t="shared" ref="N2819:N2882" si="89">E2819-F2819</f>
        <v>-54</v>
      </c>
    </row>
    <row r="2820" spans="1:14">
      <c r="A2820" s="7" t="s">
        <v>6348</v>
      </c>
      <c r="B2820" s="7" t="s">
        <v>6349</v>
      </c>
      <c r="C2820" s="7" t="s">
        <v>44</v>
      </c>
      <c r="D2820" s="7" t="s">
        <v>41</v>
      </c>
      <c r="E2820" s="8">
        <v>148</v>
      </c>
      <c r="F2820" s="8">
        <v>43</v>
      </c>
      <c r="G2820" s="8">
        <v>11643.39</v>
      </c>
      <c r="H2820" s="7" t="str">
        <f t="shared" si="88"/>
        <v>In stock</v>
      </c>
      <c r="I2820" s="7">
        <v>386540</v>
      </c>
      <c r="J2820" s="9">
        <v>45827</v>
      </c>
      <c r="K2820" s="9">
        <v>45873</v>
      </c>
      <c r="L2820" s="7" t="s">
        <v>54</v>
      </c>
      <c r="M2820" s="10" t="s">
        <v>30</v>
      </c>
      <c r="N2820" s="11">
        <f t="shared" si="89"/>
        <v>105</v>
      </c>
    </row>
    <row r="2821" spans="1:14">
      <c r="A2821" s="12" t="s">
        <v>6350</v>
      </c>
      <c r="B2821" s="12" t="s">
        <v>6351</v>
      </c>
      <c r="C2821" s="12" t="s">
        <v>28</v>
      </c>
      <c r="D2821" s="12" t="s">
        <v>41</v>
      </c>
      <c r="E2821" s="13">
        <v>161</v>
      </c>
      <c r="F2821" s="13">
        <v>65</v>
      </c>
      <c r="G2821" s="13">
        <v>9339.36</v>
      </c>
      <c r="H2821" s="12" t="str">
        <f t="shared" si="88"/>
        <v>In stock</v>
      </c>
      <c r="I2821" s="12">
        <v>218863.8</v>
      </c>
      <c r="J2821" s="14">
        <v>45772</v>
      </c>
      <c r="K2821" s="14">
        <v>45934</v>
      </c>
      <c r="L2821" s="12" t="s">
        <v>16</v>
      </c>
      <c r="M2821" s="15" t="s">
        <v>21</v>
      </c>
      <c r="N2821" s="11">
        <f t="shared" si="89"/>
        <v>96</v>
      </c>
    </row>
    <row r="2822" spans="1:14">
      <c r="A2822" s="7" t="s">
        <v>6352</v>
      </c>
      <c r="B2822" s="7" t="s">
        <v>2925</v>
      </c>
      <c r="C2822" s="7" t="s">
        <v>44</v>
      </c>
      <c r="D2822" s="7" t="s">
        <v>15</v>
      </c>
      <c r="E2822" s="8">
        <v>152</v>
      </c>
      <c r="F2822" s="8">
        <v>93</v>
      </c>
      <c r="G2822" s="8">
        <v>9451.45</v>
      </c>
      <c r="H2822" s="7" t="str">
        <f t="shared" si="88"/>
        <v>In stock</v>
      </c>
      <c r="I2822" s="7">
        <v>232059.74</v>
      </c>
      <c r="J2822" s="9">
        <v>45764</v>
      </c>
      <c r="K2822" s="9">
        <v>45869</v>
      </c>
      <c r="L2822" s="7" t="s">
        <v>29</v>
      </c>
      <c r="M2822" s="10" t="s">
        <v>33</v>
      </c>
      <c r="N2822" s="11">
        <f t="shared" si="89"/>
        <v>59</v>
      </c>
    </row>
    <row r="2823" spans="1:14">
      <c r="A2823" s="12" t="s">
        <v>4825</v>
      </c>
      <c r="B2823" s="12" t="s">
        <v>1015</v>
      </c>
      <c r="C2823" s="12" t="s">
        <v>14</v>
      </c>
      <c r="D2823" s="12" t="s">
        <v>15</v>
      </c>
      <c r="E2823" s="13">
        <v>94</v>
      </c>
      <c r="F2823" s="13">
        <v>67</v>
      </c>
      <c r="G2823" s="13">
        <v>19652.16</v>
      </c>
      <c r="H2823" s="12" t="str">
        <f t="shared" si="88"/>
        <v>In stock</v>
      </c>
      <c r="I2823" s="12">
        <v>293055.42</v>
      </c>
      <c r="J2823" s="14">
        <v>45723</v>
      </c>
      <c r="K2823" s="14">
        <v>45894</v>
      </c>
      <c r="L2823" s="12" t="s">
        <v>16</v>
      </c>
      <c r="M2823" s="15" t="s">
        <v>30</v>
      </c>
      <c r="N2823" s="11">
        <f t="shared" si="89"/>
        <v>27</v>
      </c>
    </row>
    <row r="2824" spans="1:14">
      <c r="A2824" s="7" t="s">
        <v>6354</v>
      </c>
      <c r="B2824" s="7" t="s">
        <v>944</v>
      </c>
      <c r="C2824" s="7" t="s">
        <v>40</v>
      </c>
      <c r="D2824" s="7" t="s">
        <v>24</v>
      </c>
      <c r="E2824" s="8">
        <v>66</v>
      </c>
      <c r="F2824" s="8">
        <v>67</v>
      </c>
      <c r="G2824" s="8">
        <v>2270.35</v>
      </c>
      <c r="H2824" s="7" t="str">
        <f t="shared" si="88"/>
        <v>Low stock</v>
      </c>
      <c r="I2824" s="7">
        <v>726235.68</v>
      </c>
      <c r="J2824" s="9">
        <v>45705</v>
      </c>
      <c r="K2824" s="9">
        <v>45897</v>
      </c>
      <c r="L2824" s="7" t="s">
        <v>29</v>
      </c>
      <c r="M2824" s="10" t="s">
        <v>58</v>
      </c>
      <c r="N2824" s="11">
        <f t="shared" si="89"/>
        <v>-1</v>
      </c>
    </row>
    <row r="2825" spans="1:14">
      <c r="A2825" s="12" t="s">
        <v>6355</v>
      </c>
      <c r="B2825" s="12" t="s">
        <v>2234</v>
      </c>
      <c r="C2825" s="12" t="s">
        <v>14</v>
      </c>
      <c r="D2825" s="12" t="s">
        <v>15</v>
      </c>
      <c r="E2825" s="13">
        <v>62</v>
      </c>
      <c r="F2825" s="13">
        <v>65</v>
      </c>
      <c r="G2825" s="13">
        <v>4858.58</v>
      </c>
      <c r="H2825" s="12" t="str">
        <f t="shared" si="88"/>
        <v>Low stock</v>
      </c>
      <c r="I2825" s="12">
        <v>547869.2</v>
      </c>
      <c r="J2825" s="14">
        <v>45785</v>
      </c>
      <c r="K2825" s="14">
        <v>45905</v>
      </c>
      <c r="L2825" s="12" t="s">
        <v>25</v>
      </c>
      <c r="M2825" s="15" t="s">
        <v>58</v>
      </c>
      <c r="N2825" s="11">
        <f t="shared" si="89"/>
        <v>-3</v>
      </c>
    </row>
    <row r="2826" spans="1:14">
      <c r="A2826" s="7" t="s">
        <v>6356</v>
      </c>
      <c r="B2826" s="7" t="s">
        <v>6357</v>
      </c>
      <c r="C2826" s="7" t="s">
        <v>20</v>
      </c>
      <c r="D2826" s="7" t="s">
        <v>24</v>
      </c>
      <c r="E2826" s="8">
        <v>109</v>
      </c>
      <c r="F2826" s="8">
        <v>69</v>
      </c>
      <c r="G2826" s="8">
        <v>5347.44</v>
      </c>
      <c r="H2826" s="7" t="str">
        <f t="shared" si="88"/>
        <v>In stock</v>
      </c>
      <c r="I2826" s="7">
        <v>147539.14</v>
      </c>
      <c r="J2826" s="9">
        <v>45670</v>
      </c>
      <c r="K2826" s="9">
        <v>45852</v>
      </c>
      <c r="L2826" s="7" t="s">
        <v>25</v>
      </c>
      <c r="M2826" s="10" t="s">
        <v>30</v>
      </c>
      <c r="N2826" s="11">
        <f t="shared" si="89"/>
        <v>40</v>
      </c>
    </row>
    <row r="2827" spans="1:14">
      <c r="A2827" s="12" t="s">
        <v>1334</v>
      </c>
      <c r="B2827" s="12" t="s">
        <v>5893</v>
      </c>
      <c r="C2827" s="12" t="s">
        <v>40</v>
      </c>
      <c r="D2827" s="12" t="s">
        <v>53</v>
      </c>
      <c r="E2827" s="13">
        <v>88</v>
      </c>
      <c r="F2827" s="13">
        <v>68</v>
      </c>
      <c r="G2827" s="13">
        <v>18558.26</v>
      </c>
      <c r="H2827" s="12" t="str">
        <f t="shared" si="88"/>
        <v>In stock</v>
      </c>
      <c r="I2827" s="12">
        <v>1401363.35</v>
      </c>
      <c r="J2827" s="14">
        <v>45754</v>
      </c>
      <c r="K2827" s="14">
        <v>45897</v>
      </c>
      <c r="L2827" s="12" t="s">
        <v>25</v>
      </c>
      <c r="M2827" s="15" t="s">
        <v>58</v>
      </c>
      <c r="N2827" s="11">
        <f t="shared" si="89"/>
        <v>20</v>
      </c>
    </row>
    <row r="2828" spans="1:14">
      <c r="A2828" s="7" t="s">
        <v>6358</v>
      </c>
      <c r="B2828" s="7" t="s">
        <v>6359</v>
      </c>
      <c r="C2828" s="7" t="s">
        <v>20</v>
      </c>
      <c r="D2828" s="7" t="s">
        <v>41</v>
      </c>
      <c r="E2828" s="8">
        <v>20</v>
      </c>
      <c r="F2828" s="8">
        <v>34</v>
      </c>
      <c r="G2828" s="8">
        <v>14193.63</v>
      </c>
      <c r="H2828" s="7" t="str">
        <f t="shared" si="88"/>
        <v>Low stock</v>
      </c>
      <c r="I2828" s="7">
        <v>822316.71</v>
      </c>
      <c r="J2828" s="9">
        <v>45709</v>
      </c>
      <c r="K2828" s="9">
        <v>45852</v>
      </c>
      <c r="L2828" s="7" t="s">
        <v>25</v>
      </c>
      <c r="M2828" s="10" t="s">
        <v>17</v>
      </c>
      <c r="N2828" s="11">
        <f t="shared" si="89"/>
        <v>-14</v>
      </c>
    </row>
    <row r="2829" spans="1:14">
      <c r="A2829" s="12" t="s">
        <v>4892</v>
      </c>
      <c r="B2829" s="12" t="s">
        <v>6360</v>
      </c>
      <c r="C2829" s="12" t="s">
        <v>28</v>
      </c>
      <c r="D2829" s="12" t="s">
        <v>15</v>
      </c>
      <c r="E2829" s="13">
        <v>183</v>
      </c>
      <c r="F2829" s="13">
        <v>87</v>
      </c>
      <c r="G2829" s="13">
        <v>12956.22</v>
      </c>
      <c r="H2829" s="12" t="str">
        <f t="shared" si="88"/>
        <v>In stock</v>
      </c>
      <c r="I2829" s="12">
        <v>2017632.44</v>
      </c>
      <c r="J2829" s="14">
        <v>45766</v>
      </c>
      <c r="K2829" s="14">
        <v>45931</v>
      </c>
      <c r="L2829" s="12" t="s">
        <v>16</v>
      </c>
      <c r="M2829" s="15" t="s">
        <v>30</v>
      </c>
      <c r="N2829" s="11">
        <f t="shared" si="89"/>
        <v>96</v>
      </c>
    </row>
    <row r="2830" spans="1:14">
      <c r="A2830" s="7" t="s">
        <v>2333</v>
      </c>
      <c r="B2830" s="7" t="s">
        <v>6361</v>
      </c>
      <c r="C2830" s="7" t="s">
        <v>40</v>
      </c>
      <c r="D2830" s="7" t="s">
        <v>53</v>
      </c>
      <c r="E2830" s="8">
        <v>156</v>
      </c>
      <c r="F2830" s="8">
        <v>85</v>
      </c>
      <c r="G2830" s="8">
        <v>11057.43</v>
      </c>
      <c r="H2830" s="7" t="str">
        <f t="shared" si="88"/>
        <v>In stock</v>
      </c>
      <c r="I2830" s="7">
        <v>192009.4</v>
      </c>
      <c r="J2830" s="9">
        <v>45692</v>
      </c>
      <c r="K2830" s="9">
        <v>45923</v>
      </c>
      <c r="L2830" s="7" t="s">
        <v>54</v>
      </c>
      <c r="M2830" s="10" t="s">
        <v>30</v>
      </c>
      <c r="N2830" s="11">
        <f t="shared" si="89"/>
        <v>71</v>
      </c>
    </row>
    <row r="2831" spans="1:14">
      <c r="A2831" s="12" t="s">
        <v>5679</v>
      </c>
      <c r="B2831" s="12" t="s">
        <v>6362</v>
      </c>
      <c r="C2831" s="12" t="s">
        <v>40</v>
      </c>
      <c r="D2831" s="12" t="s">
        <v>24</v>
      </c>
      <c r="E2831" s="13">
        <v>59</v>
      </c>
      <c r="F2831" s="13">
        <v>58</v>
      </c>
      <c r="G2831" s="13">
        <v>11873.54</v>
      </c>
      <c r="H2831" s="12" t="str">
        <f t="shared" si="88"/>
        <v>In stock</v>
      </c>
      <c r="I2831" s="12">
        <v>272982.05</v>
      </c>
      <c r="J2831" s="14">
        <v>45747</v>
      </c>
      <c r="K2831" s="14">
        <v>45871</v>
      </c>
      <c r="L2831" s="12" t="s">
        <v>25</v>
      </c>
      <c r="M2831" s="15" t="s">
        <v>21</v>
      </c>
      <c r="N2831" s="11">
        <f t="shared" si="89"/>
        <v>1</v>
      </c>
    </row>
    <row r="2832" spans="1:14">
      <c r="A2832" s="7" t="s">
        <v>4851</v>
      </c>
      <c r="B2832" s="7" t="s">
        <v>4481</v>
      </c>
      <c r="C2832" s="7" t="s">
        <v>28</v>
      </c>
      <c r="D2832" s="7" t="s">
        <v>45</v>
      </c>
      <c r="E2832" s="8">
        <v>90</v>
      </c>
      <c r="F2832" s="8">
        <v>64</v>
      </c>
      <c r="G2832" s="8">
        <v>3274.11</v>
      </c>
      <c r="H2832" s="7" t="str">
        <f t="shared" si="88"/>
        <v>In stock</v>
      </c>
      <c r="I2832" s="7">
        <v>193408.32</v>
      </c>
      <c r="J2832" s="9">
        <v>45773</v>
      </c>
      <c r="K2832" s="9">
        <v>45922</v>
      </c>
      <c r="L2832" s="7" t="s">
        <v>16</v>
      </c>
      <c r="M2832" s="10" t="s">
        <v>17</v>
      </c>
      <c r="N2832" s="11">
        <f t="shared" si="89"/>
        <v>26</v>
      </c>
    </row>
    <row r="2833" spans="1:14">
      <c r="A2833" s="12" t="s">
        <v>6363</v>
      </c>
      <c r="B2833" s="12" t="s">
        <v>6364</v>
      </c>
      <c r="C2833" s="12" t="s">
        <v>28</v>
      </c>
      <c r="D2833" s="12" t="s">
        <v>41</v>
      </c>
      <c r="E2833" s="13">
        <v>63</v>
      </c>
      <c r="F2833" s="13">
        <v>87</v>
      </c>
      <c r="G2833" s="13">
        <v>8256.36</v>
      </c>
      <c r="H2833" s="12" t="str">
        <f t="shared" si="88"/>
        <v>Low stock</v>
      </c>
      <c r="I2833" s="12">
        <v>21888.36</v>
      </c>
      <c r="J2833" s="14">
        <v>45795</v>
      </c>
      <c r="K2833" s="14">
        <v>45915</v>
      </c>
      <c r="L2833" s="12" t="s">
        <v>46</v>
      </c>
      <c r="M2833" s="15" t="s">
        <v>17</v>
      </c>
      <c r="N2833" s="11">
        <f t="shared" si="89"/>
        <v>-24</v>
      </c>
    </row>
    <row r="2834" spans="1:14">
      <c r="A2834" s="7" t="s">
        <v>3122</v>
      </c>
      <c r="B2834" s="7" t="s">
        <v>4634</v>
      </c>
      <c r="C2834" s="7" t="s">
        <v>44</v>
      </c>
      <c r="D2834" s="7" t="s">
        <v>24</v>
      </c>
      <c r="E2834" s="8">
        <v>101</v>
      </c>
      <c r="F2834" s="8">
        <v>67</v>
      </c>
      <c r="G2834" s="8">
        <v>17155.43</v>
      </c>
      <c r="H2834" s="7" t="str">
        <f t="shared" si="88"/>
        <v>In stock</v>
      </c>
      <c r="I2834" s="7">
        <v>2300534.3</v>
      </c>
      <c r="J2834" s="9">
        <v>45754</v>
      </c>
      <c r="K2834" s="9">
        <v>45889</v>
      </c>
      <c r="L2834" s="7" t="s">
        <v>46</v>
      </c>
      <c r="M2834" s="10" t="s">
        <v>33</v>
      </c>
      <c r="N2834" s="11">
        <f t="shared" si="89"/>
        <v>34</v>
      </c>
    </row>
    <row r="2835" spans="1:14">
      <c r="A2835" s="12" t="s">
        <v>6365</v>
      </c>
      <c r="B2835" s="12" t="s">
        <v>6366</v>
      </c>
      <c r="C2835" s="12" t="s">
        <v>40</v>
      </c>
      <c r="D2835" s="12" t="s">
        <v>15</v>
      </c>
      <c r="E2835" s="13">
        <v>99</v>
      </c>
      <c r="F2835" s="13">
        <v>38</v>
      </c>
      <c r="G2835" s="13">
        <v>1239.81</v>
      </c>
      <c r="H2835" s="12" t="str">
        <f t="shared" si="88"/>
        <v>In stock</v>
      </c>
      <c r="I2835" s="12">
        <v>489670.38</v>
      </c>
      <c r="J2835" s="14">
        <v>45706</v>
      </c>
      <c r="K2835" s="14">
        <v>45859</v>
      </c>
      <c r="L2835" s="12" t="s">
        <v>46</v>
      </c>
      <c r="M2835" s="15" t="s">
        <v>17</v>
      </c>
      <c r="N2835" s="11">
        <f t="shared" si="89"/>
        <v>61</v>
      </c>
    </row>
    <row r="2836" spans="1:14">
      <c r="A2836" s="7" t="s">
        <v>6367</v>
      </c>
      <c r="B2836" s="7" t="s">
        <v>6368</v>
      </c>
      <c r="C2836" s="7" t="s">
        <v>14</v>
      </c>
      <c r="D2836" s="7" t="s">
        <v>41</v>
      </c>
      <c r="E2836" s="8">
        <v>75</v>
      </c>
      <c r="F2836" s="8">
        <v>81</v>
      </c>
      <c r="G2836" s="8">
        <v>18309.28</v>
      </c>
      <c r="H2836" s="7" t="str">
        <f t="shared" si="88"/>
        <v>Low stock</v>
      </c>
      <c r="I2836" s="7">
        <v>1672388.9</v>
      </c>
      <c r="J2836" s="9">
        <v>45726</v>
      </c>
      <c r="K2836" s="9">
        <v>45856</v>
      </c>
      <c r="L2836" s="7" t="s">
        <v>54</v>
      </c>
      <c r="M2836" s="10" t="s">
        <v>17</v>
      </c>
      <c r="N2836" s="11">
        <f t="shared" si="89"/>
        <v>-6</v>
      </c>
    </row>
    <row r="2837" spans="1:14">
      <c r="A2837" s="12" t="s">
        <v>6369</v>
      </c>
      <c r="B2837" s="12" t="s">
        <v>1446</v>
      </c>
      <c r="C2837" s="12" t="s">
        <v>14</v>
      </c>
      <c r="D2837" s="12" t="s">
        <v>45</v>
      </c>
      <c r="E2837" s="13">
        <v>88</v>
      </c>
      <c r="F2837" s="13">
        <v>61</v>
      </c>
      <c r="G2837" s="13">
        <v>19683.59</v>
      </c>
      <c r="H2837" s="12" t="str">
        <f t="shared" si="88"/>
        <v>In stock</v>
      </c>
      <c r="I2837" s="12">
        <v>3375559.2</v>
      </c>
      <c r="J2837" s="14">
        <v>45743</v>
      </c>
      <c r="K2837" s="14">
        <v>45931</v>
      </c>
      <c r="L2837" s="12" t="s">
        <v>57</v>
      </c>
      <c r="M2837" s="15" t="s">
        <v>33</v>
      </c>
      <c r="N2837" s="11">
        <f t="shared" si="89"/>
        <v>27</v>
      </c>
    </row>
    <row r="2838" spans="1:14">
      <c r="A2838" s="12" t="s">
        <v>6370</v>
      </c>
      <c r="B2838" s="12" t="s">
        <v>2678</v>
      </c>
      <c r="C2838" s="12" t="s">
        <v>40</v>
      </c>
      <c r="D2838" s="12" t="s">
        <v>15</v>
      </c>
      <c r="E2838" s="13">
        <v>49</v>
      </c>
      <c r="F2838" s="13">
        <v>25</v>
      </c>
      <c r="G2838" s="13">
        <v>17482.7</v>
      </c>
      <c r="H2838" s="12" t="str">
        <f t="shared" si="88"/>
        <v>In stock</v>
      </c>
      <c r="I2838" s="12">
        <v>136701.24</v>
      </c>
      <c r="J2838" s="14">
        <v>45745</v>
      </c>
      <c r="K2838" s="14">
        <v>45926</v>
      </c>
      <c r="L2838" s="12" t="s">
        <v>16</v>
      </c>
      <c r="M2838" s="15" t="s">
        <v>21</v>
      </c>
      <c r="N2838" s="11">
        <f t="shared" si="89"/>
        <v>24</v>
      </c>
    </row>
    <row r="2839" spans="1:14">
      <c r="A2839" s="7" t="s">
        <v>5765</v>
      </c>
      <c r="B2839" s="7" t="s">
        <v>1261</v>
      </c>
      <c r="C2839" s="7" t="s">
        <v>40</v>
      </c>
      <c r="D2839" s="7" t="s">
        <v>24</v>
      </c>
      <c r="E2839" s="8">
        <v>184</v>
      </c>
      <c r="F2839" s="8">
        <v>49</v>
      </c>
      <c r="G2839" s="8">
        <v>17738.12</v>
      </c>
      <c r="H2839" s="7" t="str">
        <f t="shared" si="88"/>
        <v>In stock</v>
      </c>
      <c r="I2839" s="7">
        <v>1127820.99</v>
      </c>
      <c r="J2839" s="9">
        <v>45776</v>
      </c>
      <c r="K2839" s="9">
        <v>45938</v>
      </c>
      <c r="L2839" s="7" t="s">
        <v>29</v>
      </c>
      <c r="M2839" s="10" t="s">
        <v>30</v>
      </c>
      <c r="N2839" s="11">
        <f t="shared" si="89"/>
        <v>135</v>
      </c>
    </row>
    <row r="2840" spans="1:14">
      <c r="A2840" s="12" t="s">
        <v>6372</v>
      </c>
      <c r="B2840" s="12" t="s">
        <v>3405</v>
      </c>
      <c r="C2840" s="12" t="s">
        <v>44</v>
      </c>
      <c r="D2840" s="12" t="s">
        <v>45</v>
      </c>
      <c r="E2840" s="13">
        <v>45</v>
      </c>
      <c r="F2840" s="13">
        <v>86</v>
      </c>
      <c r="G2840" s="13">
        <v>6994.12</v>
      </c>
      <c r="H2840" s="12" t="str">
        <f t="shared" si="88"/>
        <v>Low stock</v>
      </c>
      <c r="I2840" s="12">
        <v>253838.52</v>
      </c>
      <c r="J2840" s="14">
        <v>45793</v>
      </c>
      <c r="K2840" s="14">
        <v>45859</v>
      </c>
      <c r="L2840" s="12" t="s">
        <v>46</v>
      </c>
      <c r="M2840" s="15" t="s">
        <v>33</v>
      </c>
      <c r="N2840" s="11">
        <f t="shared" si="89"/>
        <v>-41</v>
      </c>
    </row>
    <row r="2841" spans="1:14">
      <c r="A2841" s="7" t="s">
        <v>6373</v>
      </c>
      <c r="B2841" s="7" t="s">
        <v>6374</v>
      </c>
      <c r="C2841" s="7" t="s">
        <v>28</v>
      </c>
      <c r="D2841" s="7" t="s">
        <v>24</v>
      </c>
      <c r="E2841" s="8">
        <v>78</v>
      </c>
      <c r="F2841" s="8">
        <v>41</v>
      </c>
      <c r="G2841" s="8">
        <v>16068.45</v>
      </c>
      <c r="H2841" s="7" t="str">
        <f t="shared" si="88"/>
        <v>In stock</v>
      </c>
      <c r="I2841" s="7">
        <v>11811.88</v>
      </c>
      <c r="J2841" s="9">
        <v>45756</v>
      </c>
      <c r="K2841" s="9">
        <v>45925</v>
      </c>
      <c r="L2841" s="7" t="s">
        <v>57</v>
      </c>
      <c r="M2841" s="10" t="s">
        <v>30</v>
      </c>
      <c r="N2841" s="11">
        <f t="shared" si="89"/>
        <v>37</v>
      </c>
    </row>
    <row r="2842" spans="1:14">
      <c r="A2842" s="12" t="s">
        <v>6375</v>
      </c>
      <c r="B2842" s="12" t="s">
        <v>2502</v>
      </c>
      <c r="C2842" s="12" t="s">
        <v>20</v>
      </c>
      <c r="D2842" s="12" t="s">
        <v>24</v>
      </c>
      <c r="E2842" s="13">
        <v>108</v>
      </c>
      <c r="F2842" s="13">
        <v>47</v>
      </c>
      <c r="G2842" s="13">
        <v>720.51</v>
      </c>
      <c r="H2842" s="12" t="str">
        <f t="shared" si="88"/>
        <v>In stock</v>
      </c>
      <c r="I2842" s="12">
        <v>255654.2</v>
      </c>
      <c r="J2842" s="14">
        <v>45766</v>
      </c>
      <c r="K2842" s="14">
        <v>45897</v>
      </c>
      <c r="L2842" s="12" t="s">
        <v>25</v>
      </c>
      <c r="M2842" s="15" t="s">
        <v>21</v>
      </c>
      <c r="N2842" s="11">
        <f t="shared" si="89"/>
        <v>61</v>
      </c>
    </row>
    <row r="2843" spans="1:14">
      <c r="A2843" s="7" t="s">
        <v>6377</v>
      </c>
      <c r="B2843" s="7" t="s">
        <v>6378</v>
      </c>
      <c r="C2843" s="7" t="s">
        <v>44</v>
      </c>
      <c r="D2843" s="7" t="s">
        <v>53</v>
      </c>
      <c r="E2843" s="8">
        <v>6</v>
      </c>
      <c r="F2843" s="8">
        <v>75</v>
      </c>
      <c r="G2843" s="8">
        <v>5098.19</v>
      </c>
      <c r="H2843" s="7" t="str">
        <f t="shared" si="88"/>
        <v>Low stock</v>
      </c>
      <c r="I2843" s="7">
        <v>687474.72</v>
      </c>
      <c r="J2843" s="9">
        <v>45682</v>
      </c>
      <c r="K2843" s="9">
        <v>45875</v>
      </c>
      <c r="L2843" s="7" t="s">
        <v>29</v>
      </c>
      <c r="M2843" s="10" t="s">
        <v>30</v>
      </c>
      <c r="N2843" s="11">
        <f t="shared" si="89"/>
        <v>-69</v>
      </c>
    </row>
    <row r="2844" spans="1:14">
      <c r="A2844" s="12" t="s">
        <v>6379</v>
      </c>
      <c r="B2844" s="12" t="s">
        <v>4147</v>
      </c>
      <c r="C2844" s="12" t="s">
        <v>20</v>
      </c>
      <c r="D2844" s="12" t="s">
        <v>41</v>
      </c>
      <c r="E2844" s="13">
        <v>57</v>
      </c>
      <c r="F2844" s="13">
        <v>35</v>
      </c>
      <c r="G2844" s="13">
        <v>644.13</v>
      </c>
      <c r="H2844" s="12" t="str">
        <f t="shared" si="88"/>
        <v>In stock</v>
      </c>
      <c r="I2844" s="12">
        <v>3376887.6</v>
      </c>
      <c r="J2844" s="14">
        <v>45831</v>
      </c>
      <c r="K2844" s="14">
        <v>45875</v>
      </c>
      <c r="L2844" s="12" t="s">
        <v>25</v>
      </c>
      <c r="M2844" s="15" t="s">
        <v>33</v>
      </c>
      <c r="N2844" s="11">
        <f t="shared" si="89"/>
        <v>22</v>
      </c>
    </row>
    <row r="2845" spans="1:14">
      <c r="A2845" s="7" t="s">
        <v>6228</v>
      </c>
      <c r="B2845" s="7" t="s">
        <v>6380</v>
      </c>
      <c r="C2845" s="7" t="s">
        <v>28</v>
      </c>
      <c r="D2845" s="7" t="s">
        <v>45</v>
      </c>
      <c r="E2845" s="8">
        <v>74</v>
      </c>
      <c r="F2845" s="8">
        <v>35</v>
      </c>
      <c r="G2845" s="8">
        <v>10779.86</v>
      </c>
      <c r="H2845" s="7" t="str">
        <f t="shared" si="88"/>
        <v>In stock</v>
      </c>
      <c r="I2845" s="7">
        <v>1162479.24</v>
      </c>
      <c r="J2845" s="9">
        <v>45850</v>
      </c>
      <c r="K2845" s="9">
        <v>45937</v>
      </c>
      <c r="L2845" s="7" t="s">
        <v>16</v>
      </c>
      <c r="M2845" s="10" t="s">
        <v>21</v>
      </c>
      <c r="N2845" s="11">
        <f t="shared" si="89"/>
        <v>39</v>
      </c>
    </row>
    <row r="2846" spans="1:14">
      <c r="A2846" s="12" t="s">
        <v>6383</v>
      </c>
      <c r="B2846" s="12" t="s">
        <v>2498</v>
      </c>
      <c r="C2846" s="12" t="s">
        <v>28</v>
      </c>
      <c r="D2846" s="12" t="s">
        <v>24</v>
      </c>
      <c r="E2846" s="13">
        <v>101</v>
      </c>
      <c r="F2846" s="13">
        <v>67</v>
      </c>
      <c r="G2846" s="13">
        <v>12783.11</v>
      </c>
      <c r="H2846" s="12" t="str">
        <f t="shared" si="88"/>
        <v>In stock</v>
      </c>
      <c r="I2846" s="12">
        <v>207101.18</v>
      </c>
      <c r="J2846" s="14">
        <v>45828</v>
      </c>
      <c r="K2846" s="14">
        <v>45859</v>
      </c>
      <c r="L2846" s="12" t="s">
        <v>54</v>
      </c>
      <c r="M2846" s="15" t="s">
        <v>17</v>
      </c>
      <c r="N2846" s="11">
        <f t="shared" si="89"/>
        <v>34</v>
      </c>
    </row>
    <row r="2847" spans="1:14">
      <c r="A2847" s="7" t="s">
        <v>6384</v>
      </c>
      <c r="B2847" s="7" t="s">
        <v>572</v>
      </c>
      <c r="C2847" s="7" t="s">
        <v>14</v>
      </c>
      <c r="D2847" s="7" t="s">
        <v>45</v>
      </c>
      <c r="E2847" s="8">
        <v>168</v>
      </c>
      <c r="F2847" s="8">
        <v>94</v>
      </c>
      <c r="G2847" s="8">
        <v>620.47</v>
      </c>
      <c r="H2847" s="7" t="str">
        <f t="shared" si="88"/>
        <v>In stock</v>
      </c>
      <c r="I2847" s="7">
        <v>1091141.28</v>
      </c>
      <c r="J2847" s="9">
        <v>45846</v>
      </c>
      <c r="K2847" s="9">
        <v>45857</v>
      </c>
      <c r="L2847" s="7" t="s">
        <v>25</v>
      </c>
      <c r="M2847" s="10" t="s">
        <v>58</v>
      </c>
      <c r="N2847" s="11">
        <f t="shared" si="89"/>
        <v>74</v>
      </c>
    </row>
    <row r="2848" spans="1:14">
      <c r="A2848" s="12" t="s">
        <v>6385</v>
      </c>
      <c r="B2848" s="12" t="s">
        <v>6386</v>
      </c>
      <c r="C2848" s="12" t="s">
        <v>20</v>
      </c>
      <c r="D2848" s="12" t="s">
        <v>41</v>
      </c>
      <c r="E2848" s="13">
        <v>66</v>
      </c>
      <c r="F2848" s="13">
        <v>81</v>
      </c>
      <c r="G2848" s="13">
        <v>19453.03</v>
      </c>
      <c r="H2848" s="12" t="str">
        <f t="shared" si="88"/>
        <v>Low stock</v>
      </c>
      <c r="I2848" s="12">
        <v>370671.7</v>
      </c>
      <c r="J2848" s="14">
        <v>45800</v>
      </c>
      <c r="K2848" s="14">
        <v>45871</v>
      </c>
      <c r="L2848" s="12" t="s">
        <v>54</v>
      </c>
      <c r="M2848" s="15" t="s">
        <v>58</v>
      </c>
      <c r="N2848" s="11">
        <f t="shared" si="89"/>
        <v>-15</v>
      </c>
    </row>
    <row r="2849" spans="1:14">
      <c r="A2849" s="7" t="s">
        <v>6387</v>
      </c>
      <c r="B2849" s="7" t="s">
        <v>6388</v>
      </c>
      <c r="C2849" s="7" t="s">
        <v>20</v>
      </c>
      <c r="D2849" s="7" t="s">
        <v>41</v>
      </c>
      <c r="E2849" s="8">
        <v>192</v>
      </c>
      <c r="F2849" s="8">
        <v>60</v>
      </c>
      <c r="G2849" s="8">
        <v>2150.99</v>
      </c>
      <c r="H2849" s="7" t="str">
        <f t="shared" si="88"/>
        <v>In stock</v>
      </c>
      <c r="I2849" s="7">
        <v>420442.12</v>
      </c>
      <c r="J2849" s="9">
        <v>45703</v>
      </c>
      <c r="K2849" s="9">
        <v>45865</v>
      </c>
      <c r="L2849" s="7" t="s">
        <v>54</v>
      </c>
      <c r="M2849" s="10" t="s">
        <v>33</v>
      </c>
      <c r="N2849" s="11">
        <f t="shared" si="89"/>
        <v>132</v>
      </c>
    </row>
    <row r="2850" spans="1:14">
      <c r="A2850" s="12" t="s">
        <v>6389</v>
      </c>
      <c r="B2850" s="12" t="s">
        <v>6390</v>
      </c>
      <c r="C2850" s="12" t="s">
        <v>28</v>
      </c>
      <c r="D2850" s="12" t="s">
        <v>41</v>
      </c>
      <c r="E2850" s="13">
        <v>74</v>
      </c>
      <c r="F2850" s="13">
        <v>23</v>
      </c>
      <c r="G2850" s="13">
        <v>7218.74</v>
      </c>
      <c r="H2850" s="12" t="str">
        <f t="shared" si="88"/>
        <v>In stock</v>
      </c>
      <c r="I2850" s="12">
        <v>1022365.7</v>
      </c>
      <c r="J2850" s="14">
        <v>45749</v>
      </c>
      <c r="K2850" s="14">
        <v>45889</v>
      </c>
      <c r="L2850" s="12" t="s">
        <v>54</v>
      </c>
      <c r="M2850" s="15" t="s">
        <v>58</v>
      </c>
      <c r="N2850" s="11">
        <f t="shared" si="89"/>
        <v>51</v>
      </c>
    </row>
    <row r="2851" spans="1:14">
      <c r="A2851" s="7" t="s">
        <v>6391</v>
      </c>
      <c r="B2851" s="7" t="s">
        <v>3484</v>
      </c>
      <c r="C2851" s="7" t="s">
        <v>28</v>
      </c>
      <c r="D2851" s="7" t="s">
        <v>45</v>
      </c>
      <c r="E2851" s="8">
        <v>50</v>
      </c>
      <c r="F2851" s="8">
        <v>57</v>
      </c>
      <c r="G2851" s="8">
        <v>11423.9</v>
      </c>
      <c r="H2851" s="7" t="str">
        <f t="shared" si="88"/>
        <v>Low stock</v>
      </c>
      <c r="I2851" s="7">
        <v>150516.96</v>
      </c>
      <c r="J2851" s="9">
        <v>45768</v>
      </c>
      <c r="K2851" s="9">
        <v>45900</v>
      </c>
      <c r="L2851" s="7" t="s">
        <v>54</v>
      </c>
      <c r="M2851" s="10" t="s">
        <v>30</v>
      </c>
      <c r="N2851" s="11">
        <f t="shared" si="89"/>
        <v>-7</v>
      </c>
    </row>
    <row r="2852" spans="1:14">
      <c r="A2852" s="12" t="s">
        <v>6392</v>
      </c>
      <c r="B2852" s="12" t="s">
        <v>6393</v>
      </c>
      <c r="C2852" s="12" t="s">
        <v>20</v>
      </c>
      <c r="D2852" s="12" t="s">
        <v>41</v>
      </c>
      <c r="E2852" s="13">
        <v>80</v>
      </c>
      <c r="F2852" s="13">
        <v>82</v>
      </c>
      <c r="G2852" s="13">
        <v>14883.01</v>
      </c>
      <c r="H2852" s="12" t="str">
        <f t="shared" si="88"/>
        <v>Low stock</v>
      </c>
      <c r="I2852" s="12">
        <v>2090176</v>
      </c>
      <c r="J2852" s="14">
        <v>45758</v>
      </c>
      <c r="K2852" s="14">
        <v>45852</v>
      </c>
      <c r="L2852" s="12" t="s">
        <v>25</v>
      </c>
      <c r="M2852" s="15" t="s">
        <v>21</v>
      </c>
      <c r="N2852" s="11">
        <f t="shared" si="89"/>
        <v>-2</v>
      </c>
    </row>
    <row r="2853" spans="1:14">
      <c r="A2853" s="7" t="s">
        <v>3355</v>
      </c>
      <c r="B2853" s="7" t="s">
        <v>6394</v>
      </c>
      <c r="C2853" s="7" t="s">
        <v>20</v>
      </c>
      <c r="D2853" s="7" t="s">
        <v>41</v>
      </c>
      <c r="E2853" s="8">
        <v>30</v>
      </c>
      <c r="F2853" s="8">
        <v>40</v>
      </c>
      <c r="G2853" s="8">
        <v>13690.43</v>
      </c>
      <c r="H2853" s="7" t="str">
        <f t="shared" si="88"/>
        <v>Low stock</v>
      </c>
      <c r="I2853" s="7">
        <v>152828.4</v>
      </c>
      <c r="J2853" s="9">
        <v>45675</v>
      </c>
      <c r="K2853" s="9">
        <v>45862</v>
      </c>
      <c r="L2853" s="7" t="s">
        <v>57</v>
      </c>
      <c r="M2853" s="10" t="s">
        <v>17</v>
      </c>
      <c r="N2853" s="11">
        <f t="shared" si="89"/>
        <v>-10</v>
      </c>
    </row>
    <row r="2854" spans="1:14">
      <c r="A2854" s="12" t="s">
        <v>6395</v>
      </c>
      <c r="B2854" s="12" t="s">
        <v>6396</v>
      </c>
      <c r="C2854" s="12" t="s">
        <v>28</v>
      </c>
      <c r="D2854" s="12" t="s">
        <v>53</v>
      </c>
      <c r="E2854" s="13">
        <v>34</v>
      </c>
      <c r="F2854" s="13">
        <v>60</v>
      </c>
      <c r="G2854" s="13">
        <v>17720.66</v>
      </c>
      <c r="H2854" s="12" t="str">
        <f t="shared" si="88"/>
        <v>Low stock</v>
      </c>
      <c r="I2854" s="12">
        <v>60876.15</v>
      </c>
      <c r="J2854" s="14">
        <v>45837</v>
      </c>
      <c r="K2854" s="14">
        <v>45919</v>
      </c>
      <c r="L2854" s="12" t="s">
        <v>29</v>
      </c>
      <c r="M2854" s="15" t="s">
        <v>58</v>
      </c>
      <c r="N2854" s="11">
        <f t="shared" si="89"/>
        <v>-26</v>
      </c>
    </row>
    <row r="2855" spans="1:14">
      <c r="A2855" s="7" t="s">
        <v>6397</v>
      </c>
      <c r="B2855" s="7" t="s">
        <v>1922</v>
      </c>
      <c r="C2855" s="7" t="s">
        <v>14</v>
      </c>
      <c r="D2855" s="7" t="s">
        <v>53</v>
      </c>
      <c r="E2855" s="8">
        <v>44</v>
      </c>
      <c r="F2855" s="8">
        <v>78</v>
      </c>
      <c r="G2855" s="8">
        <v>19803.8</v>
      </c>
      <c r="H2855" s="7" t="str">
        <f t="shared" si="88"/>
        <v>Low stock</v>
      </c>
      <c r="I2855" s="7">
        <v>1677510.1</v>
      </c>
      <c r="J2855" s="9">
        <v>45671</v>
      </c>
      <c r="K2855" s="9">
        <v>45879</v>
      </c>
      <c r="L2855" s="7" t="s">
        <v>16</v>
      </c>
      <c r="M2855" s="10" t="s">
        <v>21</v>
      </c>
      <c r="N2855" s="11">
        <f t="shared" si="89"/>
        <v>-34</v>
      </c>
    </row>
    <row r="2856" spans="1:14">
      <c r="A2856" s="12" t="s">
        <v>3567</v>
      </c>
      <c r="B2856" s="12" t="s">
        <v>6398</v>
      </c>
      <c r="C2856" s="12" t="s">
        <v>40</v>
      </c>
      <c r="D2856" s="12" t="s">
        <v>45</v>
      </c>
      <c r="E2856" s="13">
        <v>139</v>
      </c>
      <c r="F2856" s="13">
        <v>52</v>
      </c>
      <c r="G2856" s="13">
        <v>2241.7</v>
      </c>
      <c r="H2856" s="12" t="str">
        <f t="shared" si="88"/>
        <v>In stock</v>
      </c>
      <c r="I2856" s="12">
        <v>103728.87</v>
      </c>
      <c r="J2856" s="14">
        <v>45849</v>
      </c>
      <c r="K2856" s="14">
        <v>45865</v>
      </c>
      <c r="L2856" s="12" t="s">
        <v>46</v>
      </c>
      <c r="M2856" s="15" t="s">
        <v>30</v>
      </c>
      <c r="N2856" s="11">
        <f t="shared" si="89"/>
        <v>87</v>
      </c>
    </row>
    <row r="2857" spans="1:14">
      <c r="A2857" s="7" t="s">
        <v>6401</v>
      </c>
      <c r="B2857" s="7" t="s">
        <v>6402</v>
      </c>
      <c r="C2857" s="7" t="s">
        <v>40</v>
      </c>
      <c r="D2857" s="7" t="s">
        <v>53</v>
      </c>
      <c r="E2857" s="8">
        <v>135</v>
      </c>
      <c r="F2857" s="8">
        <v>73</v>
      </c>
      <c r="G2857" s="8">
        <v>11217.75</v>
      </c>
      <c r="H2857" s="7" t="str">
        <f t="shared" si="88"/>
        <v>In stock</v>
      </c>
      <c r="I2857" s="7">
        <v>1024991.9</v>
      </c>
      <c r="J2857" s="9">
        <v>45801</v>
      </c>
      <c r="K2857" s="9">
        <v>45877</v>
      </c>
      <c r="L2857" s="7" t="s">
        <v>46</v>
      </c>
      <c r="M2857" s="10" t="s">
        <v>17</v>
      </c>
      <c r="N2857" s="11">
        <f t="shared" si="89"/>
        <v>62</v>
      </c>
    </row>
    <row r="2858" spans="1:14">
      <c r="A2858" s="12" t="s">
        <v>429</v>
      </c>
      <c r="B2858" s="12" t="s">
        <v>6408</v>
      </c>
      <c r="C2858" s="12" t="s">
        <v>20</v>
      </c>
      <c r="D2858" s="12" t="s">
        <v>24</v>
      </c>
      <c r="E2858" s="13">
        <v>69</v>
      </c>
      <c r="F2858" s="13">
        <v>67</v>
      </c>
      <c r="G2858" s="13">
        <v>9880.57</v>
      </c>
      <c r="H2858" s="12" t="str">
        <f t="shared" si="88"/>
        <v>In stock</v>
      </c>
      <c r="I2858" s="12">
        <v>413757.9</v>
      </c>
      <c r="J2858" s="14">
        <v>45816</v>
      </c>
      <c r="K2858" s="14">
        <v>45923</v>
      </c>
      <c r="L2858" s="12" t="s">
        <v>29</v>
      </c>
      <c r="M2858" s="15" t="s">
        <v>21</v>
      </c>
      <c r="N2858" s="11">
        <f t="shared" si="89"/>
        <v>2</v>
      </c>
    </row>
    <row r="2859" spans="1:14">
      <c r="A2859" s="7" t="s">
        <v>6409</v>
      </c>
      <c r="B2859" s="7" t="s">
        <v>5741</v>
      </c>
      <c r="C2859" s="7" t="s">
        <v>44</v>
      </c>
      <c r="D2859" s="7" t="s">
        <v>45</v>
      </c>
      <c r="E2859" s="8">
        <v>33</v>
      </c>
      <c r="F2859" s="8">
        <v>79</v>
      </c>
      <c r="G2859" s="8">
        <v>12276.45</v>
      </c>
      <c r="H2859" s="7" t="str">
        <f t="shared" si="88"/>
        <v>Low stock</v>
      </c>
      <c r="I2859" s="7">
        <v>866694.72</v>
      </c>
      <c r="J2859" s="9">
        <v>45821</v>
      </c>
      <c r="K2859" s="9">
        <v>45864</v>
      </c>
      <c r="L2859" s="7" t="s">
        <v>16</v>
      </c>
      <c r="M2859" s="10" t="s">
        <v>33</v>
      </c>
      <c r="N2859" s="11">
        <f t="shared" si="89"/>
        <v>-46</v>
      </c>
    </row>
    <row r="2860" spans="1:14">
      <c r="A2860" s="12" t="s">
        <v>3892</v>
      </c>
      <c r="B2860" s="12" t="s">
        <v>5722</v>
      </c>
      <c r="C2860" s="12" t="s">
        <v>28</v>
      </c>
      <c r="D2860" s="12" t="s">
        <v>41</v>
      </c>
      <c r="E2860" s="13">
        <v>79</v>
      </c>
      <c r="F2860" s="13">
        <v>38</v>
      </c>
      <c r="G2860" s="13">
        <v>10418.86</v>
      </c>
      <c r="H2860" s="12" t="str">
        <f t="shared" si="88"/>
        <v>In stock</v>
      </c>
      <c r="I2860" s="12">
        <v>475596.52</v>
      </c>
      <c r="J2860" s="14">
        <v>45753</v>
      </c>
      <c r="K2860" s="14">
        <v>45868</v>
      </c>
      <c r="L2860" s="12" t="s">
        <v>54</v>
      </c>
      <c r="M2860" s="15" t="s">
        <v>17</v>
      </c>
      <c r="N2860" s="11">
        <f t="shared" si="89"/>
        <v>41</v>
      </c>
    </row>
    <row r="2861" spans="1:14">
      <c r="A2861" s="7" t="s">
        <v>6410</v>
      </c>
      <c r="B2861" s="7" t="s">
        <v>124</v>
      </c>
      <c r="C2861" s="7" t="s">
        <v>44</v>
      </c>
      <c r="D2861" s="7" t="s">
        <v>24</v>
      </c>
      <c r="E2861" s="8">
        <v>27</v>
      </c>
      <c r="F2861" s="8">
        <v>67</v>
      </c>
      <c r="G2861" s="8">
        <v>4871.34</v>
      </c>
      <c r="H2861" s="7" t="str">
        <f t="shared" si="88"/>
        <v>Low stock</v>
      </c>
      <c r="I2861" s="7">
        <v>618931.93</v>
      </c>
      <c r="J2861" s="9">
        <v>45793</v>
      </c>
      <c r="K2861" s="9">
        <v>45919</v>
      </c>
      <c r="L2861" s="7" t="s">
        <v>54</v>
      </c>
      <c r="M2861" s="10" t="s">
        <v>30</v>
      </c>
      <c r="N2861" s="11">
        <f t="shared" si="89"/>
        <v>-40</v>
      </c>
    </row>
    <row r="2862" spans="1:14">
      <c r="A2862" s="12" t="s">
        <v>6411</v>
      </c>
      <c r="B2862" s="12" t="s">
        <v>6412</v>
      </c>
      <c r="C2862" s="12" t="s">
        <v>28</v>
      </c>
      <c r="D2862" s="12" t="s">
        <v>45</v>
      </c>
      <c r="E2862" s="13">
        <v>175</v>
      </c>
      <c r="F2862" s="13">
        <v>92</v>
      </c>
      <c r="G2862" s="13">
        <v>10957.4</v>
      </c>
      <c r="H2862" s="12" t="str">
        <f t="shared" si="88"/>
        <v>In stock</v>
      </c>
      <c r="I2862" s="12">
        <v>1178259.75</v>
      </c>
      <c r="J2862" s="14">
        <v>45760</v>
      </c>
      <c r="K2862" s="14">
        <v>45901</v>
      </c>
      <c r="L2862" s="12" t="s">
        <v>16</v>
      </c>
      <c r="M2862" s="15" t="s">
        <v>30</v>
      </c>
      <c r="N2862" s="11">
        <f t="shared" si="89"/>
        <v>83</v>
      </c>
    </row>
    <row r="2863" spans="1:14">
      <c r="A2863" s="7" t="s">
        <v>6413</v>
      </c>
      <c r="B2863" s="7" t="s">
        <v>3314</v>
      </c>
      <c r="C2863" s="7" t="s">
        <v>44</v>
      </c>
      <c r="D2863" s="7" t="s">
        <v>53</v>
      </c>
      <c r="E2863" s="8">
        <v>187</v>
      </c>
      <c r="F2863" s="8">
        <v>48</v>
      </c>
      <c r="G2863" s="8">
        <v>7664.68</v>
      </c>
      <c r="H2863" s="7" t="str">
        <f t="shared" si="88"/>
        <v>In stock</v>
      </c>
      <c r="I2863" s="7">
        <v>590519.63</v>
      </c>
      <c r="J2863" s="9">
        <v>45705</v>
      </c>
      <c r="K2863" s="9">
        <v>45931</v>
      </c>
      <c r="L2863" s="7" t="s">
        <v>57</v>
      </c>
      <c r="M2863" s="10" t="s">
        <v>58</v>
      </c>
      <c r="N2863" s="11">
        <f t="shared" si="89"/>
        <v>139</v>
      </c>
    </row>
    <row r="2864" spans="1:14">
      <c r="A2864" s="12" t="s">
        <v>1276</v>
      </c>
      <c r="B2864" s="12" t="s">
        <v>6414</v>
      </c>
      <c r="C2864" s="12" t="s">
        <v>44</v>
      </c>
      <c r="D2864" s="12" t="s">
        <v>45</v>
      </c>
      <c r="E2864" s="13">
        <v>26</v>
      </c>
      <c r="F2864" s="13">
        <v>26</v>
      </c>
      <c r="G2864" s="13">
        <v>5031.14</v>
      </c>
      <c r="H2864" s="12" t="str">
        <f t="shared" si="88"/>
        <v>Low stock</v>
      </c>
      <c r="I2864" s="12">
        <v>815397.83</v>
      </c>
      <c r="J2864" s="14">
        <v>45711</v>
      </c>
      <c r="K2864" s="14">
        <v>45906</v>
      </c>
      <c r="L2864" s="12" t="s">
        <v>57</v>
      </c>
      <c r="M2864" s="15" t="s">
        <v>58</v>
      </c>
      <c r="N2864" s="11">
        <f t="shared" si="89"/>
        <v>0</v>
      </c>
    </row>
    <row r="2865" spans="1:14">
      <c r="A2865" s="7" t="s">
        <v>6415</v>
      </c>
      <c r="B2865" s="7" t="s">
        <v>6368</v>
      </c>
      <c r="C2865" s="7" t="s">
        <v>20</v>
      </c>
      <c r="D2865" s="7" t="s">
        <v>53</v>
      </c>
      <c r="E2865" s="8">
        <v>169</v>
      </c>
      <c r="F2865" s="8">
        <v>93</v>
      </c>
      <c r="G2865" s="8">
        <v>17533.22</v>
      </c>
      <c r="H2865" s="7" t="str">
        <f t="shared" si="88"/>
        <v>In stock</v>
      </c>
      <c r="I2865" s="7">
        <v>3272363.64</v>
      </c>
      <c r="J2865" s="9">
        <v>45752</v>
      </c>
      <c r="K2865" s="9">
        <v>45912</v>
      </c>
      <c r="L2865" s="7" t="s">
        <v>46</v>
      </c>
      <c r="M2865" s="10" t="s">
        <v>30</v>
      </c>
      <c r="N2865" s="11">
        <f t="shared" si="89"/>
        <v>76</v>
      </c>
    </row>
    <row r="2866" spans="1:14">
      <c r="A2866" s="7" t="s">
        <v>4086</v>
      </c>
      <c r="B2866" s="7" t="s">
        <v>6416</v>
      </c>
      <c r="C2866" s="7" t="s">
        <v>28</v>
      </c>
      <c r="D2866" s="7" t="s">
        <v>41</v>
      </c>
      <c r="E2866" s="8">
        <v>7</v>
      </c>
      <c r="F2866" s="8">
        <v>72</v>
      </c>
      <c r="G2866" s="8">
        <v>3322.6</v>
      </c>
      <c r="H2866" s="7" t="str">
        <f t="shared" si="88"/>
        <v>Low stock</v>
      </c>
      <c r="I2866" s="7">
        <v>1177311.52</v>
      </c>
      <c r="J2866" s="9">
        <v>45797</v>
      </c>
      <c r="K2866" s="9">
        <v>45869</v>
      </c>
      <c r="L2866" s="7" t="s">
        <v>57</v>
      </c>
      <c r="M2866" s="10" t="s">
        <v>17</v>
      </c>
      <c r="N2866" s="11">
        <f t="shared" si="89"/>
        <v>-65</v>
      </c>
    </row>
    <row r="2867" spans="1:14">
      <c r="A2867" s="12" t="s">
        <v>6417</v>
      </c>
      <c r="B2867" s="12" t="s">
        <v>6418</v>
      </c>
      <c r="C2867" s="12" t="s">
        <v>28</v>
      </c>
      <c r="D2867" s="12" t="s">
        <v>15</v>
      </c>
      <c r="E2867" s="13">
        <v>136</v>
      </c>
      <c r="F2867" s="13">
        <v>22</v>
      </c>
      <c r="G2867" s="13">
        <v>18524.94</v>
      </c>
      <c r="H2867" s="12" t="str">
        <f t="shared" si="88"/>
        <v>In stock</v>
      </c>
      <c r="I2867" s="12">
        <v>248218.47</v>
      </c>
      <c r="J2867" s="14">
        <v>45711</v>
      </c>
      <c r="K2867" s="14">
        <v>45865</v>
      </c>
      <c r="L2867" s="12" t="s">
        <v>29</v>
      </c>
      <c r="M2867" s="15" t="s">
        <v>17</v>
      </c>
      <c r="N2867" s="11">
        <f t="shared" si="89"/>
        <v>114</v>
      </c>
    </row>
    <row r="2868" spans="1:14">
      <c r="A2868" s="7" t="s">
        <v>6419</v>
      </c>
      <c r="B2868" s="7" t="s">
        <v>3874</v>
      </c>
      <c r="C2868" s="7" t="s">
        <v>14</v>
      </c>
      <c r="D2868" s="7" t="s">
        <v>15</v>
      </c>
      <c r="E2868" s="8">
        <v>171</v>
      </c>
      <c r="F2868" s="8">
        <v>65</v>
      </c>
      <c r="G2868" s="8">
        <v>2614.49</v>
      </c>
      <c r="H2868" s="7" t="str">
        <f t="shared" si="88"/>
        <v>In stock</v>
      </c>
      <c r="I2868" s="7">
        <v>348281.5</v>
      </c>
      <c r="J2868" s="9">
        <v>45676</v>
      </c>
      <c r="K2868" s="9">
        <v>45916</v>
      </c>
      <c r="L2868" s="7" t="s">
        <v>16</v>
      </c>
      <c r="M2868" s="10" t="s">
        <v>17</v>
      </c>
      <c r="N2868" s="11">
        <f t="shared" si="89"/>
        <v>106</v>
      </c>
    </row>
    <row r="2869" spans="1:14">
      <c r="A2869" s="12" t="s">
        <v>6420</v>
      </c>
      <c r="B2869" s="12" t="s">
        <v>6421</v>
      </c>
      <c r="C2869" s="12" t="s">
        <v>44</v>
      </c>
      <c r="D2869" s="12" t="s">
        <v>15</v>
      </c>
      <c r="E2869" s="13">
        <v>8</v>
      </c>
      <c r="F2869" s="13">
        <v>45</v>
      </c>
      <c r="G2869" s="13">
        <v>9662.34</v>
      </c>
      <c r="H2869" s="12" t="str">
        <f t="shared" si="88"/>
        <v>Low stock</v>
      </c>
      <c r="I2869" s="12">
        <v>23611</v>
      </c>
      <c r="J2869" s="14">
        <v>45747</v>
      </c>
      <c r="K2869" s="14">
        <v>45921</v>
      </c>
      <c r="L2869" s="12" t="s">
        <v>46</v>
      </c>
      <c r="M2869" s="15" t="s">
        <v>30</v>
      </c>
      <c r="N2869" s="11">
        <f t="shared" si="89"/>
        <v>-37</v>
      </c>
    </row>
    <row r="2870" spans="1:14">
      <c r="A2870" s="7" t="s">
        <v>6422</v>
      </c>
      <c r="B2870" s="7" t="s">
        <v>6423</v>
      </c>
      <c r="C2870" s="7" t="s">
        <v>40</v>
      </c>
      <c r="D2870" s="7" t="s">
        <v>15</v>
      </c>
      <c r="E2870" s="8">
        <v>127</v>
      </c>
      <c r="F2870" s="8">
        <v>53</v>
      </c>
      <c r="G2870" s="8">
        <v>16881.18</v>
      </c>
      <c r="H2870" s="7" t="str">
        <f t="shared" si="88"/>
        <v>In stock</v>
      </c>
      <c r="I2870" s="7">
        <v>0</v>
      </c>
      <c r="J2870" s="9">
        <v>45752</v>
      </c>
      <c r="K2870" s="9">
        <v>45877</v>
      </c>
      <c r="L2870" s="7" t="s">
        <v>57</v>
      </c>
      <c r="M2870" s="10" t="s">
        <v>58</v>
      </c>
      <c r="N2870" s="11">
        <f t="shared" si="89"/>
        <v>74</v>
      </c>
    </row>
    <row r="2871" spans="1:14">
      <c r="A2871" s="12" t="s">
        <v>6424</v>
      </c>
      <c r="B2871" s="12" t="s">
        <v>6425</v>
      </c>
      <c r="C2871" s="12" t="s">
        <v>44</v>
      </c>
      <c r="D2871" s="12" t="s">
        <v>41</v>
      </c>
      <c r="E2871" s="13">
        <v>12</v>
      </c>
      <c r="F2871" s="13">
        <v>24</v>
      </c>
      <c r="G2871" s="13">
        <v>5735.12</v>
      </c>
      <c r="H2871" s="12" t="str">
        <f t="shared" si="88"/>
        <v>Low stock</v>
      </c>
      <c r="I2871" s="12">
        <v>160638.92</v>
      </c>
      <c r="J2871" s="14">
        <v>45709</v>
      </c>
      <c r="K2871" s="14">
        <v>45914</v>
      </c>
      <c r="L2871" s="12" t="s">
        <v>16</v>
      </c>
      <c r="M2871" s="15" t="s">
        <v>21</v>
      </c>
      <c r="N2871" s="11">
        <f t="shared" si="89"/>
        <v>-12</v>
      </c>
    </row>
    <row r="2872" spans="1:14">
      <c r="A2872" s="7" t="s">
        <v>5644</v>
      </c>
      <c r="B2872" s="7" t="s">
        <v>6426</v>
      </c>
      <c r="C2872" s="7" t="s">
        <v>20</v>
      </c>
      <c r="D2872" s="7" t="s">
        <v>15</v>
      </c>
      <c r="E2872" s="8">
        <v>111</v>
      </c>
      <c r="F2872" s="8">
        <v>91</v>
      </c>
      <c r="G2872" s="8">
        <v>15897.33</v>
      </c>
      <c r="H2872" s="7" t="str">
        <f t="shared" si="88"/>
        <v>In stock</v>
      </c>
      <c r="I2872" s="7">
        <v>1561594.32</v>
      </c>
      <c r="J2872" s="9">
        <v>45847</v>
      </c>
      <c r="K2872" s="9">
        <v>45869</v>
      </c>
      <c r="L2872" s="7" t="s">
        <v>16</v>
      </c>
      <c r="M2872" s="10" t="s">
        <v>17</v>
      </c>
      <c r="N2872" s="11">
        <f t="shared" si="89"/>
        <v>20</v>
      </c>
    </row>
    <row r="2873" spans="1:14">
      <c r="A2873" s="12" t="s">
        <v>6430</v>
      </c>
      <c r="B2873" s="12" t="s">
        <v>6431</v>
      </c>
      <c r="C2873" s="12" t="s">
        <v>20</v>
      </c>
      <c r="D2873" s="12" t="s">
        <v>41</v>
      </c>
      <c r="E2873" s="13">
        <v>142</v>
      </c>
      <c r="F2873" s="13">
        <v>71</v>
      </c>
      <c r="G2873" s="13">
        <v>1506.03</v>
      </c>
      <c r="H2873" s="12" t="str">
        <f t="shared" si="88"/>
        <v>In stock</v>
      </c>
      <c r="I2873" s="12">
        <v>536373.63</v>
      </c>
      <c r="J2873" s="14">
        <v>45674</v>
      </c>
      <c r="K2873" s="14">
        <v>45857</v>
      </c>
      <c r="L2873" s="12" t="s">
        <v>54</v>
      </c>
      <c r="M2873" s="15" t="s">
        <v>21</v>
      </c>
      <c r="N2873" s="11">
        <f t="shared" si="89"/>
        <v>71</v>
      </c>
    </row>
    <row r="2874" spans="1:14">
      <c r="A2874" s="12" t="s">
        <v>6432</v>
      </c>
      <c r="B2874" s="12" t="s">
        <v>6433</v>
      </c>
      <c r="C2874" s="12" t="s">
        <v>40</v>
      </c>
      <c r="D2874" s="12" t="s">
        <v>24</v>
      </c>
      <c r="E2874" s="13">
        <v>129</v>
      </c>
      <c r="F2874" s="13">
        <v>98</v>
      </c>
      <c r="G2874" s="13">
        <v>4975.98</v>
      </c>
      <c r="H2874" s="12" t="str">
        <f t="shared" si="88"/>
        <v>In stock</v>
      </c>
      <c r="I2874" s="12">
        <v>244109.84</v>
      </c>
      <c r="J2874" s="14">
        <v>45851</v>
      </c>
      <c r="K2874" s="14">
        <v>45877</v>
      </c>
      <c r="L2874" s="12" t="s">
        <v>54</v>
      </c>
      <c r="M2874" s="15" t="s">
        <v>17</v>
      </c>
      <c r="N2874" s="11">
        <f t="shared" si="89"/>
        <v>31</v>
      </c>
    </row>
    <row r="2875" spans="1:14">
      <c r="A2875" s="12" t="s">
        <v>6435</v>
      </c>
      <c r="B2875" s="12" t="s">
        <v>5509</v>
      </c>
      <c r="C2875" s="12" t="s">
        <v>20</v>
      </c>
      <c r="D2875" s="12" t="s">
        <v>24</v>
      </c>
      <c r="E2875" s="13">
        <v>46</v>
      </c>
      <c r="F2875" s="13">
        <v>49</v>
      </c>
      <c r="G2875" s="13">
        <v>2484.97</v>
      </c>
      <c r="H2875" s="12" t="str">
        <f t="shared" si="88"/>
        <v>Low stock</v>
      </c>
      <c r="I2875" s="12">
        <v>1766295.99</v>
      </c>
      <c r="J2875" s="14">
        <v>45743</v>
      </c>
      <c r="K2875" s="14">
        <v>45922</v>
      </c>
      <c r="L2875" s="12" t="s">
        <v>57</v>
      </c>
      <c r="M2875" s="15" t="s">
        <v>30</v>
      </c>
      <c r="N2875" s="11">
        <f t="shared" si="89"/>
        <v>-3</v>
      </c>
    </row>
    <row r="2876" spans="1:14">
      <c r="A2876" s="12" t="s">
        <v>6437</v>
      </c>
      <c r="B2876" s="12" t="s">
        <v>6438</v>
      </c>
      <c r="C2876" s="12" t="s">
        <v>40</v>
      </c>
      <c r="D2876" s="12" t="s">
        <v>24</v>
      </c>
      <c r="E2876" s="13">
        <v>179</v>
      </c>
      <c r="F2876" s="13">
        <v>37</v>
      </c>
      <c r="G2876" s="13">
        <v>17985.52</v>
      </c>
      <c r="H2876" s="12" t="str">
        <f t="shared" si="88"/>
        <v>In stock</v>
      </c>
      <c r="I2876" s="12">
        <v>106683.59</v>
      </c>
      <c r="J2876" s="14">
        <v>45795</v>
      </c>
      <c r="K2876" s="14">
        <v>45894</v>
      </c>
      <c r="L2876" s="12" t="s">
        <v>46</v>
      </c>
      <c r="M2876" s="15" t="s">
        <v>17</v>
      </c>
      <c r="N2876" s="11">
        <f t="shared" si="89"/>
        <v>142</v>
      </c>
    </row>
    <row r="2877" spans="1:14">
      <c r="A2877" s="7" t="s">
        <v>6439</v>
      </c>
      <c r="B2877" s="7" t="s">
        <v>6440</v>
      </c>
      <c r="C2877" s="7" t="s">
        <v>28</v>
      </c>
      <c r="D2877" s="7" t="s">
        <v>15</v>
      </c>
      <c r="E2877" s="8">
        <v>57</v>
      </c>
      <c r="F2877" s="8">
        <v>68</v>
      </c>
      <c r="G2877" s="8">
        <v>14974.8</v>
      </c>
      <c r="H2877" s="7" t="str">
        <f t="shared" si="88"/>
        <v>Low stock</v>
      </c>
      <c r="I2877" s="7">
        <v>262699.2</v>
      </c>
      <c r="J2877" s="9">
        <v>45739</v>
      </c>
      <c r="K2877" s="9">
        <v>45898</v>
      </c>
      <c r="L2877" s="7" t="s">
        <v>54</v>
      </c>
      <c r="M2877" s="10" t="s">
        <v>30</v>
      </c>
      <c r="N2877" s="11">
        <f t="shared" si="89"/>
        <v>-11</v>
      </c>
    </row>
    <row r="2878" spans="1:14">
      <c r="A2878" s="12" t="s">
        <v>6441</v>
      </c>
      <c r="B2878" s="12" t="s">
        <v>1595</v>
      </c>
      <c r="C2878" s="12" t="s">
        <v>40</v>
      </c>
      <c r="D2878" s="12" t="s">
        <v>41</v>
      </c>
      <c r="E2878" s="13">
        <v>181</v>
      </c>
      <c r="F2878" s="13">
        <v>65</v>
      </c>
      <c r="G2878" s="13">
        <v>8362.53</v>
      </c>
      <c r="H2878" s="12" t="str">
        <f t="shared" si="88"/>
        <v>In stock</v>
      </c>
      <c r="I2878" s="12">
        <v>380696.25</v>
      </c>
      <c r="J2878" s="14">
        <v>45672</v>
      </c>
      <c r="K2878" s="14">
        <v>45906</v>
      </c>
      <c r="L2878" s="12" t="s">
        <v>46</v>
      </c>
      <c r="M2878" s="15" t="s">
        <v>33</v>
      </c>
      <c r="N2878" s="11">
        <f t="shared" si="89"/>
        <v>116</v>
      </c>
    </row>
    <row r="2879" spans="1:14">
      <c r="A2879" s="7" t="s">
        <v>6442</v>
      </c>
      <c r="B2879" s="7" t="s">
        <v>6443</v>
      </c>
      <c r="C2879" s="7" t="s">
        <v>20</v>
      </c>
      <c r="D2879" s="7" t="s">
        <v>15</v>
      </c>
      <c r="E2879" s="8">
        <v>173</v>
      </c>
      <c r="F2879" s="8">
        <v>65</v>
      </c>
      <c r="G2879" s="8">
        <v>4279.03</v>
      </c>
      <c r="H2879" s="7" t="str">
        <f t="shared" si="88"/>
        <v>In stock</v>
      </c>
      <c r="I2879" s="7">
        <v>3486921.79</v>
      </c>
      <c r="J2879" s="9">
        <v>45843</v>
      </c>
      <c r="K2879" s="9">
        <v>45916</v>
      </c>
      <c r="L2879" s="7" t="s">
        <v>25</v>
      </c>
      <c r="M2879" s="10" t="s">
        <v>17</v>
      </c>
      <c r="N2879" s="11">
        <f t="shared" si="89"/>
        <v>108</v>
      </c>
    </row>
    <row r="2880" spans="1:14">
      <c r="A2880" s="12" t="s">
        <v>6444</v>
      </c>
      <c r="B2880" s="12" t="s">
        <v>863</v>
      </c>
      <c r="C2880" s="12" t="s">
        <v>28</v>
      </c>
      <c r="D2880" s="12" t="s">
        <v>53</v>
      </c>
      <c r="E2880" s="13">
        <v>60</v>
      </c>
      <c r="F2880" s="13">
        <v>65</v>
      </c>
      <c r="G2880" s="13">
        <v>19132.73</v>
      </c>
      <c r="H2880" s="12" t="str">
        <f t="shared" si="88"/>
        <v>Low stock</v>
      </c>
      <c r="I2880" s="12">
        <v>292731.92</v>
      </c>
      <c r="J2880" s="14">
        <v>45850</v>
      </c>
      <c r="K2880" s="14">
        <v>45874</v>
      </c>
      <c r="L2880" s="12" t="s">
        <v>16</v>
      </c>
      <c r="M2880" s="15" t="s">
        <v>33</v>
      </c>
      <c r="N2880" s="11">
        <f t="shared" si="89"/>
        <v>-5</v>
      </c>
    </row>
    <row r="2881" spans="1:14">
      <c r="A2881" s="7" t="s">
        <v>6445</v>
      </c>
      <c r="B2881" s="7" t="s">
        <v>6446</v>
      </c>
      <c r="C2881" s="7" t="s">
        <v>28</v>
      </c>
      <c r="D2881" s="7" t="s">
        <v>45</v>
      </c>
      <c r="E2881" s="8">
        <v>80</v>
      </c>
      <c r="F2881" s="8">
        <v>61</v>
      </c>
      <c r="G2881" s="8">
        <v>3759.97</v>
      </c>
      <c r="H2881" s="7" t="str">
        <f t="shared" si="88"/>
        <v>In stock</v>
      </c>
      <c r="I2881" s="7">
        <v>2658628.2</v>
      </c>
      <c r="J2881" s="9">
        <v>45670</v>
      </c>
      <c r="K2881" s="9">
        <v>45916</v>
      </c>
      <c r="L2881" s="7" t="s">
        <v>16</v>
      </c>
      <c r="M2881" s="10" t="s">
        <v>58</v>
      </c>
      <c r="N2881" s="11">
        <f t="shared" si="89"/>
        <v>19</v>
      </c>
    </row>
    <row r="2882" spans="1:14">
      <c r="A2882" s="12" t="s">
        <v>6447</v>
      </c>
      <c r="B2882" s="12" t="s">
        <v>6448</v>
      </c>
      <c r="C2882" s="12" t="s">
        <v>14</v>
      </c>
      <c r="D2882" s="12" t="s">
        <v>15</v>
      </c>
      <c r="E2882" s="13">
        <v>46</v>
      </c>
      <c r="F2882" s="13">
        <v>98</v>
      </c>
      <c r="G2882" s="13">
        <v>3314.65</v>
      </c>
      <c r="H2882" s="12" t="str">
        <f t="shared" ref="H2882:H2945" si="90">IF(E2882&lt;=F2882,"Low stock","In stock")</f>
        <v>Low stock</v>
      </c>
      <c r="I2882" s="12">
        <v>283723</v>
      </c>
      <c r="J2882" s="14">
        <v>45750</v>
      </c>
      <c r="K2882" s="14">
        <v>45934</v>
      </c>
      <c r="L2882" s="12" t="s">
        <v>16</v>
      </c>
      <c r="M2882" s="15" t="s">
        <v>17</v>
      </c>
      <c r="N2882" s="11">
        <f t="shared" si="89"/>
        <v>-52</v>
      </c>
    </row>
    <row r="2883" spans="1:14">
      <c r="A2883" s="7" t="s">
        <v>4892</v>
      </c>
      <c r="B2883" s="7" t="s">
        <v>6449</v>
      </c>
      <c r="C2883" s="7" t="s">
        <v>44</v>
      </c>
      <c r="D2883" s="7" t="s">
        <v>24</v>
      </c>
      <c r="E2883" s="8">
        <v>170</v>
      </c>
      <c r="F2883" s="8">
        <v>53</v>
      </c>
      <c r="G2883" s="8">
        <v>15715.58</v>
      </c>
      <c r="H2883" s="7" t="str">
        <f t="shared" si="90"/>
        <v>In stock</v>
      </c>
      <c r="I2883" s="7">
        <v>2230079.28</v>
      </c>
      <c r="J2883" s="9">
        <v>45785</v>
      </c>
      <c r="K2883" s="9">
        <v>45936</v>
      </c>
      <c r="L2883" s="7" t="s">
        <v>57</v>
      </c>
      <c r="M2883" s="10" t="s">
        <v>33</v>
      </c>
      <c r="N2883" s="11">
        <f t="shared" ref="N2883:N2946" si="91">E2883-F2883</f>
        <v>117</v>
      </c>
    </row>
    <row r="2884" spans="1:14">
      <c r="A2884" s="12" t="s">
        <v>2981</v>
      </c>
      <c r="B2884" s="12" t="s">
        <v>6450</v>
      </c>
      <c r="C2884" s="12" t="s">
        <v>44</v>
      </c>
      <c r="D2884" s="12" t="s">
        <v>41</v>
      </c>
      <c r="E2884" s="13">
        <v>164</v>
      </c>
      <c r="F2884" s="13">
        <v>32</v>
      </c>
      <c r="G2884" s="13">
        <v>13093.4</v>
      </c>
      <c r="H2884" s="12" t="str">
        <f t="shared" si="90"/>
        <v>In stock</v>
      </c>
      <c r="I2884" s="12">
        <v>1353361.24</v>
      </c>
      <c r="J2884" s="14">
        <v>45755</v>
      </c>
      <c r="K2884" s="14">
        <v>45877</v>
      </c>
      <c r="L2884" s="12" t="s">
        <v>46</v>
      </c>
      <c r="M2884" s="15" t="s">
        <v>30</v>
      </c>
      <c r="N2884" s="11">
        <f t="shared" si="91"/>
        <v>132</v>
      </c>
    </row>
    <row r="2885" spans="1:14">
      <c r="A2885" s="7" t="s">
        <v>956</v>
      </c>
      <c r="B2885" s="7" t="s">
        <v>6451</v>
      </c>
      <c r="C2885" s="7" t="s">
        <v>20</v>
      </c>
      <c r="D2885" s="7" t="s">
        <v>53</v>
      </c>
      <c r="E2885" s="8">
        <v>169</v>
      </c>
      <c r="F2885" s="8">
        <v>57</v>
      </c>
      <c r="G2885" s="8">
        <v>19856.65</v>
      </c>
      <c r="H2885" s="7" t="str">
        <f t="shared" si="90"/>
        <v>In stock</v>
      </c>
      <c r="I2885" s="7">
        <v>2687906.1</v>
      </c>
      <c r="J2885" s="9">
        <v>45779</v>
      </c>
      <c r="K2885" s="9">
        <v>45937</v>
      </c>
      <c r="L2885" s="7" t="s">
        <v>29</v>
      </c>
      <c r="M2885" s="10" t="s">
        <v>30</v>
      </c>
      <c r="N2885" s="11">
        <f t="shared" si="91"/>
        <v>112</v>
      </c>
    </row>
    <row r="2886" spans="1:14">
      <c r="A2886" s="12" t="s">
        <v>4392</v>
      </c>
      <c r="B2886" s="12" t="s">
        <v>6452</v>
      </c>
      <c r="C2886" s="12" t="s">
        <v>28</v>
      </c>
      <c r="D2886" s="12" t="s">
        <v>15</v>
      </c>
      <c r="E2886" s="13">
        <v>140</v>
      </c>
      <c r="F2886" s="13">
        <v>47</v>
      </c>
      <c r="G2886" s="13">
        <v>4297.7</v>
      </c>
      <c r="H2886" s="12" t="str">
        <f t="shared" si="90"/>
        <v>In stock</v>
      </c>
      <c r="I2886" s="12">
        <v>18070.6</v>
      </c>
      <c r="J2886" s="14">
        <v>45806</v>
      </c>
      <c r="K2886" s="14">
        <v>45871</v>
      </c>
      <c r="L2886" s="12" t="s">
        <v>29</v>
      </c>
      <c r="M2886" s="15" t="s">
        <v>58</v>
      </c>
      <c r="N2886" s="11">
        <f t="shared" si="91"/>
        <v>93</v>
      </c>
    </row>
    <row r="2887" spans="1:14">
      <c r="A2887" s="7" t="s">
        <v>1234</v>
      </c>
      <c r="B2887" s="7" t="s">
        <v>1793</v>
      </c>
      <c r="C2887" s="7" t="s">
        <v>20</v>
      </c>
      <c r="D2887" s="7" t="s">
        <v>53</v>
      </c>
      <c r="E2887" s="8">
        <v>94</v>
      </c>
      <c r="F2887" s="8">
        <v>69</v>
      </c>
      <c r="G2887" s="8">
        <v>6595.66</v>
      </c>
      <c r="H2887" s="7" t="str">
        <f t="shared" si="90"/>
        <v>In stock</v>
      </c>
      <c r="I2887" s="7">
        <v>1679911.35</v>
      </c>
      <c r="J2887" s="9">
        <v>45735</v>
      </c>
      <c r="K2887" s="9">
        <v>45941</v>
      </c>
      <c r="L2887" s="7" t="s">
        <v>16</v>
      </c>
      <c r="M2887" s="10" t="s">
        <v>21</v>
      </c>
      <c r="N2887" s="11">
        <f t="shared" si="91"/>
        <v>25</v>
      </c>
    </row>
    <row r="2888" spans="1:14">
      <c r="A2888" s="12" t="s">
        <v>6455</v>
      </c>
      <c r="B2888" s="12" t="s">
        <v>5217</v>
      </c>
      <c r="C2888" s="12" t="s">
        <v>28</v>
      </c>
      <c r="D2888" s="12" t="s">
        <v>41</v>
      </c>
      <c r="E2888" s="13">
        <v>50</v>
      </c>
      <c r="F2888" s="13">
        <v>35</v>
      </c>
      <c r="G2888" s="13">
        <v>9924.1</v>
      </c>
      <c r="H2888" s="12" t="str">
        <f t="shared" si="90"/>
        <v>In stock</v>
      </c>
      <c r="I2888" s="12">
        <v>3594360.96</v>
      </c>
      <c r="J2888" s="14">
        <v>45813</v>
      </c>
      <c r="K2888" s="14">
        <v>45928</v>
      </c>
      <c r="L2888" s="12" t="s">
        <v>29</v>
      </c>
      <c r="M2888" s="15" t="s">
        <v>21</v>
      </c>
      <c r="N2888" s="11">
        <f t="shared" si="91"/>
        <v>15</v>
      </c>
    </row>
    <row r="2889" spans="1:14">
      <c r="A2889" s="7" t="s">
        <v>6456</v>
      </c>
      <c r="B2889" s="7" t="s">
        <v>5801</v>
      </c>
      <c r="C2889" s="7" t="s">
        <v>28</v>
      </c>
      <c r="D2889" s="7" t="s">
        <v>53</v>
      </c>
      <c r="E2889" s="8">
        <v>160</v>
      </c>
      <c r="F2889" s="8">
        <v>72</v>
      </c>
      <c r="G2889" s="8">
        <v>1163.97</v>
      </c>
      <c r="H2889" s="7" t="str">
        <f t="shared" si="90"/>
        <v>In stock</v>
      </c>
      <c r="I2889" s="7">
        <v>1357855.52</v>
      </c>
      <c r="J2889" s="9">
        <v>45788</v>
      </c>
      <c r="K2889" s="9">
        <v>45942</v>
      </c>
      <c r="L2889" s="7" t="s">
        <v>46</v>
      </c>
      <c r="M2889" s="10" t="s">
        <v>17</v>
      </c>
      <c r="N2889" s="11">
        <f t="shared" si="91"/>
        <v>88</v>
      </c>
    </row>
    <row r="2890" spans="1:14">
      <c r="A2890" s="12" t="s">
        <v>6142</v>
      </c>
      <c r="B2890" s="12" t="s">
        <v>6457</v>
      </c>
      <c r="C2890" s="12" t="s">
        <v>14</v>
      </c>
      <c r="D2890" s="12" t="s">
        <v>53</v>
      </c>
      <c r="E2890" s="13">
        <v>88</v>
      </c>
      <c r="F2890" s="13">
        <v>25</v>
      </c>
      <c r="G2890" s="13">
        <v>17224.36</v>
      </c>
      <c r="H2890" s="12" t="str">
        <f t="shared" si="90"/>
        <v>In stock</v>
      </c>
      <c r="I2890" s="12">
        <v>2177108.4</v>
      </c>
      <c r="J2890" s="14">
        <v>45678</v>
      </c>
      <c r="K2890" s="14">
        <v>45869</v>
      </c>
      <c r="L2890" s="12" t="s">
        <v>29</v>
      </c>
      <c r="M2890" s="15" t="s">
        <v>30</v>
      </c>
      <c r="N2890" s="11">
        <f t="shared" si="91"/>
        <v>63</v>
      </c>
    </row>
    <row r="2891" spans="1:14">
      <c r="A2891" s="7" t="s">
        <v>2910</v>
      </c>
      <c r="B2891" s="7" t="s">
        <v>4945</v>
      </c>
      <c r="C2891" s="7" t="s">
        <v>28</v>
      </c>
      <c r="D2891" s="7" t="s">
        <v>24</v>
      </c>
      <c r="E2891" s="8">
        <v>39</v>
      </c>
      <c r="F2891" s="8">
        <v>49</v>
      </c>
      <c r="G2891" s="8">
        <v>15187.34</v>
      </c>
      <c r="H2891" s="7" t="str">
        <f t="shared" si="90"/>
        <v>Low stock</v>
      </c>
      <c r="I2891" s="7">
        <v>2292031.08</v>
      </c>
      <c r="J2891" s="9">
        <v>45729</v>
      </c>
      <c r="K2891" s="9">
        <v>45874</v>
      </c>
      <c r="L2891" s="7" t="s">
        <v>16</v>
      </c>
      <c r="M2891" s="10" t="s">
        <v>30</v>
      </c>
      <c r="N2891" s="11">
        <f t="shared" si="91"/>
        <v>-10</v>
      </c>
    </row>
    <row r="2892" spans="1:14">
      <c r="A2892" s="12" t="s">
        <v>6458</v>
      </c>
      <c r="B2892" s="12" t="s">
        <v>66</v>
      </c>
      <c r="C2892" s="12" t="s">
        <v>44</v>
      </c>
      <c r="D2892" s="12" t="s">
        <v>15</v>
      </c>
      <c r="E2892" s="13">
        <v>12</v>
      </c>
      <c r="F2892" s="13">
        <v>23</v>
      </c>
      <c r="G2892" s="13">
        <v>17881.06</v>
      </c>
      <c r="H2892" s="12" t="str">
        <f t="shared" si="90"/>
        <v>Low stock</v>
      </c>
      <c r="I2892" s="12">
        <v>2269155.74</v>
      </c>
      <c r="J2892" s="14">
        <v>45823</v>
      </c>
      <c r="K2892" s="14">
        <v>45893</v>
      </c>
      <c r="L2892" s="12" t="s">
        <v>25</v>
      </c>
      <c r="M2892" s="15" t="s">
        <v>30</v>
      </c>
      <c r="N2892" s="11">
        <f t="shared" si="91"/>
        <v>-11</v>
      </c>
    </row>
    <row r="2893" spans="1:14">
      <c r="A2893" s="12" t="s">
        <v>6463</v>
      </c>
      <c r="B2893" s="12" t="s">
        <v>6464</v>
      </c>
      <c r="C2893" s="12" t="s">
        <v>28</v>
      </c>
      <c r="D2893" s="12" t="s">
        <v>45</v>
      </c>
      <c r="E2893" s="13">
        <v>154</v>
      </c>
      <c r="F2893" s="13">
        <v>20</v>
      </c>
      <c r="G2893" s="13">
        <v>15144.25</v>
      </c>
      <c r="H2893" s="12" t="str">
        <f t="shared" si="90"/>
        <v>In stock</v>
      </c>
      <c r="I2893" s="12">
        <v>371192.96</v>
      </c>
      <c r="J2893" s="14">
        <v>45740</v>
      </c>
      <c r="K2893" s="14">
        <v>45859</v>
      </c>
      <c r="L2893" s="12" t="s">
        <v>54</v>
      </c>
      <c r="M2893" s="15" t="s">
        <v>58</v>
      </c>
      <c r="N2893" s="11">
        <f t="shared" si="91"/>
        <v>134</v>
      </c>
    </row>
    <row r="2894" spans="1:14">
      <c r="A2894" s="12" t="s">
        <v>3887</v>
      </c>
      <c r="B2894" s="12" t="s">
        <v>6465</v>
      </c>
      <c r="C2894" s="12" t="s">
        <v>40</v>
      </c>
      <c r="D2894" s="12" t="s">
        <v>45</v>
      </c>
      <c r="E2894" s="13">
        <v>111</v>
      </c>
      <c r="F2894" s="13">
        <v>34</v>
      </c>
      <c r="G2894" s="13">
        <v>17050.18</v>
      </c>
      <c r="H2894" s="12" t="str">
        <f t="shared" si="90"/>
        <v>In stock</v>
      </c>
      <c r="I2894" s="12">
        <v>48083.49</v>
      </c>
      <c r="J2894" s="14">
        <v>45703</v>
      </c>
      <c r="K2894" s="14">
        <v>45856</v>
      </c>
      <c r="L2894" s="12" t="s">
        <v>29</v>
      </c>
      <c r="M2894" s="15" t="s">
        <v>33</v>
      </c>
      <c r="N2894" s="11">
        <f t="shared" si="91"/>
        <v>77</v>
      </c>
    </row>
    <row r="2895" spans="1:14">
      <c r="A2895" s="7" t="s">
        <v>5827</v>
      </c>
      <c r="B2895" s="7" t="s">
        <v>6249</v>
      </c>
      <c r="C2895" s="7" t="s">
        <v>20</v>
      </c>
      <c r="D2895" s="7" t="s">
        <v>53</v>
      </c>
      <c r="E2895" s="8">
        <v>117</v>
      </c>
      <c r="F2895" s="8">
        <v>33</v>
      </c>
      <c r="G2895" s="8">
        <v>19554.47</v>
      </c>
      <c r="H2895" s="7" t="str">
        <f t="shared" si="90"/>
        <v>In stock</v>
      </c>
      <c r="I2895" s="7">
        <v>195201.08</v>
      </c>
      <c r="J2895" s="9">
        <v>45709</v>
      </c>
      <c r="K2895" s="9">
        <v>45929</v>
      </c>
      <c r="L2895" s="7" t="s">
        <v>29</v>
      </c>
      <c r="M2895" s="10" t="s">
        <v>58</v>
      </c>
      <c r="N2895" s="11">
        <f t="shared" si="91"/>
        <v>84</v>
      </c>
    </row>
    <row r="2896" spans="1:14">
      <c r="A2896" s="12" t="s">
        <v>6466</v>
      </c>
      <c r="B2896" s="12" t="s">
        <v>6467</v>
      </c>
      <c r="C2896" s="12" t="s">
        <v>44</v>
      </c>
      <c r="D2896" s="12" t="s">
        <v>24</v>
      </c>
      <c r="E2896" s="13">
        <v>11</v>
      </c>
      <c r="F2896" s="13">
        <v>28</v>
      </c>
      <c r="G2896" s="13">
        <v>2587.72</v>
      </c>
      <c r="H2896" s="12" t="str">
        <f t="shared" si="90"/>
        <v>Low stock</v>
      </c>
      <c r="I2896" s="12">
        <v>15614.83</v>
      </c>
      <c r="J2896" s="14">
        <v>45789</v>
      </c>
      <c r="K2896" s="14">
        <v>45941</v>
      </c>
      <c r="L2896" s="12" t="s">
        <v>29</v>
      </c>
      <c r="M2896" s="15" t="s">
        <v>33</v>
      </c>
      <c r="N2896" s="11">
        <f t="shared" si="91"/>
        <v>-17</v>
      </c>
    </row>
    <row r="2897" spans="1:14">
      <c r="A2897" s="7" t="s">
        <v>3086</v>
      </c>
      <c r="B2897" s="7" t="s">
        <v>6468</v>
      </c>
      <c r="C2897" s="7" t="s">
        <v>20</v>
      </c>
      <c r="D2897" s="7" t="s">
        <v>45</v>
      </c>
      <c r="E2897" s="8">
        <v>41</v>
      </c>
      <c r="F2897" s="8">
        <v>91</v>
      </c>
      <c r="G2897" s="8">
        <v>18174.47</v>
      </c>
      <c r="H2897" s="7" t="str">
        <f t="shared" si="90"/>
        <v>Low stock</v>
      </c>
      <c r="I2897" s="7">
        <v>697556.73</v>
      </c>
      <c r="J2897" s="9">
        <v>45793</v>
      </c>
      <c r="K2897" s="9">
        <v>45931</v>
      </c>
      <c r="L2897" s="7" t="s">
        <v>25</v>
      </c>
      <c r="M2897" s="10" t="s">
        <v>17</v>
      </c>
      <c r="N2897" s="11">
        <f t="shared" si="91"/>
        <v>-50</v>
      </c>
    </row>
    <row r="2898" spans="1:14">
      <c r="A2898" s="12" t="s">
        <v>5104</v>
      </c>
      <c r="B2898" s="12" t="s">
        <v>6179</v>
      </c>
      <c r="C2898" s="12" t="s">
        <v>44</v>
      </c>
      <c r="D2898" s="12" t="s">
        <v>41</v>
      </c>
      <c r="E2898" s="13">
        <v>82</v>
      </c>
      <c r="F2898" s="13">
        <v>35</v>
      </c>
      <c r="G2898" s="13">
        <v>6273.97</v>
      </c>
      <c r="H2898" s="12" t="str">
        <f t="shared" si="90"/>
        <v>In stock</v>
      </c>
      <c r="I2898" s="12">
        <v>1744327.2</v>
      </c>
      <c r="J2898" s="14">
        <v>45804</v>
      </c>
      <c r="K2898" s="14">
        <v>45860</v>
      </c>
      <c r="L2898" s="12" t="s">
        <v>29</v>
      </c>
      <c r="M2898" s="15" t="s">
        <v>21</v>
      </c>
      <c r="N2898" s="11">
        <f t="shared" si="91"/>
        <v>47</v>
      </c>
    </row>
    <row r="2899" spans="1:14">
      <c r="A2899" s="7" t="s">
        <v>2418</v>
      </c>
      <c r="B2899" s="7" t="s">
        <v>3522</v>
      </c>
      <c r="C2899" s="7" t="s">
        <v>14</v>
      </c>
      <c r="D2899" s="7" t="s">
        <v>53</v>
      </c>
      <c r="E2899" s="8">
        <v>137</v>
      </c>
      <c r="F2899" s="8">
        <v>70</v>
      </c>
      <c r="G2899" s="8">
        <v>13071.15</v>
      </c>
      <c r="H2899" s="7" t="str">
        <f t="shared" si="90"/>
        <v>In stock</v>
      </c>
      <c r="I2899" s="7">
        <v>2220815.6</v>
      </c>
      <c r="J2899" s="9">
        <v>45670</v>
      </c>
      <c r="K2899" s="9">
        <v>45890</v>
      </c>
      <c r="L2899" s="7" t="s">
        <v>25</v>
      </c>
      <c r="M2899" s="10" t="s">
        <v>21</v>
      </c>
      <c r="N2899" s="11">
        <f t="shared" si="91"/>
        <v>67</v>
      </c>
    </row>
    <row r="2900" spans="1:14">
      <c r="A2900" s="12" t="s">
        <v>6469</v>
      </c>
      <c r="B2900" s="12" t="s">
        <v>6470</v>
      </c>
      <c r="C2900" s="12" t="s">
        <v>40</v>
      </c>
      <c r="D2900" s="12" t="s">
        <v>45</v>
      </c>
      <c r="E2900" s="13">
        <v>159</v>
      </c>
      <c r="F2900" s="13">
        <v>49</v>
      </c>
      <c r="G2900" s="13">
        <v>7788.58</v>
      </c>
      <c r="H2900" s="12" t="str">
        <f t="shared" si="90"/>
        <v>In stock</v>
      </c>
      <c r="I2900" s="12">
        <v>1913751.63</v>
      </c>
      <c r="J2900" s="14">
        <v>45674</v>
      </c>
      <c r="K2900" s="14">
        <v>45867</v>
      </c>
      <c r="L2900" s="12" t="s">
        <v>29</v>
      </c>
      <c r="M2900" s="15" t="s">
        <v>30</v>
      </c>
      <c r="N2900" s="11">
        <f t="shared" si="91"/>
        <v>110</v>
      </c>
    </row>
    <row r="2901" spans="1:14">
      <c r="A2901" s="7" t="s">
        <v>6471</v>
      </c>
      <c r="B2901" s="7" t="s">
        <v>1845</v>
      </c>
      <c r="C2901" s="7" t="s">
        <v>20</v>
      </c>
      <c r="D2901" s="7" t="s">
        <v>45</v>
      </c>
      <c r="E2901" s="8">
        <v>28</v>
      </c>
      <c r="F2901" s="8">
        <v>35</v>
      </c>
      <c r="G2901" s="8">
        <v>7973.19</v>
      </c>
      <c r="H2901" s="7" t="str">
        <f t="shared" si="90"/>
        <v>Low stock</v>
      </c>
      <c r="I2901" s="7">
        <v>742014.65</v>
      </c>
      <c r="J2901" s="9">
        <v>45809</v>
      </c>
      <c r="K2901" s="9">
        <v>45894</v>
      </c>
      <c r="L2901" s="7" t="s">
        <v>46</v>
      </c>
      <c r="M2901" s="10" t="s">
        <v>21</v>
      </c>
      <c r="N2901" s="11">
        <f t="shared" si="91"/>
        <v>-7</v>
      </c>
    </row>
    <row r="2902" spans="1:14">
      <c r="A2902" s="12" t="s">
        <v>6472</v>
      </c>
      <c r="B2902" s="12" t="s">
        <v>4632</v>
      </c>
      <c r="C2902" s="12" t="s">
        <v>20</v>
      </c>
      <c r="D2902" s="12" t="s">
        <v>45</v>
      </c>
      <c r="E2902" s="13">
        <v>193</v>
      </c>
      <c r="F2902" s="13">
        <v>78</v>
      </c>
      <c r="G2902" s="13">
        <v>1528.68</v>
      </c>
      <c r="H2902" s="12" t="str">
        <f t="shared" si="90"/>
        <v>In stock</v>
      </c>
      <c r="I2902" s="12">
        <v>983643.22</v>
      </c>
      <c r="J2902" s="14">
        <v>45769</v>
      </c>
      <c r="K2902" s="14">
        <v>45921</v>
      </c>
      <c r="L2902" s="12" t="s">
        <v>25</v>
      </c>
      <c r="M2902" s="15" t="s">
        <v>21</v>
      </c>
      <c r="N2902" s="11">
        <f t="shared" si="91"/>
        <v>115</v>
      </c>
    </row>
    <row r="2903" spans="1:14">
      <c r="A2903" s="7" t="s">
        <v>6473</v>
      </c>
      <c r="B2903" s="7" t="s">
        <v>6474</v>
      </c>
      <c r="C2903" s="7" t="s">
        <v>44</v>
      </c>
      <c r="D2903" s="7" t="s">
        <v>15</v>
      </c>
      <c r="E2903" s="8">
        <v>155</v>
      </c>
      <c r="F2903" s="8">
        <v>74</v>
      </c>
      <c r="G2903" s="8">
        <v>197.7</v>
      </c>
      <c r="H2903" s="7" t="str">
        <f t="shared" si="90"/>
        <v>In stock</v>
      </c>
      <c r="I2903" s="7">
        <v>599419.83</v>
      </c>
      <c r="J2903" s="9">
        <v>45723</v>
      </c>
      <c r="K2903" s="9">
        <v>45913</v>
      </c>
      <c r="L2903" s="7" t="s">
        <v>16</v>
      </c>
      <c r="M2903" s="10" t="s">
        <v>17</v>
      </c>
      <c r="N2903" s="11">
        <f t="shared" si="91"/>
        <v>81</v>
      </c>
    </row>
    <row r="2904" spans="1:14">
      <c r="A2904" s="7" t="s">
        <v>6476</v>
      </c>
      <c r="B2904" s="7" t="s">
        <v>6477</v>
      </c>
      <c r="C2904" s="7" t="s">
        <v>28</v>
      </c>
      <c r="D2904" s="7" t="s">
        <v>24</v>
      </c>
      <c r="E2904" s="8">
        <v>192</v>
      </c>
      <c r="F2904" s="8">
        <v>61</v>
      </c>
      <c r="G2904" s="8">
        <v>2356.46</v>
      </c>
      <c r="H2904" s="7" t="str">
        <f t="shared" si="90"/>
        <v>In stock</v>
      </c>
      <c r="I2904" s="7">
        <v>225616.66</v>
      </c>
      <c r="J2904" s="9">
        <v>45729</v>
      </c>
      <c r="K2904" s="9">
        <v>45862</v>
      </c>
      <c r="L2904" s="7" t="s">
        <v>29</v>
      </c>
      <c r="M2904" s="10" t="s">
        <v>33</v>
      </c>
      <c r="N2904" s="11">
        <f t="shared" si="91"/>
        <v>131</v>
      </c>
    </row>
    <row r="2905" spans="1:14">
      <c r="A2905" s="12" t="s">
        <v>6478</v>
      </c>
      <c r="B2905" s="12" t="s">
        <v>2260</v>
      </c>
      <c r="C2905" s="12" t="s">
        <v>44</v>
      </c>
      <c r="D2905" s="12" t="s">
        <v>53</v>
      </c>
      <c r="E2905" s="13">
        <v>87</v>
      </c>
      <c r="F2905" s="13">
        <v>22</v>
      </c>
      <c r="G2905" s="13">
        <v>2606.29</v>
      </c>
      <c r="H2905" s="12" t="str">
        <f t="shared" si="90"/>
        <v>In stock</v>
      </c>
      <c r="I2905" s="12">
        <v>913945.98</v>
      </c>
      <c r="J2905" s="14">
        <v>45825</v>
      </c>
      <c r="K2905" s="14">
        <v>45860</v>
      </c>
      <c r="L2905" s="12" t="s">
        <v>16</v>
      </c>
      <c r="M2905" s="15" t="s">
        <v>58</v>
      </c>
      <c r="N2905" s="11">
        <f t="shared" si="91"/>
        <v>65</v>
      </c>
    </row>
    <row r="2906" spans="1:14">
      <c r="A2906" s="12" t="s">
        <v>6481</v>
      </c>
      <c r="B2906" s="12" t="s">
        <v>3514</v>
      </c>
      <c r="C2906" s="12" t="s">
        <v>20</v>
      </c>
      <c r="D2906" s="12" t="s">
        <v>24</v>
      </c>
      <c r="E2906" s="13">
        <v>73</v>
      </c>
      <c r="F2906" s="13">
        <v>74</v>
      </c>
      <c r="G2906" s="13">
        <v>5750.34</v>
      </c>
      <c r="H2906" s="12" t="str">
        <f t="shared" si="90"/>
        <v>Low stock</v>
      </c>
      <c r="I2906" s="12">
        <v>888923.7</v>
      </c>
      <c r="J2906" s="14">
        <v>45715</v>
      </c>
      <c r="K2906" s="14">
        <v>45939</v>
      </c>
      <c r="L2906" s="12" t="s">
        <v>16</v>
      </c>
      <c r="M2906" s="15" t="s">
        <v>17</v>
      </c>
      <c r="N2906" s="11">
        <f t="shared" si="91"/>
        <v>-1</v>
      </c>
    </row>
    <row r="2907" spans="1:14">
      <c r="A2907" s="12" t="s">
        <v>6484</v>
      </c>
      <c r="B2907" s="12" t="s">
        <v>6485</v>
      </c>
      <c r="C2907" s="12" t="s">
        <v>44</v>
      </c>
      <c r="D2907" s="12" t="s">
        <v>24</v>
      </c>
      <c r="E2907" s="13">
        <v>57</v>
      </c>
      <c r="F2907" s="13">
        <v>78</v>
      </c>
      <c r="G2907" s="13">
        <v>12379.95</v>
      </c>
      <c r="H2907" s="12" t="str">
        <f t="shared" si="90"/>
        <v>Low stock</v>
      </c>
      <c r="I2907" s="12">
        <v>1933881.12</v>
      </c>
      <c r="J2907" s="14">
        <v>45669</v>
      </c>
      <c r="K2907" s="14">
        <v>45897</v>
      </c>
      <c r="L2907" s="12" t="s">
        <v>25</v>
      </c>
      <c r="M2907" s="15" t="s">
        <v>17</v>
      </c>
      <c r="N2907" s="11">
        <f t="shared" si="91"/>
        <v>-21</v>
      </c>
    </row>
    <row r="2908" spans="1:14">
      <c r="A2908" s="12" t="s">
        <v>6486</v>
      </c>
      <c r="B2908" s="12" t="s">
        <v>6179</v>
      </c>
      <c r="C2908" s="12" t="s">
        <v>28</v>
      </c>
      <c r="D2908" s="12" t="s">
        <v>53</v>
      </c>
      <c r="E2908" s="13">
        <v>106</v>
      </c>
      <c r="F2908" s="13">
        <v>72</v>
      </c>
      <c r="G2908" s="13">
        <v>4061.51</v>
      </c>
      <c r="H2908" s="12" t="str">
        <f t="shared" si="90"/>
        <v>In stock</v>
      </c>
      <c r="I2908" s="12">
        <v>2245036.8</v>
      </c>
      <c r="J2908" s="14">
        <v>45774</v>
      </c>
      <c r="K2908" s="14">
        <v>45870</v>
      </c>
      <c r="L2908" s="12" t="s">
        <v>57</v>
      </c>
      <c r="M2908" s="15" t="s">
        <v>58</v>
      </c>
      <c r="N2908" s="11">
        <f t="shared" si="91"/>
        <v>34</v>
      </c>
    </row>
    <row r="2909" spans="1:14">
      <c r="A2909" s="7" t="s">
        <v>2871</v>
      </c>
      <c r="B2909" s="7" t="s">
        <v>6487</v>
      </c>
      <c r="C2909" s="7" t="s">
        <v>28</v>
      </c>
      <c r="D2909" s="7" t="s">
        <v>41</v>
      </c>
      <c r="E2909" s="8">
        <v>57</v>
      </c>
      <c r="F2909" s="8">
        <v>59</v>
      </c>
      <c r="G2909" s="8">
        <v>19023.11</v>
      </c>
      <c r="H2909" s="7" t="str">
        <f t="shared" si="90"/>
        <v>Low stock</v>
      </c>
      <c r="I2909" s="7">
        <v>2118425.01</v>
      </c>
      <c r="J2909" s="9">
        <v>45776</v>
      </c>
      <c r="K2909" s="9">
        <v>45896</v>
      </c>
      <c r="L2909" s="7" t="s">
        <v>29</v>
      </c>
      <c r="M2909" s="10" t="s">
        <v>58</v>
      </c>
      <c r="N2909" s="11">
        <f t="shared" si="91"/>
        <v>-2</v>
      </c>
    </row>
    <row r="2910" spans="1:14">
      <c r="A2910" s="12" t="s">
        <v>967</v>
      </c>
      <c r="B2910" s="12" t="s">
        <v>3654</v>
      </c>
      <c r="C2910" s="12" t="s">
        <v>44</v>
      </c>
      <c r="D2910" s="12" t="s">
        <v>41</v>
      </c>
      <c r="E2910" s="13">
        <v>43</v>
      </c>
      <c r="F2910" s="13">
        <v>25</v>
      </c>
      <c r="G2910" s="13">
        <v>13108.97</v>
      </c>
      <c r="H2910" s="12" t="str">
        <f t="shared" si="90"/>
        <v>In stock</v>
      </c>
      <c r="I2910" s="12">
        <v>662277.87</v>
      </c>
      <c r="J2910" s="14">
        <v>45730</v>
      </c>
      <c r="K2910" s="14">
        <v>45892</v>
      </c>
      <c r="L2910" s="12" t="s">
        <v>46</v>
      </c>
      <c r="M2910" s="15" t="s">
        <v>17</v>
      </c>
      <c r="N2910" s="11">
        <f t="shared" si="91"/>
        <v>18</v>
      </c>
    </row>
    <row r="2911" spans="1:14">
      <c r="A2911" s="7" t="s">
        <v>2513</v>
      </c>
      <c r="B2911" s="7" t="s">
        <v>6488</v>
      </c>
      <c r="C2911" s="7" t="s">
        <v>20</v>
      </c>
      <c r="D2911" s="7" t="s">
        <v>15</v>
      </c>
      <c r="E2911" s="8">
        <v>7</v>
      </c>
      <c r="F2911" s="8">
        <v>24</v>
      </c>
      <c r="G2911" s="8">
        <v>14243.51</v>
      </c>
      <c r="H2911" s="7" t="str">
        <f t="shared" si="90"/>
        <v>Low stock</v>
      </c>
      <c r="I2911" s="7">
        <v>1047052.92</v>
      </c>
      <c r="J2911" s="9">
        <v>45804</v>
      </c>
      <c r="K2911" s="9">
        <v>45896</v>
      </c>
      <c r="L2911" s="7" t="s">
        <v>29</v>
      </c>
      <c r="M2911" s="10" t="s">
        <v>33</v>
      </c>
      <c r="N2911" s="11">
        <f t="shared" si="91"/>
        <v>-17</v>
      </c>
    </row>
    <row r="2912" spans="1:14">
      <c r="A2912" s="7" t="s">
        <v>6489</v>
      </c>
      <c r="B2912" s="7" t="s">
        <v>2323</v>
      </c>
      <c r="C2912" s="7" t="s">
        <v>40</v>
      </c>
      <c r="D2912" s="7" t="s">
        <v>41</v>
      </c>
      <c r="E2912" s="8">
        <v>153</v>
      </c>
      <c r="F2912" s="8">
        <v>81</v>
      </c>
      <c r="G2912" s="8">
        <v>5878.93</v>
      </c>
      <c r="H2912" s="7" t="str">
        <f t="shared" si="90"/>
        <v>In stock</v>
      </c>
      <c r="I2912" s="7">
        <v>663281.3</v>
      </c>
      <c r="J2912" s="9">
        <v>45756</v>
      </c>
      <c r="K2912" s="9">
        <v>45906</v>
      </c>
      <c r="L2912" s="7" t="s">
        <v>57</v>
      </c>
      <c r="M2912" s="10" t="s">
        <v>33</v>
      </c>
      <c r="N2912" s="11">
        <f t="shared" si="91"/>
        <v>72</v>
      </c>
    </row>
    <row r="2913" spans="1:14">
      <c r="A2913" s="12" t="s">
        <v>6490</v>
      </c>
      <c r="B2913" s="12" t="s">
        <v>6491</v>
      </c>
      <c r="C2913" s="12" t="s">
        <v>20</v>
      </c>
      <c r="D2913" s="12" t="s">
        <v>45</v>
      </c>
      <c r="E2913" s="13">
        <v>160</v>
      </c>
      <c r="F2913" s="13">
        <v>22</v>
      </c>
      <c r="G2913" s="13">
        <v>11954.94</v>
      </c>
      <c r="H2913" s="12" t="str">
        <f t="shared" si="90"/>
        <v>In stock</v>
      </c>
      <c r="I2913" s="12">
        <v>353135.16</v>
      </c>
      <c r="J2913" s="14">
        <v>45699</v>
      </c>
      <c r="K2913" s="14">
        <v>45891</v>
      </c>
      <c r="L2913" s="12" t="s">
        <v>46</v>
      </c>
      <c r="M2913" s="15" t="s">
        <v>30</v>
      </c>
      <c r="N2913" s="11">
        <f t="shared" si="91"/>
        <v>138</v>
      </c>
    </row>
    <row r="2914" spans="1:14">
      <c r="A2914" s="7" t="s">
        <v>6170</v>
      </c>
      <c r="B2914" s="7" t="s">
        <v>6492</v>
      </c>
      <c r="C2914" s="7" t="s">
        <v>14</v>
      </c>
      <c r="D2914" s="7" t="s">
        <v>15</v>
      </c>
      <c r="E2914" s="8">
        <v>191</v>
      </c>
      <c r="F2914" s="8">
        <v>37</v>
      </c>
      <c r="G2914" s="8">
        <v>2501.37</v>
      </c>
      <c r="H2914" s="7" t="str">
        <f t="shared" si="90"/>
        <v>In stock</v>
      </c>
      <c r="I2914" s="7">
        <v>1359858.5</v>
      </c>
      <c r="J2914" s="9">
        <v>45752</v>
      </c>
      <c r="K2914" s="9">
        <v>45907</v>
      </c>
      <c r="L2914" s="7" t="s">
        <v>54</v>
      </c>
      <c r="M2914" s="10" t="s">
        <v>30</v>
      </c>
      <c r="N2914" s="11">
        <f t="shared" si="91"/>
        <v>154</v>
      </c>
    </row>
    <row r="2915" spans="1:14">
      <c r="A2915" s="12" t="s">
        <v>283</v>
      </c>
      <c r="B2915" s="12" t="s">
        <v>3097</v>
      </c>
      <c r="C2915" s="12" t="s">
        <v>20</v>
      </c>
      <c r="D2915" s="12" t="s">
        <v>24</v>
      </c>
      <c r="E2915" s="13">
        <v>186</v>
      </c>
      <c r="F2915" s="13">
        <v>69</v>
      </c>
      <c r="G2915" s="13">
        <v>12391.01</v>
      </c>
      <c r="H2915" s="12" t="str">
        <f t="shared" si="90"/>
        <v>In stock</v>
      </c>
      <c r="I2915" s="12">
        <v>830931.75</v>
      </c>
      <c r="J2915" s="14">
        <v>45727</v>
      </c>
      <c r="K2915" s="14">
        <v>45910</v>
      </c>
      <c r="L2915" s="12" t="s">
        <v>16</v>
      </c>
      <c r="M2915" s="15" t="s">
        <v>33</v>
      </c>
      <c r="N2915" s="11">
        <f t="shared" si="91"/>
        <v>117</v>
      </c>
    </row>
    <row r="2916" spans="1:14">
      <c r="A2916" s="12" t="s">
        <v>6494</v>
      </c>
      <c r="B2916" s="12" t="s">
        <v>6495</v>
      </c>
      <c r="C2916" s="12" t="s">
        <v>28</v>
      </c>
      <c r="D2916" s="12" t="s">
        <v>24</v>
      </c>
      <c r="E2916" s="13">
        <v>146</v>
      </c>
      <c r="F2916" s="13">
        <v>59</v>
      </c>
      <c r="G2916" s="13">
        <v>1006.11</v>
      </c>
      <c r="H2916" s="12" t="str">
        <f t="shared" si="90"/>
        <v>In stock</v>
      </c>
      <c r="I2916" s="12">
        <v>808986.5</v>
      </c>
      <c r="J2916" s="14">
        <v>45733</v>
      </c>
      <c r="K2916" s="14">
        <v>45919</v>
      </c>
      <c r="L2916" s="12" t="s">
        <v>57</v>
      </c>
      <c r="M2916" s="15" t="s">
        <v>33</v>
      </c>
      <c r="N2916" s="11">
        <f t="shared" si="91"/>
        <v>87</v>
      </c>
    </row>
    <row r="2917" spans="1:14">
      <c r="A2917" s="7" t="s">
        <v>6497</v>
      </c>
      <c r="B2917" s="7" t="s">
        <v>6498</v>
      </c>
      <c r="C2917" s="7" t="s">
        <v>44</v>
      </c>
      <c r="D2917" s="7" t="s">
        <v>53</v>
      </c>
      <c r="E2917" s="8">
        <v>115</v>
      </c>
      <c r="F2917" s="8">
        <v>68</v>
      </c>
      <c r="G2917" s="8">
        <v>9497.12</v>
      </c>
      <c r="H2917" s="7" t="str">
        <f t="shared" si="90"/>
        <v>In stock</v>
      </c>
      <c r="I2917" s="7">
        <v>101987.55</v>
      </c>
      <c r="J2917" s="9">
        <v>45834</v>
      </c>
      <c r="K2917" s="9">
        <v>45880</v>
      </c>
      <c r="L2917" s="7" t="s">
        <v>46</v>
      </c>
      <c r="M2917" s="10" t="s">
        <v>21</v>
      </c>
      <c r="N2917" s="11">
        <f t="shared" si="91"/>
        <v>47</v>
      </c>
    </row>
    <row r="2918" spans="1:14">
      <c r="A2918" s="12" t="s">
        <v>1338</v>
      </c>
      <c r="B2918" s="12" t="s">
        <v>6499</v>
      </c>
      <c r="C2918" s="12" t="s">
        <v>28</v>
      </c>
      <c r="D2918" s="12" t="s">
        <v>53</v>
      </c>
      <c r="E2918" s="13">
        <v>131</v>
      </c>
      <c r="F2918" s="13">
        <v>36</v>
      </c>
      <c r="G2918" s="13">
        <v>14743.06</v>
      </c>
      <c r="H2918" s="12" t="str">
        <f t="shared" si="90"/>
        <v>In stock</v>
      </c>
      <c r="I2918" s="12">
        <v>768902.4</v>
      </c>
      <c r="J2918" s="14">
        <v>45815</v>
      </c>
      <c r="K2918" s="14">
        <v>45894</v>
      </c>
      <c r="L2918" s="12" t="s">
        <v>25</v>
      </c>
      <c r="M2918" s="15" t="s">
        <v>17</v>
      </c>
      <c r="N2918" s="11">
        <f t="shared" si="91"/>
        <v>95</v>
      </c>
    </row>
    <row r="2919" spans="1:14">
      <c r="A2919" s="7" t="s">
        <v>6500</v>
      </c>
      <c r="B2919" s="7" t="s">
        <v>6501</v>
      </c>
      <c r="C2919" s="7" t="s">
        <v>40</v>
      </c>
      <c r="D2919" s="7" t="s">
        <v>24</v>
      </c>
      <c r="E2919" s="8">
        <v>149</v>
      </c>
      <c r="F2919" s="8">
        <v>30</v>
      </c>
      <c r="G2919" s="8">
        <v>6901.03</v>
      </c>
      <c r="H2919" s="7" t="str">
        <f t="shared" si="90"/>
        <v>In stock</v>
      </c>
      <c r="I2919" s="7">
        <v>1911770.57</v>
      </c>
      <c r="J2919" s="9">
        <v>45747</v>
      </c>
      <c r="K2919" s="9">
        <v>45934</v>
      </c>
      <c r="L2919" s="7" t="s">
        <v>25</v>
      </c>
      <c r="M2919" s="10" t="s">
        <v>30</v>
      </c>
      <c r="N2919" s="11">
        <f t="shared" si="91"/>
        <v>119</v>
      </c>
    </row>
    <row r="2920" spans="1:14">
      <c r="A2920" s="12" t="s">
        <v>3493</v>
      </c>
      <c r="B2920" s="12" t="s">
        <v>6504</v>
      </c>
      <c r="C2920" s="12" t="s">
        <v>28</v>
      </c>
      <c r="D2920" s="12" t="s">
        <v>53</v>
      </c>
      <c r="E2920" s="13">
        <v>13</v>
      </c>
      <c r="F2920" s="13">
        <v>35</v>
      </c>
      <c r="G2920" s="13">
        <v>4249.13</v>
      </c>
      <c r="H2920" s="12" t="str">
        <f t="shared" si="90"/>
        <v>Low stock</v>
      </c>
      <c r="I2920" s="12">
        <v>96840.84</v>
      </c>
      <c r="J2920" s="14">
        <v>45672</v>
      </c>
      <c r="K2920" s="14">
        <v>45852</v>
      </c>
      <c r="L2920" s="12" t="s">
        <v>46</v>
      </c>
      <c r="M2920" s="15" t="s">
        <v>21</v>
      </c>
      <c r="N2920" s="11">
        <f t="shared" si="91"/>
        <v>-22</v>
      </c>
    </row>
    <row r="2921" spans="1:14">
      <c r="A2921" s="7" t="s">
        <v>4746</v>
      </c>
      <c r="B2921" s="7" t="s">
        <v>645</v>
      </c>
      <c r="C2921" s="7" t="s">
        <v>40</v>
      </c>
      <c r="D2921" s="7" t="s">
        <v>24</v>
      </c>
      <c r="E2921" s="8">
        <v>37</v>
      </c>
      <c r="F2921" s="8">
        <v>60</v>
      </c>
      <c r="G2921" s="8">
        <v>12345.02</v>
      </c>
      <c r="H2921" s="7" t="str">
        <f t="shared" si="90"/>
        <v>Low stock</v>
      </c>
      <c r="I2921" s="7">
        <v>439934.16</v>
      </c>
      <c r="J2921" s="9">
        <v>45704</v>
      </c>
      <c r="K2921" s="9">
        <v>45864</v>
      </c>
      <c r="L2921" s="7" t="s">
        <v>16</v>
      </c>
      <c r="M2921" s="10" t="s">
        <v>17</v>
      </c>
      <c r="N2921" s="11">
        <f t="shared" si="91"/>
        <v>-23</v>
      </c>
    </row>
    <row r="2922" spans="1:14">
      <c r="A2922" s="12" t="s">
        <v>2804</v>
      </c>
      <c r="B2922" s="12" t="s">
        <v>2971</v>
      </c>
      <c r="C2922" s="12" t="s">
        <v>14</v>
      </c>
      <c r="D2922" s="12" t="s">
        <v>24</v>
      </c>
      <c r="E2922" s="13">
        <v>39</v>
      </c>
      <c r="F2922" s="13">
        <v>83</v>
      </c>
      <c r="G2922" s="13">
        <v>15279.46</v>
      </c>
      <c r="H2922" s="12" t="str">
        <f t="shared" si="90"/>
        <v>Low stock</v>
      </c>
      <c r="I2922" s="12">
        <v>607232.16</v>
      </c>
      <c r="J2922" s="14">
        <v>45704</v>
      </c>
      <c r="K2922" s="14">
        <v>45921</v>
      </c>
      <c r="L2922" s="12" t="s">
        <v>29</v>
      </c>
      <c r="M2922" s="15" t="s">
        <v>58</v>
      </c>
      <c r="N2922" s="11">
        <f t="shared" si="91"/>
        <v>-44</v>
      </c>
    </row>
    <row r="2923" spans="1:14">
      <c r="A2923" s="7" t="s">
        <v>6505</v>
      </c>
      <c r="B2923" s="7" t="s">
        <v>6506</v>
      </c>
      <c r="C2923" s="7" t="s">
        <v>28</v>
      </c>
      <c r="D2923" s="7" t="s">
        <v>53</v>
      </c>
      <c r="E2923" s="8">
        <v>81</v>
      </c>
      <c r="F2923" s="8">
        <v>96</v>
      </c>
      <c r="G2923" s="8">
        <v>3057.11</v>
      </c>
      <c r="H2923" s="7" t="str">
        <f t="shared" si="90"/>
        <v>Low stock</v>
      </c>
      <c r="I2923" s="7">
        <v>161653.05</v>
      </c>
      <c r="J2923" s="9">
        <v>45817</v>
      </c>
      <c r="K2923" s="9">
        <v>45862</v>
      </c>
      <c r="L2923" s="7" t="s">
        <v>25</v>
      </c>
      <c r="M2923" s="10" t="s">
        <v>17</v>
      </c>
      <c r="N2923" s="11">
        <f t="shared" si="91"/>
        <v>-15</v>
      </c>
    </row>
    <row r="2924" spans="1:14">
      <c r="A2924" s="12" t="s">
        <v>4339</v>
      </c>
      <c r="B2924" s="12" t="s">
        <v>4802</v>
      </c>
      <c r="C2924" s="12" t="s">
        <v>14</v>
      </c>
      <c r="D2924" s="12" t="s">
        <v>41</v>
      </c>
      <c r="E2924" s="13">
        <v>199</v>
      </c>
      <c r="F2924" s="13">
        <v>69</v>
      </c>
      <c r="G2924" s="13">
        <v>10671.35</v>
      </c>
      <c r="H2924" s="12" t="str">
        <f t="shared" si="90"/>
        <v>In stock</v>
      </c>
      <c r="I2924" s="12">
        <v>1265082</v>
      </c>
      <c r="J2924" s="14">
        <v>45770</v>
      </c>
      <c r="K2924" s="14">
        <v>45937</v>
      </c>
      <c r="L2924" s="12" t="s">
        <v>46</v>
      </c>
      <c r="M2924" s="15" t="s">
        <v>33</v>
      </c>
      <c r="N2924" s="11">
        <f t="shared" si="91"/>
        <v>130</v>
      </c>
    </row>
    <row r="2925" spans="1:14">
      <c r="A2925" s="7" t="s">
        <v>6508</v>
      </c>
      <c r="B2925" s="7" t="s">
        <v>6158</v>
      </c>
      <c r="C2925" s="7" t="s">
        <v>40</v>
      </c>
      <c r="D2925" s="7" t="s">
        <v>53</v>
      </c>
      <c r="E2925" s="8">
        <v>30</v>
      </c>
      <c r="F2925" s="8">
        <v>70</v>
      </c>
      <c r="G2925" s="8">
        <v>1780.53</v>
      </c>
      <c r="H2925" s="7" t="str">
        <f t="shared" si="90"/>
        <v>Low stock</v>
      </c>
      <c r="I2925" s="7">
        <v>1709975.79</v>
      </c>
      <c r="J2925" s="9">
        <v>45808</v>
      </c>
      <c r="K2925" s="9">
        <v>45868</v>
      </c>
      <c r="L2925" s="7" t="s">
        <v>54</v>
      </c>
      <c r="M2925" s="10" t="s">
        <v>33</v>
      </c>
      <c r="N2925" s="11">
        <f t="shared" si="91"/>
        <v>-40</v>
      </c>
    </row>
    <row r="2926" spans="1:14">
      <c r="A2926" s="12" t="s">
        <v>6509</v>
      </c>
      <c r="B2926" s="12" t="s">
        <v>6510</v>
      </c>
      <c r="C2926" s="12" t="s">
        <v>40</v>
      </c>
      <c r="D2926" s="12" t="s">
        <v>45</v>
      </c>
      <c r="E2926" s="13">
        <v>180</v>
      </c>
      <c r="F2926" s="13">
        <v>91</v>
      </c>
      <c r="G2926" s="13">
        <v>14160.05</v>
      </c>
      <c r="H2926" s="12" t="str">
        <f t="shared" si="90"/>
        <v>In stock</v>
      </c>
      <c r="I2926" s="12">
        <v>54258.56</v>
      </c>
      <c r="J2926" s="14">
        <v>45678</v>
      </c>
      <c r="K2926" s="14">
        <v>45918</v>
      </c>
      <c r="L2926" s="12" t="s">
        <v>46</v>
      </c>
      <c r="M2926" s="15" t="s">
        <v>21</v>
      </c>
      <c r="N2926" s="11">
        <f t="shared" si="91"/>
        <v>89</v>
      </c>
    </row>
    <row r="2927" spans="1:14">
      <c r="A2927" s="7" t="s">
        <v>6511</v>
      </c>
      <c r="B2927" s="7" t="s">
        <v>2631</v>
      </c>
      <c r="C2927" s="7" t="s">
        <v>20</v>
      </c>
      <c r="D2927" s="7" t="s">
        <v>41</v>
      </c>
      <c r="E2927" s="8">
        <v>18</v>
      </c>
      <c r="F2927" s="8">
        <v>60</v>
      </c>
      <c r="G2927" s="8">
        <v>12949.62</v>
      </c>
      <c r="H2927" s="7" t="str">
        <f t="shared" si="90"/>
        <v>Low stock</v>
      </c>
      <c r="I2927" s="7">
        <v>190258.08</v>
      </c>
      <c r="J2927" s="9">
        <v>45739</v>
      </c>
      <c r="K2927" s="9">
        <v>45895</v>
      </c>
      <c r="L2927" s="7" t="s">
        <v>16</v>
      </c>
      <c r="M2927" s="10" t="s">
        <v>30</v>
      </c>
      <c r="N2927" s="11">
        <f t="shared" si="91"/>
        <v>-42</v>
      </c>
    </row>
    <row r="2928" spans="1:14">
      <c r="A2928" s="12" t="s">
        <v>4723</v>
      </c>
      <c r="B2928" s="12" t="s">
        <v>2629</v>
      </c>
      <c r="C2928" s="12" t="s">
        <v>20</v>
      </c>
      <c r="D2928" s="12" t="s">
        <v>24</v>
      </c>
      <c r="E2928" s="13">
        <v>103</v>
      </c>
      <c r="F2928" s="13">
        <v>71</v>
      </c>
      <c r="G2928" s="13">
        <v>15396.16</v>
      </c>
      <c r="H2928" s="12" t="str">
        <f t="shared" si="90"/>
        <v>In stock</v>
      </c>
      <c r="I2928" s="12">
        <v>1923853.68</v>
      </c>
      <c r="J2928" s="14">
        <v>45690</v>
      </c>
      <c r="K2928" s="14">
        <v>45899</v>
      </c>
      <c r="L2928" s="12" t="s">
        <v>25</v>
      </c>
      <c r="M2928" s="15" t="s">
        <v>17</v>
      </c>
      <c r="N2928" s="11">
        <f t="shared" si="91"/>
        <v>32</v>
      </c>
    </row>
    <row r="2929" spans="1:14">
      <c r="A2929" s="7" t="s">
        <v>3736</v>
      </c>
      <c r="B2929" s="7" t="s">
        <v>319</v>
      </c>
      <c r="C2929" s="7" t="s">
        <v>28</v>
      </c>
      <c r="D2929" s="7" t="s">
        <v>15</v>
      </c>
      <c r="E2929" s="8">
        <v>5</v>
      </c>
      <c r="F2929" s="8">
        <v>88</v>
      </c>
      <c r="G2929" s="8">
        <v>10432.15</v>
      </c>
      <c r="H2929" s="7" t="str">
        <f t="shared" si="90"/>
        <v>Low stock</v>
      </c>
      <c r="I2929" s="7">
        <v>284880</v>
      </c>
      <c r="J2929" s="9">
        <v>45695</v>
      </c>
      <c r="K2929" s="9">
        <v>45918</v>
      </c>
      <c r="L2929" s="7" t="s">
        <v>54</v>
      </c>
      <c r="M2929" s="10" t="s">
        <v>33</v>
      </c>
      <c r="N2929" s="11">
        <f t="shared" si="91"/>
        <v>-83</v>
      </c>
    </row>
    <row r="2930" spans="1:14">
      <c r="A2930" s="12" t="s">
        <v>6515</v>
      </c>
      <c r="B2930" s="12" t="s">
        <v>6516</v>
      </c>
      <c r="C2930" s="12" t="s">
        <v>40</v>
      </c>
      <c r="D2930" s="12" t="s">
        <v>24</v>
      </c>
      <c r="E2930" s="13">
        <v>60</v>
      </c>
      <c r="F2930" s="13">
        <v>97</v>
      </c>
      <c r="G2930" s="13">
        <v>4044.41</v>
      </c>
      <c r="H2930" s="12" t="str">
        <f t="shared" si="90"/>
        <v>Low stock</v>
      </c>
      <c r="I2930" s="12">
        <v>929082.5</v>
      </c>
      <c r="J2930" s="14">
        <v>45711</v>
      </c>
      <c r="K2930" s="14">
        <v>45934</v>
      </c>
      <c r="L2930" s="12" t="s">
        <v>29</v>
      </c>
      <c r="M2930" s="15" t="s">
        <v>33</v>
      </c>
      <c r="N2930" s="11">
        <f t="shared" si="91"/>
        <v>-37</v>
      </c>
    </row>
    <row r="2931" spans="1:14">
      <c r="A2931" s="7" t="s">
        <v>483</v>
      </c>
      <c r="B2931" s="7" t="s">
        <v>1712</v>
      </c>
      <c r="C2931" s="7" t="s">
        <v>14</v>
      </c>
      <c r="D2931" s="7" t="s">
        <v>24</v>
      </c>
      <c r="E2931" s="8">
        <v>47</v>
      </c>
      <c r="F2931" s="8">
        <v>91</v>
      </c>
      <c r="G2931" s="8">
        <v>5729.72</v>
      </c>
      <c r="H2931" s="7" t="str">
        <f t="shared" si="90"/>
        <v>Low stock</v>
      </c>
      <c r="I2931" s="7">
        <v>1223861.4</v>
      </c>
      <c r="J2931" s="9">
        <v>45725</v>
      </c>
      <c r="K2931" s="9">
        <v>45929</v>
      </c>
      <c r="L2931" s="7" t="s">
        <v>57</v>
      </c>
      <c r="M2931" s="10" t="s">
        <v>30</v>
      </c>
      <c r="N2931" s="11">
        <f t="shared" si="91"/>
        <v>-44</v>
      </c>
    </row>
    <row r="2932" spans="1:14">
      <c r="A2932" s="7" t="s">
        <v>6519</v>
      </c>
      <c r="B2932" s="7" t="s">
        <v>6520</v>
      </c>
      <c r="C2932" s="7" t="s">
        <v>44</v>
      </c>
      <c r="D2932" s="7" t="s">
        <v>53</v>
      </c>
      <c r="E2932" s="8">
        <v>91</v>
      </c>
      <c r="F2932" s="8">
        <v>57</v>
      </c>
      <c r="G2932" s="8">
        <v>3827.49</v>
      </c>
      <c r="H2932" s="7" t="str">
        <f t="shared" si="90"/>
        <v>In stock</v>
      </c>
      <c r="I2932" s="7">
        <v>879114.08</v>
      </c>
      <c r="J2932" s="9">
        <v>45739</v>
      </c>
      <c r="K2932" s="9">
        <v>45918</v>
      </c>
      <c r="L2932" s="7" t="s">
        <v>54</v>
      </c>
      <c r="M2932" s="10" t="s">
        <v>33</v>
      </c>
      <c r="N2932" s="11">
        <f t="shared" si="91"/>
        <v>34</v>
      </c>
    </row>
    <row r="2933" spans="1:14">
      <c r="A2933" s="12" t="s">
        <v>6521</v>
      </c>
      <c r="B2933" s="12" t="s">
        <v>6522</v>
      </c>
      <c r="C2933" s="12" t="s">
        <v>28</v>
      </c>
      <c r="D2933" s="12" t="s">
        <v>24</v>
      </c>
      <c r="E2933" s="13">
        <v>126</v>
      </c>
      <c r="F2933" s="13">
        <v>86</v>
      </c>
      <c r="G2933" s="13">
        <v>8515.55</v>
      </c>
      <c r="H2933" s="12" t="str">
        <f t="shared" si="90"/>
        <v>In stock</v>
      </c>
      <c r="I2933" s="12">
        <v>2518905.84</v>
      </c>
      <c r="J2933" s="14">
        <v>45691</v>
      </c>
      <c r="K2933" s="14">
        <v>45920</v>
      </c>
      <c r="L2933" s="12" t="s">
        <v>25</v>
      </c>
      <c r="M2933" s="15" t="s">
        <v>17</v>
      </c>
      <c r="N2933" s="11">
        <f t="shared" si="91"/>
        <v>40</v>
      </c>
    </row>
    <row r="2934" spans="1:14">
      <c r="A2934" s="7" t="s">
        <v>6523</v>
      </c>
      <c r="B2934" s="7" t="s">
        <v>893</v>
      </c>
      <c r="C2934" s="7" t="s">
        <v>28</v>
      </c>
      <c r="D2934" s="7" t="s">
        <v>45</v>
      </c>
      <c r="E2934" s="8">
        <v>88</v>
      </c>
      <c r="F2934" s="8">
        <v>29</v>
      </c>
      <c r="G2934" s="8">
        <v>5775.71</v>
      </c>
      <c r="H2934" s="7" t="str">
        <f t="shared" si="90"/>
        <v>In stock</v>
      </c>
      <c r="I2934" s="7">
        <v>1258260.25</v>
      </c>
      <c r="J2934" s="9">
        <v>45845</v>
      </c>
      <c r="K2934" s="9">
        <v>45858</v>
      </c>
      <c r="L2934" s="7" t="s">
        <v>57</v>
      </c>
      <c r="M2934" s="10" t="s">
        <v>33</v>
      </c>
      <c r="N2934" s="11">
        <f t="shared" si="91"/>
        <v>59</v>
      </c>
    </row>
    <row r="2935" spans="1:14">
      <c r="A2935" s="12" t="s">
        <v>1888</v>
      </c>
      <c r="B2935" s="12" t="s">
        <v>6524</v>
      </c>
      <c r="C2935" s="12" t="s">
        <v>44</v>
      </c>
      <c r="D2935" s="12" t="s">
        <v>41</v>
      </c>
      <c r="E2935" s="13">
        <v>58</v>
      </c>
      <c r="F2935" s="13">
        <v>86</v>
      </c>
      <c r="G2935" s="13">
        <v>13056.88</v>
      </c>
      <c r="H2935" s="12" t="str">
        <f t="shared" si="90"/>
        <v>Low stock</v>
      </c>
      <c r="I2935" s="12">
        <v>610533</v>
      </c>
      <c r="J2935" s="14">
        <v>45690</v>
      </c>
      <c r="K2935" s="14">
        <v>45928</v>
      </c>
      <c r="L2935" s="12" t="s">
        <v>16</v>
      </c>
      <c r="M2935" s="15" t="s">
        <v>21</v>
      </c>
      <c r="N2935" s="11">
        <f t="shared" si="91"/>
        <v>-28</v>
      </c>
    </row>
    <row r="2936" spans="1:14">
      <c r="A2936" s="7" t="s">
        <v>1843</v>
      </c>
      <c r="B2936" s="7" t="s">
        <v>6527</v>
      </c>
      <c r="C2936" s="7" t="s">
        <v>20</v>
      </c>
      <c r="D2936" s="7" t="s">
        <v>15</v>
      </c>
      <c r="E2936" s="8">
        <v>128</v>
      </c>
      <c r="F2936" s="8">
        <v>57</v>
      </c>
      <c r="G2936" s="8">
        <v>6770.16</v>
      </c>
      <c r="H2936" s="7" t="str">
        <f t="shared" si="90"/>
        <v>In stock</v>
      </c>
      <c r="I2936" s="7">
        <v>1527831.36</v>
      </c>
      <c r="J2936" s="9">
        <v>45766</v>
      </c>
      <c r="K2936" s="9">
        <v>45933</v>
      </c>
      <c r="L2936" s="7" t="s">
        <v>25</v>
      </c>
      <c r="M2936" s="10" t="s">
        <v>33</v>
      </c>
      <c r="N2936" s="11">
        <f t="shared" si="91"/>
        <v>71</v>
      </c>
    </row>
    <row r="2937" spans="1:14">
      <c r="A2937" s="7" t="s">
        <v>4339</v>
      </c>
      <c r="B2937" s="7" t="s">
        <v>6530</v>
      </c>
      <c r="C2937" s="7" t="s">
        <v>40</v>
      </c>
      <c r="D2937" s="7" t="s">
        <v>53</v>
      </c>
      <c r="E2937" s="8">
        <v>158</v>
      </c>
      <c r="F2937" s="8">
        <v>45</v>
      </c>
      <c r="G2937" s="8">
        <v>3027.77</v>
      </c>
      <c r="H2937" s="7" t="str">
        <f t="shared" si="90"/>
        <v>In stock</v>
      </c>
      <c r="I2937" s="7">
        <v>1974247.86</v>
      </c>
      <c r="J2937" s="9">
        <v>45669</v>
      </c>
      <c r="K2937" s="9">
        <v>45928</v>
      </c>
      <c r="L2937" s="7" t="s">
        <v>57</v>
      </c>
      <c r="M2937" s="10" t="s">
        <v>21</v>
      </c>
      <c r="N2937" s="11">
        <f t="shared" si="91"/>
        <v>113</v>
      </c>
    </row>
    <row r="2938" spans="1:14">
      <c r="A2938" s="12" t="s">
        <v>6531</v>
      </c>
      <c r="B2938" s="12" t="s">
        <v>6532</v>
      </c>
      <c r="C2938" s="12" t="s">
        <v>20</v>
      </c>
      <c r="D2938" s="12" t="s">
        <v>53</v>
      </c>
      <c r="E2938" s="13">
        <v>68</v>
      </c>
      <c r="F2938" s="13">
        <v>24</v>
      </c>
      <c r="G2938" s="13">
        <v>7046.51</v>
      </c>
      <c r="H2938" s="12" t="str">
        <f t="shared" si="90"/>
        <v>In stock</v>
      </c>
      <c r="I2938" s="12">
        <v>1539716.02</v>
      </c>
      <c r="J2938" s="14">
        <v>45776</v>
      </c>
      <c r="K2938" s="14">
        <v>45897</v>
      </c>
      <c r="L2938" s="12" t="s">
        <v>54</v>
      </c>
      <c r="M2938" s="15" t="s">
        <v>58</v>
      </c>
      <c r="N2938" s="11">
        <f t="shared" si="91"/>
        <v>44</v>
      </c>
    </row>
    <row r="2939" spans="1:14">
      <c r="A2939" s="7" t="s">
        <v>6533</v>
      </c>
      <c r="B2939" s="7" t="s">
        <v>6268</v>
      </c>
      <c r="C2939" s="7" t="s">
        <v>40</v>
      </c>
      <c r="D2939" s="7" t="s">
        <v>53</v>
      </c>
      <c r="E2939" s="8">
        <v>155</v>
      </c>
      <c r="F2939" s="8">
        <v>45</v>
      </c>
      <c r="G2939" s="8">
        <v>6994.51</v>
      </c>
      <c r="H2939" s="7" t="str">
        <f t="shared" si="90"/>
        <v>In stock</v>
      </c>
      <c r="I2939" s="7">
        <v>1098858.24</v>
      </c>
      <c r="J2939" s="9">
        <v>45701</v>
      </c>
      <c r="K2939" s="9">
        <v>45858</v>
      </c>
      <c r="L2939" s="7" t="s">
        <v>54</v>
      </c>
      <c r="M2939" s="10" t="s">
        <v>30</v>
      </c>
      <c r="N2939" s="11">
        <f t="shared" si="91"/>
        <v>110</v>
      </c>
    </row>
    <row r="2940" spans="1:14">
      <c r="A2940" s="12" t="s">
        <v>6534</v>
      </c>
      <c r="B2940" s="12" t="s">
        <v>5318</v>
      </c>
      <c r="C2940" s="12" t="s">
        <v>44</v>
      </c>
      <c r="D2940" s="12" t="s">
        <v>41</v>
      </c>
      <c r="E2940" s="13">
        <v>112</v>
      </c>
      <c r="F2940" s="13">
        <v>49</v>
      </c>
      <c r="G2940" s="13">
        <v>1334.28</v>
      </c>
      <c r="H2940" s="12" t="str">
        <f t="shared" si="90"/>
        <v>In stock</v>
      </c>
      <c r="I2940" s="12">
        <v>249062.6</v>
      </c>
      <c r="J2940" s="14">
        <v>45840</v>
      </c>
      <c r="K2940" s="14">
        <v>45861</v>
      </c>
      <c r="L2940" s="12" t="s">
        <v>29</v>
      </c>
      <c r="M2940" s="15" t="s">
        <v>33</v>
      </c>
      <c r="N2940" s="11">
        <f t="shared" si="91"/>
        <v>63</v>
      </c>
    </row>
    <row r="2941" spans="1:14">
      <c r="A2941" s="7" t="s">
        <v>4084</v>
      </c>
      <c r="B2941" s="7" t="s">
        <v>6535</v>
      </c>
      <c r="C2941" s="7" t="s">
        <v>20</v>
      </c>
      <c r="D2941" s="7" t="s">
        <v>41</v>
      </c>
      <c r="E2941" s="8">
        <v>130</v>
      </c>
      <c r="F2941" s="8">
        <v>88</v>
      </c>
      <c r="G2941" s="8">
        <v>16305.18</v>
      </c>
      <c r="H2941" s="7" t="str">
        <f t="shared" si="90"/>
        <v>In stock</v>
      </c>
      <c r="I2941" s="7">
        <v>82641.79</v>
      </c>
      <c r="J2941" s="9">
        <v>45725</v>
      </c>
      <c r="K2941" s="9">
        <v>45878</v>
      </c>
      <c r="L2941" s="7" t="s">
        <v>16</v>
      </c>
      <c r="M2941" s="10" t="s">
        <v>17</v>
      </c>
      <c r="N2941" s="11">
        <f t="shared" si="91"/>
        <v>42</v>
      </c>
    </row>
    <row r="2942" spans="1:14">
      <c r="A2942" s="12" t="s">
        <v>6536</v>
      </c>
      <c r="B2942" s="12" t="s">
        <v>6537</v>
      </c>
      <c r="C2942" s="12" t="s">
        <v>44</v>
      </c>
      <c r="D2942" s="12" t="s">
        <v>53</v>
      </c>
      <c r="E2942" s="13">
        <v>61</v>
      </c>
      <c r="F2942" s="13">
        <v>77</v>
      </c>
      <c r="G2942" s="13">
        <v>6453.41</v>
      </c>
      <c r="H2942" s="12" t="str">
        <f t="shared" si="90"/>
        <v>Low stock</v>
      </c>
      <c r="I2942" s="12">
        <v>16530.34</v>
      </c>
      <c r="J2942" s="14">
        <v>45720</v>
      </c>
      <c r="K2942" s="14">
        <v>45933</v>
      </c>
      <c r="L2942" s="12" t="s">
        <v>25</v>
      </c>
      <c r="M2942" s="15" t="s">
        <v>30</v>
      </c>
      <c r="N2942" s="11">
        <f t="shared" si="91"/>
        <v>-16</v>
      </c>
    </row>
    <row r="2943" spans="1:14">
      <c r="A2943" s="7" t="s">
        <v>3586</v>
      </c>
      <c r="B2943" s="7" t="s">
        <v>6538</v>
      </c>
      <c r="C2943" s="7" t="s">
        <v>28</v>
      </c>
      <c r="D2943" s="7" t="s">
        <v>15</v>
      </c>
      <c r="E2943" s="8">
        <v>101</v>
      </c>
      <c r="F2943" s="8">
        <v>92</v>
      </c>
      <c r="G2943" s="8">
        <v>5812.15</v>
      </c>
      <c r="H2943" s="7" t="str">
        <f t="shared" si="90"/>
        <v>In stock</v>
      </c>
      <c r="I2943" s="7">
        <v>2381079</v>
      </c>
      <c r="J2943" s="9">
        <v>45793</v>
      </c>
      <c r="K2943" s="9">
        <v>45920</v>
      </c>
      <c r="L2943" s="7" t="s">
        <v>16</v>
      </c>
      <c r="M2943" s="10" t="s">
        <v>58</v>
      </c>
      <c r="N2943" s="11">
        <f t="shared" si="91"/>
        <v>9</v>
      </c>
    </row>
    <row r="2944" spans="1:14">
      <c r="A2944" s="12" t="s">
        <v>3412</v>
      </c>
      <c r="B2944" s="12" t="s">
        <v>5947</v>
      </c>
      <c r="C2944" s="12" t="s">
        <v>28</v>
      </c>
      <c r="D2944" s="12" t="s">
        <v>15</v>
      </c>
      <c r="E2944" s="13">
        <v>105</v>
      </c>
      <c r="F2944" s="13">
        <v>53</v>
      </c>
      <c r="G2944" s="13">
        <v>2740.75</v>
      </c>
      <c r="H2944" s="12" t="str">
        <f t="shared" si="90"/>
        <v>In stock</v>
      </c>
      <c r="I2944" s="12">
        <v>104878.14</v>
      </c>
      <c r="J2944" s="14">
        <v>45798</v>
      </c>
      <c r="K2944" s="14">
        <v>45859</v>
      </c>
      <c r="L2944" s="12" t="s">
        <v>54</v>
      </c>
      <c r="M2944" s="15" t="s">
        <v>33</v>
      </c>
      <c r="N2944" s="11">
        <f t="shared" si="91"/>
        <v>52</v>
      </c>
    </row>
    <row r="2945" spans="1:14">
      <c r="A2945" s="7" t="s">
        <v>6539</v>
      </c>
      <c r="B2945" s="7" t="s">
        <v>1154</v>
      </c>
      <c r="C2945" s="7" t="s">
        <v>40</v>
      </c>
      <c r="D2945" s="7" t="s">
        <v>24</v>
      </c>
      <c r="E2945" s="8">
        <v>169</v>
      </c>
      <c r="F2945" s="8">
        <v>48</v>
      </c>
      <c r="G2945" s="8">
        <v>11060.43</v>
      </c>
      <c r="H2945" s="7" t="str">
        <f t="shared" si="90"/>
        <v>In stock</v>
      </c>
      <c r="I2945" s="7">
        <v>258400.53</v>
      </c>
      <c r="J2945" s="9">
        <v>45825</v>
      </c>
      <c r="K2945" s="9">
        <v>45927</v>
      </c>
      <c r="L2945" s="7" t="s">
        <v>46</v>
      </c>
      <c r="M2945" s="10" t="s">
        <v>58</v>
      </c>
      <c r="N2945" s="11">
        <f t="shared" si="91"/>
        <v>121</v>
      </c>
    </row>
    <row r="2946" spans="1:14">
      <c r="A2946" s="12" t="s">
        <v>6540</v>
      </c>
      <c r="B2946" s="12" t="s">
        <v>6541</v>
      </c>
      <c r="C2946" s="12" t="s">
        <v>40</v>
      </c>
      <c r="D2946" s="12" t="s">
        <v>53</v>
      </c>
      <c r="E2946" s="13">
        <v>122</v>
      </c>
      <c r="F2946" s="13">
        <v>92</v>
      </c>
      <c r="G2946" s="13">
        <v>3834.44</v>
      </c>
      <c r="H2946" s="12" t="str">
        <f t="shared" ref="H2946:H3009" si="92">IF(E2946&lt;=F2946,"Low stock","In stock")</f>
        <v>In stock</v>
      </c>
      <c r="I2946" s="12">
        <v>1130103.93</v>
      </c>
      <c r="J2946" s="14">
        <v>45777</v>
      </c>
      <c r="K2946" s="14">
        <v>45879</v>
      </c>
      <c r="L2946" s="12" t="s">
        <v>16</v>
      </c>
      <c r="M2946" s="15" t="s">
        <v>33</v>
      </c>
      <c r="N2946" s="11">
        <f t="shared" si="91"/>
        <v>30</v>
      </c>
    </row>
    <row r="2947" spans="1:14">
      <c r="A2947" s="7" t="s">
        <v>3089</v>
      </c>
      <c r="B2947" s="7" t="s">
        <v>6545</v>
      </c>
      <c r="C2947" s="7" t="s">
        <v>20</v>
      </c>
      <c r="D2947" s="7" t="s">
        <v>15</v>
      </c>
      <c r="E2947" s="8">
        <v>32</v>
      </c>
      <c r="F2947" s="8">
        <v>26</v>
      </c>
      <c r="G2947" s="8">
        <v>4508.8</v>
      </c>
      <c r="H2947" s="7" t="str">
        <f t="shared" si="92"/>
        <v>In stock</v>
      </c>
      <c r="I2947" s="7">
        <v>276576.44</v>
      </c>
      <c r="J2947" s="9">
        <v>45837</v>
      </c>
      <c r="K2947" s="9">
        <v>45857</v>
      </c>
      <c r="L2947" s="7" t="s">
        <v>25</v>
      </c>
      <c r="M2947" s="10" t="s">
        <v>21</v>
      </c>
      <c r="N2947" s="11">
        <f t="shared" ref="N2947:N3010" si="93">E2947-F2947</f>
        <v>6</v>
      </c>
    </row>
    <row r="2948" spans="1:14">
      <c r="A2948" s="12" t="s">
        <v>746</v>
      </c>
      <c r="B2948" s="12" t="s">
        <v>6546</v>
      </c>
      <c r="C2948" s="12" t="s">
        <v>14</v>
      </c>
      <c r="D2948" s="12" t="s">
        <v>53</v>
      </c>
      <c r="E2948" s="13">
        <v>20</v>
      </c>
      <c r="F2948" s="13">
        <v>36</v>
      </c>
      <c r="G2948" s="13">
        <v>2976.68</v>
      </c>
      <c r="H2948" s="12" t="str">
        <f t="shared" si="92"/>
        <v>Low stock</v>
      </c>
      <c r="I2948" s="12">
        <v>529828.5</v>
      </c>
      <c r="J2948" s="14">
        <v>45747</v>
      </c>
      <c r="K2948" s="14">
        <v>45914</v>
      </c>
      <c r="L2948" s="12" t="s">
        <v>16</v>
      </c>
      <c r="M2948" s="15" t="s">
        <v>58</v>
      </c>
      <c r="N2948" s="11">
        <f t="shared" si="93"/>
        <v>-16</v>
      </c>
    </row>
    <row r="2949" spans="1:14">
      <c r="A2949" s="7" t="s">
        <v>6547</v>
      </c>
      <c r="B2949" s="7" t="s">
        <v>1035</v>
      </c>
      <c r="C2949" s="7" t="s">
        <v>44</v>
      </c>
      <c r="D2949" s="7" t="s">
        <v>45</v>
      </c>
      <c r="E2949" s="8">
        <v>117</v>
      </c>
      <c r="F2949" s="8">
        <v>69</v>
      </c>
      <c r="G2949" s="8">
        <v>17832.3</v>
      </c>
      <c r="H2949" s="7" t="str">
        <f t="shared" si="92"/>
        <v>In stock</v>
      </c>
      <c r="I2949" s="7">
        <v>450824.4</v>
      </c>
      <c r="J2949" s="9">
        <v>45751</v>
      </c>
      <c r="K2949" s="9">
        <v>45896</v>
      </c>
      <c r="L2949" s="7" t="s">
        <v>16</v>
      </c>
      <c r="M2949" s="10" t="s">
        <v>21</v>
      </c>
      <c r="N2949" s="11">
        <f t="shared" si="93"/>
        <v>48</v>
      </c>
    </row>
    <row r="2950" spans="1:14">
      <c r="A2950" s="12" t="s">
        <v>6548</v>
      </c>
      <c r="B2950" s="12" t="s">
        <v>6549</v>
      </c>
      <c r="C2950" s="12" t="s">
        <v>44</v>
      </c>
      <c r="D2950" s="12" t="s">
        <v>45</v>
      </c>
      <c r="E2950" s="13">
        <v>115</v>
      </c>
      <c r="F2950" s="13">
        <v>26</v>
      </c>
      <c r="G2950" s="13">
        <v>15121.3</v>
      </c>
      <c r="H2950" s="12" t="str">
        <f t="shared" si="92"/>
        <v>In stock</v>
      </c>
      <c r="I2950" s="12">
        <v>1186362.16</v>
      </c>
      <c r="J2950" s="14">
        <v>45823</v>
      </c>
      <c r="K2950" s="14">
        <v>45914</v>
      </c>
      <c r="L2950" s="12" t="s">
        <v>29</v>
      </c>
      <c r="M2950" s="15" t="s">
        <v>21</v>
      </c>
      <c r="N2950" s="11">
        <f t="shared" si="93"/>
        <v>89</v>
      </c>
    </row>
    <row r="2951" spans="1:14">
      <c r="A2951" s="7" t="s">
        <v>5782</v>
      </c>
      <c r="B2951" s="7" t="s">
        <v>6550</v>
      </c>
      <c r="C2951" s="7" t="s">
        <v>28</v>
      </c>
      <c r="D2951" s="7" t="s">
        <v>41</v>
      </c>
      <c r="E2951" s="8">
        <v>87</v>
      </c>
      <c r="F2951" s="8">
        <v>94</v>
      </c>
      <c r="G2951" s="8">
        <v>6524.81</v>
      </c>
      <c r="H2951" s="7" t="str">
        <f t="shared" si="92"/>
        <v>Low stock</v>
      </c>
      <c r="I2951" s="7">
        <v>905643.05</v>
      </c>
      <c r="J2951" s="9">
        <v>45843</v>
      </c>
      <c r="K2951" s="9">
        <v>45891</v>
      </c>
      <c r="L2951" s="7" t="s">
        <v>25</v>
      </c>
      <c r="M2951" s="10" t="s">
        <v>30</v>
      </c>
      <c r="N2951" s="11">
        <f t="shared" si="93"/>
        <v>-7</v>
      </c>
    </row>
    <row r="2952" spans="1:14">
      <c r="A2952" s="12" t="s">
        <v>6551</v>
      </c>
      <c r="B2952" s="12" t="s">
        <v>1454</v>
      </c>
      <c r="C2952" s="12" t="s">
        <v>28</v>
      </c>
      <c r="D2952" s="12" t="s">
        <v>41</v>
      </c>
      <c r="E2952" s="13">
        <v>181</v>
      </c>
      <c r="F2952" s="13">
        <v>59</v>
      </c>
      <c r="G2952" s="13">
        <v>5541.39</v>
      </c>
      <c r="H2952" s="12" t="str">
        <f t="shared" si="92"/>
        <v>In stock</v>
      </c>
      <c r="I2952" s="12">
        <v>1075452.28</v>
      </c>
      <c r="J2952" s="14">
        <v>45676</v>
      </c>
      <c r="K2952" s="14">
        <v>45872</v>
      </c>
      <c r="L2952" s="12" t="s">
        <v>46</v>
      </c>
      <c r="M2952" s="15" t="s">
        <v>58</v>
      </c>
      <c r="N2952" s="11">
        <f t="shared" si="93"/>
        <v>122</v>
      </c>
    </row>
    <row r="2953" spans="1:14">
      <c r="A2953" s="7" t="s">
        <v>6552</v>
      </c>
      <c r="B2953" s="7" t="s">
        <v>6553</v>
      </c>
      <c r="C2953" s="7" t="s">
        <v>14</v>
      </c>
      <c r="D2953" s="7" t="s">
        <v>24</v>
      </c>
      <c r="E2953" s="8">
        <v>148</v>
      </c>
      <c r="F2953" s="8">
        <v>69</v>
      </c>
      <c r="G2953" s="8">
        <v>16119.2</v>
      </c>
      <c r="H2953" s="7" t="str">
        <f t="shared" si="92"/>
        <v>In stock</v>
      </c>
      <c r="I2953" s="7">
        <v>748029.24</v>
      </c>
      <c r="J2953" s="9">
        <v>45693</v>
      </c>
      <c r="K2953" s="9">
        <v>45898</v>
      </c>
      <c r="L2953" s="7" t="s">
        <v>54</v>
      </c>
      <c r="M2953" s="10" t="s">
        <v>58</v>
      </c>
      <c r="N2953" s="11">
        <f t="shared" si="93"/>
        <v>79</v>
      </c>
    </row>
    <row r="2954" spans="1:14">
      <c r="A2954" s="12" t="s">
        <v>5770</v>
      </c>
      <c r="B2954" s="12" t="s">
        <v>4979</v>
      </c>
      <c r="C2954" s="12" t="s">
        <v>28</v>
      </c>
      <c r="D2954" s="12" t="s">
        <v>53</v>
      </c>
      <c r="E2954" s="13">
        <v>136</v>
      </c>
      <c r="F2954" s="13">
        <v>39</v>
      </c>
      <c r="G2954" s="13">
        <v>6553.28</v>
      </c>
      <c r="H2954" s="12" t="str">
        <f t="shared" si="92"/>
        <v>In stock</v>
      </c>
      <c r="I2954" s="12">
        <v>840584.5</v>
      </c>
      <c r="J2954" s="14">
        <v>45754</v>
      </c>
      <c r="K2954" s="14">
        <v>45912</v>
      </c>
      <c r="L2954" s="12" t="s">
        <v>46</v>
      </c>
      <c r="M2954" s="15" t="s">
        <v>33</v>
      </c>
      <c r="N2954" s="11">
        <f t="shared" si="93"/>
        <v>97</v>
      </c>
    </row>
    <row r="2955" spans="1:14">
      <c r="A2955" s="7" t="s">
        <v>6559</v>
      </c>
      <c r="B2955" s="7" t="s">
        <v>6560</v>
      </c>
      <c r="C2955" s="7" t="s">
        <v>28</v>
      </c>
      <c r="D2955" s="7" t="s">
        <v>53</v>
      </c>
      <c r="E2955" s="8">
        <v>49</v>
      </c>
      <c r="F2955" s="8">
        <v>59</v>
      </c>
      <c r="G2955" s="8">
        <v>13907.42</v>
      </c>
      <c r="H2955" s="7" t="str">
        <f t="shared" si="92"/>
        <v>Low stock</v>
      </c>
      <c r="I2955" s="7">
        <v>254273.5</v>
      </c>
      <c r="J2955" s="9">
        <v>45684</v>
      </c>
      <c r="K2955" s="9">
        <v>45857</v>
      </c>
      <c r="L2955" s="7" t="s">
        <v>46</v>
      </c>
      <c r="M2955" s="10" t="s">
        <v>58</v>
      </c>
      <c r="N2955" s="11">
        <f t="shared" si="93"/>
        <v>-10</v>
      </c>
    </row>
    <row r="2956" spans="1:14">
      <c r="A2956" s="12" t="s">
        <v>6561</v>
      </c>
      <c r="B2956" s="12" t="s">
        <v>5477</v>
      </c>
      <c r="C2956" s="12" t="s">
        <v>28</v>
      </c>
      <c r="D2956" s="12" t="s">
        <v>24</v>
      </c>
      <c r="E2956" s="13">
        <v>11</v>
      </c>
      <c r="F2956" s="13">
        <v>32</v>
      </c>
      <c r="G2956" s="13">
        <v>19493.45</v>
      </c>
      <c r="H2956" s="12" t="str">
        <f t="shared" si="92"/>
        <v>Low stock</v>
      </c>
      <c r="I2956" s="12">
        <v>1294302.4</v>
      </c>
      <c r="J2956" s="14">
        <v>45719</v>
      </c>
      <c r="K2956" s="14">
        <v>45919</v>
      </c>
      <c r="L2956" s="12" t="s">
        <v>16</v>
      </c>
      <c r="M2956" s="15" t="s">
        <v>21</v>
      </c>
      <c r="N2956" s="11">
        <f t="shared" si="93"/>
        <v>-21</v>
      </c>
    </row>
    <row r="2957" spans="1:14">
      <c r="A2957" s="7" t="s">
        <v>6562</v>
      </c>
      <c r="B2957" s="7" t="s">
        <v>6563</v>
      </c>
      <c r="C2957" s="7" t="s">
        <v>14</v>
      </c>
      <c r="D2957" s="7" t="s">
        <v>53</v>
      </c>
      <c r="E2957" s="8">
        <v>8</v>
      </c>
      <c r="F2957" s="8">
        <v>21</v>
      </c>
      <c r="G2957" s="8">
        <v>14002.61</v>
      </c>
      <c r="H2957" s="7" t="str">
        <f t="shared" si="92"/>
        <v>Low stock</v>
      </c>
      <c r="I2957" s="7">
        <v>411049.46</v>
      </c>
      <c r="J2957" s="9">
        <v>45793</v>
      </c>
      <c r="K2957" s="9">
        <v>45869</v>
      </c>
      <c r="L2957" s="7" t="s">
        <v>54</v>
      </c>
      <c r="M2957" s="10" t="s">
        <v>30</v>
      </c>
      <c r="N2957" s="11">
        <f t="shared" si="93"/>
        <v>-13</v>
      </c>
    </row>
    <row r="2958" spans="1:14">
      <c r="A2958" s="12" t="s">
        <v>6564</v>
      </c>
      <c r="B2958" s="12" t="s">
        <v>6565</v>
      </c>
      <c r="C2958" s="12" t="s">
        <v>40</v>
      </c>
      <c r="D2958" s="12" t="s">
        <v>41</v>
      </c>
      <c r="E2958" s="13">
        <v>1</v>
      </c>
      <c r="F2958" s="13">
        <v>87</v>
      </c>
      <c r="G2958" s="13">
        <v>3168.53</v>
      </c>
      <c r="H2958" s="12" t="str">
        <f t="shared" si="92"/>
        <v>Low stock</v>
      </c>
      <c r="I2958" s="12">
        <v>2749161.87</v>
      </c>
      <c r="J2958" s="14">
        <v>45703</v>
      </c>
      <c r="K2958" s="14">
        <v>45895</v>
      </c>
      <c r="L2958" s="12" t="s">
        <v>25</v>
      </c>
      <c r="M2958" s="15" t="s">
        <v>30</v>
      </c>
      <c r="N2958" s="11">
        <f t="shared" si="93"/>
        <v>-86</v>
      </c>
    </row>
    <row r="2959" spans="1:14">
      <c r="A2959" s="7" t="s">
        <v>6566</v>
      </c>
      <c r="B2959" s="7" t="s">
        <v>3031</v>
      </c>
      <c r="C2959" s="7" t="s">
        <v>14</v>
      </c>
      <c r="D2959" s="7" t="s">
        <v>45</v>
      </c>
      <c r="E2959" s="8">
        <v>130</v>
      </c>
      <c r="F2959" s="8">
        <v>87</v>
      </c>
      <c r="G2959" s="8">
        <v>5969.29</v>
      </c>
      <c r="H2959" s="7" t="str">
        <f t="shared" si="92"/>
        <v>In stock</v>
      </c>
      <c r="I2959" s="7">
        <v>1404289.44</v>
      </c>
      <c r="J2959" s="9">
        <v>45762</v>
      </c>
      <c r="K2959" s="9">
        <v>45942</v>
      </c>
      <c r="L2959" s="7" t="s">
        <v>57</v>
      </c>
      <c r="M2959" s="10" t="s">
        <v>33</v>
      </c>
      <c r="N2959" s="11">
        <f t="shared" si="93"/>
        <v>43</v>
      </c>
    </row>
    <row r="2960" spans="1:14">
      <c r="A2960" s="12" t="s">
        <v>6567</v>
      </c>
      <c r="B2960" s="12" t="s">
        <v>6568</v>
      </c>
      <c r="C2960" s="12" t="s">
        <v>44</v>
      </c>
      <c r="D2960" s="12" t="s">
        <v>53</v>
      </c>
      <c r="E2960" s="13">
        <v>130</v>
      </c>
      <c r="F2960" s="13">
        <v>29</v>
      </c>
      <c r="G2960" s="13">
        <v>16348.82</v>
      </c>
      <c r="H2960" s="12" t="str">
        <f t="shared" si="92"/>
        <v>In stock</v>
      </c>
      <c r="I2960" s="12">
        <v>282765.25</v>
      </c>
      <c r="J2960" s="14">
        <v>45795</v>
      </c>
      <c r="K2960" s="14">
        <v>45893</v>
      </c>
      <c r="L2960" s="12" t="s">
        <v>29</v>
      </c>
      <c r="M2960" s="15" t="s">
        <v>17</v>
      </c>
      <c r="N2960" s="11">
        <f t="shared" si="93"/>
        <v>101</v>
      </c>
    </row>
    <row r="2961" spans="1:14">
      <c r="A2961" s="7" t="s">
        <v>6569</v>
      </c>
      <c r="B2961" s="7" t="s">
        <v>6570</v>
      </c>
      <c r="C2961" s="7" t="s">
        <v>44</v>
      </c>
      <c r="D2961" s="7" t="s">
        <v>53</v>
      </c>
      <c r="E2961" s="8">
        <v>148</v>
      </c>
      <c r="F2961" s="8">
        <v>62</v>
      </c>
      <c r="G2961" s="8">
        <v>12074.46</v>
      </c>
      <c r="H2961" s="7" t="str">
        <f t="shared" si="92"/>
        <v>In stock</v>
      </c>
      <c r="I2961" s="7">
        <v>2272635.68</v>
      </c>
      <c r="J2961" s="9">
        <v>45840</v>
      </c>
      <c r="K2961" s="9">
        <v>45932</v>
      </c>
      <c r="L2961" s="7" t="s">
        <v>46</v>
      </c>
      <c r="M2961" s="10" t="s">
        <v>58</v>
      </c>
      <c r="N2961" s="11">
        <f t="shared" si="93"/>
        <v>86</v>
      </c>
    </row>
    <row r="2962" spans="1:14">
      <c r="A2962" s="12" t="s">
        <v>5304</v>
      </c>
      <c r="B2962" s="12" t="s">
        <v>6571</v>
      </c>
      <c r="C2962" s="12" t="s">
        <v>40</v>
      </c>
      <c r="D2962" s="12" t="s">
        <v>24</v>
      </c>
      <c r="E2962" s="13">
        <v>23</v>
      </c>
      <c r="F2962" s="13">
        <v>73</v>
      </c>
      <c r="G2962" s="13">
        <v>18767.79</v>
      </c>
      <c r="H2962" s="12" t="str">
        <f t="shared" si="92"/>
        <v>Low stock</v>
      </c>
      <c r="I2962" s="12">
        <v>77997.66</v>
      </c>
      <c r="J2962" s="14">
        <v>45843</v>
      </c>
      <c r="K2962" s="14">
        <v>45924</v>
      </c>
      <c r="L2962" s="12" t="s">
        <v>29</v>
      </c>
      <c r="M2962" s="15" t="s">
        <v>21</v>
      </c>
      <c r="N2962" s="11">
        <f t="shared" si="93"/>
        <v>-50</v>
      </c>
    </row>
    <row r="2963" spans="1:14">
      <c r="A2963" s="7" t="s">
        <v>2906</v>
      </c>
      <c r="B2963" s="7" t="s">
        <v>3681</v>
      </c>
      <c r="C2963" s="7" t="s">
        <v>20</v>
      </c>
      <c r="D2963" s="7" t="s">
        <v>24</v>
      </c>
      <c r="E2963" s="8">
        <v>82</v>
      </c>
      <c r="F2963" s="8">
        <v>64</v>
      </c>
      <c r="G2963" s="8">
        <v>7062.98</v>
      </c>
      <c r="H2963" s="7" t="str">
        <f t="shared" si="92"/>
        <v>In stock</v>
      </c>
      <c r="I2963" s="7">
        <v>772871.68</v>
      </c>
      <c r="J2963" s="9">
        <v>45847</v>
      </c>
      <c r="K2963" s="9">
        <v>45862</v>
      </c>
      <c r="L2963" s="7" t="s">
        <v>46</v>
      </c>
      <c r="M2963" s="10" t="s">
        <v>17</v>
      </c>
      <c r="N2963" s="11">
        <f t="shared" si="93"/>
        <v>18</v>
      </c>
    </row>
    <row r="2964" spans="1:14">
      <c r="A2964" s="12" t="s">
        <v>6572</v>
      </c>
      <c r="B2964" s="12" t="s">
        <v>6573</v>
      </c>
      <c r="C2964" s="12" t="s">
        <v>40</v>
      </c>
      <c r="D2964" s="12" t="s">
        <v>45</v>
      </c>
      <c r="E2964" s="13">
        <v>65</v>
      </c>
      <c r="F2964" s="13">
        <v>52</v>
      </c>
      <c r="G2964" s="13">
        <v>13266.81</v>
      </c>
      <c r="H2964" s="12" t="str">
        <f t="shared" si="92"/>
        <v>In stock</v>
      </c>
      <c r="I2964" s="12">
        <v>842974</v>
      </c>
      <c r="J2964" s="14">
        <v>45752</v>
      </c>
      <c r="K2964" s="14">
        <v>45873</v>
      </c>
      <c r="L2964" s="12" t="s">
        <v>54</v>
      </c>
      <c r="M2964" s="15" t="s">
        <v>58</v>
      </c>
      <c r="N2964" s="11">
        <f t="shared" si="93"/>
        <v>13</v>
      </c>
    </row>
    <row r="2965" spans="1:14">
      <c r="A2965" s="7" t="s">
        <v>1853</v>
      </c>
      <c r="B2965" s="7" t="s">
        <v>4128</v>
      </c>
      <c r="C2965" s="7" t="s">
        <v>14</v>
      </c>
      <c r="D2965" s="7" t="s">
        <v>15</v>
      </c>
      <c r="E2965" s="8">
        <v>34</v>
      </c>
      <c r="F2965" s="8">
        <v>56</v>
      </c>
      <c r="G2965" s="8">
        <v>10333.92</v>
      </c>
      <c r="H2965" s="7" t="str">
        <f t="shared" si="92"/>
        <v>Low stock</v>
      </c>
      <c r="I2965" s="7">
        <v>2174023.5</v>
      </c>
      <c r="J2965" s="9">
        <v>45723</v>
      </c>
      <c r="K2965" s="9">
        <v>45894</v>
      </c>
      <c r="L2965" s="7" t="s">
        <v>57</v>
      </c>
      <c r="M2965" s="10" t="s">
        <v>58</v>
      </c>
      <c r="N2965" s="11">
        <f t="shared" si="93"/>
        <v>-22</v>
      </c>
    </row>
    <row r="2966" spans="1:14">
      <c r="A2966" s="7" t="s">
        <v>792</v>
      </c>
      <c r="B2966" s="7" t="s">
        <v>6576</v>
      </c>
      <c r="C2966" s="7" t="s">
        <v>20</v>
      </c>
      <c r="D2966" s="7" t="s">
        <v>53</v>
      </c>
      <c r="E2966" s="8">
        <v>149</v>
      </c>
      <c r="F2966" s="8">
        <v>41</v>
      </c>
      <c r="G2966" s="8">
        <v>8325.87</v>
      </c>
      <c r="H2966" s="7" t="str">
        <f t="shared" si="92"/>
        <v>In stock</v>
      </c>
      <c r="I2966" s="7">
        <v>144965.22</v>
      </c>
      <c r="J2966" s="9">
        <v>45731</v>
      </c>
      <c r="K2966" s="9">
        <v>45938</v>
      </c>
      <c r="L2966" s="7" t="s">
        <v>29</v>
      </c>
      <c r="M2966" s="10" t="s">
        <v>58</v>
      </c>
      <c r="N2966" s="11">
        <f t="shared" si="93"/>
        <v>108</v>
      </c>
    </row>
    <row r="2967" spans="1:14">
      <c r="A2967" s="12" t="s">
        <v>6577</v>
      </c>
      <c r="B2967" s="12" t="s">
        <v>6578</v>
      </c>
      <c r="C2967" s="12" t="s">
        <v>14</v>
      </c>
      <c r="D2967" s="12" t="s">
        <v>15</v>
      </c>
      <c r="E2967" s="13">
        <v>89</v>
      </c>
      <c r="F2967" s="13">
        <v>99</v>
      </c>
      <c r="G2967" s="13">
        <v>3072.08</v>
      </c>
      <c r="H2967" s="12" t="str">
        <f t="shared" si="92"/>
        <v>Low stock</v>
      </c>
      <c r="I2967" s="12">
        <v>371696.79</v>
      </c>
      <c r="J2967" s="14">
        <v>45803</v>
      </c>
      <c r="K2967" s="14">
        <v>45916</v>
      </c>
      <c r="L2967" s="12" t="s">
        <v>25</v>
      </c>
      <c r="M2967" s="15" t="s">
        <v>17</v>
      </c>
      <c r="N2967" s="11">
        <f t="shared" si="93"/>
        <v>-10</v>
      </c>
    </row>
    <row r="2968" spans="1:14">
      <c r="A2968" s="7" t="s">
        <v>6579</v>
      </c>
      <c r="B2968" s="7" t="s">
        <v>5638</v>
      </c>
      <c r="C2968" s="7" t="s">
        <v>44</v>
      </c>
      <c r="D2968" s="7" t="s">
        <v>41</v>
      </c>
      <c r="E2968" s="8">
        <v>151</v>
      </c>
      <c r="F2968" s="8">
        <v>25</v>
      </c>
      <c r="G2968" s="8">
        <v>14651.49</v>
      </c>
      <c r="H2968" s="7" t="str">
        <f t="shared" si="92"/>
        <v>In stock</v>
      </c>
      <c r="I2968" s="7">
        <v>1414145.6</v>
      </c>
      <c r="J2968" s="9">
        <v>45746</v>
      </c>
      <c r="K2968" s="9">
        <v>45915</v>
      </c>
      <c r="L2968" s="7" t="s">
        <v>25</v>
      </c>
      <c r="M2968" s="10" t="s">
        <v>58</v>
      </c>
      <c r="N2968" s="11">
        <f t="shared" si="93"/>
        <v>126</v>
      </c>
    </row>
    <row r="2969" spans="1:14">
      <c r="A2969" s="12" t="s">
        <v>6580</v>
      </c>
      <c r="B2969" s="12" t="s">
        <v>6581</v>
      </c>
      <c r="C2969" s="12" t="s">
        <v>14</v>
      </c>
      <c r="D2969" s="12" t="s">
        <v>15</v>
      </c>
      <c r="E2969" s="13">
        <v>100</v>
      </c>
      <c r="F2969" s="13">
        <v>60</v>
      </c>
      <c r="G2969" s="13">
        <v>10250.92</v>
      </c>
      <c r="H2969" s="12" t="str">
        <f t="shared" si="92"/>
        <v>In stock</v>
      </c>
      <c r="I2969" s="12">
        <v>13921.7</v>
      </c>
      <c r="J2969" s="14">
        <v>45752</v>
      </c>
      <c r="K2969" s="14">
        <v>45892</v>
      </c>
      <c r="L2969" s="12" t="s">
        <v>29</v>
      </c>
      <c r="M2969" s="15" t="s">
        <v>30</v>
      </c>
      <c r="N2969" s="11">
        <f t="shared" si="93"/>
        <v>40</v>
      </c>
    </row>
    <row r="2970" spans="1:14">
      <c r="A2970" s="7" t="s">
        <v>6582</v>
      </c>
      <c r="B2970" s="7" t="s">
        <v>6583</v>
      </c>
      <c r="C2970" s="7" t="s">
        <v>14</v>
      </c>
      <c r="D2970" s="7" t="s">
        <v>41</v>
      </c>
      <c r="E2970" s="8">
        <v>55</v>
      </c>
      <c r="F2970" s="8">
        <v>75</v>
      </c>
      <c r="G2970" s="8">
        <v>12805.85</v>
      </c>
      <c r="H2970" s="7" t="str">
        <f t="shared" si="92"/>
        <v>Low stock</v>
      </c>
      <c r="I2970" s="7">
        <v>1248881.4</v>
      </c>
      <c r="J2970" s="9">
        <v>45765</v>
      </c>
      <c r="K2970" s="9">
        <v>45916</v>
      </c>
      <c r="L2970" s="7" t="s">
        <v>57</v>
      </c>
      <c r="M2970" s="10" t="s">
        <v>58</v>
      </c>
      <c r="N2970" s="11">
        <f t="shared" si="93"/>
        <v>-20</v>
      </c>
    </row>
    <row r="2971" spans="1:14">
      <c r="A2971" s="12" t="s">
        <v>4977</v>
      </c>
      <c r="B2971" s="12" t="s">
        <v>295</v>
      </c>
      <c r="C2971" s="12" t="s">
        <v>14</v>
      </c>
      <c r="D2971" s="12" t="s">
        <v>45</v>
      </c>
      <c r="E2971" s="13">
        <v>115</v>
      </c>
      <c r="F2971" s="13">
        <v>75</v>
      </c>
      <c r="G2971" s="13">
        <v>7768.82</v>
      </c>
      <c r="H2971" s="12" t="str">
        <f t="shared" si="92"/>
        <v>In stock</v>
      </c>
      <c r="I2971" s="12">
        <v>1220122.35</v>
      </c>
      <c r="J2971" s="14">
        <v>45790</v>
      </c>
      <c r="K2971" s="14">
        <v>45930</v>
      </c>
      <c r="L2971" s="12" t="s">
        <v>16</v>
      </c>
      <c r="M2971" s="15" t="s">
        <v>21</v>
      </c>
      <c r="N2971" s="11">
        <f t="shared" si="93"/>
        <v>40</v>
      </c>
    </row>
    <row r="2972" spans="1:14">
      <c r="A2972" s="7" t="s">
        <v>5965</v>
      </c>
      <c r="B2972" s="7" t="s">
        <v>6588</v>
      </c>
      <c r="C2972" s="7" t="s">
        <v>20</v>
      </c>
      <c r="D2972" s="7" t="s">
        <v>53</v>
      </c>
      <c r="E2972" s="8">
        <v>144</v>
      </c>
      <c r="F2972" s="8">
        <v>37</v>
      </c>
      <c r="G2972" s="8">
        <v>9952.47</v>
      </c>
      <c r="H2972" s="7" t="str">
        <f t="shared" si="92"/>
        <v>In stock</v>
      </c>
      <c r="I2972" s="7">
        <v>2840659.03</v>
      </c>
      <c r="J2972" s="9">
        <v>45719</v>
      </c>
      <c r="K2972" s="9">
        <v>45873</v>
      </c>
      <c r="L2972" s="7" t="s">
        <v>46</v>
      </c>
      <c r="M2972" s="10" t="s">
        <v>58</v>
      </c>
      <c r="N2972" s="11">
        <f t="shared" si="93"/>
        <v>107</v>
      </c>
    </row>
    <row r="2973" spans="1:14">
      <c r="A2973" s="7" t="s">
        <v>2043</v>
      </c>
      <c r="B2973" s="7" t="s">
        <v>4674</v>
      </c>
      <c r="C2973" s="7" t="s">
        <v>14</v>
      </c>
      <c r="D2973" s="7" t="s">
        <v>24</v>
      </c>
      <c r="E2973" s="8">
        <v>119</v>
      </c>
      <c r="F2973" s="8">
        <v>88</v>
      </c>
      <c r="G2973" s="8">
        <v>2576.07</v>
      </c>
      <c r="H2973" s="7" t="str">
        <f t="shared" si="92"/>
        <v>In stock</v>
      </c>
      <c r="I2973" s="7">
        <v>623586.84</v>
      </c>
      <c r="J2973" s="9">
        <v>45716</v>
      </c>
      <c r="K2973" s="9">
        <v>45939</v>
      </c>
      <c r="L2973" s="7" t="s">
        <v>57</v>
      </c>
      <c r="M2973" s="10" t="s">
        <v>58</v>
      </c>
      <c r="N2973" s="11">
        <f t="shared" si="93"/>
        <v>31</v>
      </c>
    </row>
    <row r="2974" spans="1:14">
      <c r="A2974" s="12" t="s">
        <v>6590</v>
      </c>
      <c r="B2974" s="12" t="s">
        <v>864</v>
      </c>
      <c r="C2974" s="12" t="s">
        <v>40</v>
      </c>
      <c r="D2974" s="12" t="s">
        <v>53</v>
      </c>
      <c r="E2974" s="13">
        <v>158</v>
      </c>
      <c r="F2974" s="13">
        <v>74</v>
      </c>
      <c r="G2974" s="13">
        <v>15566.28</v>
      </c>
      <c r="H2974" s="12" t="str">
        <f t="shared" si="92"/>
        <v>In stock</v>
      </c>
      <c r="I2974" s="12">
        <v>417430.2</v>
      </c>
      <c r="J2974" s="14">
        <v>45700</v>
      </c>
      <c r="K2974" s="14">
        <v>45881</v>
      </c>
      <c r="L2974" s="12" t="s">
        <v>46</v>
      </c>
      <c r="M2974" s="15" t="s">
        <v>17</v>
      </c>
      <c r="N2974" s="11">
        <f t="shared" si="93"/>
        <v>84</v>
      </c>
    </row>
    <row r="2975" spans="1:14">
      <c r="A2975" s="7" t="s">
        <v>411</v>
      </c>
      <c r="B2975" s="7" t="s">
        <v>6591</v>
      </c>
      <c r="C2975" s="7" t="s">
        <v>40</v>
      </c>
      <c r="D2975" s="7" t="s">
        <v>41</v>
      </c>
      <c r="E2975" s="8">
        <v>14</v>
      </c>
      <c r="F2975" s="8">
        <v>35</v>
      </c>
      <c r="G2975" s="8">
        <v>6421.71</v>
      </c>
      <c r="H2975" s="7" t="str">
        <f t="shared" si="92"/>
        <v>Low stock</v>
      </c>
      <c r="I2975" s="7">
        <v>2144883.54</v>
      </c>
      <c r="J2975" s="9">
        <v>45826</v>
      </c>
      <c r="K2975" s="9">
        <v>45890</v>
      </c>
      <c r="L2975" s="7" t="s">
        <v>16</v>
      </c>
      <c r="M2975" s="10" t="s">
        <v>30</v>
      </c>
      <c r="N2975" s="11">
        <f t="shared" si="93"/>
        <v>-21</v>
      </c>
    </row>
    <row r="2976" spans="1:14">
      <c r="A2976" s="12" t="s">
        <v>6594</v>
      </c>
      <c r="B2976" s="12" t="s">
        <v>6487</v>
      </c>
      <c r="C2976" s="12" t="s">
        <v>28</v>
      </c>
      <c r="D2976" s="12" t="s">
        <v>15</v>
      </c>
      <c r="E2976" s="13">
        <v>102</v>
      </c>
      <c r="F2976" s="13">
        <v>26</v>
      </c>
      <c r="G2976" s="13">
        <v>15864.37</v>
      </c>
      <c r="H2976" s="12" t="str">
        <f t="shared" si="92"/>
        <v>In stock</v>
      </c>
      <c r="I2976" s="12">
        <v>1673469</v>
      </c>
      <c r="J2976" s="14">
        <v>45669</v>
      </c>
      <c r="K2976" s="14">
        <v>45866</v>
      </c>
      <c r="L2976" s="12" t="s">
        <v>54</v>
      </c>
      <c r="M2976" s="15" t="s">
        <v>17</v>
      </c>
      <c r="N2976" s="11">
        <f t="shared" si="93"/>
        <v>76</v>
      </c>
    </row>
    <row r="2977" spans="1:14">
      <c r="A2977" s="7" t="s">
        <v>6595</v>
      </c>
      <c r="B2977" s="7" t="s">
        <v>5254</v>
      </c>
      <c r="C2977" s="7" t="s">
        <v>44</v>
      </c>
      <c r="D2977" s="7" t="s">
        <v>45</v>
      </c>
      <c r="E2977" s="8">
        <v>166</v>
      </c>
      <c r="F2977" s="8">
        <v>55</v>
      </c>
      <c r="G2977" s="8">
        <v>5958.28</v>
      </c>
      <c r="H2977" s="7" t="str">
        <f t="shared" si="92"/>
        <v>In stock</v>
      </c>
      <c r="I2977" s="7">
        <v>861504.56</v>
      </c>
      <c r="J2977" s="9">
        <v>45702</v>
      </c>
      <c r="K2977" s="9">
        <v>45886</v>
      </c>
      <c r="L2977" s="7" t="s">
        <v>16</v>
      </c>
      <c r="M2977" s="10" t="s">
        <v>58</v>
      </c>
      <c r="N2977" s="11">
        <f t="shared" si="93"/>
        <v>111</v>
      </c>
    </row>
    <row r="2978" spans="1:14">
      <c r="A2978" s="12" t="s">
        <v>2769</v>
      </c>
      <c r="B2978" s="12" t="s">
        <v>1529</v>
      </c>
      <c r="C2978" s="12" t="s">
        <v>40</v>
      </c>
      <c r="D2978" s="12" t="s">
        <v>24</v>
      </c>
      <c r="E2978" s="13">
        <v>95</v>
      </c>
      <c r="F2978" s="13">
        <v>78</v>
      </c>
      <c r="G2978" s="13">
        <v>2614.93</v>
      </c>
      <c r="H2978" s="12" t="str">
        <f t="shared" si="92"/>
        <v>In stock</v>
      </c>
      <c r="I2978" s="12">
        <v>852298.1</v>
      </c>
      <c r="J2978" s="14">
        <v>45691</v>
      </c>
      <c r="K2978" s="14">
        <v>45898</v>
      </c>
      <c r="L2978" s="12" t="s">
        <v>29</v>
      </c>
      <c r="M2978" s="15" t="s">
        <v>58</v>
      </c>
      <c r="N2978" s="11">
        <f t="shared" si="93"/>
        <v>17</v>
      </c>
    </row>
    <row r="2979" spans="1:14">
      <c r="A2979" s="7" t="s">
        <v>6597</v>
      </c>
      <c r="B2979" s="7" t="s">
        <v>6598</v>
      </c>
      <c r="C2979" s="7" t="s">
        <v>20</v>
      </c>
      <c r="D2979" s="7" t="s">
        <v>45</v>
      </c>
      <c r="E2979" s="8">
        <v>98</v>
      </c>
      <c r="F2979" s="8">
        <v>95</v>
      </c>
      <c r="G2979" s="8">
        <v>3114.95</v>
      </c>
      <c r="H2979" s="7" t="str">
        <f t="shared" si="92"/>
        <v>In stock</v>
      </c>
      <c r="I2979" s="7">
        <v>132006.4</v>
      </c>
      <c r="J2979" s="9">
        <v>45740</v>
      </c>
      <c r="K2979" s="9">
        <v>45870</v>
      </c>
      <c r="L2979" s="7" t="s">
        <v>57</v>
      </c>
      <c r="M2979" s="10" t="s">
        <v>30</v>
      </c>
      <c r="N2979" s="11">
        <f t="shared" si="93"/>
        <v>3</v>
      </c>
    </row>
    <row r="2980" spans="1:14">
      <c r="A2980" s="12" t="s">
        <v>6600</v>
      </c>
      <c r="B2980" s="12" t="s">
        <v>6601</v>
      </c>
      <c r="C2980" s="12" t="s">
        <v>28</v>
      </c>
      <c r="D2980" s="12" t="s">
        <v>41</v>
      </c>
      <c r="E2980" s="13">
        <v>139</v>
      </c>
      <c r="F2980" s="13">
        <v>87</v>
      </c>
      <c r="G2980" s="13">
        <v>5365.87</v>
      </c>
      <c r="H2980" s="12" t="str">
        <f t="shared" si="92"/>
        <v>In stock</v>
      </c>
      <c r="I2980" s="12">
        <v>1838567.4</v>
      </c>
      <c r="J2980" s="14">
        <v>45729</v>
      </c>
      <c r="K2980" s="14">
        <v>45881</v>
      </c>
      <c r="L2980" s="12" t="s">
        <v>57</v>
      </c>
      <c r="M2980" s="15" t="s">
        <v>33</v>
      </c>
      <c r="N2980" s="11">
        <f t="shared" si="93"/>
        <v>52</v>
      </c>
    </row>
    <row r="2981" spans="1:14">
      <c r="A2981" s="7" t="s">
        <v>6602</v>
      </c>
      <c r="B2981" s="7" t="s">
        <v>6603</v>
      </c>
      <c r="C2981" s="7" t="s">
        <v>40</v>
      </c>
      <c r="D2981" s="7" t="s">
        <v>53</v>
      </c>
      <c r="E2981" s="8">
        <v>124</v>
      </c>
      <c r="F2981" s="8">
        <v>32</v>
      </c>
      <c r="G2981" s="8">
        <v>524.93</v>
      </c>
      <c r="H2981" s="7" t="str">
        <f t="shared" si="92"/>
        <v>In stock</v>
      </c>
      <c r="I2981" s="7">
        <v>1345391.04</v>
      </c>
      <c r="J2981" s="9">
        <v>45726</v>
      </c>
      <c r="K2981" s="9">
        <v>45889</v>
      </c>
      <c r="L2981" s="7" t="s">
        <v>57</v>
      </c>
      <c r="M2981" s="10" t="s">
        <v>17</v>
      </c>
      <c r="N2981" s="11">
        <f t="shared" si="93"/>
        <v>92</v>
      </c>
    </row>
    <row r="2982" spans="1:14">
      <c r="A2982" s="7" t="s">
        <v>6604</v>
      </c>
      <c r="B2982" s="7" t="s">
        <v>6605</v>
      </c>
      <c r="C2982" s="7" t="s">
        <v>28</v>
      </c>
      <c r="D2982" s="7" t="s">
        <v>53</v>
      </c>
      <c r="E2982" s="8">
        <v>110</v>
      </c>
      <c r="F2982" s="8">
        <v>22</v>
      </c>
      <c r="G2982" s="8">
        <v>3172.33</v>
      </c>
      <c r="H2982" s="7" t="str">
        <f t="shared" si="92"/>
        <v>In stock</v>
      </c>
      <c r="I2982" s="7">
        <v>1370502.09</v>
      </c>
      <c r="J2982" s="9">
        <v>45851</v>
      </c>
      <c r="K2982" s="9">
        <v>45875</v>
      </c>
      <c r="L2982" s="7" t="s">
        <v>54</v>
      </c>
      <c r="M2982" s="10" t="s">
        <v>21</v>
      </c>
      <c r="N2982" s="11">
        <f t="shared" si="93"/>
        <v>88</v>
      </c>
    </row>
    <row r="2983" spans="1:14">
      <c r="A2983" s="12" t="s">
        <v>1486</v>
      </c>
      <c r="B2983" s="12" t="s">
        <v>6541</v>
      </c>
      <c r="C2983" s="12" t="s">
        <v>14</v>
      </c>
      <c r="D2983" s="12" t="s">
        <v>15</v>
      </c>
      <c r="E2983" s="13">
        <v>74</v>
      </c>
      <c r="F2983" s="13">
        <v>75</v>
      </c>
      <c r="G2983" s="13">
        <v>14044.88</v>
      </c>
      <c r="H2983" s="12" t="str">
        <f t="shared" si="92"/>
        <v>Low stock</v>
      </c>
      <c r="I2983" s="12">
        <v>477827.9</v>
      </c>
      <c r="J2983" s="14">
        <v>45758</v>
      </c>
      <c r="K2983" s="14">
        <v>45920</v>
      </c>
      <c r="L2983" s="12" t="s">
        <v>16</v>
      </c>
      <c r="M2983" s="15" t="s">
        <v>30</v>
      </c>
      <c r="N2983" s="11">
        <f t="shared" si="93"/>
        <v>-1</v>
      </c>
    </row>
    <row r="2984" spans="1:14">
      <c r="A2984" s="7" t="s">
        <v>6606</v>
      </c>
      <c r="B2984" s="7" t="s">
        <v>504</v>
      </c>
      <c r="C2984" s="7" t="s">
        <v>28</v>
      </c>
      <c r="D2984" s="7" t="s">
        <v>24</v>
      </c>
      <c r="E2984" s="8">
        <v>122</v>
      </c>
      <c r="F2984" s="8">
        <v>74</v>
      </c>
      <c r="G2984" s="8">
        <v>10387.79</v>
      </c>
      <c r="H2984" s="7" t="str">
        <f t="shared" si="92"/>
        <v>In stock</v>
      </c>
      <c r="I2984" s="7">
        <v>1557133.38</v>
      </c>
      <c r="J2984" s="9">
        <v>45725</v>
      </c>
      <c r="K2984" s="9">
        <v>45921</v>
      </c>
      <c r="L2984" s="7" t="s">
        <v>54</v>
      </c>
      <c r="M2984" s="10" t="s">
        <v>33</v>
      </c>
      <c r="N2984" s="11">
        <f t="shared" si="93"/>
        <v>48</v>
      </c>
    </row>
    <row r="2985" spans="1:14">
      <c r="A2985" s="7" t="s">
        <v>6609</v>
      </c>
      <c r="B2985" s="7" t="s">
        <v>6200</v>
      </c>
      <c r="C2985" s="7" t="s">
        <v>40</v>
      </c>
      <c r="D2985" s="7" t="s">
        <v>41</v>
      </c>
      <c r="E2985" s="8">
        <v>149</v>
      </c>
      <c r="F2985" s="8">
        <v>46</v>
      </c>
      <c r="G2985" s="8">
        <v>11534.44</v>
      </c>
      <c r="H2985" s="7" t="str">
        <f t="shared" si="92"/>
        <v>In stock</v>
      </c>
      <c r="I2985" s="7">
        <v>1181483.46</v>
      </c>
      <c r="J2985" s="9">
        <v>45844</v>
      </c>
      <c r="K2985" s="9">
        <v>45923</v>
      </c>
      <c r="L2985" s="7" t="s">
        <v>46</v>
      </c>
      <c r="M2985" s="10" t="s">
        <v>30</v>
      </c>
      <c r="N2985" s="11">
        <f t="shared" si="93"/>
        <v>103</v>
      </c>
    </row>
    <row r="2986" spans="1:14">
      <c r="A2986" s="12" t="s">
        <v>6610</v>
      </c>
      <c r="B2986" s="12" t="s">
        <v>1219</v>
      </c>
      <c r="C2986" s="12" t="s">
        <v>28</v>
      </c>
      <c r="D2986" s="12" t="s">
        <v>15</v>
      </c>
      <c r="E2986" s="13">
        <v>154</v>
      </c>
      <c r="F2986" s="13">
        <v>56</v>
      </c>
      <c r="G2986" s="13">
        <v>17899.55</v>
      </c>
      <c r="H2986" s="12" t="str">
        <f t="shared" si="92"/>
        <v>In stock</v>
      </c>
      <c r="I2986" s="12">
        <v>271312.49</v>
      </c>
      <c r="J2986" s="14">
        <v>45768</v>
      </c>
      <c r="K2986" s="14">
        <v>45900</v>
      </c>
      <c r="L2986" s="12" t="s">
        <v>57</v>
      </c>
      <c r="M2986" s="15" t="s">
        <v>33</v>
      </c>
      <c r="N2986" s="11">
        <f t="shared" si="93"/>
        <v>98</v>
      </c>
    </row>
    <row r="2987" spans="1:14">
      <c r="A2987" s="7" t="s">
        <v>2291</v>
      </c>
      <c r="B2987" s="7" t="s">
        <v>6611</v>
      </c>
      <c r="C2987" s="7" t="s">
        <v>40</v>
      </c>
      <c r="D2987" s="7" t="s">
        <v>15</v>
      </c>
      <c r="E2987" s="8">
        <v>82</v>
      </c>
      <c r="F2987" s="8">
        <v>61</v>
      </c>
      <c r="G2987" s="8">
        <v>18784.67</v>
      </c>
      <c r="H2987" s="7" t="str">
        <f t="shared" si="92"/>
        <v>In stock</v>
      </c>
      <c r="I2987" s="7">
        <v>1994262.69</v>
      </c>
      <c r="J2987" s="9">
        <v>45675</v>
      </c>
      <c r="K2987" s="9">
        <v>45859</v>
      </c>
      <c r="L2987" s="7" t="s">
        <v>16</v>
      </c>
      <c r="M2987" s="10" t="s">
        <v>58</v>
      </c>
      <c r="N2987" s="11">
        <f t="shared" si="93"/>
        <v>21</v>
      </c>
    </row>
    <row r="2988" spans="1:14">
      <c r="A2988" s="12" t="s">
        <v>6612</v>
      </c>
      <c r="B2988" s="12" t="s">
        <v>6613</v>
      </c>
      <c r="C2988" s="12" t="s">
        <v>44</v>
      </c>
      <c r="D2988" s="12" t="s">
        <v>45</v>
      </c>
      <c r="E2988" s="13">
        <v>39</v>
      </c>
      <c r="F2988" s="13">
        <v>73</v>
      </c>
      <c r="G2988" s="13">
        <v>3550.33</v>
      </c>
      <c r="H2988" s="12" t="str">
        <f t="shared" si="92"/>
        <v>Low stock</v>
      </c>
      <c r="I2988" s="12">
        <v>61412.56</v>
      </c>
      <c r="J2988" s="14">
        <v>45830</v>
      </c>
      <c r="K2988" s="14">
        <v>45892</v>
      </c>
      <c r="L2988" s="12" t="s">
        <v>57</v>
      </c>
      <c r="M2988" s="15" t="s">
        <v>30</v>
      </c>
      <c r="N2988" s="11">
        <f t="shared" si="93"/>
        <v>-34</v>
      </c>
    </row>
    <row r="2989" spans="1:14">
      <c r="A2989" s="7" t="s">
        <v>6614</v>
      </c>
      <c r="B2989" s="7" t="s">
        <v>645</v>
      </c>
      <c r="C2989" s="7" t="s">
        <v>28</v>
      </c>
      <c r="D2989" s="7" t="s">
        <v>41</v>
      </c>
      <c r="E2989" s="8">
        <v>3</v>
      </c>
      <c r="F2989" s="8">
        <v>34</v>
      </c>
      <c r="G2989" s="8">
        <v>18954.75</v>
      </c>
      <c r="H2989" s="7" t="str">
        <f t="shared" si="92"/>
        <v>Low stock</v>
      </c>
      <c r="I2989" s="7">
        <v>116655.66</v>
      </c>
      <c r="J2989" s="9">
        <v>45808</v>
      </c>
      <c r="K2989" s="9">
        <v>45928</v>
      </c>
      <c r="L2989" s="7" t="s">
        <v>25</v>
      </c>
      <c r="M2989" s="10" t="s">
        <v>33</v>
      </c>
      <c r="N2989" s="11">
        <f t="shared" si="93"/>
        <v>-31</v>
      </c>
    </row>
    <row r="2990" spans="1:14">
      <c r="A2990" s="12" t="s">
        <v>6615</v>
      </c>
      <c r="B2990" s="12" t="s">
        <v>6616</v>
      </c>
      <c r="C2990" s="12" t="s">
        <v>44</v>
      </c>
      <c r="D2990" s="12" t="s">
        <v>41</v>
      </c>
      <c r="E2990" s="13">
        <v>72</v>
      </c>
      <c r="F2990" s="13">
        <v>54</v>
      </c>
      <c r="G2990" s="13">
        <v>1957.1</v>
      </c>
      <c r="H2990" s="12" t="str">
        <f t="shared" si="92"/>
        <v>In stock</v>
      </c>
      <c r="I2990" s="12">
        <v>945933.24</v>
      </c>
      <c r="J2990" s="14">
        <v>45743</v>
      </c>
      <c r="K2990" s="14">
        <v>45922</v>
      </c>
      <c r="L2990" s="12" t="s">
        <v>16</v>
      </c>
      <c r="M2990" s="15" t="s">
        <v>17</v>
      </c>
      <c r="N2990" s="11">
        <f t="shared" si="93"/>
        <v>18</v>
      </c>
    </row>
    <row r="2991" spans="1:14">
      <c r="A2991" s="12" t="s">
        <v>3197</v>
      </c>
      <c r="B2991" s="12" t="s">
        <v>4128</v>
      </c>
      <c r="C2991" s="12" t="s">
        <v>14</v>
      </c>
      <c r="D2991" s="12" t="s">
        <v>53</v>
      </c>
      <c r="E2991" s="13">
        <v>171</v>
      </c>
      <c r="F2991" s="13">
        <v>77</v>
      </c>
      <c r="G2991" s="13">
        <v>9625.66</v>
      </c>
      <c r="H2991" s="12" t="str">
        <f t="shared" si="92"/>
        <v>In stock</v>
      </c>
      <c r="I2991" s="12">
        <v>1558016</v>
      </c>
      <c r="J2991" s="14">
        <v>45790</v>
      </c>
      <c r="K2991" s="14">
        <v>45886</v>
      </c>
      <c r="L2991" s="12" t="s">
        <v>29</v>
      </c>
      <c r="M2991" s="15" t="s">
        <v>33</v>
      </c>
      <c r="N2991" s="11">
        <f t="shared" si="93"/>
        <v>94</v>
      </c>
    </row>
    <row r="2992" spans="1:14">
      <c r="A2992" s="7" t="s">
        <v>4914</v>
      </c>
      <c r="B2992" s="7" t="s">
        <v>6619</v>
      </c>
      <c r="C2992" s="7" t="s">
        <v>40</v>
      </c>
      <c r="D2992" s="7" t="s">
        <v>41</v>
      </c>
      <c r="E2992" s="8">
        <v>110</v>
      </c>
      <c r="F2992" s="8">
        <v>59</v>
      </c>
      <c r="G2992" s="8">
        <v>5815.37</v>
      </c>
      <c r="H2992" s="7" t="str">
        <f t="shared" si="92"/>
        <v>In stock</v>
      </c>
      <c r="I2992" s="7">
        <v>3464374.08</v>
      </c>
      <c r="J2992" s="9">
        <v>45752</v>
      </c>
      <c r="K2992" s="9">
        <v>45878</v>
      </c>
      <c r="L2992" s="7" t="s">
        <v>57</v>
      </c>
      <c r="M2992" s="10" t="s">
        <v>30</v>
      </c>
      <c r="N2992" s="11">
        <f t="shared" si="93"/>
        <v>51</v>
      </c>
    </row>
    <row r="2993" spans="1:14">
      <c r="A2993" s="12" t="s">
        <v>3493</v>
      </c>
      <c r="B2993" s="12" t="s">
        <v>3962</v>
      </c>
      <c r="C2993" s="12" t="s">
        <v>40</v>
      </c>
      <c r="D2993" s="12" t="s">
        <v>45</v>
      </c>
      <c r="E2993" s="13">
        <v>137</v>
      </c>
      <c r="F2993" s="13">
        <v>85</v>
      </c>
      <c r="G2993" s="13">
        <v>16645.72</v>
      </c>
      <c r="H2993" s="12" t="str">
        <f t="shared" si="92"/>
        <v>In stock</v>
      </c>
      <c r="I2993" s="12">
        <v>48370.23</v>
      </c>
      <c r="J2993" s="14">
        <v>45671</v>
      </c>
      <c r="K2993" s="14">
        <v>45936</v>
      </c>
      <c r="L2993" s="12" t="s">
        <v>46</v>
      </c>
      <c r="M2993" s="15" t="s">
        <v>30</v>
      </c>
      <c r="N2993" s="11">
        <f t="shared" si="93"/>
        <v>52</v>
      </c>
    </row>
    <row r="2994" spans="1:14">
      <c r="A2994" s="7" t="s">
        <v>6620</v>
      </c>
      <c r="B2994" s="7" t="s">
        <v>6621</v>
      </c>
      <c r="C2994" s="7" t="s">
        <v>28</v>
      </c>
      <c r="D2994" s="7" t="s">
        <v>45</v>
      </c>
      <c r="E2994" s="8">
        <v>198</v>
      </c>
      <c r="F2994" s="8">
        <v>30</v>
      </c>
      <c r="G2994" s="8">
        <v>10839.21</v>
      </c>
      <c r="H2994" s="7" t="str">
        <f t="shared" si="92"/>
        <v>In stock</v>
      </c>
      <c r="I2994" s="7">
        <v>1727986.13</v>
      </c>
      <c r="J2994" s="9">
        <v>45769</v>
      </c>
      <c r="K2994" s="9">
        <v>45923</v>
      </c>
      <c r="L2994" s="7" t="s">
        <v>29</v>
      </c>
      <c r="M2994" s="10" t="s">
        <v>30</v>
      </c>
      <c r="N2994" s="11">
        <f t="shared" si="93"/>
        <v>168</v>
      </c>
    </row>
    <row r="2995" spans="1:14">
      <c r="A2995" s="12" t="s">
        <v>6622</v>
      </c>
      <c r="B2995" s="12" t="s">
        <v>871</v>
      </c>
      <c r="C2995" s="12" t="s">
        <v>20</v>
      </c>
      <c r="D2995" s="12" t="s">
        <v>45</v>
      </c>
      <c r="E2995" s="13">
        <v>114</v>
      </c>
      <c r="F2995" s="13">
        <v>26</v>
      </c>
      <c r="G2995" s="13">
        <v>1262.58</v>
      </c>
      <c r="H2995" s="12" t="str">
        <f t="shared" si="92"/>
        <v>In stock</v>
      </c>
      <c r="I2995" s="12">
        <v>1199715.16</v>
      </c>
      <c r="J2995" s="14">
        <v>45680</v>
      </c>
      <c r="K2995" s="14">
        <v>45902</v>
      </c>
      <c r="L2995" s="12" t="s">
        <v>29</v>
      </c>
      <c r="M2995" s="15" t="s">
        <v>30</v>
      </c>
      <c r="N2995" s="11">
        <f t="shared" si="93"/>
        <v>88</v>
      </c>
    </row>
    <row r="2996" spans="1:14">
      <c r="A2996" s="7" t="s">
        <v>6623</v>
      </c>
      <c r="B2996" s="7" t="s">
        <v>6624</v>
      </c>
      <c r="C2996" s="7" t="s">
        <v>14</v>
      </c>
      <c r="D2996" s="7" t="s">
        <v>45</v>
      </c>
      <c r="E2996" s="8">
        <v>159</v>
      </c>
      <c r="F2996" s="8">
        <v>45</v>
      </c>
      <c r="G2996" s="8">
        <v>10027.95</v>
      </c>
      <c r="H2996" s="7" t="str">
        <f t="shared" si="92"/>
        <v>In stock</v>
      </c>
      <c r="I2996" s="7">
        <v>266605.5</v>
      </c>
      <c r="J2996" s="9">
        <v>45841</v>
      </c>
      <c r="K2996" s="9">
        <v>45859</v>
      </c>
      <c r="L2996" s="7" t="s">
        <v>57</v>
      </c>
      <c r="M2996" s="10" t="s">
        <v>30</v>
      </c>
      <c r="N2996" s="11">
        <f t="shared" si="93"/>
        <v>114</v>
      </c>
    </row>
    <row r="2997" spans="1:14">
      <c r="A2997" s="12" t="s">
        <v>6631</v>
      </c>
      <c r="B2997" s="12" t="s">
        <v>6632</v>
      </c>
      <c r="C2997" s="12" t="s">
        <v>20</v>
      </c>
      <c r="D2997" s="12" t="s">
        <v>24</v>
      </c>
      <c r="E2997" s="13">
        <v>98</v>
      </c>
      <c r="F2997" s="13">
        <v>42</v>
      </c>
      <c r="G2997" s="13">
        <v>302.22</v>
      </c>
      <c r="H2997" s="12" t="str">
        <f t="shared" si="92"/>
        <v>In stock</v>
      </c>
      <c r="I2997" s="12">
        <v>308645.22</v>
      </c>
      <c r="J2997" s="14">
        <v>45796</v>
      </c>
      <c r="K2997" s="14">
        <v>45881</v>
      </c>
      <c r="L2997" s="12" t="s">
        <v>46</v>
      </c>
      <c r="M2997" s="15" t="s">
        <v>58</v>
      </c>
      <c r="N2997" s="11">
        <f t="shared" si="93"/>
        <v>56</v>
      </c>
    </row>
    <row r="2998" spans="1:14">
      <c r="A2998" s="7" t="s">
        <v>6633</v>
      </c>
      <c r="B2998" s="7" t="s">
        <v>2849</v>
      </c>
      <c r="C2998" s="7" t="s">
        <v>44</v>
      </c>
      <c r="D2998" s="7" t="s">
        <v>24</v>
      </c>
      <c r="E2998" s="8">
        <v>0</v>
      </c>
      <c r="F2998" s="8">
        <v>33</v>
      </c>
      <c r="G2998" s="8">
        <v>1504.34</v>
      </c>
      <c r="H2998" s="7" t="str">
        <f t="shared" si="92"/>
        <v>Low stock</v>
      </c>
      <c r="I2998" s="7">
        <v>1393596.24</v>
      </c>
      <c r="J2998" s="9">
        <v>45671</v>
      </c>
      <c r="K2998" s="9">
        <v>45857</v>
      </c>
      <c r="L2998" s="7" t="s">
        <v>54</v>
      </c>
      <c r="M2998" s="10" t="s">
        <v>21</v>
      </c>
      <c r="N2998" s="11">
        <f t="shared" si="93"/>
        <v>-33</v>
      </c>
    </row>
    <row r="2999" spans="1:14">
      <c r="A2999" s="12" t="s">
        <v>6634</v>
      </c>
      <c r="B2999" s="12" t="s">
        <v>6635</v>
      </c>
      <c r="C2999" s="12" t="s">
        <v>14</v>
      </c>
      <c r="D2999" s="12" t="s">
        <v>53</v>
      </c>
      <c r="E2999" s="13">
        <v>73</v>
      </c>
      <c r="F2999" s="13">
        <v>84</v>
      </c>
      <c r="G2999" s="13">
        <v>139.41</v>
      </c>
      <c r="H2999" s="12" t="str">
        <f t="shared" si="92"/>
        <v>Low stock</v>
      </c>
      <c r="I2999" s="12">
        <v>228546.9</v>
      </c>
      <c r="J2999" s="14">
        <v>45772</v>
      </c>
      <c r="K2999" s="14">
        <v>45936</v>
      </c>
      <c r="L2999" s="12" t="s">
        <v>54</v>
      </c>
      <c r="M2999" s="15" t="s">
        <v>21</v>
      </c>
      <c r="N2999" s="11">
        <f t="shared" si="93"/>
        <v>-11</v>
      </c>
    </row>
    <row r="3000" spans="1:14">
      <c r="A3000" s="7" t="s">
        <v>6636</v>
      </c>
      <c r="B3000" s="7" t="s">
        <v>5121</v>
      </c>
      <c r="C3000" s="7" t="s">
        <v>40</v>
      </c>
      <c r="D3000" s="7" t="s">
        <v>45</v>
      </c>
      <c r="E3000" s="8">
        <v>49</v>
      </c>
      <c r="F3000" s="8">
        <v>77</v>
      </c>
      <c r="G3000" s="8">
        <v>906.58</v>
      </c>
      <c r="H3000" s="7" t="str">
        <f t="shared" si="92"/>
        <v>Low stock</v>
      </c>
      <c r="I3000" s="7">
        <v>185210.8</v>
      </c>
      <c r="J3000" s="9">
        <v>45826</v>
      </c>
      <c r="K3000" s="9">
        <v>45862</v>
      </c>
      <c r="L3000" s="7" t="s">
        <v>29</v>
      </c>
      <c r="M3000" s="10" t="s">
        <v>17</v>
      </c>
      <c r="N3000" s="11">
        <f t="shared" si="93"/>
        <v>-28</v>
      </c>
    </row>
    <row r="3001" spans="1:14">
      <c r="A3001" s="12" t="s">
        <v>4389</v>
      </c>
      <c r="B3001" s="12" t="s">
        <v>6637</v>
      </c>
      <c r="C3001" s="12" t="s">
        <v>20</v>
      </c>
      <c r="D3001" s="12" t="s">
        <v>41</v>
      </c>
      <c r="E3001" s="13">
        <v>117</v>
      </c>
      <c r="F3001" s="13">
        <v>76</v>
      </c>
      <c r="G3001" s="13">
        <v>1728</v>
      </c>
      <c r="H3001" s="12" t="str">
        <f t="shared" si="92"/>
        <v>In stock</v>
      </c>
      <c r="I3001" s="12">
        <v>138370.32</v>
      </c>
      <c r="J3001" s="14">
        <v>45803</v>
      </c>
      <c r="K3001" s="14">
        <v>45934</v>
      </c>
      <c r="L3001" s="12" t="s">
        <v>16</v>
      </c>
      <c r="M3001" s="15" t="s">
        <v>30</v>
      </c>
      <c r="N3001" s="11">
        <f t="shared" si="93"/>
        <v>41</v>
      </c>
    </row>
    <row r="3002" spans="1:14">
      <c r="A3002" s="7" t="s">
        <v>2626</v>
      </c>
      <c r="B3002" s="7" t="s">
        <v>3629</v>
      </c>
      <c r="C3002" s="7" t="s">
        <v>28</v>
      </c>
      <c r="D3002" s="7" t="s">
        <v>41</v>
      </c>
      <c r="E3002" s="8">
        <v>129</v>
      </c>
      <c r="F3002" s="8">
        <v>32</v>
      </c>
      <c r="G3002" s="8">
        <v>13088.62</v>
      </c>
      <c r="H3002" s="7" t="str">
        <f t="shared" si="92"/>
        <v>In stock</v>
      </c>
      <c r="I3002" s="7">
        <v>911408.99</v>
      </c>
      <c r="J3002" s="9">
        <v>45815</v>
      </c>
      <c r="K3002" s="9">
        <v>45928</v>
      </c>
      <c r="L3002" s="7" t="s">
        <v>25</v>
      </c>
      <c r="M3002" s="10" t="s">
        <v>21</v>
      </c>
      <c r="N3002" s="11">
        <f t="shared" si="93"/>
        <v>97</v>
      </c>
    </row>
    <row r="3003" spans="1:14">
      <c r="A3003" s="12" t="s">
        <v>6638</v>
      </c>
      <c r="B3003" s="12" t="s">
        <v>3646</v>
      </c>
      <c r="C3003" s="12" t="s">
        <v>40</v>
      </c>
      <c r="D3003" s="12" t="s">
        <v>45</v>
      </c>
      <c r="E3003" s="13">
        <v>53</v>
      </c>
      <c r="F3003" s="13">
        <v>93</v>
      </c>
      <c r="G3003" s="13">
        <v>17713.88</v>
      </c>
      <c r="H3003" s="12" t="str">
        <f t="shared" si="92"/>
        <v>Low stock</v>
      </c>
      <c r="I3003" s="12">
        <v>2868426.92</v>
      </c>
      <c r="J3003" s="14">
        <v>45695</v>
      </c>
      <c r="K3003" s="14">
        <v>45931</v>
      </c>
      <c r="L3003" s="12" t="s">
        <v>57</v>
      </c>
      <c r="M3003" s="15" t="s">
        <v>21</v>
      </c>
      <c r="N3003" s="11">
        <f t="shared" si="93"/>
        <v>-40</v>
      </c>
    </row>
    <row r="3004" spans="1:14">
      <c r="A3004" s="7" t="s">
        <v>6639</v>
      </c>
      <c r="B3004" s="7" t="s">
        <v>5195</v>
      </c>
      <c r="C3004" s="7" t="s">
        <v>40</v>
      </c>
      <c r="D3004" s="7" t="s">
        <v>24</v>
      </c>
      <c r="E3004" s="8">
        <v>136</v>
      </c>
      <c r="F3004" s="8">
        <v>92</v>
      </c>
      <c r="G3004" s="8">
        <v>13093.1</v>
      </c>
      <c r="H3004" s="7" t="str">
        <f t="shared" si="92"/>
        <v>In stock</v>
      </c>
      <c r="I3004" s="7">
        <v>80797.13</v>
      </c>
      <c r="J3004" s="9">
        <v>45679</v>
      </c>
      <c r="K3004" s="9">
        <v>45890</v>
      </c>
      <c r="L3004" s="7" t="s">
        <v>46</v>
      </c>
      <c r="M3004" s="10" t="s">
        <v>21</v>
      </c>
      <c r="N3004" s="11">
        <f t="shared" si="93"/>
        <v>44</v>
      </c>
    </row>
    <row r="3005" spans="1:14">
      <c r="A3005" s="12" t="s">
        <v>4668</v>
      </c>
      <c r="B3005" s="12" t="s">
        <v>2009</v>
      </c>
      <c r="C3005" s="12" t="s">
        <v>28</v>
      </c>
      <c r="D3005" s="12" t="s">
        <v>53</v>
      </c>
      <c r="E3005" s="13">
        <v>10</v>
      </c>
      <c r="F3005" s="13">
        <v>81</v>
      </c>
      <c r="G3005" s="13">
        <v>2574.21</v>
      </c>
      <c r="H3005" s="12" t="str">
        <f t="shared" si="92"/>
        <v>Low stock</v>
      </c>
      <c r="I3005" s="12">
        <v>214189.54</v>
      </c>
      <c r="J3005" s="14">
        <v>45816</v>
      </c>
      <c r="K3005" s="14">
        <v>45896</v>
      </c>
      <c r="L3005" s="12" t="s">
        <v>57</v>
      </c>
      <c r="M3005" s="15" t="s">
        <v>58</v>
      </c>
      <c r="N3005" s="11">
        <f t="shared" si="93"/>
        <v>-71</v>
      </c>
    </row>
    <row r="3006" spans="1:14">
      <c r="A3006" s="7" t="s">
        <v>6640</v>
      </c>
      <c r="B3006" s="7" t="s">
        <v>6641</v>
      </c>
      <c r="C3006" s="7" t="s">
        <v>44</v>
      </c>
      <c r="D3006" s="7" t="s">
        <v>15</v>
      </c>
      <c r="E3006" s="8">
        <v>115</v>
      </c>
      <c r="F3006" s="8">
        <v>93</v>
      </c>
      <c r="G3006" s="8">
        <v>1642.63</v>
      </c>
      <c r="H3006" s="7" t="str">
        <f t="shared" si="92"/>
        <v>In stock</v>
      </c>
      <c r="I3006" s="7">
        <v>93046.8</v>
      </c>
      <c r="J3006" s="9">
        <v>45723</v>
      </c>
      <c r="K3006" s="9">
        <v>45886</v>
      </c>
      <c r="L3006" s="7" t="s">
        <v>29</v>
      </c>
      <c r="M3006" s="10" t="s">
        <v>30</v>
      </c>
      <c r="N3006" s="11">
        <f t="shared" si="93"/>
        <v>22</v>
      </c>
    </row>
    <row r="3007" spans="1:14">
      <c r="A3007" s="12" t="s">
        <v>6642</v>
      </c>
      <c r="B3007" s="12" t="s">
        <v>6643</v>
      </c>
      <c r="C3007" s="12" t="s">
        <v>44</v>
      </c>
      <c r="D3007" s="12" t="s">
        <v>45</v>
      </c>
      <c r="E3007" s="13">
        <v>115</v>
      </c>
      <c r="F3007" s="13">
        <v>65</v>
      </c>
      <c r="G3007" s="13">
        <v>19174.24</v>
      </c>
      <c r="H3007" s="12" t="str">
        <f t="shared" si="92"/>
        <v>In stock</v>
      </c>
      <c r="I3007" s="12">
        <v>1711847.68</v>
      </c>
      <c r="J3007" s="14">
        <v>45715</v>
      </c>
      <c r="K3007" s="14">
        <v>45908</v>
      </c>
      <c r="L3007" s="12" t="s">
        <v>54</v>
      </c>
      <c r="M3007" s="15" t="s">
        <v>58</v>
      </c>
      <c r="N3007" s="11">
        <f t="shared" si="93"/>
        <v>50</v>
      </c>
    </row>
    <row r="3008" spans="1:14">
      <c r="A3008" s="7" t="s">
        <v>6644</v>
      </c>
      <c r="B3008" s="7" t="s">
        <v>6645</v>
      </c>
      <c r="C3008" s="7" t="s">
        <v>44</v>
      </c>
      <c r="D3008" s="7" t="s">
        <v>53</v>
      </c>
      <c r="E3008" s="8">
        <v>163</v>
      </c>
      <c r="F3008" s="8">
        <v>90</v>
      </c>
      <c r="G3008" s="8">
        <v>19738.73</v>
      </c>
      <c r="H3008" s="7" t="str">
        <f t="shared" si="92"/>
        <v>In stock</v>
      </c>
      <c r="I3008" s="7">
        <v>686382.08</v>
      </c>
      <c r="J3008" s="9">
        <v>45747</v>
      </c>
      <c r="K3008" s="9">
        <v>45928</v>
      </c>
      <c r="L3008" s="7" t="s">
        <v>57</v>
      </c>
      <c r="M3008" s="10" t="s">
        <v>21</v>
      </c>
      <c r="N3008" s="11">
        <f t="shared" si="93"/>
        <v>73</v>
      </c>
    </row>
    <row r="3009" spans="1:14">
      <c r="A3009" s="7" t="s">
        <v>1077</v>
      </c>
      <c r="B3009" s="7" t="s">
        <v>2843</v>
      </c>
      <c r="C3009" s="7" t="s">
        <v>28</v>
      </c>
      <c r="D3009" s="7" t="s">
        <v>15</v>
      </c>
      <c r="E3009" s="8">
        <v>181</v>
      </c>
      <c r="F3009" s="8">
        <v>20</v>
      </c>
      <c r="G3009" s="8">
        <v>6168.04</v>
      </c>
      <c r="H3009" s="7" t="str">
        <f t="shared" si="92"/>
        <v>In stock</v>
      </c>
      <c r="I3009" s="7">
        <v>3604555.5</v>
      </c>
      <c r="J3009" s="9">
        <v>45713</v>
      </c>
      <c r="K3009" s="9">
        <v>45882</v>
      </c>
      <c r="L3009" s="7" t="s">
        <v>54</v>
      </c>
      <c r="M3009" s="10" t="s">
        <v>21</v>
      </c>
      <c r="N3009" s="11">
        <f t="shared" si="93"/>
        <v>161</v>
      </c>
    </row>
    <row r="3010" spans="1:14">
      <c r="A3010" s="12" t="s">
        <v>6647</v>
      </c>
      <c r="B3010" s="12" t="s">
        <v>6648</v>
      </c>
      <c r="C3010" s="12" t="s">
        <v>44</v>
      </c>
      <c r="D3010" s="12" t="s">
        <v>53</v>
      </c>
      <c r="E3010" s="13">
        <v>77</v>
      </c>
      <c r="F3010" s="13">
        <v>74</v>
      </c>
      <c r="G3010" s="13">
        <v>9192.02</v>
      </c>
      <c r="H3010" s="12" t="str">
        <f t="shared" ref="H3010:H3073" si="94">IF(E3010&lt;=F3010,"Low stock","In stock")</f>
        <v>In stock</v>
      </c>
      <c r="I3010" s="12">
        <v>653877.79</v>
      </c>
      <c r="J3010" s="14">
        <v>45811</v>
      </c>
      <c r="K3010" s="14">
        <v>45904</v>
      </c>
      <c r="L3010" s="12" t="s">
        <v>54</v>
      </c>
      <c r="M3010" s="15" t="s">
        <v>58</v>
      </c>
      <c r="N3010" s="11">
        <f t="shared" si="93"/>
        <v>3</v>
      </c>
    </row>
    <row r="3011" spans="1:14">
      <c r="A3011" s="7" t="s">
        <v>6649</v>
      </c>
      <c r="B3011" s="7" t="s">
        <v>165</v>
      </c>
      <c r="C3011" s="7" t="s">
        <v>14</v>
      </c>
      <c r="D3011" s="7" t="s">
        <v>45</v>
      </c>
      <c r="E3011" s="8">
        <v>111</v>
      </c>
      <c r="F3011" s="8">
        <v>39</v>
      </c>
      <c r="G3011" s="8">
        <v>19652.72</v>
      </c>
      <c r="H3011" s="7" t="str">
        <f t="shared" si="94"/>
        <v>In stock</v>
      </c>
      <c r="I3011" s="7">
        <v>1773686.4</v>
      </c>
      <c r="J3011" s="9">
        <v>45704</v>
      </c>
      <c r="K3011" s="9">
        <v>45868</v>
      </c>
      <c r="L3011" s="7" t="s">
        <v>16</v>
      </c>
      <c r="M3011" s="10" t="s">
        <v>17</v>
      </c>
      <c r="N3011" s="11">
        <f t="shared" ref="N3011:N3074" si="95">E3011-F3011</f>
        <v>72</v>
      </c>
    </row>
    <row r="3012" spans="1:14">
      <c r="A3012" s="7" t="s">
        <v>6651</v>
      </c>
      <c r="B3012" s="7" t="s">
        <v>6652</v>
      </c>
      <c r="C3012" s="7" t="s">
        <v>20</v>
      </c>
      <c r="D3012" s="7" t="s">
        <v>41</v>
      </c>
      <c r="E3012" s="8">
        <v>70</v>
      </c>
      <c r="F3012" s="8">
        <v>66</v>
      </c>
      <c r="G3012" s="8">
        <v>5470.31</v>
      </c>
      <c r="H3012" s="7" t="str">
        <f t="shared" si="94"/>
        <v>In stock</v>
      </c>
      <c r="I3012" s="7">
        <v>1490639.3</v>
      </c>
      <c r="J3012" s="9">
        <v>45707</v>
      </c>
      <c r="K3012" s="9">
        <v>45927</v>
      </c>
      <c r="L3012" s="7" t="s">
        <v>46</v>
      </c>
      <c r="M3012" s="10" t="s">
        <v>33</v>
      </c>
      <c r="N3012" s="11">
        <f t="shared" si="95"/>
        <v>4</v>
      </c>
    </row>
    <row r="3013" spans="1:14">
      <c r="A3013" s="12" t="s">
        <v>6654</v>
      </c>
      <c r="B3013" s="12" t="s">
        <v>6655</v>
      </c>
      <c r="C3013" s="12" t="s">
        <v>28</v>
      </c>
      <c r="D3013" s="12" t="s">
        <v>45</v>
      </c>
      <c r="E3013" s="13">
        <v>84</v>
      </c>
      <c r="F3013" s="13">
        <v>77</v>
      </c>
      <c r="G3013" s="13">
        <v>853.61</v>
      </c>
      <c r="H3013" s="12" t="str">
        <f t="shared" si="94"/>
        <v>In stock</v>
      </c>
      <c r="I3013" s="12">
        <v>2030841.28</v>
      </c>
      <c r="J3013" s="14">
        <v>45757</v>
      </c>
      <c r="K3013" s="14">
        <v>45897</v>
      </c>
      <c r="L3013" s="12" t="s">
        <v>57</v>
      </c>
      <c r="M3013" s="15" t="s">
        <v>30</v>
      </c>
      <c r="N3013" s="11">
        <f t="shared" si="95"/>
        <v>7</v>
      </c>
    </row>
    <row r="3014" spans="1:14">
      <c r="A3014" s="7" t="s">
        <v>6656</v>
      </c>
      <c r="B3014" s="7" t="s">
        <v>6657</v>
      </c>
      <c r="C3014" s="7" t="s">
        <v>28</v>
      </c>
      <c r="D3014" s="7" t="s">
        <v>41</v>
      </c>
      <c r="E3014" s="8">
        <v>176</v>
      </c>
      <c r="F3014" s="8">
        <v>55</v>
      </c>
      <c r="G3014" s="8">
        <v>18889.82</v>
      </c>
      <c r="H3014" s="7" t="str">
        <f t="shared" si="94"/>
        <v>In stock</v>
      </c>
      <c r="I3014" s="7">
        <v>483839.01</v>
      </c>
      <c r="J3014" s="9">
        <v>45808</v>
      </c>
      <c r="K3014" s="9">
        <v>45865</v>
      </c>
      <c r="L3014" s="7" t="s">
        <v>46</v>
      </c>
      <c r="M3014" s="10" t="s">
        <v>21</v>
      </c>
      <c r="N3014" s="11">
        <f t="shared" si="95"/>
        <v>121</v>
      </c>
    </row>
    <row r="3015" spans="1:14">
      <c r="A3015" s="12" t="s">
        <v>6660</v>
      </c>
      <c r="B3015" s="12" t="s">
        <v>6661</v>
      </c>
      <c r="C3015" s="12" t="s">
        <v>20</v>
      </c>
      <c r="D3015" s="12" t="s">
        <v>41</v>
      </c>
      <c r="E3015" s="13">
        <v>123</v>
      </c>
      <c r="F3015" s="13">
        <v>72</v>
      </c>
      <c r="G3015" s="13">
        <v>15603.71</v>
      </c>
      <c r="H3015" s="12" t="str">
        <f t="shared" si="94"/>
        <v>In stock</v>
      </c>
      <c r="I3015" s="12">
        <v>151102.7</v>
      </c>
      <c r="J3015" s="14">
        <v>45705</v>
      </c>
      <c r="K3015" s="14">
        <v>45910</v>
      </c>
      <c r="L3015" s="12" t="s">
        <v>25</v>
      </c>
      <c r="M3015" s="15" t="s">
        <v>30</v>
      </c>
      <c r="N3015" s="11">
        <f t="shared" si="95"/>
        <v>51</v>
      </c>
    </row>
    <row r="3016" spans="1:14">
      <c r="A3016" s="7" t="s">
        <v>6662</v>
      </c>
      <c r="B3016" s="7" t="s">
        <v>6663</v>
      </c>
      <c r="C3016" s="7" t="s">
        <v>14</v>
      </c>
      <c r="D3016" s="7" t="s">
        <v>24</v>
      </c>
      <c r="E3016" s="8">
        <v>164</v>
      </c>
      <c r="F3016" s="8">
        <v>57</v>
      </c>
      <c r="G3016" s="8">
        <v>18488.54</v>
      </c>
      <c r="H3016" s="7" t="str">
        <f t="shared" si="94"/>
        <v>In stock</v>
      </c>
      <c r="I3016" s="7">
        <v>34063.55</v>
      </c>
      <c r="J3016" s="9">
        <v>45804</v>
      </c>
      <c r="K3016" s="9">
        <v>45931</v>
      </c>
      <c r="L3016" s="7" t="s">
        <v>54</v>
      </c>
      <c r="M3016" s="10" t="s">
        <v>33</v>
      </c>
      <c r="N3016" s="11">
        <f t="shared" si="95"/>
        <v>107</v>
      </c>
    </row>
    <row r="3017" spans="1:14">
      <c r="A3017" s="12" t="s">
        <v>6664</v>
      </c>
      <c r="B3017" s="12" t="s">
        <v>6665</v>
      </c>
      <c r="C3017" s="12" t="s">
        <v>14</v>
      </c>
      <c r="D3017" s="12" t="s">
        <v>15</v>
      </c>
      <c r="E3017" s="13">
        <v>65</v>
      </c>
      <c r="F3017" s="13">
        <v>70</v>
      </c>
      <c r="G3017" s="13">
        <v>13476.53</v>
      </c>
      <c r="H3017" s="12" t="str">
        <f t="shared" si="94"/>
        <v>Low stock</v>
      </c>
      <c r="I3017" s="12">
        <v>2376252.45</v>
      </c>
      <c r="J3017" s="14">
        <v>45805</v>
      </c>
      <c r="K3017" s="14">
        <v>45891</v>
      </c>
      <c r="L3017" s="12" t="s">
        <v>54</v>
      </c>
      <c r="M3017" s="15" t="s">
        <v>17</v>
      </c>
      <c r="N3017" s="11">
        <f t="shared" si="95"/>
        <v>-5</v>
      </c>
    </row>
    <row r="3018" spans="1:14">
      <c r="A3018" s="7" t="s">
        <v>2871</v>
      </c>
      <c r="B3018" s="7" t="s">
        <v>6667</v>
      </c>
      <c r="C3018" s="7" t="s">
        <v>44</v>
      </c>
      <c r="D3018" s="7" t="s">
        <v>15</v>
      </c>
      <c r="E3018" s="8">
        <v>176</v>
      </c>
      <c r="F3018" s="8">
        <v>49</v>
      </c>
      <c r="G3018" s="8">
        <v>7352.01</v>
      </c>
      <c r="H3018" s="7" t="str">
        <f t="shared" si="94"/>
        <v>In stock</v>
      </c>
      <c r="I3018" s="7">
        <v>324522.69</v>
      </c>
      <c r="J3018" s="9">
        <v>45699</v>
      </c>
      <c r="K3018" s="9">
        <v>45861</v>
      </c>
      <c r="L3018" s="7" t="s">
        <v>46</v>
      </c>
      <c r="M3018" s="10" t="s">
        <v>30</v>
      </c>
      <c r="N3018" s="11">
        <f t="shared" si="95"/>
        <v>127</v>
      </c>
    </row>
    <row r="3019" spans="1:14">
      <c r="A3019" s="12" t="s">
        <v>6668</v>
      </c>
      <c r="B3019" s="12" t="s">
        <v>6669</v>
      </c>
      <c r="C3019" s="12" t="s">
        <v>44</v>
      </c>
      <c r="D3019" s="12" t="s">
        <v>24</v>
      </c>
      <c r="E3019" s="13">
        <v>39</v>
      </c>
      <c r="F3019" s="13">
        <v>70</v>
      </c>
      <c r="G3019" s="13">
        <v>16186.02</v>
      </c>
      <c r="H3019" s="12" t="str">
        <f t="shared" si="94"/>
        <v>Low stock</v>
      </c>
      <c r="I3019" s="12">
        <v>934760.97</v>
      </c>
      <c r="J3019" s="14">
        <v>45705</v>
      </c>
      <c r="K3019" s="14">
        <v>45931</v>
      </c>
      <c r="L3019" s="12" t="s">
        <v>46</v>
      </c>
      <c r="M3019" s="15" t="s">
        <v>58</v>
      </c>
      <c r="N3019" s="11">
        <f t="shared" si="95"/>
        <v>-31</v>
      </c>
    </row>
    <row r="3020" spans="1:14">
      <c r="A3020" s="7" t="s">
        <v>6674</v>
      </c>
      <c r="B3020" s="7" t="s">
        <v>4651</v>
      </c>
      <c r="C3020" s="7" t="s">
        <v>14</v>
      </c>
      <c r="D3020" s="7" t="s">
        <v>41</v>
      </c>
      <c r="E3020" s="8">
        <v>61</v>
      </c>
      <c r="F3020" s="8">
        <v>21</v>
      </c>
      <c r="G3020" s="8">
        <v>15793.42</v>
      </c>
      <c r="H3020" s="7" t="str">
        <f t="shared" si="94"/>
        <v>In stock</v>
      </c>
      <c r="I3020" s="7">
        <v>672965.42</v>
      </c>
      <c r="J3020" s="9">
        <v>45829</v>
      </c>
      <c r="K3020" s="9">
        <v>45864</v>
      </c>
      <c r="L3020" s="7" t="s">
        <v>25</v>
      </c>
      <c r="M3020" s="10" t="s">
        <v>17</v>
      </c>
      <c r="N3020" s="11">
        <f t="shared" si="95"/>
        <v>40</v>
      </c>
    </row>
    <row r="3021" spans="1:14">
      <c r="A3021" s="12" t="s">
        <v>6481</v>
      </c>
      <c r="B3021" s="12" t="s">
        <v>6675</v>
      </c>
      <c r="C3021" s="12" t="s">
        <v>28</v>
      </c>
      <c r="D3021" s="12" t="s">
        <v>45</v>
      </c>
      <c r="E3021" s="13">
        <v>170</v>
      </c>
      <c r="F3021" s="13">
        <v>59</v>
      </c>
      <c r="G3021" s="13">
        <v>12272.74</v>
      </c>
      <c r="H3021" s="12" t="str">
        <f t="shared" si="94"/>
        <v>In stock</v>
      </c>
      <c r="I3021" s="12">
        <v>1620875.66</v>
      </c>
      <c r="J3021" s="14">
        <v>45763</v>
      </c>
      <c r="K3021" s="14">
        <v>45888</v>
      </c>
      <c r="L3021" s="12" t="s">
        <v>57</v>
      </c>
      <c r="M3021" s="15" t="s">
        <v>21</v>
      </c>
      <c r="N3021" s="11">
        <f t="shared" si="95"/>
        <v>111</v>
      </c>
    </row>
    <row r="3022" spans="1:14">
      <c r="A3022" s="7" t="s">
        <v>6676</v>
      </c>
      <c r="B3022" s="7" t="s">
        <v>3559</v>
      </c>
      <c r="C3022" s="7" t="s">
        <v>14</v>
      </c>
      <c r="D3022" s="7" t="s">
        <v>53</v>
      </c>
      <c r="E3022" s="8">
        <v>79</v>
      </c>
      <c r="F3022" s="8">
        <v>82</v>
      </c>
      <c r="G3022" s="8">
        <v>11113.88</v>
      </c>
      <c r="H3022" s="7" t="str">
        <f t="shared" si="94"/>
        <v>Low stock</v>
      </c>
      <c r="I3022" s="7">
        <v>853427.64</v>
      </c>
      <c r="J3022" s="9">
        <v>45771</v>
      </c>
      <c r="K3022" s="9">
        <v>45898</v>
      </c>
      <c r="L3022" s="7" t="s">
        <v>54</v>
      </c>
      <c r="M3022" s="10" t="s">
        <v>58</v>
      </c>
      <c r="N3022" s="11">
        <f t="shared" si="95"/>
        <v>-3</v>
      </c>
    </row>
    <row r="3023" spans="1:14">
      <c r="A3023" s="12" t="s">
        <v>2879</v>
      </c>
      <c r="B3023" s="12" t="s">
        <v>4464</v>
      </c>
      <c r="C3023" s="12" t="s">
        <v>44</v>
      </c>
      <c r="D3023" s="12" t="s">
        <v>53</v>
      </c>
      <c r="E3023" s="13">
        <v>40</v>
      </c>
      <c r="F3023" s="13">
        <v>48</v>
      </c>
      <c r="G3023" s="13">
        <v>4533.97</v>
      </c>
      <c r="H3023" s="12" t="str">
        <f t="shared" si="94"/>
        <v>Low stock</v>
      </c>
      <c r="I3023" s="12">
        <v>338955.3</v>
      </c>
      <c r="J3023" s="14">
        <v>45839</v>
      </c>
      <c r="K3023" s="14">
        <v>45915</v>
      </c>
      <c r="L3023" s="12" t="s">
        <v>54</v>
      </c>
      <c r="M3023" s="15" t="s">
        <v>58</v>
      </c>
      <c r="N3023" s="11">
        <f t="shared" si="95"/>
        <v>-8</v>
      </c>
    </row>
    <row r="3024" spans="1:14">
      <c r="A3024" s="7" t="s">
        <v>4723</v>
      </c>
      <c r="B3024" s="7" t="s">
        <v>6677</v>
      </c>
      <c r="C3024" s="7" t="s">
        <v>28</v>
      </c>
      <c r="D3024" s="7" t="s">
        <v>53</v>
      </c>
      <c r="E3024" s="8">
        <v>149</v>
      </c>
      <c r="F3024" s="8">
        <v>29</v>
      </c>
      <c r="G3024" s="8">
        <v>11161.5</v>
      </c>
      <c r="H3024" s="7" t="str">
        <f t="shared" si="94"/>
        <v>In stock</v>
      </c>
      <c r="I3024" s="7">
        <v>656924.58</v>
      </c>
      <c r="J3024" s="9">
        <v>45776</v>
      </c>
      <c r="K3024" s="9">
        <v>45904</v>
      </c>
      <c r="L3024" s="7" t="s">
        <v>46</v>
      </c>
      <c r="M3024" s="10" t="s">
        <v>21</v>
      </c>
      <c r="N3024" s="11">
        <f t="shared" si="95"/>
        <v>120</v>
      </c>
    </row>
    <row r="3025" spans="1:14">
      <c r="A3025" s="7" t="s">
        <v>6523</v>
      </c>
      <c r="B3025" s="7" t="s">
        <v>6680</v>
      </c>
      <c r="C3025" s="7" t="s">
        <v>20</v>
      </c>
      <c r="D3025" s="7" t="s">
        <v>24</v>
      </c>
      <c r="E3025" s="8">
        <v>86</v>
      </c>
      <c r="F3025" s="8">
        <v>80</v>
      </c>
      <c r="G3025" s="8">
        <v>226.88</v>
      </c>
      <c r="H3025" s="7" t="str">
        <f t="shared" si="94"/>
        <v>In stock</v>
      </c>
      <c r="I3025" s="7">
        <v>19946.15</v>
      </c>
      <c r="J3025" s="9">
        <v>45768</v>
      </c>
      <c r="K3025" s="9">
        <v>45906</v>
      </c>
      <c r="L3025" s="7" t="s">
        <v>29</v>
      </c>
      <c r="M3025" s="10" t="s">
        <v>30</v>
      </c>
      <c r="N3025" s="11">
        <f t="shared" si="95"/>
        <v>6</v>
      </c>
    </row>
    <row r="3026" spans="1:14">
      <c r="A3026" s="12" t="s">
        <v>6681</v>
      </c>
      <c r="B3026" s="12" t="s">
        <v>3918</v>
      </c>
      <c r="C3026" s="12" t="s">
        <v>40</v>
      </c>
      <c r="D3026" s="12" t="s">
        <v>24</v>
      </c>
      <c r="E3026" s="13">
        <v>165</v>
      </c>
      <c r="F3026" s="13">
        <v>31</v>
      </c>
      <c r="G3026" s="13">
        <v>3729.45</v>
      </c>
      <c r="H3026" s="12" t="str">
        <f t="shared" si="94"/>
        <v>In stock</v>
      </c>
      <c r="I3026" s="12">
        <v>389666.46</v>
      </c>
      <c r="J3026" s="14">
        <v>45838</v>
      </c>
      <c r="K3026" s="14">
        <v>45869</v>
      </c>
      <c r="L3026" s="12" t="s">
        <v>29</v>
      </c>
      <c r="M3026" s="15" t="s">
        <v>21</v>
      </c>
      <c r="N3026" s="11">
        <f t="shared" si="95"/>
        <v>134</v>
      </c>
    </row>
    <row r="3027" spans="1:14">
      <c r="A3027" s="7" t="s">
        <v>2910</v>
      </c>
      <c r="B3027" s="7" t="s">
        <v>5940</v>
      </c>
      <c r="C3027" s="7" t="s">
        <v>14</v>
      </c>
      <c r="D3027" s="7" t="s">
        <v>53</v>
      </c>
      <c r="E3027" s="8">
        <v>111</v>
      </c>
      <c r="F3027" s="8">
        <v>85</v>
      </c>
      <c r="G3027" s="8">
        <v>17951.07</v>
      </c>
      <c r="H3027" s="7" t="str">
        <f t="shared" si="94"/>
        <v>In stock</v>
      </c>
      <c r="I3027" s="7">
        <v>88469.06</v>
      </c>
      <c r="J3027" s="9">
        <v>45680</v>
      </c>
      <c r="K3027" s="9">
        <v>45909</v>
      </c>
      <c r="L3027" s="7" t="s">
        <v>46</v>
      </c>
      <c r="M3027" s="10" t="s">
        <v>21</v>
      </c>
      <c r="N3027" s="11">
        <f t="shared" si="95"/>
        <v>26</v>
      </c>
    </row>
    <row r="3028" spans="1:14">
      <c r="A3028" s="12" t="s">
        <v>6682</v>
      </c>
      <c r="B3028" s="12" t="s">
        <v>6423</v>
      </c>
      <c r="C3028" s="12" t="s">
        <v>40</v>
      </c>
      <c r="D3028" s="12" t="s">
        <v>45</v>
      </c>
      <c r="E3028" s="13">
        <v>166</v>
      </c>
      <c r="F3028" s="13">
        <v>97</v>
      </c>
      <c r="G3028" s="13">
        <v>18392.62</v>
      </c>
      <c r="H3028" s="12" t="str">
        <f t="shared" si="94"/>
        <v>In stock</v>
      </c>
      <c r="I3028" s="12">
        <v>900344.31</v>
      </c>
      <c r="J3028" s="14">
        <v>45669</v>
      </c>
      <c r="K3028" s="14">
        <v>45890</v>
      </c>
      <c r="L3028" s="12" t="s">
        <v>54</v>
      </c>
      <c r="M3028" s="15" t="s">
        <v>33</v>
      </c>
      <c r="N3028" s="11">
        <f t="shared" si="95"/>
        <v>69</v>
      </c>
    </row>
    <row r="3029" spans="1:14">
      <c r="A3029" s="7" t="s">
        <v>252</v>
      </c>
      <c r="B3029" s="7" t="s">
        <v>367</v>
      </c>
      <c r="C3029" s="7" t="s">
        <v>14</v>
      </c>
      <c r="D3029" s="7" t="s">
        <v>41</v>
      </c>
      <c r="E3029" s="8">
        <v>175</v>
      </c>
      <c r="F3029" s="8">
        <v>50</v>
      </c>
      <c r="G3029" s="8">
        <v>7158.12</v>
      </c>
      <c r="H3029" s="7" t="str">
        <f t="shared" si="94"/>
        <v>In stock</v>
      </c>
      <c r="I3029" s="7">
        <v>1323391.68</v>
      </c>
      <c r="J3029" s="9">
        <v>45827</v>
      </c>
      <c r="K3029" s="9">
        <v>45853</v>
      </c>
      <c r="L3029" s="7" t="s">
        <v>46</v>
      </c>
      <c r="M3029" s="10" t="s">
        <v>58</v>
      </c>
      <c r="N3029" s="11">
        <f t="shared" si="95"/>
        <v>125</v>
      </c>
    </row>
    <row r="3030" spans="1:14">
      <c r="A3030" s="12" t="s">
        <v>6683</v>
      </c>
      <c r="B3030" s="12" t="s">
        <v>6684</v>
      </c>
      <c r="C3030" s="12" t="s">
        <v>28</v>
      </c>
      <c r="D3030" s="12" t="s">
        <v>15</v>
      </c>
      <c r="E3030" s="13">
        <v>195</v>
      </c>
      <c r="F3030" s="13">
        <v>70</v>
      </c>
      <c r="G3030" s="13">
        <v>8517.46</v>
      </c>
      <c r="H3030" s="12" t="str">
        <f t="shared" si="94"/>
        <v>In stock</v>
      </c>
      <c r="I3030" s="12">
        <v>250499.84</v>
      </c>
      <c r="J3030" s="14">
        <v>45686</v>
      </c>
      <c r="K3030" s="14">
        <v>45882</v>
      </c>
      <c r="L3030" s="12" t="s">
        <v>16</v>
      </c>
      <c r="M3030" s="15" t="s">
        <v>33</v>
      </c>
      <c r="N3030" s="11">
        <f t="shared" si="95"/>
        <v>125</v>
      </c>
    </row>
    <row r="3031" spans="1:14">
      <c r="A3031" s="7" t="s">
        <v>6685</v>
      </c>
      <c r="B3031" s="7" t="s">
        <v>1033</v>
      </c>
      <c r="C3031" s="7" t="s">
        <v>20</v>
      </c>
      <c r="D3031" s="7" t="s">
        <v>15</v>
      </c>
      <c r="E3031" s="8">
        <v>169</v>
      </c>
      <c r="F3031" s="8">
        <v>73</v>
      </c>
      <c r="G3031" s="8">
        <v>8032.98</v>
      </c>
      <c r="H3031" s="7" t="str">
        <f t="shared" si="94"/>
        <v>In stock</v>
      </c>
      <c r="I3031" s="7">
        <v>3321799.68</v>
      </c>
      <c r="J3031" s="9">
        <v>45810</v>
      </c>
      <c r="K3031" s="9">
        <v>45907</v>
      </c>
      <c r="L3031" s="7" t="s">
        <v>46</v>
      </c>
      <c r="M3031" s="10" t="s">
        <v>58</v>
      </c>
      <c r="N3031" s="11">
        <f t="shared" si="95"/>
        <v>96</v>
      </c>
    </row>
    <row r="3032" spans="1:14">
      <c r="A3032" s="12" t="s">
        <v>4545</v>
      </c>
      <c r="B3032" s="12" t="s">
        <v>398</v>
      </c>
      <c r="C3032" s="12" t="s">
        <v>40</v>
      </c>
      <c r="D3032" s="12" t="s">
        <v>53</v>
      </c>
      <c r="E3032" s="13">
        <v>183</v>
      </c>
      <c r="F3032" s="13">
        <v>38</v>
      </c>
      <c r="G3032" s="13">
        <v>19132.14</v>
      </c>
      <c r="H3032" s="12" t="str">
        <f t="shared" si="94"/>
        <v>In stock</v>
      </c>
      <c r="I3032" s="12">
        <v>391329.6</v>
      </c>
      <c r="J3032" s="14">
        <v>45696</v>
      </c>
      <c r="K3032" s="14">
        <v>45891</v>
      </c>
      <c r="L3032" s="12" t="s">
        <v>54</v>
      </c>
      <c r="M3032" s="15" t="s">
        <v>33</v>
      </c>
      <c r="N3032" s="11">
        <f t="shared" si="95"/>
        <v>145</v>
      </c>
    </row>
    <row r="3033" spans="1:14">
      <c r="A3033" s="7" t="s">
        <v>3201</v>
      </c>
      <c r="B3033" s="7" t="s">
        <v>6687</v>
      </c>
      <c r="C3033" s="7" t="s">
        <v>14</v>
      </c>
      <c r="D3033" s="7" t="s">
        <v>45</v>
      </c>
      <c r="E3033" s="8">
        <v>150</v>
      </c>
      <c r="F3033" s="8">
        <v>66</v>
      </c>
      <c r="G3033" s="8">
        <v>7478.71</v>
      </c>
      <c r="H3033" s="7" t="str">
        <f t="shared" si="94"/>
        <v>In stock</v>
      </c>
      <c r="I3033" s="7">
        <v>658790.16</v>
      </c>
      <c r="J3033" s="9">
        <v>45755</v>
      </c>
      <c r="K3033" s="9">
        <v>45898</v>
      </c>
      <c r="L3033" s="7" t="s">
        <v>25</v>
      </c>
      <c r="M3033" s="10" t="s">
        <v>21</v>
      </c>
      <c r="N3033" s="11">
        <f t="shared" si="95"/>
        <v>84</v>
      </c>
    </row>
    <row r="3034" spans="1:14">
      <c r="A3034" s="7" t="s">
        <v>6689</v>
      </c>
      <c r="B3034" s="7" t="s">
        <v>2118</v>
      </c>
      <c r="C3034" s="7" t="s">
        <v>44</v>
      </c>
      <c r="D3034" s="7" t="s">
        <v>41</v>
      </c>
      <c r="E3034" s="8">
        <v>124</v>
      </c>
      <c r="F3034" s="8">
        <v>82</v>
      </c>
      <c r="G3034" s="8">
        <v>19381.81</v>
      </c>
      <c r="H3034" s="7" t="str">
        <f t="shared" si="94"/>
        <v>In stock</v>
      </c>
      <c r="I3034" s="7">
        <v>966051.13</v>
      </c>
      <c r="J3034" s="9">
        <v>45819</v>
      </c>
      <c r="K3034" s="9">
        <v>45931</v>
      </c>
      <c r="L3034" s="7" t="s">
        <v>25</v>
      </c>
      <c r="M3034" s="10" t="s">
        <v>58</v>
      </c>
      <c r="N3034" s="11">
        <f t="shared" si="95"/>
        <v>42</v>
      </c>
    </row>
    <row r="3035" spans="1:14">
      <c r="A3035" s="7" t="s">
        <v>4086</v>
      </c>
      <c r="B3035" s="7" t="s">
        <v>3939</v>
      </c>
      <c r="C3035" s="7" t="s">
        <v>28</v>
      </c>
      <c r="D3035" s="7" t="s">
        <v>15</v>
      </c>
      <c r="E3035" s="8">
        <v>106</v>
      </c>
      <c r="F3035" s="8">
        <v>41</v>
      </c>
      <c r="G3035" s="8">
        <v>15346.14</v>
      </c>
      <c r="H3035" s="7" t="str">
        <f t="shared" si="94"/>
        <v>In stock</v>
      </c>
      <c r="I3035" s="7">
        <v>915262.2</v>
      </c>
      <c r="J3035" s="9">
        <v>45697</v>
      </c>
      <c r="K3035" s="9">
        <v>45859</v>
      </c>
      <c r="L3035" s="7" t="s">
        <v>46</v>
      </c>
      <c r="M3035" s="10" t="s">
        <v>17</v>
      </c>
      <c r="N3035" s="11">
        <f t="shared" si="95"/>
        <v>65</v>
      </c>
    </row>
    <row r="3036" spans="1:14">
      <c r="A3036" s="12" t="s">
        <v>6692</v>
      </c>
      <c r="B3036" s="12" t="s">
        <v>1529</v>
      </c>
      <c r="C3036" s="12" t="s">
        <v>44</v>
      </c>
      <c r="D3036" s="12" t="s">
        <v>45</v>
      </c>
      <c r="E3036" s="13">
        <v>59</v>
      </c>
      <c r="F3036" s="13">
        <v>89</v>
      </c>
      <c r="G3036" s="13">
        <v>10325.45</v>
      </c>
      <c r="H3036" s="12" t="str">
        <f t="shared" si="94"/>
        <v>Low stock</v>
      </c>
      <c r="I3036" s="12">
        <v>1792420.98</v>
      </c>
      <c r="J3036" s="14">
        <v>45842</v>
      </c>
      <c r="K3036" s="14">
        <v>45884</v>
      </c>
      <c r="L3036" s="12" t="s">
        <v>46</v>
      </c>
      <c r="M3036" s="15" t="s">
        <v>21</v>
      </c>
      <c r="N3036" s="11">
        <f t="shared" si="95"/>
        <v>-30</v>
      </c>
    </row>
    <row r="3037" spans="1:14">
      <c r="A3037" s="7" t="s">
        <v>6693</v>
      </c>
      <c r="B3037" s="7" t="s">
        <v>6694</v>
      </c>
      <c r="C3037" s="7" t="s">
        <v>14</v>
      </c>
      <c r="D3037" s="7" t="s">
        <v>53</v>
      </c>
      <c r="E3037" s="8">
        <v>161</v>
      </c>
      <c r="F3037" s="8">
        <v>64</v>
      </c>
      <c r="G3037" s="8">
        <v>18300.58</v>
      </c>
      <c r="H3037" s="7" t="str">
        <f t="shared" si="94"/>
        <v>In stock</v>
      </c>
      <c r="I3037" s="7">
        <v>1615271.04</v>
      </c>
      <c r="J3037" s="9">
        <v>45784</v>
      </c>
      <c r="K3037" s="9">
        <v>45891</v>
      </c>
      <c r="L3037" s="7" t="s">
        <v>46</v>
      </c>
      <c r="M3037" s="10" t="s">
        <v>17</v>
      </c>
      <c r="N3037" s="11">
        <f t="shared" si="95"/>
        <v>97</v>
      </c>
    </row>
    <row r="3038" spans="1:14">
      <c r="A3038" s="12" t="s">
        <v>6695</v>
      </c>
      <c r="B3038" s="12" t="s">
        <v>2238</v>
      </c>
      <c r="C3038" s="12" t="s">
        <v>44</v>
      </c>
      <c r="D3038" s="12" t="s">
        <v>41</v>
      </c>
      <c r="E3038" s="13">
        <v>164</v>
      </c>
      <c r="F3038" s="13">
        <v>34</v>
      </c>
      <c r="G3038" s="13">
        <v>8402.36</v>
      </c>
      <c r="H3038" s="12" t="str">
        <f t="shared" si="94"/>
        <v>In stock</v>
      </c>
      <c r="I3038" s="12">
        <v>921514.68</v>
      </c>
      <c r="J3038" s="14">
        <v>45830</v>
      </c>
      <c r="K3038" s="14">
        <v>45883</v>
      </c>
      <c r="L3038" s="12" t="s">
        <v>25</v>
      </c>
      <c r="M3038" s="15" t="s">
        <v>58</v>
      </c>
      <c r="N3038" s="11">
        <f t="shared" si="95"/>
        <v>130</v>
      </c>
    </row>
    <row r="3039" spans="1:14">
      <c r="A3039" s="7" t="s">
        <v>6698</v>
      </c>
      <c r="B3039" s="7" t="s">
        <v>6503</v>
      </c>
      <c r="C3039" s="7" t="s">
        <v>20</v>
      </c>
      <c r="D3039" s="7" t="s">
        <v>53</v>
      </c>
      <c r="E3039" s="8">
        <v>106</v>
      </c>
      <c r="F3039" s="8">
        <v>60</v>
      </c>
      <c r="G3039" s="8">
        <v>846.65</v>
      </c>
      <c r="H3039" s="7" t="str">
        <f t="shared" si="94"/>
        <v>In stock</v>
      </c>
      <c r="I3039" s="7">
        <v>2623474.98</v>
      </c>
      <c r="J3039" s="9">
        <v>45786</v>
      </c>
      <c r="K3039" s="9">
        <v>45857</v>
      </c>
      <c r="L3039" s="7" t="s">
        <v>25</v>
      </c>
      <c r="M3039" s="10" t="s">
        <v>58</v>
      </c>
      <c r="N3039" s="11">
        <f t="shared" si="95"/>
        <v>46</v>
      </c>
    </row>
    <row r="3040" spans="1:14">
      <c r="A3040" s="12" t="s">
        <v>6701</v>
      </c>
      <c r="B3040" s="12" t="s">
        <v>6702</v>
      </c>
      <c r="C3040" s="12" t="s">
        <v>40</v>
      </c>
      <c r="D3040" s="12" t="s">
        <v>24</v>
      </c>
      <c r="E3040" s="13">
        <v>101</v>
      </c>
      <c r="F3040" s="13">
        <v>38</v>
      </c>
      <c r="G3040" s="13">
        <v>12353.76</v>
      </c>
      <c r="H3040" s="12" t="str">
        <f t="shared" si="94"/>
        <v>In stock</v>
      </c>
      <c r="I3040" s="12">
        <v>1182920.72</v>
      </c>
      <c r="J3040" s="14">
        <v>45823</v>
      </c>
      <c r="K3040" s="14">
        <v>45912</v>
      </c>
      <c r="L3040" s="12" t="s">
        <v>57</v>
      </c>
      <c r="M3040" s="15" t="s">
        <v>58</v>
      </c>
      <c r="N3040" s="11">
        <f t="shared" si="95"/>
        <v>63</v>
      </c>
    </row>
    <row r="3041" spans="1:14">
      <c r="A3041" s="7" t="s">
        <v>6259</v>
      </c>
      <c r="B3041" s="7" t="s">
        <v>2019</v>
      </c>
      <c r="C3041" s="7" t="s">
        <v>40</v>
      </c>
      <c r="D3041" s="7" t="s">
        <v>15</v>
      </c>
      <c r="E3041" s="8">
        <v>153</v>
      </c>
      <c r="F3041" s="8">
        <v>38</v>
      </c>
      <c r="G3041" s="8">
        <v>8933.63</v>
      </c>
      <c r="H3041" s="7" t="str">
        <f t="shared" si="94"/>
        <v>In stock</v>
      </c>
      <c r="I3041" s="7">
        <v>1207459.02</v>
      </c>
      <c r="J3041" s="9">
        <v>45738</v>
      </c>
      <c r="K3041" s="9">
        <v>45907</v>
      </c>
      <c r="L3041" s="7" t="s">
        <v>57</v>
      </c>
      <c r="M3041" s="10" t="s">
        <v>17</v>
      </c>
      <c r="N3041" s="11">
        <f t="shared" si="95"/>
        <v>115</v>
      </c>
    </row>
    <row r="3042" spans="1:14">
      <c r="A3042" s="12" t="s">
        <v>6703</v>
      </c>
      <c r="B3042" s="12" t="s">
        <v>6704</v>
      </c>
      <c r="C3042" s="12" t="s">
        <v>28</v>
      </c>
      <c r="D3042" s="12" t="s">
        <v>24</v>
      </c>
      <c r="E3042" s="13">
        <v>111</v>
      </c>
      <c r="F3042" s="13">
        <v>35</v>
      </c>
      <c r="G3042" s="13">
        <v>15044.03</v>
      </c>
      <c r="H3042" s="12" t="str">
        <f t="shared" si="94"/>
        <v>In stock</v>
      </c>
      <c r="I3042" s="12">
        <v>20058.5</v>
      </c>
      <c r="J3042" s="14">
        <v>45706</v>
      </c>
      <c r="K3042" s="14">
        <v>45941</v>
      </c>
      <c r="L3042" s="12" t="s">
        <v>46</v>
      </c>
      <c r="M3042" s="15" t="s">
        <v>17</v>
      </c>
      <c r="N3042" s="11">
        <f t="shared" si="95"/>
        <v>76</v>
      </c>
    </row>
    <row r="3043" spans="1:14">
      <c r="A3043" s="7" t="s">
        <v>6705</v>
      </c>
      <c r="B3043" s="7" t="s">
        <v>4618</v>
      </c>
      <c r="C3043" s="7" t="s">
        <v>14</v>
      </c>
      <c r="D3043" s="7" t="s">
        <v>53</v>
      </c>
      <c r="E3043" s="8">
        <v>30</v>
      </c>
      <c r="F3043" s="8">
        <v>20</v>
      </c>
      <c r="G3043" s="8">
        <v>10506.03</v>
      </c>
      <c r="H3043" s="7" t="str">
        <f t="shared" si="94"/>
        <v>In stock</v>
      </c>
      <c r="I3043" s="7">
        <v>1351683.63</v>
      </c>
      <c r="J3043" s="9">
        <v>45814</v>
      </c>
      <c r="K3043" s="9">
        <v>45902</v>
      </c>
      <c r="L3043" s="7" t="s">
        <v>54</v>
      </c>
      <c r="M3043" s="10" t="s">
        <v>17</v>
      </c>
      <c r="N3043" s="11">
        <f t="shared" si="95"/>
        <v>10</v>
      </c>
    </row>
    <row r="3044" spans="1:14">
      <c r="A3044" s="12" t="s">
        <v>6706</v>
      </c>
      <c r="B3044" s="12" t="s">
        <v>6707</v>
      </c>
      <c r="C3044" s="12" t="s">
        <v>40</v>
      </c>
      <c r="D3044" s="12" t="s">
        <v>41</v>
      </c>
      <c r="E3044" s="13">
        <v>61</v>
      </c>
      <c r="F3044" s="13">
        <v>26</v>
      </c>
      <c r="G3044" s="13">
        <v>7263.73</v>
      </c>
      <c r="H3044" s="12" t="str">
        <f t="shared" si="94"/>
        <v>In stock</v>
      </c>
      <c r="I3044" s="12">
        <v>122156.5</v>
      </c>
      <c r="J3044" s="14">
        <v>45821</v>
      </c>
      <c r="K3044" s="14">
        <v>45856</v>
      </c>
      <c r="L3044" s="12" t="s">
        <v>54</v>
      </c>
      <c r="M3044" s="15" t="s">
        <v>33</v>
      </c>
      <c r="N3044" s="11">
        <f t="shared" si="95"/>
        <v>35</v>
      </c>
    </row>
    <row r="3045" spans="1:14">
      <c r="A3045" s="7" t="s">
        <v>2745</v>
      </c>
      <c r="B3045" s="7" t="s">
        <v>6708</v>
      </c>
      <c r="C3045" s="7" t="s">
        <v>20</v>
      </c>
      <c r="D3045" s="7" t="s">
        <v>53</v>
      </c>
      <c r="E3045" s="8">
        <v>144</v>
      </c>
      <c r="F3045" s="8">
        <v>30</v>
      </c>
      <c r="G3045" s="8">
        <v>6483.82</v>
      </c>
      <c r="H3045" s="7" t="str">
        <f t="shared" si="94"/>
        <v>In stock</v>
      </c>
      <c r="I3045" s="7">
        <v>2240510.22</v>
      </c>
      <c r="J3045" s="9">
        <v>45761</v>
      </c>
      <c r="K3045" s="9">
        <v>45923</v>
      </c>
      <c r="L3045" s="7" t="s">
        <v>57</v>
      </c>
      <c r="M3045" s="10" t="s">
        <v>30</v>
      </c>
      <c r="N3045" s="11">
        <f t="shared" si="95"/>
        <v>114</v>
      </c>
    </row>
    <row r="3046" spans="1:14">
      <c r="A3046" s="12" t="s">
        <v>6709</v>
      </c>
      <c r="B3046" s="12" t="s">
        <v>6710</v>
      </c>
      <c r="C3046" s="12" t="s">
        <v>20</v>
      </c>
      <c r="D3046" s="12" t="s">
        <v>15</v>
      </c>
      <c r="E3046" s="13">
        <v>40</v>
      </c>
      <c r="F3046" s="13">
        <v>81</v>
      </c>
      <c r="G3046" s="13">
        <v>4661.47</v>
      </c>
      <c r="H3046" s="12" t="str">
        <f t="shared" si="94"/>
        <v>Low stock</v>
      </c>
      <c r="I3046" s="12">
        <v>858699.2</v>
      </c>
      <c r="J3046" s="14">
        <v>45670</v>
      </c>
      <c r="K3046" s="14">
        <v>45895</v>
      </c>
      <c r="L3046" s="12" t="s">
        <v>54</v>
      </c>
      <c r="M3046" s="15" t="s">
        <v>58</v>
      </c>
      <c r="N3046" s="11">
        <f t="shared" si="95"/>
        <v>-41</v>
      </c>
    </row>
    <row r="3047" spans="1:14">
      <c r="A3047" s="7" t="s">
        <v>6711</v>
      </c>
      <c r="B3047" s="7" t="s">
        <v>1031</v>
      </c>
      <c r="C3047" s="7" t="s">
        <v>28</v>
      </c>
      <c r="D3047" s="7" t="s">
        <v>45</v>
      </c>
      <c r="E3047" s="8">
        <v>195</v>
      </c>
      <c r="F3047" s="8">
        <v>94</v>
      </c>
      <c r="G3047" s="8">
        <v>9453.79</v>
      </c>
      <c r="H3047" s="7" t="str">
        <f t="shared" si="94"/>
        <v>In stock</v>
      </c>
      <c r="I3047" s="7">
        <v>766239</v>
      </c>
      <c r="J3047" s="9">
        <v>45821</v>
      </c>
      <c r="K3047" s="9">
        <v>45879</v>
      </c>
      <c r="L3047" s="7" t="s">
        <v>57</v>
      </c>
      <c r="M3047" s="10" t="s">
        <v>21</v>
      </c>
      <c r="N3047" s="11">
        <f t="shared" si="95"/>
        <v>101</v>
      </c>
    </row>
    <row r="3048" spans="1:14">
      <c r="A3048" s="12" t="s">
        <v>5948</v>
      </c>
      <c r="B3048" s="12" t="s">
        <v>4928</v>
      </c>
      <c r="C3048" s="12" t="s">
        <v>40</v>
      </c>
      <c r="D3048" s="12" t="s">
        <v>15</v>
      </c>
      <c r="E3048" s="13">
        <v>115</v>
      </c>
      <c r="F3048" s="13">
        <v>41</v>
      </c>
      <c r="G3048" s="13">
        <v>14562.34</v>
      </c>
      <c r="H3048" s="12" t="str">
        <f t="shared" si="94"/>
        <v>In stock</v>
      </c>
      <c r="I3048" s="12">
        <v>51821.7</v>
      </c>
      <c r="J3048" s="14">
        <v>45732</v>
      </c>
      <c r="K3048" s="14">
        <v>45862</v>
      </c>
      <c r="L3048" s="12" t="s">
        <v>16</v>
      </c>
      <c r="M3048" s="15" t="s">
        <v>17</v>
      </c>
      <c r="N3048" s="11">
        <f t="shared" si="95"/>
        <v>74</v>
      </c>
    </row>
    <row r="3049" spans="1:14">
      <c r="A3049" s="7" t="s">
        <v>2170</v>
      </c>
      <c r="B3049" s="7" t="s">
        <v>6712</v>
      </c>
      <c r="C3049" s="7" t="s">
        <v>44</v>
      </c>
      <c r="D3049" s="7" t="s">
        <v>15</v>
      </c>
      <c r="E3049" s="8">
        <v>43</v>
      </c>
      <c r="F3049" s="8">
        <v>72</v>
      </c>
      <c r="G3049" s="8">
        <v>8564.48</v>
      </c>
      <c r="H3049" s="7" t="str">
        <f t="shared" si="94"/>
        <v>Low stock</v>
      </c>
      <c r="I3049" s="7">
        <v>562732.38</v>
      </c>
      <c r="J3049" s="9">
        <v>45804</v>
      </c>
      <c r="K3049" s="9">
        <v>45890</v>
      </c>
      <c r="L3049" s="7" t="s">
        <v>29</v>
      </c>
      <c r="M3049" s="10" t="s">
        <v>17</v>
      </c>
      <c r="N3049" s="11">
        <f t="shared" si="95"/>
        <v>-29</v>
      </c>
    </row>
    <row r="3050" spans="1:14">
      <c r="A3050" s="12" t="s">
        <v>5151</v>
      </c>
      <c r="B3050" s="12" t="s">
        <v>6713</v>
      </c>
      <c r="C3050" s="12" t="s">
        <v>40</v>
      </c>
      <c r="D3050" s="12" t="s">
        <v>24</v>
      </c>
      <c r="E3050" s="13">
        <v>188</v>
      </c>
      <c r="F3050" s="13">
        <v>86</v>
      </c>
      <c r="G3050" s="13">
        <v>7248.1</v>
      </c>
      <c r="H3050" s="12" t="str">
        <f t="shared" si="94"/>
        <v>In stock</v>
      </c>
      <c r="I3050" s="12">
        <v>891875.08</v>
      </c>
      <c r="J3050" s="14">
        <v>45708</v>
      </c>
      <c r="K3050" s="14">
        <v>45863</v>
      </c>
      <c r="L3050" s="12" t="s">
        <v>16</v>
      </c>
      <c r="M3050" s="15" t="s">
        <v>17</v>
      </c>
      <c r="N3050" s="11">
        <f t="shared" si="95"/>
        <v>102</v>
      </c>
    </row>
    <row r="3051" spans="1:14">
      <c r="A3051" s="7" t="s">
        <v>3276</v>
      </c>
      <c r="B3051" s="7" t="s">
        <v>6714</v>
      </c>
      <c r="C3051" s="7" t="s">
        <v>20</v>
      </c>
      <c r="D3051" s="7" t="s">
        <v>15</v>
      </c>
      <c r="E3051" s="8">
        <v>10</v>
      </c>
      <c r="F3051" s="8">
        <v>30</v>
      </c>
      <c r="G3051" s="8">
        <v>14386.1</v>
      </c>
      <c r="H3051" s="7" t="str">
        <f t="shared" si="94"/>
        <v>Low stock</v>
      </c>
      <c r="I3051" s="7">
        <v>179710.72</v>
      </c>
      <c r="J3051" s="9">
        <v>45672</v>
      </c>
      <c r="K3051" s="9">
        <v>45873</v>
      </c>
      <c r="L3051" s="7" t="s">
        <v>29</v>
      </c>
      <c r="M3051" s="10" t="s">
        <v>33</v>
      </c>
      <c r="N3051" s="11">
        <f t="shared" si="95"/>
        <v>-20</v>
      </c>
    </row>
    <row r="3052" spans="1:14">
      <c r="A3052" s="12" t="s">
        <v>2303</v>
      </c>
      <c r="B3052" s="12" t="s">
        <v>5608</v>
      </c>
      <c r="C3052" s="12" t="s">
        <v>14</v>
      </c>
      <c r="D3052" s="12" t="s">
        <v>45</v>
      </c>
      <c r="E3052" s="13">
        <v>134</v>
      </c>
      <c r="F3052" s="13">
        <v>36</v>
      </c>
      <c r="G3052" s="13">
        <v>1246.59</v>
      </c>
      <c r="H3052" s="12" t="str">
        <f t="shared" si="94"/>
        <v>In stock</v>
      </c>
      <c r="I3052" s="12">
        <v>482323.8</v>
      </c>
      <c r="J3052" s="14">
        <v>45844</v>
      </c>
      <c r="K3052" s="14">
        <v>45913</v>
      </c>
      <c r="L3052" s="12" t="s">
        <v>16</v>
      </c>
      <c r="M3052" s="15" t="s">
        <v>30</v>
      </c>
      <c r="N3052" s="11">
        <f t="shared" si="95"/>
        <v>98</v>
      </c>
    </row>
    <row r="3053" spans="1:14">
      <c r="A3053" s="7" t="s">
        <v>3941</v>
      </c>
      <c r="B3053" s="7" t="s">
        <v>6715</v>
      </c>
      <c r="C3053" s="7" t="s">
        <v>44</v>
      </c>
      <c r="D3053" s="7" t="s">
        <v>53</v>
      </c>
      <c r="E3053" s="8">
        <v>191</v>
      </c>
      <c r="F3053" s="8">
        <v>94</v>
      </c>
      <c r="G3053" s="8">
        <v>3065.68</v>
      </c>
      <c r="H3053" s="7" t="str">
        <f t="shared" si="94"/>
        <v>In stock</v>
      </c>
      <c r="I3053" s="7">
        <v>2425318.48</v>
      </c>
      <c r="J3053" s="9">
        <v>45713</v>
      </c>
      <c r="K3053" s="9">
        <v>45867</v>
      </c>
      <c r="L3053" s="7" t="s">
        <v>25</v>
      </c>
      <c r="M3053" s="10" t="s">
        <v>17</v>
      </c>
      <c r="N3053" s="11">
        <f t="shared" si="95"/>
        <v>97</v>
      </c>
    </row>
    <row r="3054" spans="1:14">
      <c r="A3054" s="7" t="s">
        <v>2405</v>
      </c>
      <c r="B3054" s="7" t="s">
        <v>6717</v>
      </c>
      <c r="C3054" s="7" t="s">
        <v>40</v>
      </c>
      <c r="D3054" s="7" t="s">
        <v>24</v>
      </c>
      <c r="E3054" s="8">
        <v>168</v>
      </c>
      <c r="F3054" s="8">
        <v>64</v>
      </c>
      <c r="G3054" s="8">
        <v>6614.8</v>
      </c>
      <c r="H3054" s="7" t="str">
        <f t="shared" si="94"/>
        <v>In stock</v>
      </c>
      <c r="I3054" s="7">
        <v>1631676.25</v>
      </c>
      <c r="J3054" s="9">
        <v>45825</v>
      </c>
      <c r="K3054" s="9">
        <v>45895</v>
      </c>
      <c r="L3054" s="7" t="s">
        <v>46</v>
      </c>
      <c r="M3054" s="10" t="s">
        <v>58</v>
      </c>
      <c r="N3054" s="11">
        <f t="shared" si="95"/>
        <v>104</v>
      </c>
    </row>
    <row r="3055" spans="1:14">
      <c r="A3055" s="12" t="s">
        <v>6718</v>
      </c>
      <c r="B3055" s="12" t="s">
        <v>1327</v>
      </c>
      <c r="C3055" s="12" t="s">
        <v>44</v>
      </c>
      <c r="D3055" s="12" t="s">
        <v>45</v>
      </c>
      <c r="E3055" s="13">
        <v>141</v>
      </c>
      <c r="F3055" s="13">
        <v>67</v>
      </c>
      <c r="G3055" s="13">
        <v>16939.3</v>
      </c>
      <c r="H3055" s="12" t="str">
        <f t="shared" si="94"/>
        <v>In stock</v>
      </c>
      <c r="I3055" s="12">
        <v>170321.2</v>
      </c>
      <c r="J3055" s="14">
        <v>45680</v>
      </c>
      <c r="K3055" s="14">
        <v>45929</v>
      </c>
      <c r="L3055" s="12" t="s">
        <v>46</v>
      </c>
      <c r="M3055" s="15" t="s">
        <v>33</v>
      </c>
      <c r="N3055" s="11">
        <f t="shared" si="95"/>
        <v>74</v>
      </c>
    </row>
    <row r="3056" spans="1:14">
      <c r="A3056" s="7" t="s">
        <v>6719</v>
      </c>
      <c r="B3056" s="7" t="s">
        <v>6720</v>
      </c>
      <c r="C3056" s="7" t="s">
        <v>44</v>
      </c>
      <c r="D3056" s="7" t="s">
        <v>24</v>
      </c>
      <c r="E3056" s="8">
        <v>100</v>
      </c>
      <c r="F3056" s="8">
        <v>65</v>
      </c>
      <c r="G3056" s="8">
        <v>15102.86</v>
      </c>
      <c r="H3056" s="7" t="str">
        <f t="shared" si="94"/>
        <v>In stock</v>
      </c>
      <c r="I3056" s="7">
        <v>1686568.08</v>
      </c>
      <c r="J3056" s="9">
        <v>45696</v>
      </c>
      <c r="K3056" s="9">
        <v>45928</v>
      </c>
      <c r="L3056" s="7" t="s">
        <v>29</v>
      </c>
      <c r="M3056" s="10" t="s">
        <v>58</v>
      </c>
      <c r="N3056" s="11">
        <f t="shared" si="95"/>
        <v>35</v>
      </c>
    </row>
    <row r="3057" spans="1:14">
      <c r="A3057" s="12" t="s">
        <v>2211</v>
      </c>
      <c r="B3057" s="12" t="s">
        <v>6721</v>
      </c>
      <c r="C3057" s="12" t="s">
        <v>20</v>
      </c>
      <c r="D3057" s="12" t="s">
        <v>53</v>
      </c>
      <c r="E3057" s="13">
        <v>66</v>
      </c>
      <c r="F3057" s="13">
        <v>23</v>
      </c>
      <c r="G3057" s="13">
        <v>18248.39</v>
      </c>
      <c r="H3057" s="12" t="str">
        <f t="shared" si="94"/>
        <v>In stock</v>
      </c>
      <c r="I3057" s="12">
        <v>1009503.81</v>
      </c>
      <c r="J3057" s="14">
        <v>45670</v>
      </c>
      <c r="K3057" s="14">
        <v>45875</v>
      </c>
      <c r="L3057" s="12" t="s">
        <v>46</v>
      </c>
      <c r="M3057" s="15" t="s">
        <v>33</v>
      </c>
      <c r="N3057" s="11">
        <f t="shared" si="95"/>
        <v>43</v>
      </c>
    </row>
    <row r="3058" spans="1:14">
      <c r="A3058" s="7" t="s">
        <v>6722</v>
      </c>
      <c r="B3058" s="7" t="s">
        <v>6723</v>
      </c>
      <c r="C3058" s="7" t="s">
        <v>40</v>
      </c>
      <c r="D3058" s="7" t="s">
        <v>53</v>
      </c>
      <c r="E3058" s="8">
        <v>8</v>
      </c>
      <c r="F3058" s="8">
        <v>82</v>
      </c>
      <c r="G3058" s="8">
        <v>19674.03</v>
      </c>
      <c r="H3058" s="7" t="str">
        <f t="shared" si="94"/>
        <v>Low stock</v>
      </c>
      <c r="I3058" s="7">
        <v>2210579.25</v>
      </c>
      <c r="J3058" s="9">
        <v>45790</v>
      </c>
      <c r="K3058" s="9">
        <v>45909</v>
      </c>
      <c r="L3058" s="7" t="s">
        <v>57</v>
      </c>
      <c r="M3058" s="10" t="s">
        <v>21</v>
      </c>
      <c r="N3058" s="11">
        <f t="shared" si="95"/>
        <v>-74</v>
      </c>
    </row>
    <row r="3059" spans="1:14">
      <c r="A3059" s="12" t="s">
        <v>6724</v>
      </c>
      <c r="B3059" s="12" t="s">
        <v>6725</v>
      </c>
      <c r="C3059" s="12" t="s">
        <v>44</v>
      </c>
      <c r="D3059" s="12" t="s">
        <v>53</v>
      </c>
      <c r="E3059" s="13">
        <v>117</v>
      </c>
      <c r="F3059" s="13">
        <v>67</v>
      </c>
      <c r="G3059" s="13">
        <v>2358.46</v>
      </c>
      <c r="H3059" s="12" t="str">
        <f t="shared" si="94"/>
        <v>In stock</v>
      </c>
      <c r="I3059" s="12">
        <v>496979.52</v>
      </c>
      <c r="J3059" s="14">
        <v>45682</v>
      </c>
      <c r="K3059" s="14">
        <v>45911</v>
      </c>
      <c r="L3059" s="12" t="s">
        <v>57</v>
      </c>
      <c r="M3059" s="15" t="s">
        <v>58</v>
      </c>
      <c r="N3059" s="11">
        <f t="shared" si="95"/>
        <v>50</v>
      </c>
    </row>
    <row r="3060" spans="1:14">
      <c r="A3060" s="7" t="s">
        <v>6726</v>
      </c>
      <c r="B3060" s="7" t="s">
        <v>6727</v>
      </c>
      <c r="C3060" s="7" t="s">
        <v>20</v>
      </c>
      <c r="D3060" s="7" t="s">
        <v>24</v>
      </c>
      <c r="E3060" s="8">
        <v>120</v>
      </c>
      <c r="F3060" s="8">
        <v>43</v>
      </c>
      <c r="G3060" s="8">
        <v>14443.47</v>
      </c>
      <c r="H3060" s="7" t="str">
        <f t="shared" si="94"/>
        <v>In stock</v>
      </c>
      <c r="I3060" s="7">
        <v>0</v>
      </c>
      <c r="J3060" s="9">
        <v>45770</v>
      </c>
      <c r="K3060" s="9">
        <v>45908</v>
      </c>
      <c r="L3060" s="7" t="s">
        <v>46</v>
      </c>
      <c r="M3060" s="10" t="s">
        <v>33</v>
      </c>
      <c r="N3060" s="11">
        <f t="shared" si="95"/>
        <v>77</v>
      </c>
    </row>
    <row r="3061" spans="1:14">
      <c r="A3061" s="12" t="s">
        <v>6728</v>
      </c>
      <c r="B3061" s="12" t="s">
        <v>6729</v>
      </c>
      <c r="C3061" s="12" t="s">
        <v>20</v>
      </c>
      <c r="D3061" s="12" t="s">
        <v>45</v>
      </c>
      <c r="E3061" s="13">
        <v>94</v>
      </c>
      <c r="F3061" s="13">
        <v>77</v>
      </c>
      <c r="G3061" s="13">
        <v>16562.04</v>
      </c>
      <c r="H3061" s="12" t="str">
        <f t="shared" si="94"/>
        <v>In stock</v>
      </c>
      <c r="I3061" s="12">
        <v>3105169.41</v>
      </c>
      <c r="J3061" s="14">
        <v>45761</v>
      </c>
      <c r="K3061" s="14">
        <v>45934</v>
      </c>
      <c r="L3061" s="12" t="s">
        <v>57</v>
      </c>
      <c r="M3061" s="15" t="s">
        <v>33</v>
      </c>
      <c r="N3061" s="11">
        <f t="shared" si="95"/>
        <v>17</v>
      </c>
    </row>
    <row r="3062" spans="1:14">
      <c r="A3062" s="7" t="s">
        <v>6730</v>
      </c>
      <c r="B3062" s="7" t="s">
        <v>2210</v>
      </c>
      <c r="C3062" s="7" t="s">
        <v>44</v>
      </c>
      <c r="D3062" s="7" t="s">
        <v>53</v>
      </c>
      <c r="E3062" s="8">
        <v>183</v>
      </c>
      <c r="F3062" s="8">
        <v>31</v>
      </c>
      <c r="G3062" s="8">
        <v>13612.09</v>
      </c>
      <c r="H3062" s="7" t="str">
        <f t="shared" si="94"/>
        <v>In stock</v>
      </c>
      <c r="I3062" s="7">
        <v>2359343.48</v>
      </c>
      <c r="J3062" s="9">
        <v>45755</v>
      </c>
      <c r="K3062" s="9">
        <v>45893</v>
      </c>
      <c r="L3062" s="7" t="s">
        <v>57</v>
      </c>
      <c r="M3062" s="10" t="s">
        <v>33</v>
      </c>
      <c r="N3062" s="11">
        <f t="shared" si="95"/>
        <v>152</v>
      </c>
    </row>
    <row r="3063" spans="1:14">
      <c r="A3063" s="7" t="s">
        <v>6733</v>
      </c>
      <c r="B3063" s="7" t="s">
        <v>6734</v>
      </c>
      <c r="C3063" s="7" t="s">
        <v>28</v>
      </c>
      <c r="D3063" s="7" t="s">
        <v>45</v>
      </c>
      <c r="E3063" s="8">
        <v>111</v>
      </c>
      <c r="F3063" s="8">
        <v>87</v>
      </c>
      <c r="G3063" s="8">
        <v>14002.45</v>
      </c>
      <c r="H3063" s="7" t="str">
        <f t="shared" si="94"/>
        <v>In stock</v>
      </c>
      <c r="I3063" s="7">
        <v>1183570.19</v>
      </c>
      <c r="J3063" s="9">
        <v>45845</v>
      </c>
      <c r="K3063" s="9">
        <v>45870</v>
      </c>
      <c r="L3063" s="7" t="s">
        <v>57</v>
      </c>
      <c r="M3063" s="10" t="s">
        <v>17</v>
      </c>
      <c r="N3063" s="11">
        <f t="shared" si="95"/>
        <v>24</v>
      </c>
    </row>
    <row r="3064" spans="1:14">
      <c r="A3064" s="12" t="s">
        <v>3379</v>
      </c>
      <c r="B3064" s="12" t="s">
        <v>6735</v>
      </c>
      <c r="C3064" s="12" t="s">
        <v>28</v>
      </c>
      <c r="D3064" s="12" t="s">
        <v>24</v>
      </c>
      <c r="E3064" s="13">
        <v>149</v>
      </c>
      <c r="F3064" s="13">
        <v>27</v>
      </c>
      <c r="G3064" s="13">
        <v>3403.54</v>
      </c>
      <c r="H3064" s="12" t="str">
        <f t="shared" si="94"/>
        <v>In stock</v>
      </c>
      <c r="I3064" s="12">
        <v>1572246.94</v>
      </c>
      <c r="J3064" s="14">
        <v>45750</v>
      </c>
      <c r="K3064" s="14">
        <v>45939</v>
      </c>
      <c r="L3064" s="12" t="s">
        <v>25</v>
      </c>
      <c r="M3064" s="15" t="s">
        <v>17</v>
      </c>
      <c r="N3064" s="11">
        <f t="shared" si="95"/>
        <v>122</v>
      </c>
    </row>
    <row r="3065" spans="1:14">
      <c r="A3065" s="7" t="s">
        <v>5142</v>
      </c>
      <c r="B3065" s="7" t="s">
        <v>6736</v>
      </c>
      <c r="C3065" s="7" t="s">
        <v>44</v>
      </c>
      <c r="D3065" s="7" t="s">
        <v>53</v>
      </c>
      <c r="E3065" s="8">
        <v>140</v>
      </c>
      <c r="F3065" s="8">
        <v>46</v>
      </c>
      <c r="G3065" s="8">
        <v>4432.51</v>
      </c>
      <c r="H3065" s="7" t="str">
        <f t="shared" si="94"/>
        <v>In stock</v>
      </c>
      <c r="I3065" s="7">
        <v>577270.98</v>
      </c>
      <c r="J3065" s="9">
        <v>45816</v>
      </c>
      <c r="K3065" s="9">
        <v>45937</v>
      </c>
      <c r="L3065" s="7" t="s">
        <v>29</v>
      </c>
      <c r="M3065" s="10" t="s">
        <v>33</v>
      </c>
      <c r="N3065" s="11">
        <f t="shared" si="95"/>
        <v>94</v>
      </c>
    </row>
    <row r="3066" spans="1:14">
      <c r="A3066" s="7" t="s">
        <v>6738</v>
      </c>
      <c r="B3066" s="7" t="s">
        <v>6739</v>
      </c>
      <c r="C3066" s="7" t="s">
        <v>40</v>
      </c>
      <c r="D3066" s="7" t="s">
        <v>45</v>
      </c>
      <c r="E3066" s="8">
        <v>16</v>
      </c>
      <c r="F3066" s="8">
        <v>70</v>
      </c>
      <c r="G3066" s="8">
        <v>19651.85</v>
      </c>
      <c r="H3066" s="7" t="str">
        <f t="shared" si="94"/>
        <v>Low stock</v>
      </c>
      <c r="I3066" s="7">
        <v>1275704.08</v>
      </c>
      <c r="J3066" s="9">
        <v>45770</v>
      </c>
      <c r="K3066" s="9">
        <v>45936</v>
      </c>
      <c r="L3066" s="7" t="s">
        <v>25</v>
      </c>
      <c r="M3066" s="10" t="s">
        <v>30</v>
      </c>
      <c r="N3066" s="11">
        <f t="shared" si="95"/>
        <v>-54</v>
      </c>
    </row>
    <row r="3067" spans="1:14">
      <c r="A3067" s="12" t="s">
        <v>6740</v>
      </c>
      <c r="B3067" s="12" t="s">
        <v>6741</v>
      </c>
      <c r="C3067" s="12" t="s">
        <v>20</v>
      </c>
      <c r="D3067" s="12" t="s">
        <v>24</v>
      </c>
      <c r="E3067" s="13">
        <v>92</v>
      </c>
      <c r="F3067" s="13">
        <v>25</v>
      </c>
      <c r="G3067" s="13">
        <v>1839.5</v>
      </c>
      <c r="H3067" s="12" t="str">
        <f t="shared" si="94"/>
        <v>In stock</v>
      </c>
      <c r="I3067" s="12">
        <v>777887.36</v>
      </c>
      <c r="J3067" s="14">
        <v>45813</v>
      </c>
      <c r="K3067" s="14">
        <v>45924</v>
      </c>
      <c r="L3067" s="12" t="s">
        <v>29</v>
      </c>
      <c r="M3067" s="15" t="s">
        <v>33</v>
      </c>
      <c r="N3067" s="11">
        <f t="shared" si="95"/>
        <v>67</v>
      </c>
    </row>
    <row r="3068" spans="1:14">
      <c r="A3068" s="7" t="s">
        <v>6742</v>
      </c>
      <c r="B3068" s="7" t="s">
        <v>153</v>
      </c>
      <c r="C3068" s="7" t="s">
        <v>14</v>
      </c>
      <c r="D3068" s="7" t="s">
        <v>15</v>
      </c>
      <c r="E3068" s="8">
        <v>138</v>
      </c>
      <c r="F3068" s="8">
        <v>93</v>
      </c>
      <c r="G3068" s="8">
        <v>17526.98</v>
      </c>
      <c r="H3068" s="7" t="str">
        <f t="shared" si="94"/>
        <v>In stock</v>
      </c>
      <c r="I3068" s="7">
        <v>93114.42</v>
      </c>
      <c r="J3068" s="9">
        <v>45786</v>
      </c>
      <c r="K3068" s="9">
        <v>45855</v>
      </c>
      <c r="L3068" s="7" t="s">
        <v>57</v>
      </c>
      <c r="M3068" s="10" t="s">
        <v>58</v>
      </c>
      <c r="N3068" s="11">
        <f t="shared" si="95"/>
        <v>45</v>
      </c>
    </row>
    <row r="3069" spans="1:14">
      <c r="A3069" s="12" t="s">
        <v>6743</v>
      </c>
      <c r="B3069" s="12" t="s">
        <v>4740</v>
      </c>
      <c r="C3069" s="12" t="s">
        <v>20</v>
      </c>
      <c r="D3069" s="12" t="s">
        <v>53</v>
      </c>
      <c r="E3069" s="13">
        <v>98</v>
      </c>
      <c r="F3069" s="13">
        <v>98</v>
      </c>
      <c r="G3069" s="13">
        <v>16708.85</v>
      </c>
      <c r="H3069" s="12" t="str">
        <f t="shared" si="94"/>
        <v>Low stock</v>
      </c>
      <c r="I3069" s="12">
        <v>521336.64</v>
      </c>
      <c r="J3069" s="14">
        <v>45791</v>
      </c>
      <c r="K3069" s="14">
        <v>45860</v>
      </c>
      <c r="L3069" s="12" t="s">
        <v>54</v>
      </c>
      <c r="M3069" s="15" t="s">
        <v>30</v>
      </c>
      <c r="N3069" s="11">
        <f t="shared" si="95"/>
        <v>0</v>
      </c>
    </row>
    <row r="3070" spans="1:14">
      <c r="A3070" s="7" t="s">
        <v>630</v>
      </c>
      <c r="B3070" s="7" t="s">
        <v>6744</v>
      </c>
      <c r="C3070" s="7" t="s">
        <v>28</v>
      </c>
      <c r="D3070" s="7" t="s">
        <v>24</v>
      </c>
      <c r="E3070" s="8">
        <v>148</v>
      </c>
      <c r="F3070" s="8">
        <v>84</v>
      </c>
      <c r="G3070" s="8">
        <v>7960.96</v>
      </c>
      <c r="H3070" s="7" t="str">
        <f t="shared" si="94"/>
        <v>In stock</v>
      </c>
      <c r="I3070" s="7">
        <v>1196437.92</v>
      </c>
      <c r="J3070" s="9">
        <v>45711</v>
      </c>
      <c r="K3070" s="9">
        <v>45914</v>
      </c>
      <c r="L3070" s="7" t="s">
        <v>25</v>
      </c>
      <c r="M3070" s="10" t="s">
        <v>30</v>
      </c>
      <c r="N3070" s="11">
        <f t="shared" si="95"/>
        <v>64</v>
      </c>
    </row>
    <row r="3071" spans="1:14">
      <c r="A3071" s="12" t="s">
        <v>6745</v>
      </c>
      <c r="B3071" s="12" t="s">
        <v>3579</v>
      </c>
      <c r="C3071" s="12" t="s">
        <v>44</v>
      </c>
      <c r="D3071" s="12" t="s">
        <v>45</v>
      </c>
      <c r="E3071" s="13">
        <v>103</v>
      </c>
      <c r="F3071" s="13">
        <v>76</v>
      </c>
      <c r="G3071" s="13">
        <v>1825.87</v>
      </c>
      <c r="H3071" s="12" t="str">
        <f t="shared" si="94"/>
        <v>In stock</v>
      </c>
      <c r="I3071" s="12">
        <v>363745.62</v>
      </c>
      <c r="J3071" s="14">
        <v>45682</v>
      </c>
      <c r="K3071" s="14">
        <v>45882</v>
      </c>
      <c r="L3071" s="12" t="s">
        <v>46</v>
      </c>
      <c r="M3071" s="15" t="s">
        <v>33</v>
      </c>
      <c r="N3071" s="11">
        <f t="shared" si="95"/>
        <v>27</v>
      </c>
    </row>
    <row r="3072" spans="1:14">
      <c r="A3072" s="7" t="s">
        <v>6746</v>
      </c>
      <c r="B3072" s="7" t="s">
        <v>3780</v>
      </c>
      <c r="C3072" s="7" t="s">
        <v>20</v>
      </c>
      <c r="D3072" s="7" t="s">
        <v>41</v>
      </c>
      <c r="E3072" s="8">
        <v>58</v>
      </c>
      <c r="F3072" s="8">
        <v>50</v>
      </c>
      <c r="G3072" s="8">
        <v>17065.84</v>
      </c>
      <c r="H3072" s="7" t="str">
        <f t="shared" si="94"/>
        <v>In stock</v>
      </c>
      <c r="I3072" s="7">
        <v>643325.9</v>
      </c>
      <c r="J3072" s="9">
        <v>45774</v>
      </c>
      <c r="K3072" s="9">
        <v>45866</v>
      </c>
      <c r="L3072" s="7" t="s">
        <v>29</v>
      </c>
      <c r="M3072" s="10" t="s">
        <v>33</v>
      </c>
      <c r="N3072" s="11">
        <f t="shared" si="95"/>
        <v>8</v>
      </c>
    </row>
    <row r="3073" spans="1:14">
      <c r="A3073" s="7" t="s">
        <v>287</v>
      </c>
      <c r="B3073" s="7" t="s">
        <v>1096</v>
      </c>
      <c r="C3073" s="7" t="s">
        <v>44</v>
      </c>
      <c r="D3073" s="7" t="s">
        <v>53</v>
      </c>
      <c r="E3073" s="8">
        <v>111</v>
      </c>
      <c r="F3073" s="8">
        <v>94</v>
      </c>
      <c r="G3073" s="8">
        <v>13559.94</v>
      </c>
      <c r="H3073" s="7" t="str">
        <f t="shared" si="94"/>
        <v>In stock</v>
      </c>
      <c r="I3073" s="7">
        <v>713818.98</v>
      </c>
      <c r="J3073" s="9">
        <v>45774</v>
      </c>
      <c r="K3073" s="9">
        <v>45893</v>
      </c>
      <c r="L3073" s="7" t="s">
        <v>29</v>
      </c>
      <c r="M3073" s="10" t="s">
        <v>33</v>
      </c>
      <c r="N3073" s="11">
        <f t="shared" si="95"/>
        <v>17</v>
      </c>
    </row>
    <row r="3074" spans="1:14">
      <c r="A3074" s="12" t="s">
        <v>6748</v>
      </c>
      <c r="B3074" s="12" t="s">
        <v>6749</v>
      </c>
      <c r="C3074" s="12" t="s">
        <v>28</v>
      </c>
      <c r="D3074" s="12" t="s">
        <v>24</v>
      </c>
      <c r="E3074" s="13">
        <v>51</v>
      </c>
      <c r="F3074" s="13">
        <v>46</v>
      </c>
      <c r="G3074" s="13">
        <v>19539.7</v>
      </c>
      <c r="H3074" s="12" t="str">
        <f t="shared" ref="H3074:H3137" si="96">IF(E3074&lt;=F3074,"Low stock","In stock")</f>
        <v>In stock</v>
      </c>
      <c r="I3074" s="12">
        <v>18743.34</v>
      </c>
      <c r="J3074" s="14">
        <v>45846</v>
      </c>
      <c r="K3074" s="14">
        <v>45934</v>
      </c>
      <c r="L3074" s="12" t="s">
        <v>54</v>
      </c>
      <c r="M3074" s="15" t="s">
        <v>30</v>
      </c>
      <c r="N3074" s="11">
        <f t="shared" si="95"/>
        <v>5</v>
      </c>
    </row>
    <row r="3075" spans="1:14">
      <c r="A3075" s="7" t="s">
        <v>6750</v>
      </c>
      <c r="B3075" s="7" t="s">
        <v>6751</v>
      </c>
      <c r="C3075" s="7" t="s">
        <v>20</v>
      </c>
      <c r="D3075" s="7" t="s">
        <v>15</v>
      </c>
      <c r="E3075" s="8">
        <v>71</v>
      </c>
      <c r="F3075" s="8">
        <v>99</v>
      </c>
      <c r="G3075" s="8">
        <v>9880.34</v>
      </c>
      <c r="H3075" s="7" t="str">
        <f t="shared" si="96"/>
        <v>Low stock</v>
      </c>
      <c r="I3075" s="7">
        <v>858115.8</v>
      </c>
      <c r="J3075" s="9">
        <v>45684</v>
      </c>
      <c r="K3075" s="9">
        <v>45899</v>
      </c>
      <c r="L3075" s="7" t="s">
        <v>25</v>
      </c>
      <c r="M3075" s="10" t="s">
        <v>58</v>
      </c>
      <c r="N3075" s="11">
        <f t="shared" ref="N3075:N3138" si="97">E3075-F3075</f>
        <v>-28</v>
      </c>
    </row>
    <row r="3076" spans="1:14">
      <c r="A3076" s="12" t="s">
        <v>6752</v>
      </c>
      <c r="B3076" s="12" t="s">
        <v>6753</v>
      </c>
      <c r="C3076" s="12" t="s">
        <v>44</v>
      </c>
      <c r="D3076" s="12" t="s">
        <v>45</v>
      </c>
      <c r="E3076" s="13">
        <v>162</v>
      </c>
      <c r="F3076" s="13">
        <v>79</v>
      </c>
      <c r="G3076" s="13">
        <v>13602.35</v>
      </c>
      <c r="H3076" s="12" t="str">
        <f t="shared" si="96"/>
        <v>In stock</v>
      </c>
      <c r="I3076" s="12">
        <v>1269681.79</v>
      </c>
      <c r="J3076" s="14">
        <v>45802</v>
      </c>
      <c r="K3076" s="14">
        <v>45872</v>
      </c>
      <c r="L3076" s="12" t="s">
        <v>54</v>
      </c>
      <c r="M3076" s="15" t="s">
        <v>33</v>
      </c>
      <c r="N3076" s="11">
        <f t="shared" si="97"/>
        <v>83</v>
      </c>
    </row>
    <row r="3077" spans="1:14">
      <c r="A3077" s="7" t="s">
        <v>3237</v>
      </c>
      <c r="B3077" s="7" t="s">
        <v>3297</v>
      </c>
      <c r="C3077" s="7" t="s">
        <v>44</v>
      </c>
      <c r="D3077" s="7" t="s">
        <v>41</v>
      </c>
      <c r="E3077" s="8">
        <v>75</v>
      </c>
      <c r="F3077" s="8">
        <v>80</v>
      </c>
      <c r="G3077" s="8">
        <v>6543.05</v>
      </c>
      <c r="H3077" s="7" t="str">
        <f t="shared" si="96"/>
        <v>Low stock</v>
      </c>
      <c r="I3077" s="7">
        <v>883306.84</v>
      </c>
      <c r="J3077" s="9">
        <v>45724</v>
      </c>
      <c r="K3077" s="9">
        <v>45859</v>
      </c>
      <c r="L3077" s="7" t="s">
        <v>54</v>
      </c>
      <c r="M3077" s="10" t="s">
        <v>33</v>
      </c>
      <c r="N3077" s="11">
        <f t="shared" si="97"/>
        <v>-5</v>
      </c>
    </row>
    <row r="3078" spans="1:14">
      <c r="A3078" s="12" t="s">
        <v>6755</v>
      </c>
      <c r="B3078" s="12" t="s">
        <v>4802</v>
      </c>
      <c r="C3078" s="12" t="s">
        <v>20</v>
      </c>
      <c r="D3078" s="12" t="s">
        <v>15</v>
      </c>
      <c r="E3078" s="13">
        <v>87</v>
      </c>
      <c r="F3078" s="13">
        <v>32</v>
      </c>
      <c r="G3078" s="13">
        <v>6339.36</v>
      </c>
      <c r="H3078" s="12" t="str">
        <f t="shared" si="96"/>
        <v>In stock</v>
      </c>
      <c r="I3078" s="12">
        <v>1641278.43</v>
      </c>
      <c r="J3078" s="14">
        <v>45775</v>
      </c>
      <c r="K3078" s="14">
        <v>45902</v>
      </c>
      <c r="L3078" s="12" t="s">
        <v>46</v>
      </c>
      <c r="M3078" s="15" t="s">
        <v>17</v>
      </c>
      <c r="N3078" s="11">
        <f t="shared" si="97"/>
        <v>55</v>
      </c>
    </row>
    <row r="3079" spans="1:14">
      <c r="A3079" s="12" t="s">
        <v>3322</v>
      </c>
      <c r="B3079" s="12" t="s">
        <v>6757</v>
      </c>
      <c r="C3079" s="12" t="s">
        <v>44</v>
      </c>
      <c r="D3079" s="12" t="s">
        <v>53</v>
      </c>
      <c r="E3079" s="13">
        <v>190</v>
      </c>
      <c r="F3079" s="13">
        <v>53</v>
      </c>
      <c r="G3079" s="13">
        <v>7539.13</v>
      </c>
      <c r="H3079" s="12" t="str">
        <f t="shared" si="96"/>
        <v>In stock</v>
      </c>
      <c r="I3079" s="12">
        <v>1312182.76</v>
      </c>
      <c r="J3079" s="14">
        <v>45807</v>
      </c>
      <c r="K3079" s="14">
        <v>45930</v>
      </c>
      <c r="L3079" s="12" t="s">
        <v>16</v>
      </c>
      <c r="M3079" s="15" t="s">
        <v>33</v>
      </c>
      <c r="N3079" s="11">
        <f t="shared" si="97"/>
        <v>137</v>
      </c>
    </row>
    <row r="3080" spans="1:14">
      <c r="A3080" s="7" t="s">
        <v>6758</v>
      </c>
      <c r="B3080" s="7" t="s">
        <v>104</v>
      </c>
      <c r="C3080" s="7" t="s">
        <v>20</v>
      </c>
      <c r="D3080" s="7" t="s">
        <v>53</v>
      </c>
      <c r="E3080" s="8">
        <v>137</v>
      </c>
      <c r="F3080" s="8">
        <v>91</v>
      </c>
      <c r="G3080" s="8">
        <v>14343.74</v>
      </c>
      <c r="H3080" s="7" t="str">
        <f t="shared" si="96"/>
        <v>In stock</v>
      </c>
      <c r="I3080" s="7">
        <v>1248870.63</v>
      </c>
      <c r="J3080" s="9">
        <v>45730</v>
      </c>
      <c r="K3080" s="9">
        <v>45865</v>
      </c>
      <c r="L3080" s="7" t="s">
        <v>16</v>
      </c>
      <c r="M3080" s="10" t="s">
        <v>33</v>
      </c>
      <c r="N3080" s="11">
        <f t="shared" si="97"/>
        <v>46</v>
      </c>
    </row>
    <row r="3081" spans="1:14">
      <c r="A3081" s="12" t="s">
        <v>4023</v>
      </c>
      <c r="B3081" s="12" t="s">
        <v>6759</v>
      </c>
      <c r="C3081" s="12" t="s">
        <v>20</v>
      </c>
      <c r="D3081" s="12" t="s">
        <v>53</v>
      </c>
      <c r="E3081" s="13">
        <v>89</v>
      </c>
      <c r="F3081" s="13">
        <v>32</v>
      </c>
      <c r="G3081" s="13">
        <v>16456.15</v>
      </c>
      <c r="H3081" s="12" t="str">
        <f t="shared" si="96"/>
        <v>In stock</v>
      </c>
      <c r="I3081" s="12">
        <v>529611.58</v>
      </c>
      <c r="J3081" s="14">
        <v>45743</v>
      </c>
      <c r="K3081" s="14">
        <v>45903</v>
      </c>
      <c r="L3081" s="12" t="s">
        <v>57</v>
      </c>
      <c r="M3081" s="15" t="s">
        <v>17</v>
      </c>
      <c r="N3081" s="11">
        <f t="shared" si="97"/>
        <v>57</v>
      </c>
    </row>
    <row r="3082" spans="1:14">
      <c r="A3082" s="12" t="s">
        <v>6761</v>
      </c>
      <c r="B3082" s="12" t="s">
        <v>6762</v>
      </c>
      <c r="C3082" s="12" t="s">
        <v>44</v>
      </c>
      <c r="D3082" s="12" t="s">
        <v>15</v>
      </c>
      <c r="E3082" s="13">
        <v>171</v>
      </c>
      <c r="F3082" s="13">
        <v>59</v>
      </c>
      <c r="G3082" s="13">
        <v>14476.67</v>
      </c>
      <c r="H3082" s="12" t="str">
        <f t="shared" si="96"/>
        <v>In stock</v>
      </c>
      <c r="I3082" s="12">
        <v>733151.34</v>
      </c>
      <c r="J3082" s="14">
        <v>45760</v>
      </c>
      <c r="K3082" s="14">
        <v>45923</v>
      </c>
      <c r="L3082" s="12" t="s">
        <v>29</v>
      </c>
      <c r="M3082" s="15" t="s">
        <v>33</v>
      </c>
      <c r="N3082" s="11">
        <f t="shared" si="97"/>
        <v>112</v>
      </c>
    </row>
    <row r="3083" spans="1:14">
      <c r="A3083" s="7" t="s">
        <v>1202</v>
      </c>
      <c r="B3083" s="7" t="s">
        <v>2747</v>
      </c>
      <c r="C3083" s="7" t="s">
        <v>14</v>
      </c>
      <c r="D3083" s="7" t="s">
        <v>45</v>
      </c>
      <c r="E3083" s="8">
        <v>136</v>
      </c>
      <c r="F3083" s="8">
        <v>84</v>
      </c>
      <c r="G3083" s="8">
        <v>19733.44</v>
      </c>
      <c r="H3083" s="7" t="str">
        <f t="shared" si="96"/>
        <v>In stock</v>
      </c>
      <c r="I3083" s="7">
        <v>163361.52</v>
      </c>
      <c r="J3083" s="9">
        <v>45711</v>
      </c>
      <c r="K3083" s="9">
        <v>45941</v>
      </c>
      <c r="L3083" s="7" t="s">
        <v>54</v>
      </c>
      <c r="M3083" s="10" t="s">
        <v>17</v>
      </c>
      <c r="N3083" s="11">
        <f t="shared" si="97"/>
        <v>52</v>
      </c>
    </row>
    <row r="3084" spans="1:14">
      <c r="A3084" s="12" t="s">
        <v>6764</v>
      </c>
      <c r="B3084" s="12" t="s">
        <v>6765</v>
      </c>
      <c r="C3084" s="12" t="s">
        <v>44</v>
      </c>
      <c r="D3084" s="12" t="s">
        <v>45</v>
      </c>
      <c r="E3084" s="13">
        <v>197</v>
      </c>
      <c r="F3084" s="13">
        <v>93</v>
      </c>
      <c r="G3084" s="13">
        <v>3446.48</v>
      </c>
      <c r="H3084" s="12" t="str">
        <f t="shared" si="96"/>
        <v>In stock</v>
      </c>
      <c r="I3084" s="12">
        <v>159280.04</v>
      </c>
      <c r="J3084" s="14">
        <v>45734</v>
      </c>
      <c r="K3084" s="14">
        <v>45854</v>
      </c>
      <c r="L3084" s="12" t="s">
        <v>25</v>
      </c>
      <c r="M3084" s="15" t="s">
        <v>21</v>
      </c>
      <c r="N3084" s="11">
        <f t="shared" si="97"/>
        <v>104</v>
      </c>
    </row>
    <row r="3085" spans="1:14">
      <c r="A3085" s="12" t="s">
        <v>6767</v>
      </c>
      <c r="B3085" s="12" t="s">
        <v>6768</v>
      </c>
      <c r="C3085" s="12" t="s">
        <v>20</v>
      </c>
      <c r="D3085" s="12" t="s">
        <v>45</v>
      </c>
      <c r="E3085" s="13">
        <v>17</v>
      </c>
      <c r="F3085" s="13">
        <v>47</v>
      </c>
      <c r="G3085" s="13">
        <v>4223.26</v>
      </c>
      <c r="H3085" s="12" t="str">
        <f t="shared" si="96"/>
        <v>Low stock</v>
      </c>
      <c r="I3085" s="12">
        <v>969576.2</v>
      </c>
      <c r="J3085" s="14">
        <v>45773</v>
      </c>
      <c r="K3085" s="14">
        <v>45856</v>
      </c>
      <c r="L3085" s="12" t="s">
        <v>16</v>
      </c>
      <c r="M3085" s="15" t="s">
        <v>17</v>
      </c>
      <c r="N3085" s="11">
        <f t="shared" si="97"/>
        <v>-30</v>
      </c>
    </row>
    <row r="3086" spans="1:14">
      <c r="A3086" s="7" t="s">
        <v>6769</v>
      </c>
      <c r="B3086" s="7" t="s">
        <v>4048</v>
      </c>
      <c r="C3086" s="7" t="s">
        <v>14</v>
      </c>
      <c r="D3086" s="7" t="s">
        <v>53</v>
      </c>
      <c r="E3086" s="8">
        <v>192</v>
      </c>
      <c r="F3086" s="8">
        <v>99</v>
      </c>
      <c r="G3086" s="8">
        <v>1077.43</v>
      </c>
      <c r="H3086" s="7" t="str">
        <f t="shared" si="96"/>
        <v>In stock</v>
      </c>
      <c r="I3086" s="7">
        <v>2532474.68</v>
      </c>
      <c r="J3086" s="9">
        <v>45766</v>
      </c>
      <c r="K3086" s="9">
        <v>45886</v>
      </c>
      <c r="L3086" s="7" t="s">
        <v>29</v>
      </c>
      <c r="M3086" s="10" t="s">
        <v>33</v>
      </c>
      <c r="N3086" s="11">
        <f t="shared" si="97"/>
        <v>93</v>
      </c>
    </row>
    <row r="3087" spans="1:14">
      <c r="A3087" s="12" t="s">
        <v>1507</v>
      </c>
      <c r="B3087" s="12" t="s">
        <v>6771</v>
      </c>
      <c r="C3087" s="12" t="s">
        <v>20</v>
      </c>
      <c r="D3087" s="12" t="s">
        <v>41</v>
      </c>
      <c r="E3087" s="13">
        <v>105</v>
      </c>
      <c r="F3087" s="13">
        <v>20</v>
      </c>
      <c r="G3087" s="13">
        <v>6183.62</v>
      </c>
      <c r="H3087" s="12" t="str">
        <f t="shared" si="96"/>
        <v>In stock</v>
      </c>
      <c r="I3087" s="12">
        <v>2538366.6</v>
      </c>
      <c r="J3087" s="14">
        <v>45815</v>
      </c>
      <c r="K3087" s="14">
        <v>45898</v>
      </c>
      <c r="L3087" s="12" t="s">
        <v>46</v>
      </c>
      <c r="M3087" s="15" t="s">
        <v>30</v>
      </c>
      <c r="N3087" s="11">
        <f t="shared" si="97"/>
        <v>85</v>
      </c>
    </row>
    <row r="3088" spans="1:14">
      <c r="A3088" s="7" t="s">
        <v>3340</v>
      </c>
      <c r="B3088" s="7" t="s">
        <v>2791</v>
      </c>
      <c r="C3088" s="7" t="s">
        <v>20</v>
      </c>
      <c r="D3088" s="7" t="s">
        <v>24</v>
      </c>
      <c r="E3088" s="8">
        <v>141</v>
      </c>
      <c r="F3088" s="8">
        <v>97</v>
      </c>
      <c r="G3088" s="8">
        <v>3403.65</v>
      </c>
      <c r="H3088" s="7" t="str">
        <f t="shared" si="96"/>
        <v>In stock</v>
      </c>
      <c r="I3088" s="7">
        <v>298001.76</v>
      </c>
      <c r="J3088" s="9">
        <v>45717</v>
      </c>
      <c r="K3088" s="9">
        <v>45915</v>
      </c>
      <c r="L3088" s="7" t="s">
        <v>54</v>
      </c>
      <c r="M3088" s="10" t="s">
        <v>58</v>
      </c>
      <c r="N3088" s="11">
        <f t="shared" si="97"/>
        <v>44</v>
      </c>
    </row>
    <row r="3089" spans="1:14">
      <c r="A3089" s="12" t="s">
        <v>6772</v>
      </c>
      <c r="B3089" s="12" t="s">
        <v>6773</v>
      </c>
      <c r="C3089" s="12" t="s">
        <v>44</v>
      </c>
      <c r="D3089" s="12" t="s">
        <v>53</v>
      </c>
      <c r="E3089" s="13">
        <v>59</v>
      </c>
      <c r="F3089" s="13">
        <v>46</v>
      </c>
      <c r="G3089" s="13">
        <v>15747.48</v>
      </c>
      <c r="H3089" s="12" t="str">
        <f t="shared" si="96"/>
        <v>In stock</v>
      </c>
      <c r="I3089" s="12">
        <v>17352.65</v>
      </c>
      <c r="J3089" s="14">
        <v>45813</v>
      </c>
      <c r="K3089" s="14">
        <v>45911</v>
      </c>
      <c r="L3089" s="12" t="s">
        <v>57</v>
      </c>
      <c r="M3089" s="15" t="s">
        <v>33</v>
      </c>
      <c r="N3089" s="11">
        <f t="shared" si="97"/>
        <v>13</v>
      </c>
    </row>
    <row r="3090" spans="1:14">
      <c r="A3090" s="7" t="s">
        <v>2904</v>
      </c>
      <c r="B3090" s="7" t="s">
        <v>1002</v>
      </c>
      <c r="C3090" s="7" t="s">
        <v>28</v>
      </c>
      <c r="D3090" s="7" t="s">
        <v>53</v>
      </c>
      <c r="E3090" s="8">
        <v>178</v>
      </c>
      <c r="F3090" s="8">
        <v>38</v>
      </c>
      <c r="G3090" s="8">
        <v>7873.19</v>
      </c>
      <c r="H3090" s="7" t="str">
        <f t="shared" si="96"/>
        <v>In stock</v>
      </c>
      <c r="I3090" s="7">
        <v>477653</v>
      </c>
      <c r="J3090" s="9">
        <v>45692</v>
      </c>
      <c r="K3090" s="9">
        <v>45898</v>
      </c>
      <c r="L3090" s="7" t="s">
        <v>29</v>
      </c>
      <c r="M3090" s="10" t="s">
        <v>17</v>
      </c>
      <c r="N3090" s="11">
        <f t="shared" si="97"/>
        <v>140</v>
      </c>
    </row>
    <row r="3091" spans="1:14">
      <c r="A3091" s="12" t="s">
        <v>6774</v>
      </c>
      <c r="B3091" s="12" t="s">
        <v>6364</v>
      </c>
      <c r="C3091" s="12" t="s">
        <v>20</v>
      </c>
      <c r="D3091" s="12" t="s">
        <v>24</v>
      </c>
      <c r="E3091" s="13">
        <v>194</v>
      </c>
      <c r="F3091" s="13">
        <v>82</v>
      </c>
      <c r="G3091" s="13">
        <v>3895.23</v>
      </c>
      <c r="H3091" s="12" t="str">
        <f t="shared" si="96"/>
        <v>In stock</v>
      </c>
      <c r="I3091" s="12">
        <v>497078.64</v>
      </c>
      <c r="J3091" s="14">
        <v>45758</v>
      </c>
      <c r="K3091" s="14">
        <v>45853</v>
      </c>
      <c r="L3091" s="12" t="s">
        <v>29</v>
      </c>
      <c r="M3091" s="15" t="s">
        <v>30</v>
      </c>
      <c r="N3091" s="11">
        <f t="shared" si="97"/>
        <v>112</v>
      </c>
    </row>
    <row r="3092" spans="1:14">
      <c r="A3092" s="7" t="s">
        <v>1298</v>
      </c>
      <c r="B3092" s="7" t="s">
        <v>6776</v>
      </c>
      <c r="C3092" s="7" t="s">
        <v>28</v>
      </c>
      <c r="D3092" s="7" t="s">
        <v>41</v>
      </c>
      <c r="E3092" s="8">
        <v>71</v>
      </c>
      <c r="F3092" s="8">
        <v>95</v>
      </c>
      <c r="G3092" s="8">
        <v>289.58</v>
      </c>
      <c r="H3092" s="7" t="str">
        <f t="shared" si="96"/>
        <v>Low stock</v>
      </c>
      <c r="I3092" s="7">
        <v>782049.21</v>
      </c>
      <c r="J3092" s="9">
        <v>45807</v>
      </c>
      <c r="K3092" s="9">
        <v>45867</v>
      </c>
      <c r="L3092" s="7" t="s">
        <v>29</v>
      </c>
      <c r="M3092" s="10" t="s">
        <v>17</v>
      </c>
      <c r="N3092" s="11">
        <f t="shared" si="97"/>
        <v>-24</v>
      </c>
    </row>
    <row r="3093" spans="1:14">
      <c r="A3093" s="12" t="s">
        <v>610</v>
      </c>
      <c r="B3093" s="12" t="s">
        <v>6777</v>
      </c>
      <c r="C3093" s="12" t="s">
        <v>14</v>
      </c>
      <c r="D3093" s="12" t="s">
        <v>24</v>
      </c>
      <c r="E3093" s="13">
        <v>93</v>
      </c>
      <c r="F3093" s="13">
        <v>88</v>
      </c>
      <c r="G3093" s="13">
        <v>13388.34</v>
      </c>
      <c r="H3093" s="12" t="str">
        <f t="shared" si="96"/>
        <v>In stock</v>
      </c>
      <c r="I3093" s="12">
        <v>2685884.04</v>
      </c>
      <c r="J3093" s="14">
        <v>45834</v>
      </c>
      <c r="K3093" s="14">
        <v>45862</v>
      </c>
      <c r="L3093" s="12" t="s">
        <v>29</v>
      </c>
      <c r="M3093" s="15" t="s">
        <v>21</v>
      </c>
      <c r="N3093" s="11">
        <f t="shared" si="97"/>
        <v>5</v>
      </c>
    </row>
    <row r="3094" spans="1:14">
      <c r="A3094" s="7" t="s">
        <v>6779</v>
      </c>
      <c r="B3094" s="7" t="s">
        <v>582</v>
      </c>
      <c r="C3094" s="7" t="s">
        <v>44</v>
      </c>
      <c r="D3094" s="7" t="s">
        <v>53</v>
      </c>
      <c r="E3094" s="8">
        <v>61</v>
      </c>
      <c r="F3094" s="8">
        <v>64</v>
      </c>
      <c r="G3094" s="8">
        <v>11032.32</v>
      </c>
      <c r="H3094" s="7" t="str">
        <f t="shared" si="96"/>
        <v>Low stock</v>
      </c>
      <c r="I3094" s="7">
        <v>2997994.2</v>
      </c>
      <c r="J3094" s="9">
        <v>45699</v>
      </c>
      <c r="K3094" s="9">
        <v>45918</v>
      </c>
      <c r="L3094" s="7" t="s">
        <v>46</v>
      </c>
      <c r="M3094" s="10" t="s">
        <v>33</v>
      </c>
      <c r="N3094" s="11">
        <f t="shared" si="97"/>
        <v>-3</v>
      </c>
    </row>
    <row r="3095" spans="1:14">
      <c r="A3095" s="12" t="s">
        <v>6780</v>
      </c>
      <c r="B3095" s="12" t="s">
        <v>6781</v>
      </c>
      <c r="C3095" s="12" t="s">
        <v>40</v>
      </c>
      <c r="D3095" s="12" t="s">
        <v>53</v>
      </c>
      <c r="E3095" s="13">
        <v>161</v>
      </c>
      <c r="F3095" s="13">
        <v>65</v>
      </c>
      <c r="G3095" s="13">
        <v>8796.46</v>
      </c>
      <c r="H3095" s="12" t="str">
        <f t="shared" si="96"/>
        <v>In stock</v>
      </c>
      <c r="I3095" s="12">
        <v>1349942.52</v>
      </c>
      <c r="J3095" s="14">
        <v>45801</v>
      </c>
      <c r="K3095" s="14">
        <v>45874</v>
      </c>
      <c r="L3095" s="12" t="s">
        <v>29</v>
      </c>
      <c r="M3095" s="15" t="s">
        <v>33</v>
      </c>
      <c r="N3095" s="11">
        <f t="shared" si="97"/>
        <v>96</v>
      </c>
    </row>
    <row r="3096" spans="1:14">
      <c r="A3096" s="7" t="s">
        <v>389</v>
      </c>
      <c r="B3096" s="7" t="s">
        <v>5969</v>
      </c>
      <c r="C3096" s="7" t="s">
        <v>20</v>
      </c>
      <c r="D3096" s="7" t="s">
        <v>45</v>
      </c>
      <c r="E3096" s="8">
        <v>31</v>
      </c>
      <c r="F3096" s="8">
        <v>94</v>
      </c>
      <c r="G3096" s="8">
        <v>3840.43</v>
      </c>
      <c r="H3096" s="7" t="str">
        <f t="shared" si="96"/>
        <v>Low stock</v>
      </c>
      <c r="I3096" s="7">
        <v>448717.32</v>
      </c>
      <c r="J3096" s="9">
        <v>45806</v>
      </c>
      <c r="K3096" s="9">
        <v>45859</v>
      </c>
      <c r="L3096" s="7" t="s">
        <v>54</v>
      </c>
      <c r="M3096" s="10" t="s">
        <v>30</v>
      </c>
      <c r="N3096" s="11">
        <f t="shared" si="97"/>
        <v>-63</v>
      </c>
    </row>
    <row r="3097" spans="1:14">
      <c r="A3097" s="12" t="s">
        <v>6782</v>
      </c>
      <c r="B3097" s="12" t="s">
        <v>4152</v>
      </c>
      <c r="C3097" s="12" t="s">
        <v>14</v>
      </c>
      <c r="D3097" s="12" t="s">
        <v>24</v>
      </c>
      <c r="E3097" s="13">
        <v>28</v>
      </c>
      <c r="F3097" s="13">
        <v>67</v>
      </c>
      <c r="G3097" s="13">
        <v>6943.44</v>
      </c>
      <c r="H3097" s="12" t="str">
        <f t="shared" si="96"/>
        <v>Low stock</v>
      </c>
      <c r="I3097" s="12">
        <v>1027635.95</v>
      </c>
      <c r="J3097" s="14">
        <v>45851</v>
      </c>
      <c r="K3097" s="14">
        <v>45914</v>
      </c>
      <c r="L3097" s="12" t="s">
        <v>25</v>
      </c>
      <c r="M3097" s="15" t="s">
        <v>21</v>
      </c>
      <c r="N3097" s="11">
        <f t="shared" si="97"/>
        <v>-39</v>
      </c>
    </row>
    <row r="3098" spans="1:14">
      <c r="A3098" s="12" t="s">
        <v>6783</v>
      </c>
      <c r="B3098" s="12" t="s">
        <v>6784</v>
      </c>
      <c r="C3098" s="12" t="s">
        <v>28</v>
      </c>
      <c r="D3098" s="12" t="s">
        <v>41</v>
      </c>
      <c r="E3098" s="13">
        <v>179</v>
      </c>
      <c r="F3098" s="13">
        <v>65</v>
      </c>
      <c r="G3098" s="13">
        <v>3099.36</v>
      </c>
      <c r="H3098" s="12" t="str">
        <f t="shared" si="96"/>
        <v>In stock</v>
      </c>
      <c r="I3098" s="12">
        <v>96741.68</v>
      </c>
      <c r="J3098" s="14">
        <v>45832</v>
      </c>
      <c r="K3098" s="14">
        <v>45859</v>
      </c>
      <c r="L3098" s="12" t="s">
        <v>46</v>
      </c>
      <c r="M3098" s="15" t="s">
        <v>33</v>
      </c>
      <c r="N3098" s="11">
        <f t="shared" si="97"/>
        <v>114</v>
      </c>
    </row>
    <row r="3099" spans="1:14">
      <c r="A3099" s="7" t="s">
        <v>6786</v>
      </c>
      <c r="B3099" s="7" t="s">
        <v>6787</v>
      </c>
      <c r="C3099" s="7" t="s">
        <v>20</v>
      </c>
      <c r="D3099" s="7" t="s">
        <v>15</v>
      </c>
      <c r="E3099" s="8">
        <v>33</v>
      </c>
      <c r="F3099" s="8">
        <v>51</v>
      </c>
      <c r="G3099" s="8">
        <v>19285.32</v>
      </c>
      <c r="H3099" s="7" t="str">
        <f t="shared" si="96"/>
        <v>Low stock</v>
      </c>
      <c r="I3099" s="7">
        <v>295598.2</v>
      </c>
      <c r="J3099" s="9">
        <v>45685</v>
      </c>
      <c r="K3099" s="9">
        <v>45912</v>
      </c>
      <c r="L3099" s="7" t="s">
        <v>54</v>
      </c>
      <c r="M3099" s="10" t="s">
        <v>30</v>
      </c>
      <c r="N3099" s="11">
        <f t="shared" si="97"/>
        <v>-18</v>
      </c>
    </row>
    <row r="3100" spans="1:14">
      <c r="A3100" s="12" t="s">
        <v>6788</v>
      </c>
      <c r="B3100" s="12" t="s">
        <v>5953</v>
      </c>
      <c r="C3100" s="12" t="s">
        <v>28</v>
      </c>
      <c r="D3100" s="12" t="s">
        <v>53</v>
      </c>
      <c r="E3100" s="13">
        <v>184</v>
      </c>
      <c r="F3100" s="13">
        <v>58</v>
      </c>
      <c r="G3100" s="13">
        <v>6263.28</v>
      </c>
      <c r="H3100" s="12" t="str">
        <f t="shared" si="96"/>
        <v>In stock</v>
      </c>
      <c r="I3100" s="12">
        <v>1920974.9</v>
      </c>
      <c r="J3100" s="14">
        <v>45689</v>
      </c>
      <c r="K3100" s="14">
        <v>45926</v>
      </c>
      <c r="L3100" s="12" t="s">
        <v>57</v>
      </c>
      <c r="M3100" s="15" t="s">
        <v>17</v>
      </c>
      <c r="N3100" s="11">
        <f t="shared" si="97"/>
        <v>126</v>
      </c>
    </row>
    <row r="3101" spans="1:14">
      <c r="A3101" s="7" t="s">
        <v>1128</v>
      </c>
      <c r="B3101" s="7" t="s">
        <v>151</v>
      </c>
      <c r="C3101" s="7" t="s">
        <v>40</v>
      </c>
      <c r="D3101" s="7" t="s">
        <v>15</v>
      </c>
      <c r="E3101" s="8">
        <v>95</v>
      </c>
      <c r="F3101" s="8">
        <v>37</v>
      </c>
      <c r="G3101" s="8">
        <v>2101.84</v>
      </c>
      <c r="H3101" s="7" t="str">
        <f t="shared" si="96"/>
        <v>In stock</v>
      </c>
      <c r="I3101" s="7">
        <v>1172009.44</v>
      </c>
      <c r="J3101" s="9">
        <v>45773</v>
      </c>
      <c r="K3101" s="9">
        <v>45922</v>
      </c>
      <c r="L3101" s="7" t="s">
        <v>46</v>
      </c>
      <c r="M3101" s="10" t="s">
        <v>30</v>
      </c>
      <c r="N3101" s="11">
        <f t="shared" si="97"/>
        <v>58</v>
      </c>
    </row>
    <row r="3102" spans="1:14">
      <c r="A3102" s="12" t="s">
        <v>6789</v>
      </c>
      <c r="B3102" s="12" t="s">
        <v>1035</v>
      </c>
      <c r="C3102" s="12" t="s">
        <v>40</v>
      </c>
      <c r="D3102" s="12" t="s">
        <v>45</v>
      </c>
      <c r="E3102" s="13">
        <v>15</v>
      </c>
      <c r="F3102" s="13">
        <v>40</v>
      </c>
      <c r="G3102" s="13">
        <v>18508.68</v>
      </c>
      <c r="H3102" s="12" t="str">
        <f t="shared" si="96"/>
        <v>Low stock</v>
      </c>
      <c r="I3102" s="12">
        <v>2179589.87</v>
      </c>
      <c r="J3102" s="14">
        <v>45769</v>
      </c>
      <c r="K3102" s="14">
        <v>45880</v>
      </c>
      <c r="L3102" s="12" t="s">
        <v>54</v>
      </c>
      <c r="M3102" s="15" t="s">
        <v>33</v>
      </c>
      <c r="N3102" s="11">
        <f t="shared" si="97"/>
        <v>-25</v>
      </c>
    </row>
    <row r="3103" spans="1:14">
      <c r="A3103" s="7" t="s">
        <v>6790</v>
      </c>
      <c r="B3103" s="7" t="s">
        <v>6201</v>
      </c>
      <c r="C3103" s="7" t="s">
        <v>44</v>
      </c>
      <c r="D3103" s="7" t="s">
        <v>24</v>
      </c>
      <c r="E3103" s="8">
        <v>43</v>
      </c>
      <c r="F3103" s="8">
        <v>27</v>
      </c>
      <c r="G3103" s="8">
        <v>18413.22</v>
      </c>
      <c r="H3103" s="7" t="str">
        <f t="shared" si="96"/>
        <v>In stock</v>
      </c>
      <c r="I3103" s="7">
        <v>2878802.1</v>
      </c>
      <c r="J3103" s="9">
        <v>45733</v>
      </c>
      <c r="K3103" s="9">
        <v>45895</v>
      </c>
      <c r="L3103" s="7" t="s">
        <v>54</v>
      </c>
      <c r="M3103" s="10" t="s">
        <v>33</v>
      </c>
      <c r="N3103" s="11">
        <f t="shared" si="97"/>
        <v>16</v>
      </c>
    </row>
    <row r="3104" spans="1:14">
      <c r="A3104" s="12" t="s">
        <v>6791</v>
      </c>
      <c r="B3104" s="12" t="s">
        <v>6792</v>
      </c>
      <c r="C3104" s="12" t="s">
        <v>28</v>
      </c>
      <c r="D3104" s="12" t="s">
        <v>45</v>
      </c>
      <c r="E3104" s="13">
        <v>63</v>
      </c>
      <c r="F3104" s="13">
        <v>59</v>
      </c>
      <c r="G3104" s="13">
        <v>11890.05</v>
      </c>
      <c r="H3104" s="12" t="str">
        <f t="shared" si="96"/>
        <v>In stock</v>
      </c>
      <c r="I3104" s="12">
        <v>1317425.04</v>
      </c>
      <c r="J3104" s="14">
        <v>45813</v>
      </c>
      <c r="K3104" s="14">
        <v>45936</v>
      </c>
      <c r="L3104" s="12" t="s">
        <v>25</v>
      </c>
      <c r="M3104" s="15" t="s">
        <v>30</v>
      </c>
      <c r="N3104" s="11">
        <f t="shared" si="97"/>
        <v>4</v>
      </c>
    </row>
    <row r="3105" spans="1:14">
      <c r="A3105" s="7" t="s">
        <v>6793</v>
      </c>
      <c r="B3105" s="7" t="s">
        <v>6794</v>
      </c>
      <c r="C3105" s="7" t="s">
        <v>20</v>
      </c>
      <c r="D3105" s="7" t="s">
        <v>53</v>
      </c>
      <c r="E3105" s="8">
        <v>55</v>
      </c>
      <c r="F3105" s="8">
        <v>63</v>
      </c>
      <c r="G3105" s="8">
        <v>6062.9</v>
      </c>
      <c r="H3105" s="7" t="str">
        <f t="shared" si="96"/>
        <v>Low stock</v>
      </c>
      <c r="I3105" s="7">
        <v>233083.44</v>
      </c>
      <c r="J3105" s="9">
        <v>45762</v>
      </c>
      <c r="K3105" s="9">
        <v>45909</v>
      </c>
      <c r="L3105" s="7" t="s">
        <v>16</v>
      </c>
      <c r="M3105" s="10" t="s">
        <v>58</v>
      </c>
      <c r="N3105" s="11">
        <f t="shared" si="97"/>
        <v>-8</v>
      </c>
    </row>
    <row r="3106" spans="1:14">
      <c r="A3106" s="12" t="s">
        <v>6795</v>
      </c>
      <c r="B3106" s="12" t="s">
        <v>5084</v>
      </c>
      <c r="C3106" s="12" t="s">
        <v>40</v>
      </c>
      <c r="D3106" s="12" t="s">
        <v>15</v>
      </c>
      <c r="E3106" s="13">
        <v>69</v>
      </c>
      <c r="F3106" s="13">
        <v>80</v>
      </c>
      <c r="G3106" s="13">
        <v>12213.42</v>
      </c>
      <c r="H3106" s="12" t="str">
        <f t="shared" si="96"/>
        <v>Low stock</v>
      </c>
      <c r="I3106" s="12">
        <v>2014577.6</v>
      </c>
      <c r="J3106" s="14">
        <v>45733</v>
      </c>
      <c r="K3106" s="14">
        <v>45879</v>
      </c>
      <c r="L3106" s="12" t="s">
        <v>57</v>
      </c>
      <c r="M3106" s="15" t="s">
        <v>17</v>
      </c>
      <c r="N3106" s="11">
        <f t="shared" si="97"/>
        <v>-11</v>
      </c>
    </row>
    <row r="3107" spans="1:14">
      <c r="A3107" s="7" t="s">
        <v>6796</v>
      </c>
      <c r="B3107" s="7" t="s">
        <v>6434</v>
      </c>
      <c r="C3107" s="7" t="s">
        <v>28</v>
      </c>
      <c r="D3107" s="7" t="s">
        <v>53</v>
      </c>
      <c r="E3107" s="8">
        <v>76</v>
      </c>
      <c r="F3107" s="8">
        <v>66</v>
      </c>
      <c r="G3107" s="8">
        <v>13568.38</v>
      </c>
      <c r="H3107" s="7" t="str">
        <f t="shared" si="96"/>
        <v>In stock</v>
      </c>
      <c r="I3107" s="7">
        <v>358585.44</v>
      </c>
      <c r="J3107" s="9">
        <v>45774</v>
      </c>
      <c r="K3107" s="9">
        <v>45860</v>
      </c>
      <c r="L3107" s="7" t="s">
        <v>29</v>
      </c>
      <c r="M3107" s="10" t="s">
        <v>21</v>
      </c>
      <c r="N3107" s="11">
        <f t="shared" si="97"/>
        <v>10</v>
      </c>
    </row>
    <row r="3108" spans="1:14">
      <c r="A3108" s="12" t="s">
        <v>6646</v>
      </c>
      <c r="B3108" s="12" t="s">
        <v>6797</v>
      </c>
      <c r="C3108" s="12" t="s">
        <v>20</v>
      </c>
      <c r="D3108" s="12" t="s">
        <v>41</v>
      </c>
      <c r="E3108" s="13">
        <v>181</v>
      </c>
      <c r="F3108" s="13">
        <v>71</v>
      </c>
      <c r="G3108" s="13">
        <v>7998.58</v>
      </c>
      <c r="H3108" s="12" t="str">
        <f t="shared" si="96"/>
        <v>In stock</v>
      </c>
      <c r="I3108" s="12">
        <v>225205.21</v>
      </c>
      <c r="J3108" s="14">
        <v>45799</v>
      </c>
      <c r="K3108" s="14">
        <v>45935</v>
      </c>
      <c r="L3108" s="12" t="s">
        <v>54</v>
      </c>
      <c r="M3108" s="15" t="s">
        <v>33</v>
      </c>
      <c r="N3108" s="11">
        <f t="shared" si="97"/>
        <v>110</v>
      </c>
    </row>
    <row r="3109" spans="1:14">
      <c r="A3109" s="7" t="s">
        <v>6094</v>
      </c>
      <c r="B3109" s="7" t="s">
        <v>4990</v>
      </c>
      <c r="C3109" s="7" t="s">
        <v>40</v>
      </c>
      <c r="D3109" s="7" t="s">
        <v>24</v>
      </c>
      <c r="E3109" s="8">
        <v>166</v>
      </c>
      <c r="F3109" s="8">
        <v>32</v>
      </c>
      <c r="G3109" s="8">
        <v>11067.74</v>
      </c>
      <c r="H3109" s="7" t="str">
        <f t="shared" si="96"/>
        <v>In stock</v>
      </c>
      <c r="I3109" s="7">
        <v>416439.6</v>
      </c>
      <c r="J3109" s="9">
        <v>45770</v>
      </c>
      <c r="K3109" s="9">
        <v>45928</v>
      </c>
      <c r="L3109" s="7" t="s">
        <v>29</v>
      </c>
      <c r="M3109" s="10" t="s">
        <v>17</v>
      </c>
      <c r="N3109" s="11">
        <f t="shared" si="97"/>
        <v>134</v>
      </c>
    </row>
    <row r="3110" spans="1:14">
      <c r="A3110" s="12" t="s">
        <v>6798</v>
      </c>
      <c r="B3110" s="12" t="s">
        <v>6799</v>
      </c>
      <c r="C3110" s="12" t="s">
        <v>44</v>
      </c>
      <c r="D3110" s="12" t="s">
        <v>45</v>
      </c>
      <c r="E3110" s="13">
        <v>51</v>
      </c>
      <c r="F3110" s="13">
        <v>33</v>
      </c>
      <c r="G3110" s="13">
        <v>18888.16</v>
      </c>
      <c r="H3110" s="12" t="str">
        <f t="shared" si="96"/>
        <v>In stock</v>
      </c>
      <c r="I3110" s="12">
        <v>622310.26</v>
      </c>
      <c r="J3110" s="14">
        <v>45672</v>
      </c>
      <c r="K3110" s="14">
        <v>45863</v>
      </c>
      <c r="L3110" s="12" t="s">
        <v>46</v>
      </c>
      <c r="M3110" s="15" t="s">
        <v>21</v>
      </c>
      <c r="N3110" s="11">
        <f t="shared" si="97"/>
        <v>18</v>
      </c>
    </row>
    <row r="3111" spans="1:14">
      <c r="A3111" s="7" t="s">
        <v>6800</v>
      </c>
      <c r="B3111" s="7" t="s">
        <v>1615</v>
      </c>
      <c r="C3111" s="7" t="s">
        <v>20</v>
      </c>
      <c r="D3111" s="7" t="s">
        <v>53</v>
      </c>
      <c r="E3111" s="8">
        <v>27</v>
      </c>
      <c r="F3111" s="8">
        <v>65</v>
      </c>
      <c r="G3111" s="8">
        <v>16606.95</v>
      </c>
      <c r="H3111" s="7" t="str">
        <f t="shared" si="96"/>
        <v>Low stock</v>
      </c>
      <c r="I3111" s="7">
        <v>499109.31</v>
      </c>
      <c r="J3111" s="9">
        <v>45775</v>
      </c>
      <c r="K3111" s="9">
        <v>45912</v>
      </c>
      <c r="L3111" s="7" t="s">
        <v>46</v>
      </c>
      <c r="M3111" s="10" t="s">
        <v>30</v>
      </c>
      <c r="N3111" s="11">
        <f t="shared" si="97"/>
        <v>-38</v>
      </c>
    </row>
    <row r="3112" spans="1:14">
      <c r="A3112" s="7" t="s">
        <v>6802</v>
      </c>
      <c r="B3112" s="7" t="s">
        <v>5072</v>
      </c>
      <c r="C3112" s="7" t="s">
        <v>40</v>
      </c>
      <c r="D3112" s="7" t="s">
        <v>15</v>
      </c>
      <c r="E3112" s="8">
        <v>130</v>
      </c>
      <c r="F3112" s="8">
        <v>56</v>
      </c>
      <c r="G3112" s="8">
        <v>17597.29</v>
      </c>
      <c r="H3112" s="7" t="str">
        <f t="shared" si="96"/>
        <v>In stock</v>
      </c>
      <c r="I3112" s="7">
        <v>2451449.75</v>
      </c>
      <c r="J3112" s="9">
        <v>45735</v>
      </c>
      <c r="K3112" s="9">
        <v>45923</v>
      </c>
      <c r="L3112" s="7" t="s">
        <v>54</v>
      </c>
      <c r="M3112" s="10" t="s">
        <v>30</v>
      </c>
      <c r="N3112" s="11">
        <f t="shared" si="97"/>
        <v>74</v>
      </c>
    </row>
    <row r="3113" spans="1:14">
      <c r="A3113" s="7" t="s">
        <v>6805</v>
      </c>
      <c r="B3113" s="7" t="s">
        <v>6806</v>
      </c>
      <c r="C3113" s="7" t="s">
        <v>40</v>
      </c>
      <c r="D3113" s="7" t="s">
        <v>15</v>
      </c>
      <c r="E3113" s="8">
        <v>8</v>
      </c>
      <c r="F3113" s="8">
        <v>96</v>
      </c>
      <c r="G3113" s="8">
        <v>14303.25</v>
      </c>
      <c r="H3113" s="7" t="str">
        <f t="shared" si="96"/>
        <v>Low stock</v>
      </c>
      <c r="I3113" s="7">
        <v>1449189.96</v>
      </c>
      <c r="J3113" s="9">
        <v>45843</v>
      </c>
      <c r="K3113" s="9">
        <v>45937</v>
      </c>
      <c r="L3113" s="7" t="s">
        <v>29</v>
      </c>
      <c r="M3113" s="10" t="s">
        <v>17</v>
      </c>
      <c r="N3113" s="11">
        <f t="shared" si="97"/>
        <v>-88</v>
      </c>
    </row>
    <row r="3114" spans="1:14">
      <c r="A3114" s="12" t="s">
        <v>6807</v>
      </c>
      <c r="B3114" s="12" t="s">
        <v>313</v>
      </c>
      <c r="C3114" s="12" t="s">
        <v>40</v>
      </c>
      <c r="D3114" s="12" t="s">
        <v>15</v>
      </c>
      <c r="E3114" s="13">
        <v>195</v>
      </c>
      <c r="F3114" s="13">
        <v>40</v>
      </c>
      <c r="G3114" s="13">
        <v>5834.25</v>
      </c>
      <c r="H3114" s="12" t="str">
        <f t="shared" si="96"/>
        <v>In stock</v>
      </c>
      <c r="I3114" s="12">
        <v>3398815.39</v>
      </c>
      <c r="J3114" s="14">
        <v>45720</v>
      </c>
      <c r="K3114" s="14">
        <v>45909</v>
      </c>
      <c r="L3114" s="12" t="s">
        <v>25</v>
      </c>
      <c r="M3114" s="15" t="s">
        <v>30</v>
      </c>
      <c r="N3114" s="11">
        <f t="shared" si="97"/>
        <v>155</v>
      </c>
    </row>
    <row r="3115" spans="1:14">
      <c r="A3115" s="12" t="s">
        <v>6810</v>
      </c>
      <c r="B3115" s="12" t="s">
        <v>3102</v>
      </c>
      <c r="C3115" s="12" t="s">
        <v>28</v>
      </c>
      <c r="D3115" s="12" t="s">
        <v>45</v>
      </c>
      <c r="E3115" s="13">
        <v>68</v>
      </c>
      <c r="F3115" s="13">
        <v>25</v>
      </c>
      <c r="G3115" s="13">
        <v>12357.18</v>
      </c>
      <c r="H3115" s="12" t="str">
        <f t="shared" si="96"/>
        <v>In stock</v>
      </c>
      <c r="I3115" s="12">
        <v>1862507.16</v>
      </c>
      <c r="J3115" s="14">
        <v>45783</v>
      </c>
      <c r="K3115" s="14">
        <v>45856</v>
      </c>
      <c r="L3115" s="12" t="s">
        <v>54</v>
      </c>
      <c r="M3115" s="15" t="s">
        <v>33</v>
      </c>
      <c r="N3115" s="11">
        <f t="shared" si="97"/>
        <v>43</v>
      </c>
    </row>
    <row r="3116" spans="1:14">
      <c r="A3116" s="7" t="s">
        <v>4564</v>
      </c>
      <c r="B3116" s="7" t="s">
        <v>6812</v>
      </c>
      <c r="C3116" s="7" t="s">
        <v>44</v>
      </c>
      <c r="D3116" s="7" t="s">
        <v>24</v>
      </c>
      <c r="E3116" s="8">
        <v>161</v>
      </c>
      <c r="F3116" s="8">
        <v>79</v>
      </c>
      <c r="G3116" s="8">
        <v>11822.36</v>
      </c>
      <c r="H3116" s="7" t="str">
        <f t="shared" si="96"/>
        <v>In stock</v>
      </c>
      <c r="I3116" s="7">
        <v>1626505.63</v>
      </c>
      <c r="J3116" s="9">
        <v>45810</v>
      </c>
      <c r="K3116" s="9">
        <v>45875</v>
      </c>
      <c r="L3116" s="7" t="s">
        <v>25</v>
      </c>
      <c r="M3116" s="10" t="s">
        <v>17</v>
      </c>
      <c r="N3116" s="11">
        <f t="shared" si="97"/>
        <v>82</v>
      </c>
    </row>
    <row r="3117" spans="1:14">
      <c r="A3117" s="12" t="s">
        <v>6676</v>
      </c>
      <c r="B3117" s="12" t="s">
        <v>6813</v>
      </c>
      <c r="C3117" s="12" t="s">
        <v>44</v>
      </c>
      <c r="D3117" s="12" t="s">
        <v>53</v>
      </c>
      <c r="E3117" s="13">
        <v>167</v>
      </c>
      <c r="F3117" s="13">
        <v>35</v>
      </c>
      <c r="G3117" s="13">
        <v>15076.39</v>
      </c>
      <c r="H3117" s="12" t="str">
        <f t="shared" si="96"/>
        <v>In stock</v>
      </c>
      <c r="I3117" s="12">
        <v>283912.3</v>
      </c>
      <c r="J3117" s="14">
        <v>45688</v>
      </c>
      <c r="K3117" s="14">
        <v>45900</v>
      </c>
      <c r="L3117" s="12" t="s">
        <v>54</v>
      </c>
      <c r="M3117" s="15" t="s">
        <v>30</v>
      </c>
      <c r="N3117" s="11">
        <f t="shared" si="97"/>
        <v>132</v>
      </c>
    </row>
    <row r="3118" spans="1:14">
      <c r="A3118" s="12" t="s">
        <v>6815</v>
      </c>
      <c r="B3118" s="12" t="s">
        <v>6816</v>
      </c>
      <c r="C3118" s="12" t="s">
        <v>40</v>
      </c>
      <c r="D3118" s="12" t="s">
        <v>41</v>
      </c>
      <c r="E3118" s="13">
        <v>163</v>
      </c>
      <c r="F3118" s="13">
        <v>81</v>
      </c>
      <c r="G3118" s="13">
        <v>2680.45</v>
      </c>
      <c r="H3118" s="12" t="str">
        <f t="shared" si="96"/>
        <v>In stock</v>
      </c>
      <c r="I3118" s="12">
        <v>858293.45</v>
      </c>
      <c r="J3118" s="14">
        <v>45735</v>
      </c>
      <c r="K3118" s="14">
        <v>45904</v>
      </c>
      <c r="L3118" s="12" t="s">
        <v>57</v>
      </c>
      <c r="M3118" s="15" t="s">
        <v>33</v>
      </c>
      <c r="N3118" s="11">
        <f t="shared" si="97"/>
        <v>82</v>
      </c>
    </row>
    <row r="3119" spans="1:14">
      <c r="A3119" s="7" t="s">
        <v>6817</v>
      </c>
      <c r="B3119" s="7" t="s">
        <v>3777</v>
      </c>
      <c r="C3119" s="7" t="s">
        <v>28</v>
      </c>
      <c r="D3119" s="7" t="s">
        <v>15</v>
      </c>
      <c r="E3119" s="8">
        <v>119</v>
      </c>
      <c r="F3119" s="8">
        <v>41</v>
      </c>
      <c r="G3119" s="8">
        <v>12622.2</v>
      </c>
      <c r="H3119" s="7" t="str">
        <f t="shared" si="96"/>
        <v>In stock</v>
      </c>
      <c r="I3119" s="7">
        <v>1648098</v>
      </c>
      <c r="J3119" s="9">
        <v>45829</v>
      </c>
      <c r="K3119" s="9">
        <v>45916</v>
      </c>
      <c r="L3119" s="7" t="s">
        <v>57</v>
      </c>
      <c r="M3119" s="10" t="s">
        <v>17</v>
      </c>
      <c r="N3119" s="11">
        <f t="shared" si="97"/>
        <v>78</v>
      </c>
    </row>
    <row r="3120" spans="1:14">
      <c r="A3120" s="12" t="s">
        <v>287</v>
      </c>
      <c r="B3120" s="12" t="s">
        <v>1177</v>
      </c>
      <c r="C3120" s="12" t="s">
        <v>28</v>
      </c>
      <c r="D3120" s="12" t="s">
        <v>24</v>
      </c>
      <c r="E3120" s="13">
        <v>147</v>
      </c>
      <c r="F3120" s="13">
        <v>49</v>
      </c>
      <c r="G3120" s="13">
        <v>8383.84</v>
      </c>
      <c r="H3120" s="12" t="str">
        <f t="shared" si="96"/>
        <v>In stock</v>
      </c>
      <c r="I3120" s="12">
        <v>823738.08</v>
      </c>
      <c r="J3120" s="14">
        <v>45703</v>
      </c>
      <c r="K3120" s="14">
        <v>45913</v>
      </c>
      <c r="L3120" s="12" t="s">
        <v>57</v>
      </c>
      <c r="M3120" s="15" t="s">
        <v>17</v>
      </c>
      <c r="N3120" s="11">
        <f t="shared" si="97"/>
        <v>98</v>
      </c>
    </row>
    <row r="3121" spans="1:14">
      <c r="A3121" s="7" t="s">
        <v>6819</v>
      </c>
      <c r="B3121" s="7" t="s">
        <v>6820</v>
      </c>
      <c r="C3121" s="7" t="s">
        <v>14</v>
      </c>
      <c r="D3121" s="7" t="s">
        <v>41</v>
      </c>
      <c r="E3121" s="8">
        <v>194</v>
      </c>
      <c r="F3121" s="8">
        <v>78</v>
      </c>
      <c r="G3121" s="8">
        <v>11309.84</v>
      </c>
      <c r="H3121" s="7" t="str">
        <f t="shared" si="96"/>
        <v>In stock</v>
      </c>
      <c r="I3121" s="7">
        <v>225803.7</v>
      </c>
      <c r="J3121" s="9">
        <v>45762</v>
      </c>
      <c r="K3121" s="9">
        <v>45904</v>
      </c>
      <c r="L3121" s="7" t="s">
        <v>16</v>
      </c>
      <c r="M3121" s="10" t="s">
        <v>30</v>
      </c>
      <c r="N3121" s="11">
        <f t="shared" si="97"/>
        <v>116</v>
      </c>
    </row>
    <row r="3122" spans="1:14">
      <c r="A3122" s="12" t="s">
        <v>5377</v>
      </c>
      <c r="B3122" s="12" t="s">
        <v>6821</v>
      </c>
      <c r="C3122" s="12" t="s">
        <v>20</v>
      </c>
      <c r="D3122" s="12" t="s">
        <v>15</v>
      </c>
      <c r="E3122" s="13">
        <v>183</v>
      </c>
      <c r="F3122" s="13">
        <v>98</v>
      </c>
      <c r="G3122" s="13">
        <v>7214.24</v>
      </c>
      <c r="H3122" s="12" t="str">
        <f t="shared" si="96"/>
        <v>In stock</v>
      </c>
      <c r="I3122" s="12">
        <v>1157028.1</v>
      </c>
      <c r="J3122" s="14">
        <v>45743</v>
      </c>
      <c r="K3122" s="14">
        <v>45910</v>
      </c>
      <c r="L3122" s="12" t="s">
        <v>54</v>
      </c>
      <c r="M3122" s="15" t="s">
        <v>21</v>
      </c>
      <c r="N3122" s="11">
        <f t="shared" si="97"/>
        <v>85</v>
      </c>
    </row>
    <row r="3123" spans="1:14">
      <c r="A3123" s="7" t="s">
        <v>6822</v>
      </c>
      <c r="B3123" s="7" t="s">
        <v>6823</v>
      </c>
      <c r="C3123" s="7" t="s">
        <v>14</v>
      </c>
      <c r="D3123" s="7" t="s">
        <v>45</v>
      </c>
      <c r="E3123" s="8">
        <v>6</v>
      </c>
      <c r="F3123" s="8">
        <v>24</v>
      </c>
      <c r="G3123" s="8">
        <v>15973.51</v>
      </c>
      <c r="H3123" s="7" t="str">
        <f t="shared" si="96"/>
        <v>Low stock</v>
      </c>
      <c r="I3123" s="7">
        <v>781810.68</v>
      </c>
      <c r="J3123" s="9">
        <v>45717</v>
      </c>
      <c r="K3123" s="9">
        <v>45927</v>
      </c>
      <c r="L3123" s="7" t="s">
        <v>16</v>
      </c>
      <c r="M3123" s="10" t="s">
        <v>30</v>
      </c>
      <c r="N3123" s="11">
        <f t="shared" si="97"/>
        <v>-18</v>
      </c>
    </row>
    <row r="3124" spans="1:14">
      <c r="A3124" s="12" t="s">
        <v>1932</v>
      </c>
      <c r="B3124" s="12" t="s">
        <v>6007</v>
      </c>
      <c r="C3124" s="12" t="s">
        <v>44</v>
      </c>
      <c r="D3124" s="12" t="s">
        <v>53</v>
      </c>
      <c r="E3124" s="13">
        <v>186</v>
      </c>
      <c r="F3124" s="13">
        <v>66</v>
      </c>
      <c r="G3124" s="13">
        <v>1390.58</v>
      </c>
      <c r="H3124" s="12" t="str">
        <f t="shared" si="96"/>
        <v>In stock</v>
      </c>
      <c r="I3124" s="12">
        <v>234179.1</v>
      </c>
      <c r="J3124" s="14">
        <v>45778</v>
      </c>
      <c r="K3124" s="14">
        <v>45895</v>
      </c>
      <c r="L3124" s="12" t="s">
        <v>57</v>
      </c>
      <c r="M3124" s="15" t="s">
        <v>30</v>
      </c>
      <c r="N3124" s="11">
        <f t="shared" si="97"/>
        <v>120</v>
      </c>
    </row>
    <row r="3125" spans="1:14">
      <c r="A3125" s="12" t="s">
        <v>6825</v>
      </c>
      <c r="B3125" s="12" t="s">
        <v>6826</v>
      </c>
      <c r="C3125" s="12" t="s">
        <v>44</v>
      </c>
      <c r="D3125" s="12" t="s">
        <v>41</v>
      </c>
      <c r="E3125" s="13">
        <v>21</v>
      </c>
      <c r="F3125" s="13">
        <v>73</v>
      </c>
      <c r="G3125" s="13">
        <v>12933.01</v>
      </c>
      <c r="H3125" s="12" t="str">
        <f t="shared" si="96"/>
        <v>Low stock</v>
      </c>
      <c r="I3125" s="12">
        <v>1594289.38</v>
      </c>
      <c r="J3125" s="14">
        <v>45789</v>
      </c>
      <c r="K3125" s="14">
        <v>45930</v>
      </c>
      <c r="L3125" s="12" t="s">
        <v>46</v>
      </c>
      <c r="M3125" s="15" t="s">
        <v>17</v>
      </c>
      <c r="N3125" s="11">
        <f t="shared" si="97"/>
        <v>-52</v>
      </c>
    </row>
    <row r="3126" spans="1:14">
      <c r="A3126" s="7" t="s">
        <v>6827</v>
      </c>
      <c r="B3126" s="7" t="s">
        <v>6203</v>
      </c>
      <c r="C3126" s="7" t="s">
        <v>28</v>
      </c>
      <c r="D3126" s="7" t="s">
        <v>41</v>
      </c>
      <c r="E3126" s="8">
        <v>40</v>
      </c>
      <c r="F3126" s="8">
        <v>54</v>
      </c>
      <c r="G3126" s="8">
        <v>7841.96</v>
      </c>
      <c r="H3126" s="7" t="str">
        <f t="shared" si="96"/>
        <v>Low stock</v>
      </c>
      <c r="I3126" s="7">
        <v>31537.72</v>
      </c>
      <c r="J3126" s="9">
        <v>45751</v>
      </c>
      <c r="K3126" s="9">
        <v>45895</v>
      </c>
      <c r="L3126" s="7" t="s">
        <v>54</v>
      </c>
      <c r="M3126" s="10" t="s">
        <v>21</v>
      </c>
      <c r="N3126" s="11">
        <f t="shared" si="97"/>
        <v>-14</v>
      </c>
    </row>
    <row r="3127" spans="1:14">
      <c r="A3127" s="12" t="s">
        <v>4883</v>
      </c>
      <c r="B3127" s="12" t="s">
        <v>2763</v>
      </c>
      <c r="C3127" s="12" t="s">
        <v>40</v>
      </c>
      <c r="D3127" s="12" t="s">
        <v>45</v>
      </c>
      <c r="E3127" s="13">
        <v>52</v>
      </c>
      <c r="F3127" s="13">
        <v>29</v>
      </c>
      <c r="G3127" s="13">
        <v>14652.76</v>
      </c>
      <c r="H3127" s="12" t="str">
        <f t="shared" si="96"/>
        <v>In stock</v>
      </c>
      <c r="I3127" s="12">
        <v>397351.18</v>
      </c>
      <c r="J3127" s="14">
        <v>45730</v>
      </c>
      <c r="K3127" s="14">
        <v>45899</v>
      </c>
      <c r="L3127" s="12" t="s">
        <v>29</v>
      </c>
      <c r="M3127" s="15" t="s">
        <v>17</v>
      </c>
      <c r="N3127" s="11">
        <f t="shared" si="97"/>
        <v>23</v>
      </c>
    </row>
    <row r="3128" spans="1:14">
      <c r="A3128" s="7" t="s">
        <v>6828</v>
      </c>
      <c r="B3128" s="7" t="s">
        <v>4022</v>
      </c>
      <c r="C3128" s="7" t="s">
        <v>14</v>
      </c>
      <c r="D3128" s="7" t="s">
        <v>53</v>
      </c>
      <c r="E3128" s="8">
        <v>48</v>
      </c>
      <c r="F3128" s="8">
        <v>90</v>
      </c>
      <c r="G3128" s="8">
        <v>6356.23</v>
      </c>
      <c r="H3128" s="7" t="str">
        <f t="shared" si="96"/>
        <v>Low stock</v>
      </c>
      <c r="I3128" s="7">
        <v>510715.4</v>
      </c>
      <c r="J3128" s="9">
        <v>45838</v>
      </c>
      <c r="K3128" s="9">
        <v>45890</v>
      </c>
      <c r="L3128" s="7" t="s">
        <v>25</v>
      </c>
      <c r="M3128" s="10" t="s">
        <v>33</v>
      </c>
      <c r="N3128" s="11">
        <f t="shared" si="97"/>
        <v>-42</v>
      </c>
    </row>
    <row r="3129" spans="1:14">
      <c r="A3129" s="12" t="s">
        <v>6829</v>
      </c>
      <c r="B3129" s="12" t="s">
        <v>5720</v>
      </c>
      <c r="C3129" s="12" t="s">
        <v>40</v>
      </c>
      <c r="D3129" s="12" t="s">
        <v>15</v>
      </c>
      <c r="E3129" s="13">
        <v>199</v>
      </c>
      <c r="F3129" s="13">
        <v>40</v>
      </c>
      <c r="G3129" s="13">
        <v>5044.17</v>
      </c>
      <c r="H3129" s="12" t="str">
        <f t="shared" si="96"/>
        <v>In stock</v>
      </c>
      <c r="I3129" s="12">
        <v>1936514.32</v>
      </c>
      <c r="J3129" s="14">
        <v>45708</v>
      </c>
      <c r="K3129" s="14">
        <v>45883</v>
      </c>
      <c r="L3129" s="12" t="s">
        <v>57</v>
      </c>
      <c r="M3129" s="15" t="s">
        <v>30</v>
      </c>
      <c r="N3129" s="11">
        <f t="shared" si="97"/>
        <v>159</v>
      </c>
    </row>
    <row r="3130" spans="1:14">
      <c r="A3130" s="7" t="s">
        <v>6832</v>
      </c>
      <c r="B3130" s="7" t="s">
        <v>6833</v>
      </c>
      <c r="C3130" s="7" t="s">
        <v>28</v>
      </c>
      <c r="D3130" s="7" t="s">
        <v>41</v>
      </c>
      <c r="E3130" s="8">
        <v>96</v>
      </c>
      <c r="F3130" s="8">
        <v>44</v>
      </c>
      <c r="G3130" s="8">
        <v>4045.31</v>
      </c>
      <c r="H3130" s="7" t="str">
        <f t="shared" si="96"/>
        <v>In stock</v>
      </c>
      <c r="I3130" s="7">
        <v>2276133.92</v>
      </c>
      <c r="J3130" s="9">
        <v>45718</v>
      </c>
      <c r="K3130" s="9">
        <v>45869</v>
      </c>
      <c r="L3130" s="7" t="s">
        <v>25</v>
      </c>
      <c r="M3130" s="10" t="s">
        <v>30</v>
      </c>
      <c r="N3130" s="11">
        <f t="shared" si="97"/>
        <v>52</v>
      </c>
    </row>
    <row r="3131" spans="1:14">
      <c r="A3131" s="12" t="s">
        <v>6835</v>
      </c>
      <c r="B3131" s="12" t="s">
        <v>6836</v>
      </c>
      <c r="C3131" s="12" t="s">
        <v>14</v>
      </c>
      <c r="D3131" s="12" t="s">
        <v>53</v>
      </c>
      <c r="E3131" s="13">
        <v>78</v>
      </c>
      <c r="F3131" s="13">
        <v>90</v>
      </c>
      <c r="G3131" s="13">
        <v>1553.12</v>
      </c>
      <c r="H3131" s="12" t="str">
        <f t="shared" si="96"/>
        <v>Low stock</v>
      </c>
      <c r="I3131" s="12">
        <v>2615661.16</v>
      </c>
      <c r="J3131" s="14">
        <v>45835</v>
      </c>
      <c r="K3131" s="14">
        <v>45935</v>
      </c>
      <c r="L3131" s="12" t="s">
        <v>57</v>
      </c>
      <c r="M3131" s="15" t="s">
        <v>30</v>
      </c>
      <c r="N3131" s="11">
        <f t="shared" si="97"/>
        <v>-12</v>
      </c>
    </row>
    <row r="3132" spans="1:14">
      <c r="A3132" s="12" t="s">
        <v>405</v>
      </c>
      <c r="B3132" s="12" t="s">
        <v>6838</v>
      </c>
      <c r="C3132" s="12" t="s">
        <v>14</v>
      </c>
      <c r="D3132" s="12" t="s">
        <v>24</v>
      </c>
      <c r="E3132" s="13">
        <v>183</v>
      </c>
      <c r="F3132" s="13">
        <v>63</v>
      </c>
      <c r="G3132" s="13">
        <v>15825.42</v>
      </c>
      <c r="H3132" s="12" t="str">
        <f t="shared" si="96"/>
        <v>In stock</v>
      </c>
      <c r="I3132" s="12">
        <v>180483.24</v>
      </c>
      <c r="J3132" s="14">
        <v>45720</v>
      </c>
      <c r="K3132" s="14">
        <v>45915</v>
      </c>
      <c r="L3132" s="12" t="s">
        <v>29</v>
      </c>
      <c r="M3132" s="15" t="s">
        <v>58</v>
      </c>
      <c r="N3132" s="11">
        <f t="shared" si="97"/>
        <v>120</v>
      </c>
    </row>
    <row r="3133" spans="1:14">
      <c r="A3133" s="7" t="s">
        <v>6839</v>
      </c>
      <c r="B3133" s="7" t="s">
        <v>6756</v>
      </c>
      <c r="C3133" s="7" t="s">
        <v>40</v>
      </c>
      <c r="D3133" s="7" t="s">
        <v>24</v>
      </c>
      <c r="E3133" s="8">
        <v>157</v>
      </c>
      <c r="F3133" s="8">
        <v>35</v>
      </c>
      <c r="G3133" s="8">
        <v>6657.22</v>
      </c>
      <c r="H3133" s="7" t="str">
        <f t="shared" si="96"/>
        <v>In stock</v>
      </c>
      <c r="I3133" s="7">
        <v>1471458.01</v>
      </c>
      <c r="J3133" s="9">
        <v>45698</v>
      </c>
      <c r="K3133" s="9">
        <v>45855</v>
      </c>
      <c r="L3133" s="7" t="s">
        <v>29</v>
      </c>
      <c r="M3133" s="10" t="s">
        <v>30</v>
      </c>
      <c r="N3133" s="11">
        <f t="shared" si="97"/>
        <v>122</v>
      </c>
    </row>
    <row r="3134" spans="1:14">
      <c r="A3134" s="12" t="s">
        <v>5085</v>
      </c>
      <c r="B3134" s="12" t="s">
        <v>6840</v>
      </c>
      <c r="C3134" s="12" t="s">
        <v>44</v>
      </c>
      <c r="D3134" s="12" t="s">
        <v>15</v>
      </c>
      <c r="E3134" s="13">
        <v>92</v>
      </c>
      <c r="F3134" s="13">
        <v>43</v>
      </c>
      <c r="G3134" s="13">
        <v>8491.11</v>
      </c>
      <c r="H3134" s="12" t="str">
        <f t="shared" si="96"/>
        <v>In stock</v>
      </c>
      <c r="I3134" s="12">
        <v>1540687.68</v>
      </c>
      <c r="J3134" s="14">
        <v>45729</v>
      </c>
      <c r="K3134" s="14">
        <v>45941</v>
      </c>
      <c r="L3134" s="12" t="s">
        <v>16</v>
      </c>
      <c r="M3134" s="15" t="s">
        <v>58</v>
      </c>
      <c r="N3134" s="11">
        <f t="shared" si="97"/>
        <v>49</v>
      </c>
    </row>
    <row r="3135" spans="1:14">
      <c r="A3135" s="7" t="s">
        <v>6841</v>
      </c>
      <c r="B3135" s="7" t="s">
        <v>857</v>
      </c>
      <c r="C3135" s="7" t="s">
        <v>44</v>
      </c>
      <c r="D3135" s="7" t="s">
        <v>53</v>
      </c>
      <c r="E3135" s="8">
        <v>99</v>
      </c>
      <c r="F3135" s="8">
        <v>20</v>
      </c>
      <c r="G3135" s="8">
        <v>4141.62</v>
      </c>
      <c r="H3135" s="7" t="str">
        <f t="shared" si="96"/>
        <v>In stock</v>
      </c>
      <c r="I3135" s="7">
        <v>1773565.2</v>
      </c>
      <c r="J3135" s="9">
        <v>45839</v>
      </c>
      <c r="K3135" s="9">
        <v>45887</v>
      </c>
      <c r="L3135" s="7" t="s">
        <v>29</v>
      </c>
      <c r="M3135" s="10" t="s">
        <v>30</v>
      </c>
      <c r="N3135" s="11">
        <f t="shared" si="97"/>
        <v>79</v>
      </c>
    </row>
    <row r="3136" spans="1:14">
      <c r="A3136" s="12" t="s">
        <v>6842</v>
      </c>
      <c r="B3136" s="12" t="s">
        <v>3517</v>
      </c>
      <c r="C3136" s="12" t="s">
        <v>44</v>
      </c>
      <c r="D3136" s="12" t="s">
        <v>53</v>
      </c>
      <c r="E3136" s="13">
        <v>33</v>
      </c>
      <c r="F3136" s="13">
        <v>67</v>
      </c>
      <c r="G3136" s="13">
        <v>10926.21</v>
      </c>
      <c r="H3136" s="12" t="str">
        <f t="shared" si="96"/>
        <v>Low stock</v>
      </c>
      <c r="I3136" s="12">
        <v>314891.6</v>
      </c>
      <c r="J3136" s="14">
        <v>45696</v>
      </c>
      <c r="K3136" s="14">
        <v>45939</v>
      </c>
      <c r="L3136" s="12" t="s">
        <v>54</v>
      </c>
      <c r="M3136" s="15" t="s">
        <v>33</v>
      </c>
      <c r="N3136" s="11">
        <f t="shared" si="97"/>
        <v>-34</v>
      </c>
    </row>
    <row r="3137" spans="1:14">
      <c r="A3137" s="12" t="s">
        <v>6845</v>
      </c>
      <c r="B3137" s="12" t="s">
        <v>3592</v>
      </c>
      <c r="C3137" s="12" t="s">
        <v>28</v>
      </c>
      <c r="D3137" s="12" t="s">
        <v>45</v>
      </c>
      <c r="E3137" s="13">
        <v>28</v>
      </c>
      <c r="F3137" s="13">
        <v>42</v>
      </c>
      <c r="G3137" s="13">
        <v>7872.95</v>
      </c>
      <c r="H3137" s="12" t="str">
        <f t="shared" si="96"/>
        <v>Low stock</v>
      </c>
      <c r="I3137" s="12">
        <v>205790.64</v>
      </c>
      <c r="J3137" s="14">
        <v>45700</v>
      </c>
      <c r="K3137" s="14">
        <v>45869</v>
      </c>
      <c r="L3137" s="12" t="s">
        <v>29</v>
      </c>
      <c r="M3137" s="15" t="s">
        <v>58</v>
      </c>
      <c r="N3137" s="11">
        <f t="shared" si="97"/>
        <v>-14</v>
      </c>
    </row>
    <row r="3138" spans="1:14">
      <c r="A3138" s="12" t="s">
        <v>6847</v>
      </c>
      <c r="B3138" s="12" t="s">
        <v>4304</v>
      </c>
      <c r="C3138" s="12" t="s">
        <v>14</v>
      </c>
      <c r="D3138" s="12" t="s">
        <v>41</v>
      </c>
      <c r="E3138" s="13">
        <v>184</v>
      </c>
      <c r="F3138" s="13">
        <v>96</v>
      </c>
      <c r="G3138" s="13">
        <v>13492.59</v>
      </c>
      <c r="H3138" s="12" t="str">
        <f t="shared" ref="H3138:H3201" si="98">IF(E3138&lt;=F3138,"Low stock","In stock")</f>
        <v>In stock</v>
      </c>
      <c r="I3138" s="12">
        <v>144716.25</v>
      </c>
      <c r="J3138" s="14">
        <v>45711</v>
      </c>
      <c r="K3138" s="14">
        <v>45907</v>
      </c>
      <c r="L3138" s="12" t="s">
        <v>46</v>
      </c>
      <c r="M3138" s="15" t="s">
        <v>21</v>
      </c>
      <c r="N3138" s="11">
        <f t="shared" si="97"/>
        <v>88</v>
      </c>
    </row>
    <row r="3139" spans="1:14">
      <c r="A3139" s="7" t="s">
        <v>6848</v>
      </c>
      <c r="B3139" s="7" t="s">
        <v>6849</v>
      </c>
      <c r="C3139" s="7" t="s">
        <v>28</v>
      </c>
      <c r="D3139" s="7" t="s">
        <v>53</v>
      </c>
      <c r="E3139" s="8">
        <v>36</v>
      </c>
      <c r="F3139" s="8">
        <v>26</v>
      </c>
      <c r="G3139" s="8">
        <v>10725.38</v>
      </c>
      <c r="H3139" s="7" t="str">
        <f t="shared" si="98"/>
        <v>In stock</v>
      </c>
      <c r="I3139" s="7">
        <v>2177383.2</v>
      </c>
      <c r="J3139" s="9">
        <v>45688</v>
      </c>
      <c r="K3139" s="9">
        <v>45858</v>
      </c>
      <c r="L3139" s="7" t="s">
        <v>25</v>
      </c>
      <c r="M3139" s="10" t="s">
        <v>30</v>
      </c>
      <c r="N3139" s="11">
        <f t="shared" ref="N3139:N3202" si="99">E3139-F3139</f>
        <v>10</v>
      </c>
    </row>
    <row r="3140" spans="1:14">
      <c r="A3140" s="12" t="s">
        <v>2206</v>
      </c>
      <c r="B3140" s="12" t="s">
        <v>4162</v>
      </c>
      <c r="C3140" s="12" t="s">
        <v>28</v>
      </c>
      <c r="D3140" s="12" t="s">
        <v>53</v>
      </c>
      <c r="E3140" s="13">
        <v>20</v>
      </c>
      <c r="F3140" s="13">
        <v>80</v>
      </c>
      <c r="G3140" s="13">
        <v>18719.21</v>
      </c>
      <c r="H3140" s="12" t="str">
        <f t="shared" si="98"/>
        <v>Low stock</v>
      </c>
      <c r="I3140" s="12">
        <v>1496375.02</v>
      </c>
      <c r="J3140" s="14">
        <v>45750</v>
      </c>
      <c r="K3140" s="14">
        <v>45916</v>
      </c>
      <c r="L3140" s="12" t="s">
        <v>54</v>
      </c>
      <c r="M3140" s="15" t="s">
        <v>30</v>
      </c>
      <c r="N3140" s="11">
        <f t="shared" si="99"/>
        <v>-60</v>
      </c>
    </row>
    <row r="3141" spans="1:14">
      <c r="A3141" s="7" t="s">
        <v>6850</v>
      </c>
      <c r="B3141" s="7" t="s">
        <v>1116</v>
      </c>
      <c r="C3141" s="7" t="s">
        <v>14</v>
      </c>
      <c r="D3141" s="7" t="s">
        <v>53</v>
      </c>
      <c r="E3141" s="8">
        <v>74</v>
      </c>
      <c r="F3141" s="8">
        <v>48</v>
      </c>
      <c r="G3141" s="8">
        <v>10075.51</v>
      </c>
      <c r="H3141" s="7" t="str">
        <f t="shared" si="98"/>
        <v>In stock</v>
      </c>
      <c r="I3141" s="7">
        <v>2120993.55</v>
      </c>
      <c r="J3141" s="9">
        <v>45673</v>
      </c>
      <c r="K3141" s="9">
        <v>45874</v>
      </c>
      <c r="L3141" s="7" t="s">
        <v>57</v>
      </c>
      <c r="M3141" s="10" t="s">
        <v>21</v>
      </c>
      <c r="N3141" s="11">
        <f t="shared" si="99"/>
        <v>26</v>
      </c>
    </row>
    <row r="3142" spans="1:14">
      <c r="A3142" s="12" t="s">
        <v>6851</v>
      </c>
      <c r="B3142" s="12" t="s">
        <v>6852</v>
      </c>
      <c r="C3142" s="12" t="s">
        <v>44</v>
      </c>
      <c r="D3142" s="12" t="s">
        <v>24</v>
      </c>
      <c r="E3142" s="13">
        <v>77</v>
      </c>
      <c r="F3142" s="13">
        <v>85</v>
      </c>
      <c r="G3142" s="13">
        <v>18535.25</v>
      </c>
      <c r="H3142" s="12" t="str">
        <f t="shared" si="98"/>
        <v>Low stock</v>
      </c>
      <c r="I3142" s="12">
        <v>984058</v>
      </c>
      <c r="J3142" s="14">
        <v>45769</v>
      </c>
      <c r="K3142" s="14">
        <v>45934</v>
      </c>
      <c r="L3142" s="12" t="s">
        <v>29</v>
      </c>
      <c r="M3142" s="15" t="s">
        <v>17</v>
      </c>
      <c r="N3142" s="11">
        <f t="shared" si="99"/>
        <v>-8</v>
      </c>
    </row>
    <row r="3143" spans="1:14">
      <c r="A3143" s="12" t="s">
        <v>4231</v>
      </c>
      <c r="B3143" s="12" t="s">
        <v>6857</v>
      </c>
      <c r="C3143" s="12" t="s">
        <v>20</v>
      </c>
      <c r="D3143" s="12" t="s">
        <v>45</v>
      </c>
      <c r="E3143" s="13">
        <v>143</v>
      </c>
      <c r="F3143" s="13">
        <v>39</v>
      </c>
      <c r="G3143" s="13">
        <v>19965.47</v>
      </c>
      <c r="H3143" s="12" t="str">
        <f t="shared" si="98"/>
        <v>In stock</v>
      </c>
      <c r="I3143" s="12">
        <v>1152474.57</v>
      </c>
      <c r="J3143" s="14">
        <v>45712</v>
      </c>
      <c r="K3143" s="14">
        <v>45915</v>
      </c>
      <c r="L3143" s="12" t="s">
        <v>57</v>
      </c>
      <c r="M3143" s="15" t="s">
        <v>30</v>
      </c>
      <c r="N3143" s="11">
        <f t="shared" si="99"/>
        <v>104</v>
      </c>
    </row>
    <row r="3144" spans="1:14">
      <c r="A3144" s="7" t="s">
        <v>6858</v>
      </c>
      <c r="B3144" s="7" t="s">
        <v>6859</v>
      </c>
      <c r="C3144" s="7" t="s">
        <v>44</v>
      </c>
      <c r="D3144" s="7" t="s">
        <v>45</v>
      </c>
      <c r="E3144" s="8">
        <v>125</v>
      </c>
      <c r="F3144" s="8">
        <v>88</v>
      </c>
      <c r="G3144" s="8">
        <v>9069.27</v>
      </c>
      <c r="H3144" s="7" t="str">
        <f t="shared" si="98"/>
        <v>In stock</v>
      </c>
      <c r="I3144" s="7">
        <v>987255.64</v>
      </c>
      <c r="J3144" s="9">
        <v>45844</v>
      </c>
      <c r="K3144" s="9">
        <v>45881</v>
      </c>
      <c r="L3144" s="7" t="s">
        <v>29</v>
      </c>
      <c r="M3144" s="10" t="s">
        <v>21</v>
      </c>
      <c r="N3144" s="11">
        <f t="shared" si="99"/>
        <v>37</v>
      </c>
    </row>
    <row r="3145" spans="1:14">
      <c r="A3145" s="7" t="s">
        <v>6861</v>
      </c>
      <c r="B3145" s="7" t="s">
        <v>3663</v>
      </c>
      <c r="C3145" s="7" t="s">
        <v>14</v>
      </c>
      <c r="D3145" s="7" t="s">
        <v>41</v>
      </c>
      <c r="E3145" s="8">
        <v>84</v>
      </c>
      <c r="F3145" s="8">
        <v>25</v>
      </c>
      <c r="G3145" s="8">
        <v>14327</v>
      </c>
      <c r="H3145" s="7" t="str">
        <f t="shared" si="98"/>
        <v>In stock</v>
      </c>
      <c r="I3145" s="7">
        <v>3020907.27</v>
      </c>
      <c r="J3145" s="9">
        <v>45750</v>
      </c>
      <c r="K3145" s="9">
        <v>45855</v>
      </c>
      <c r="L3145" s="7" t="s">
        <v>16</v>
      </c>
      <c r="M3145" s="10" t="s">
        <v>17</v>
      </c>
      <c r="N3145" s="11">
        <f t="shared" si="99"/>
        <v>59</v>
      </c>
    </row>
    <row r="3146" spans="1:14">
      <c r="A3146" s="7" t="s">
        <v>6863</v>
      </c>
      <c r="B3146" s="7" t="s">
        <v>1778</v>
      </c>
      <c r="C3146" s="7" t="s">
        <v>44</v>
      </c>
      <c r="D3146" s="7" t="s">
        <v>24</v>
      </c>
      <c r="E3146" s="8">
        <v>66</v>
      </c>
      <c r="F3146" s="8">
        <v>52</v>
      </c>
      <c r="G3146" s="8">
        <v>8255.89</v>
      </c>
      <c r="H3146" s="7" t="str">
        <f t="shared" si="98"/>
        <v>In stock</v>
      </c>
      <c r="I3146" s="7">
        <v>350340.76</v>
      </c>
      <c r="J3146" s="9">
        <v>45840</v>
      </c>
      <c r="K3146" s="9">
        <v>45871</v>
      </c>
      <c r="L3146" s="7" t="s">
        <v>29</v>
      </c>
      <c r="M3146" s="10" t="s">
        <v>21</v>
      </c>
      <c r="N3146" s="11">
        <f t="shared" si="99"/>
        <v>14</v>
      </c>
    </row>
    <row r="3147" spans="1:14">
      <c r="A3147" s="7" t="s">
        <v>6151</v>
      </c>
      <c r="B3147" s="7" t="s">
        <v>6865</v>
      </c>
      <c r="C3147" s="7" t="s">
        <v>20</v>
      </c>
      <c r="D3147" s="7" t="s">
        <v>53</v>
      </c>
      <c r="E3147" s="8">
        <v>63</v>
      </c>
      <c r="F3147" s="8">
        <v>47</v>
      </c>
      <c r="G3147" s="8">
        <v>11198.4</v>
      </c>
      <c r="H3147" s="7" t="str">
        <f t="shared" si="98"/>
        <v>In stock</v>
      </c>
      <c r="I3147" s="7">
        <v>493345.92</v>
      </c>
      <c r="J3147" s="9">
        <v>45799</v>
      </c>
      <c r="K3147" s="9">
        <v>45869</v>
      </c>
      <c r="L3147" s="7" t="s">
        <v>46</v>
      </c>
      <c r="M3147" s="10" t="s">
        <v>58</v>
      </c>
      <c r="N3147" s="11">
        <f t="shared" si="99"/>
        <v>16</v>
      </c>
    </row>
    <row r="3148" spans="1:14">
      <c r="A3148" s="12" t="s">
        <v>6866</v>
      </c>
      <c r="B3148" s="12" t="s">
        <v>6867</v>
      </c>
      <c r="C3148" s="12" t="s">
        <v>20</v>
      </c>
      <c r="D3148" s="12" t="s">
        <v>24</v>
      </c>
      <c r="E3148" s="13">
        <v>12</v>
      </c>
      <c r="F3148" s="13">
        <v>57</v>
      </c>
      <c r="G3148" s="13">
        <v>2955.76</v>
      </c>
      <c r="H3148" s="12" t="str">
        <f t="shared" si="98"/>
        <v>Low stock</v>
      </c>
      <c r="I3148" s="12">
        <v>129012.62</v>
      </c>
      <c r="J3148" s="14">
        <v>45774</v>
      </c>
      <c r="K3148" s="14">
        <v>45919</v>
      </c>
      <c r="L3148" s="12" t="s">
        <v>46</v>
      </c>
      <c r="M3148" s="15" t="s">
        <v>17</v>
      </c>
      <c r="N3148" s="11">
        <f t="shared" si="99"/>
        <v>-45</v>
      </c>
    </row>
    <row r="3149" spans="1:14">
      <c r="A3149" s="7" t="s">
        <v>6868</v>
      </c>
      <c r="B3149" s="7" t="s">
        <v>144</v>
      </c>
      <c r="C3149" s="7" t="s">
        <v>20</v>
      </c>
      <c r="D3149" s="7" t="s">
        <v>24</v>
      </c>
      <c r="E3149" s="8">
        <v>150</v>
      </c>
      <c r="F3149" s="8">
        <v>40</v>
      </c>
      <c r="G3149" s="8">
        <v>10691.48</v>
      </c>
      <c r="H3149" s="7" t="str">
        <f t="shared" si="98"/>
        <v>In stock</v>
      </c>
      <c r="I3149" s="7">
        <v>158167.6</v>
      </c>
      <c r="J3149" s="9">
        <v>45764</v>
      </c>
      <c r="K3149" s="9">
        <v>45857</v>
      </c>
      <c r="L3149" s="7" t="s">
        <v>25</v>
      </c>
      <c r="M3149" s="10" t="s">
        <v>58</v>
      </c>
      <c r="N3149" s="11">
        <f t="shared" si="99"/>
        <v>110</v>
      </c>
    </row>
    <row r="3150" spans="1:14">
      <c r="A3150" s="12" t="s">
        <v>6869</v>
      </c>
      <c r="B3150" s="12" t="s">
        <v>6870</v>
      </c>
      <c r="C3150" s="12" t="s">
        <v>20</v>
      </c>
      <c r="D3150" s="12" t="s">
        <v>24</v>
      </c>
      <c r="E3150" s="13">
        <v>195</v>
      </c>
      <c r="F3150" s="13">
        <v>95</v>
      </c>
      <c r="G3150" s="13">
        <v>3443.52</v>
      </c>
      <c r="H3150" s="12" t="str">
        <f t="shared" si="98"/>
        <v>In stock</v>
      </c>
      <c r="I3150" s="12">
        <v>613483.59</v>
      </c>
      <c r="J3150" s="14">
        <v>45731</v>
      </c>
      <c r="K3150" s="14">
        <v>45876</v>
      </c>
      <c r="L3150" s="12" t="s">
        <v>54</v>
      </c>
      <c r="M3150" s="15" t="s">
        <v>58</v>
      </c>
      <c r="N3150" s="11">
        <f t="shared" si="99"/>
        <v>100</v>
      </c>
    </row>
    <row r="3151" spans="1:14">
      <c r="A3151" s="12" t="s">
        <v>6654</v>
      </c>
      <c r="B3151" s="12" t="s">
        <v>4149</v>
      </c>
      <c r="C3151" s="12" t="s">
        <v>44</v>
      </c>
      <c r="D3151" s="12" t="s">
        <v>53</v>
      </c>
      <c r="E3151" s="13">
        <v>53</v>
      </c>
      <c r="F3151" s="13">
        <v>43</v>
      </c>
      <c r="G3151" s="13">
        <v>3115.84</v>
      </c>
      <c r="H3151" s="12" t="str">
        <f t="shared" si="98"/>
        <v>In stock</v>
      </c>
      <c r="I3151" s="12">
        <v>66083.25</v>
      </c>
      <c r="J3151" s="14">
        <v>45784</v>
      </c>
      <c r="K3151" s="14">
        <v>45887</v>
      </c>
      <c r="L3151" s="12" t="s">
        <v>29</v>
      </c>
      <c r="M3151" s="15" t="s">
        <v>33</v>
      </c>
      <c r="N3151" s="11">
        <f t="shared" si="99"/>
        <v>10</v>
      </c>
    </row>
    <row r="3152" spans="1:14">
      <c r="A3152" s="7" t="s">
        <v>6877</v>
      </c>
      <c r="B3152" s="7" t="s">
        <v>6878</v>
      </c>
      <c r="C3152" s="7" t="s">
        <v>28</v>
      </c>
      <c r="D3152" s="7" t="s">
        <v>24</v>
      </c>
      <c r="E3152" s="8">
        <v>170</v>
      </c>
      <c r="F3152" s="8">
        <v>97</v>
      </c>
      <c r="G3152" s="8">
        <v>10962.57</v>
      </c>
      <c r="H3152" s="7" t="str">
        <f t="shared" si="98"/>
        <v>In stock</v>
      </c>
      <c r="I3152" s="7">
        <v>836157.33</v>
      </c>
      <c r="J3152" s="9">
        <v>45822</v>
      </c>
      <c r="K3152" s="9">
        <v>45921</v>
      </c>
      <c r="L3152" s="7" t="s">
        <v>16</v>
      </c>
      <c r="M3152" s="10" t="s">
        <v>58</v>
      </c>
      <c r="N3152" s="11">
        <f t="shared" si="99"/>
        <v>73</v>
      </c>
    </row>
    <row r="3153" spans="1:14">
      <c r="A3153" s="12" t="s">
        <v>6879</v>
      </c>
      <c r="B3153" s="12" t="s">
        <v>1035</v>
      </c>
      <c r="C3153" s="12" t="s">
        <v>40</v>
      </c>
      <c r="D3153" s="12" t="s">
        <v>41</v>
      </c>
      <c r="E3153" s="13">
        <v>184</v>
      </c>
      <c r="F3153" s="13">
        <v>84</v>
      </c>
      <c r="G3153" s="13">
        <v>4103.04</v>
      </c>
      <c r="H3153" s="12" t="str">
        <f t="shared" si="98"/>
        <v>In stock</v>
      </c>
      <c r="I3153" s="12">
        <v>3068640.9</v>
      </c>
      <c r="J3153" s="14">
        <v>45812</v>
      </c>
      <c r="K3153" s="14">
        <v>45921</v>
      </c>
      <c r="L3153" s="12" t="s">
        <v>16</v>
      </c>
      <c r="M3153" s="15" t="s">
        <v>58</v>
      </c>
      <c r="N3153" s="11">
        <f t="shared" si="99"/>
        <v>100</v>
      </c>
    </row>
    <row r="3154" spans="1:14">
      <c r="A3154" s="7" t="s">
        <v>6881</v>
      </c>
      <c r="B3154" s="7" t="s">
        <v>359</v>
      </c>
      <c r="C3154" s="7" t="s">
        <v>40</v>
      </c>
      <c r="D3154" s="7" t="s">
        <v>24</v>
      </c>
      <c r="E3154" s="8">
        <v>119</v>
      </c>
      <c r="F3154" s="8">
        <v>43</v>
      </c>
      <c r="G3154" s="8">
        <v>10254.82</v>
      </c>
      <c r="H3154" s="7" t="str">
        <f t="shared" si="98"/>
        <v>In stock</v>
      </c>
      <c r="I3154" s="7">
        <v>2263961.6</v>
      </c>
      <c r="J3154" s="9">
        <v>45846</v>
      </c>
      <c r="K3154" s="9">
        <v>45871</v>
      </c>
      <c r="L3154" s="7" t="s">
        <v>25</v>
      </c>
      <c r="M3154" s="10" t="s">
        <v>58</v>
      </c>
      <c r="N3154" s="11">
        <f t="shared" si="99"/>
        <v>76</v>
      </c>
    </row>
    <row r="3155" spans="1:14">
      <c r="A3155" s="12" t="s">
        <v>5642</v>
      </c>
      <c r="B3155" s="12" t="s">
        <v>611</v>
      </c>
      <c r="C3155" s="12" t="s">
        <v>44</v>
      </c>
      <c r="D3155" s="12" t="s">
        <v>53</v>
      </c>
      <c r="E3155" s="13">
        <v>40</v>
      </c>
      <c r="F3155" s="13">
        <v>75</v>
      </c>
      <c r="G3155" s="13">
        <v>16649.64</v>
      </c>
      <c r="H3155" s="12" t="str">
        <f t="shared" si="98"/>
        <v>Low stock</v>
      </c>
      <c r="I3155" s="12">
        <v>108501.03</v>
      </c>
      <c r="J3155" s="14">
        <v>45696</v>
      </c>
      <c r="K3155" s="14">
        <v>45880</v>
      </c>
      <c r="L3155" s="12" t="s">
        <v>16</v>
      </c>
      <c r="M3155" s="15" t="s">
        <v>58</v>
      </c>
      <c r="N3155" s="11">
        <f t="shared" si="99"/>
        <v>-35</v>
      </c>
    </row>
    <row r="3156" spans="1:14">
      <c r="A3156" s="12" t="s">
        <v>2283</v>
      </c>
      <c r="B3156" s="12" t="s">
        <v>3361</v>
      </c>
      <c r="C3156" s="12" t="s">
        <v>28</v>
      </c>
      <c r="D3156" s="12" t="s">
        <v>41</v>
      </c>
      <c r="E3156" s="13">
        <v>41</v>
      </c>
      <c r="F3156" s="13">
        <v>87</v>
      </c>
      <c r="G3156" s="13">
        <v>9775.67</v>
      </c>
      <c r="H3156" s="12" t="str">
        <f t="shared" si="98"/>
        <v>Low stock</v>
      </c>
      <c r="I3156" s="12">
        <v>175127.82</v>
      </c>
      <c r="J3156" s="14">
        <v>45839</v>
      </c>
      <c r="K3156" s="14">
        <v>45893</v>
      </c>
      <c r="L3156" s="12" t="s">
        <v>54</v>
      </c>
      <c r="M3156" s="15" t="s">
        <v>58</v>
      </c>
      <c r="N3156" s="11">
        <f t="shared" si="99"/>
        <v>-46</v>
      </c>
    </row>
    <row r="3157" spans="1:14">
      <c r="A3157" s="7" t="s">
        <v>6884</v>
      </c>
      <c r="B3157" s="7" t="s">
        <v>153</v>
      </c>
      <c r="C3157" s="7" t="s">
        <v>28</v>
      </c>
      <c r="D3157" s="7" t="s">
        <v>45</v>
      </c>
      <c r="E3157" s="8">
        <v>102</v>
      </c>
      <c r="F3157" s="8">
        <v>27</v>
      </c>
      <c r="G3157" s="8">
        <v>1766.79</v>
      </c>
      <c r="H3157" s="7" t="str">
        <f t="shared" si="98"/>
        <v>In stock</v>
      </c>
      <c r="I3157" s="7">
        <v>2702159.1</v>
      </c>
      <c r="J3157" s="9">
        <v>45709</v>
      </c>
      <c r="K3157" s="9">
        <v>45930</v>
      </c>
      <c r="L3157" s="7" t="s">
        <v>46</v>
      </c>
      <c r="M3157" s="10" t="s">
        <v>21</v>
      </c>
      <c r="N3157" s="11">
        <f t="shared" si="99"/>
        <v>75</v>
      </c>
    </row>
    <row r="3158" spans="1:14">
      <c r="A3158" s="12" t="s">
        <v>6885</v>
      </c>
      <c r="B3158" s="12" t="s">
        <v>4804</v>
      </c>
      <c r="C3158" s="12" t="s">
        <v>44</v>
      </c>
      <c r="D3158" s="12" t="s">
        <v>41</v>
      </c>
      <c r="E3158" s="13">
        <v>18</v>
      </c>
      <c r="F3158" s="13">
        <v>21</v>
      </c>
      <c r="G3158" s="13">
        <v>6085.4</v>
      </c>
      <c r="H3158" s="12" t="str">
        <f t="shared" si="98"/>
        <v>Low stock</v>
      </c>
      <c r="I3158" s="12">
        <v>426739.5</v>
      </c>
      <c r="J3158" s="14">
        <v>45680</v>
      </c>
      <c r="K3158" s="14">
        <v>45887</v>
      </c>
      <c r="L3158" s="12" t="s">
        <v>29</v>
      </c>
      <c r="M3158" s="15" t="s">
        <v>58</v>
      </c>
      <c r="N3158" s="11">
        <f t="shared" si="99"/>
        <v>-3</v>
      </c>
    </row>
    <row r="3159" spans="1:14">
      <c r="A3159" s="7" t="s">
        <v>1551</v>
      </c>
      <c r="B3159" s="7" t="s">
        <v>6886</v>
      </c>
      <c r="C3159" s="7" t="s">
        <v>44</v>
      </c>
      <c r="D3159" s="7" t="s">
        <v>41</v>
      </c>
      <c r="E3159" s="8">
        <v>16</v>
      </c>
      <c r="F3159" s="8">
        <v>61</v>
      </c>
      <c r="G3159" s="8">
        <v>12851.65</v>
      </c>
      <c r="H3159" s="7" t="str">
        <f t="shared" si="98"/>
        <v>Low stock</v>
      </c>
      <c r="I3159" s="7">
        <v>212976</v>
      </c>
      <c r="J3159" s="9">
        <v>45785</v>
      </c>
      <c r="K3159" s="9">
        <v>45924</v>
      </c>
      <c r="L3159" s="7" t="s">
        <v>25</v>
      </c>
      <c r="M3159" s="10" t="s">
        <v>30</v>
      </c>
      <c r="N3159" s="11">
        <f t="shared" si="99"/>
        <v>-45</v>
      </c>
    </row>
    <row r="3160" spans="1:14">
      <c r="A3160" s="12" t="s">
        <v>97</v>
      </c>
      <c r="B3160" s="12" t="s">
        <v>1162</v>
      </c>
      <c r="C3160" s="12" t="s">
        <v>20</v>
      </c>
      <c r="D3160" s="12" t="s">
        <v>24</v>
      </c>
      <c r="E3160" s="13">
        <v>34</v>
      </c>
      <c r="F3160" s="13">
        <v>85</v>
      </c>
      <c r="G3160" s="13">
        <v>8935.84</v>
      </c>
      <c r="H3160" s="12" t="str">
        <f t="shared" si="98"/>
        <v>Low stock</v>
      </c>
      <c r="I3160" s="12">
        <v>2717430.1</v>
      </c>
      <c r="J3160" s="14">
        <v>45718</v>
      </c>
      <c r="K3160" s="14">
        <v>45863</v>
      </c>
      <c r="L3160" s="12" t="s">
        <v>29</v>
      </c>
      <c r="M3160" s="15" t="s">
        <v>30</v>
      </c>
      <c r="N3160" s="11">
        <f t="shared" si="99"/>
        <v>-51</v>
      </c>
    </row>
    <row r="3161" spans="1:14">
      <c r="A3161" s="7" t="s">
        <v>6887</v>
      </c>
      <c r="B3161" s="7" t="s">
        <v>6888</v>
      </c>
      <c r="C3161" s="7" t="s">
        <v>44</v>
      </c>
      <c r="D3161" s="7" t="s">
        <v>53</v>
      </c>
      <c r="E3161" s="8">
        <v>118</v>
      </c>
      <c r="F3161" s="8">
        <v>25</v>
      </c>
      <c r="G3161" s="8">
        <v>17413.06</v>
      </c>
      <c r="H3161" s="7" t="str">
        <f t="shared" si="98"/>
        <v>In stock</v>
      </c>
      <c r="I3161" s="7">
        <v>1690065.6</v>
      </c>
      <c r="J3161" s="9">
        <v>45840</v>
      </c>
      <c r="K3161" s="9">
        <v>45888</v>
      </c>
      <c r="L3161" s="7" t="s">
        <v>29</v>
      </c>
      <c r="M3161" s="10" t="s">
        <v>58</v>
      </c>
      <c r="N3161" s="11">
        <f t="shared" si="99"/>
        <v>93</v>
      </c>
    </row>
    <row r="3162" spans="1:14">
      <c r="A3162" s="7" t="s">
        <v>4827</v>
      </c>
      <c r="B3162" s="7" t="s">
        <v>6891</v>
      </c>
      <c r="C3162" s="7" t="s">
        <v>40</v>
      </c>
      <c r="D3162" s="7" t="s">
        <v>24</v>
      </c>
      <c r="E3162" s="8">
        <v>143</v>
      </c>
      <c r="F3162" s="8">
        <v>86</v>
      </c>
      <c r="G3162" s="8">
        <v>17319.47</v>
      </c>
      <c r="H3162" s="7" t="str">
        <f t="shared" si="98"/>
        <v>In stock</v>
      </c>
      <c r="I3162" s="7">
        <v>794462.71</v>
      </c>
      <c r="J3162" s="9">
        <v>45774</v>
      </c>
      <c r="K3162" s="9">
        <v>45932</v>
      </c>
      <c r="L3162" s="7" t="s">
        <v>46</v>
      </c>
      <c r="M3162" s="10" t="s">
        <v>58</v>
      </c>
      <c r="N3162" s="11">
        <f t="shared" si="99"/>
        <v>57</v>
      </c>
    </row>
    <row r="3163" spans="1:14">
      <c r="A3163" s="12" t="s">
        <v>6892</v>
      </c>
      <c r="B3163" s="12" t="s">
        <v>6893</v>
      </c>
      <c r="C3163" s="12" t="s">
        <v>14</v>
      </c>
      <c r="D3163" s="12" t="s">
        <v>41</v>
      </c>
      <c r="E3163" s="13">
        <v>0</v>
      </c>
      <c r="F3163" s="13">
        <v>77</v>
      </c>
      <c r="G3163" s="13">
        <v>386.41</v>
      </c>
      <c r="H3163" s="12" t="str">
        <f t="shared" si="98"/>
        <v>Low stock</v>
      </c>
      <c r="I3163" s="12">
        <v>62722.89</v>
      </c>
      <c r="J3163" s="14">
        <v>45761</v>
      </c>
      <c r="K3163" s="14">
        <v>45856</v>
      </c>
      <c r="L3163" s="12" t="s">
        <v>29</v>
      </c>
      <c r="M3163" s="15" t="s">
        <v>33</v>
      </c>
      <c r="N3163" s="11">
        <f t="shared" si="99"/>
        <v>-77</v>
      </c>
    </row>
    <row r="3164" spans="1:14">
      <c r="A3164" s="7" t="s">
        <v>6894</v>
      </c>
      <c r="B3164" s="7" t="s">
        <v>6895</v>
      </c>
      <c r="C3164" s="7" t="s">
        <v>14</v>
      </c>
      <c r="D3164" s="7" t="s">
        <v>15</v>
      </c>
      <c r="E3164" s="8">
        <v>87</v>
      </c>
      <c r="F3164" s="8">
        <v>88</v>
      </c>
      <c r="G3164" s="8">
        <v>4832.9</v>
      </c>
      <c r="H3164" s="7" t="str">
        <f t="shared" si="98"/>
        <v>Low stock</v>
      </c>
      <c r="I3164" s="7">
        <v>207917.64</v>
      </c>
      <c r="J3164" s="9">
        <v>45843</v>
      </c>
      <c r="K3164" s="9">
        <v>45877</v>
      </c>
      <c r="L3164" s="7" t="s">
        <v>29</v>
      </c>
      <c r="M3164" s="10" t="s">
        <v>33</v>
      </c>
      <c r="N3164" s="11">
        <f t="shared" si="99"/>
        <v>-1</v>
      </c>
    </row>
    <row r="3165" spans="1:14">
      <c r="A3165" s="12" t="s">
        <v>6896</v>
      </c>
      <c r="B3165" s="12" t="s">
        <v>6897</v>
      </c>
      <c r="C3165" s="12" t="s">
        <v>20</v>
      </c>
      <c r="D3165" s="12" t="s">
        <v>53</v>
      </c>
      <c r="E3165" s="13">
        <v>87</v>
      </c>
      <c r="F3165" s="13">
        <v>51</v>
      </c>
      <c r="G3165" s="13">
        <v>629.35</v>
      </c>
      <c r="H3165" s="12" t="str">
        <f t="shared" si="98"/>
        <v>In stock</v>
      </c>
      <c r="I3165" s="12">
        <v>124606.53</v>
      </c>
      <c r="J3165" s="14">
        <v>45831</v>
      </c>
      <c r="K3165" s="14">
        <v>45924</v>
      </c>
      <c r="L3165" s="12" t="s">
        <v>54</v>
      </c>
      <c r="M3165" s="15" t="s">
        <v>33</v>
      </c>
      <c r="N3165" s="11">
        <f t="shared" si="99"/>
        <v>36</v>
      </c>
    </row>
    <row r="3166" spans="1:14">
      <c r="A3166" s="7" t="s">
        <v>6898</v>
      </c>
      <c r="B3166" s="7" t="s">
        <v>6899</v>
      </c>
      <c r="C3166" s="7" t="s">
        <v>20</v>
      </c>
      <c r="D3166" s="7" t="s">
        <v>24</v>
      </c>
      <c r="E3166" s="8">
        <v>176</v>
      </c>
      <c r="F3166" s="8">
        <v>52</v>
      </c>
      <c r="G3166" s="8">
        <v>18905.97</v>
      </c>
      <c r="H3166" s="7" t="str">
        <f t="shared" si="98"/>
        <v>In stock</v>
      </c>
      <c r="I3166" s="7">
        <v>1056791.34</v>
      </c>
      <c r="J3166" s="9">
        <v>45820</v>
      </c>
      <c r="K3166" s="9">
        <v>45893</v>
      </c>
      <c r="L3166" s="7" t="s">
        <v>54</v>
      </c>
      <c r="M3166" s="10" t="s">
        <v>58</v>
      </c>
      <c r="N3166" s="11">
        <f t="shared" si="99"/>
        <v>124</v>
      </c>
    </row>
    <row r="3167" spans="1:14">
      <c r="A3167" s="7" t="s">
        <v>6900</v>
      </c>
      <c r="B3167" s="7" t="s">
        <v>6575</v>
      </c>
      <c r="C3167" s="7" t="s">
        <v>20</v>
      </c>
      <c r="D3167" s="7" t="s">
        <v>24</v>
      </c>
      <c r="E3167" s="8">
        <v>182</v>
      </c>
      <c r="F3167" s="8">
        <v>29</v>
      </c>
      <c r="G3167" s="8">
        <v>10483.6</v>
      </c>
      <c r="H3167" s="7" t="str">
        <f t="shared" si="98"/>
        <v>In stock</v>
      </c>
      <c r="I3167" s="7">
        <v>1217874.83</v>
      </c>
      <c r="J3167" s="9">
        <v>45842</v>
      </c>
      <c r="K3167" s="9">
        <v>45932</v>
      </c>
      <c r="L3167" s="7" t="s">
        <v>46</v>
      </c>
      <c r="M3167" s="10" t="s">
        <v>33</v>
      </c>
      <c r="N3167" s="11">
        <f t="shared" si="99"/>
        <v>153</v>
      </c>
    </row>
    <row r="3168" spans="1:14">
      <c r="A3168" s="12" t="s">
        <v>5653</v>
      </c>
      <c r="B3168" s="12" t="s">
        <v>6901</v>
      </c>
      <c r="C3168" s="12" t="s">
        <v>40</v>
      </c>
      <c r="D3168" s="12" t="s">
        <v>41</v>
      </c>
      <c r="E3168" s="13">
        <v>87</v>
      </c>
      <c r="F3168" s="13">
        <v>37</v>
      </c>
      <c r="G3168" s="13">
        <v>1583.15</v>
      </c>
      <c r="H3168" s="12" t="str">
        <f t="shared" si="98"/>
        <v>In stock</v>
      </c>
      <c r="I3168" s="12">
        <v>2056812.66</v>
      </c>
      <c r="J3168" s="14">
        <v>45772</v>
      </c>
      <c r="K3168" s="14">
        <v>45932</v>
      </c>
      <c r="L3168" s="12" t="s">
        <v>54</v>
      </c>
      <c r="M3168" s="15" t="s">
        <v>58</v>
      </c>
      <c r="N3168" s="11">
        <f t="shared" si="99"/>
        <v>50</v>
      </c>
    </row>
    <row r="3169" spans="1:14">
      <c r="A3169" s="12" t="s">
        <v>6906</v>
      </c>
      <c r="B3169" s="12" t="s">
        <v>5868</v>
      </c>
      <c r="C3169" s="12" t="s">
        <v>40</v>
      </c>
      <c r="D3169" s="12" t="s">
        <v>24</v>
      </c>
      <c r="E3169" s="13">
        <v>66</v>
      </c>
      <c r="F3169" s="13">
        <v>37</v>
      </c>
      <c r="G3169" s="13">
        <v>11419.58</v>
      </c>
      <c r="H3169" s="12" t="str">
        <f t="shared" si="98"/>
        <v>In stock</v>
      </c>
      <c r="I3169" s="12">
        <v>1121878.8</v>
      </c>
      <c r="J3169" s="14">
        <v>45733</v>
      </c>
      <c r="K3169" s="14">
        <v>45882</v>
      </c>
      <c r="L3169" s="12" t="s">
        <v>25</v>
      </c>
      <c r="M3169" s="15" t="s">
        <v>58</v>
      </c>
      <c r="N3169" s="11">
        <f t="shared" si="99"/>
        <v>29</v>
      </c>
    </row>
    <row r="3170" spans="1:14">
      <c r="A3170" s="7" t="s">
        <v>538</v>
      </c>
      <c r="B3170" s="7" t="s">
        <v>5953</v>
      </c>
      <c r="C3170" s="7" t="s">
        <v>14</v>
      </c>
      <c r="D3170" s="7" t="s">
        <v>15</v>
      </c>
      <c r="E3170" s="8">
        <v>55</v>
      </c>
      <c r="F3170" s="8">
        <v>42</v>
      </c>
      <c r="G3170" s="8">
        <v>12807.4</v>
      </c>
      <c r="H3170" s="7" t="str">
        <f t="shared" si="98"/>
        <v>In stock</v>
      </c>
      <c r="I3170" s="7">
        <v>653061.84</v>
      </c>
      <c r="J3170" s="9">
        <v>45745</v>
      </c>
      <c r="K3170" s="9">
        <v>45926</v>
      </c>
      <c r="L3170" s="7" t="s">
        <v>25</v>
      </c>
      <c r="M3170" s="10" t="s">
        <v>30</v>
      </c>
      <c r="N3170" s="11">
        <f t="shared" si="99"/>
        <v>13</v>
      </c>
    </row>
    <row r="3171" spans="1:14">
      <c r="A3171" s="12" t="s">
        <v>846</v>
      </c>
      <c r="B3171" s="12" t="s">
        <v>6909</v>
      </c>
      <c r="C3171" s="12" t="s">
        <v>28</v>
      </c>
      <c r="D3171" s="12" t="s">
        <v>24</v>
      </c>
      <c r="E3171" s="13">
        <v>198</v>
      </c>
      <c r="F3171" s="13">
        <v>46</v>
      </c>
      <c r="G3171" s="13">
        <v>19868.73</v>
      </c>
      <c r="H3171" s="12" t="str">
        <f t="shared" si="98"/>
        <v>In stock</v>
      </c>
      <c r="I3171" s="12">
        <v>1836031.6</v>
      </c>
      <c r="J3171" s="14">
        <v>45762</v>
      </c>
      <c r="K3171" s="14">
        <v>45939</v>
      </c>
      <c r="L3171" s="12" t="s">
        <v>16</v>
      </c>
      <c r="M3171" s="15" t="s">
        <v>30</v>
      </c>
      <c r="N3171" s="11">
        <f t="shared" si="99"/>
        <v>152</v>
      </c>
    </row>
    <row r="3172" spans="1:14">
      <c r="A3172" s="7" t="s">
        <v>5873</v>
      </c>
      <c r="B3172" s="7" t="s">
        <v>5115</v>
      </c>
      <c r="C3172" s="7" t="s">
        <v>20</v>
      </c>
      <c r="D3172" s="7" t="s">
        <v>45</v>
      </c>
      <c r="E3172" s="8">
        <v>34</v>
      </c>
      <c r="F3172" s="8">
        <v>45</v>
      </c>
      <c r="G3172" s="8">
        <v>16251.43</v>
      </c>
      <c r="H3172" s="7" t="str">
        <f t="shared" si="98"/>
        <v>Low stock</v>
      </c>
      <c r="I3172" s="7">
        <v>1659771.05</v>
      </c>
      <c r="J3172" s="9">
        <v>45759</v>
      </c>
      <c r="K3172" s="9">
        <v>45865</v>
      </c>
      <c r="L3172" s="7" t="s">
        <v>57</v>
      </c>
      <c r="M3172" s="10" t="s">
        <v>58</v>
      </c>
      <c r="N3172" s="11">
        <f t="shared" si="99"/>
        <v>-11</v>
      </c>
    </row>
    <row r="3173" spans="1:14">
      <c r="A3173" s="12" t="s">
        <v>1540</v>
      </c>
      <c r="B3173" s="12" t="s">
        <v>1418</v>
      </c>
      <c r="C3173" s="12" t="s">
        <v>28</v>
      </c>
      <c r="D3173" s="12" t="s">
        <v>53</v>
      </c>
      <c r="E3173" s="13">
        <v>163</v>
      </c>
      <c r="F3173" s="13">
        <v>25</v>
      </c>
      <c r="G3173" s="13">
        <v>8946.18</v>
      </c>
      <c r="H3173" s="12" t="str">
        <f t="shared" si="98"/>
        <v>In stock</v>
      </c>
      <c r="I3173" s="12">
        <v>1050633.09</v>
      </c>
      <c r="J3173" s="14">
        <v>45737</v>
      </c>
      <c r="K3173" s="14">
        <v>45870</v>
      </c>
      <c r="L3173" s="12" t="s">
        <v>29</v>
      </c>
      <c r="M3173" s="15" t="s">
        <v>21</v>
      </c>
      <c r="N3173" s="11">
        <f t="shared" si="99"/>
        <v>138</v>
      </c>
    </row>
    <row r="3174" spans="1:14">
      <c r="A3174" s="7" t="s">
        <v>6912</v>
      </c>
      <c r="B3174" s="7" t="s">
        <v>1435</v>
      </c>
      <c r="C3174" s="7" t="s">
        <v>14</v>
      </c>
      <c r="D3174" s="7" t="s">
        <v>45</v>
      </c>
      <c r="E3174" s="8">
        <v>107</v>
      </c>
      <c r="F3174" s="8">
        <v>65</v>
      </c>
      <c r="G3174" s="8">
        <v>5269.32</v>
      </c>
      <c r="H3174" s="7" t="str">
        <f t="shared" si="98"/>
        <v>In stock</v>
      </c>
      <c r="I3174" s="7">
        <v>1439569.12</v>
      </c>
      <c r="J3174" s="9">
        <v>45782</v>
      </c>
      <c r="K3174" s="9">
        <v>45898</v>
      </c>
      <c r="L3174" s="7" t="s">
        <v>46</v>
      </c>
      <c r="M3174" s="10" t="s">
        <v>21</v>
      </c>
      <c r="N3174" s="11">
        <f t="shared" si="99"/>
        <v>42</v>
      </c>
    </row>
    <row r="3175" spans="1:14">
      <c r="A3175" s="12" t="s">
        <v>6087</v>
      </c>
      <c r="B3175" s="12" t="s">
        <v>6913</v>
      </c>
      <c r="C3175" s="12" t="s">
        <v>28</v>
      </c>
      <c r="D3175" s="12" t="s">
        <v>15</v>
      </c>
      <c r="E3175" s="13">
        <v>59</v>
      </c>
      <c r="F3175" s="13">
        <v>73</v>
      </c>
      <c r="G3175" s="13">
        <v>13428.07</v>
      </c>
      <c r="H3175" s="12" t="str">
        <f t="shared" si="98"/>
        <v>Low stock</v>
      </c>
      <c r="I3175" s="12">
        <v>1018427.91</v>
      </c>
      <c r="J3175" s="14">
        <v>45795</v>
      </c>
      <c r="K3175" s="14">
        <v>45892</v>
      </c>
      <c r="L3175" s="12" t="s">
        <v>54</v>
      </c>
      <c r="M3175" s="15" t="s">
        <v>17</v>
      </c>
      <c r="N3175" s="11">
        <f t="shared" si="99"/>
        <v>-14</v>
      </c>
    </row>
    <row r="3176" spans="1:14">
      <c r="A3176" s="7" t="s">
        <v>6914</v>
      </c>
      <c r="B3176" s="7" t="s">
        <v>6915</v>
      </c>
      <c r="C3176" s="7" t="s">
        <v>44</v>
      </c>
      <c r="D3176" s="7" t="s">
        <v>45</v>
      </c>
      <c r="E3176" s="8">
        <v>8</v>
      </c>
      <c r="F3176" s="8">
        <v>96</v>
      </c>
      <c r="G3176" s="8">
        <v>8197.8</v>
      </c>
      <c r="H3176" s="7" t="str">
        <f t="shared" si="98"/>
        <v>Low stock</v>
      </c>
      <c r="I3176" s="7">
        <v>68409.26</v>
      </c>
      <c r="J3176" s="9">
        <v>45751</v>
      </c>
      <c r="K3176" s="9">
        <v>45929</v>
      </c>
      <c r="L3176" s="7" t="s">
        <v>29</v>
      </c>
      <c r="M3176" s="10" t="s">
        <v>33</v>
      </c>
      <c r="N3176" s="11">
        <f t="shared" si="99"/>
        <v>-88</v>
      </c>
    </row>
    <row r="3177" spans="1:14">
      <c r="A3177" s="12" t="s">
        <v>1214</v>
      </c>
      <c r="B3177" s="12" t="s">
        <v>2241</v>
      </c>
      <c r="C3177" s="12" t="s">
        <v>20</v>
      </c>
      <c r="D3177" s="12" t="s">
        <v>41</v>
      </c>
      <c r="E3177" s="13">
        <v>112</v>
      </c>
      <c r="F3177" s="13">
        <v>71</v>
      </c>
      <c r="G3177" s="13">
        <v>12824.93</v>
      </c>
      <c r="H3177" s="12" t="str">
        <f t="shared" si="98"/>
        <v>In stock</v>
      </c>
      <c r="I3177" s="12">
        <v>1672107.76</v>
      </c>
      <c r="J3177" s="14">
        <v>45748</v>
      </c>
      <c r="K3177" s="14">
        <v>45931</v>
      </c>
      <c r="L3177" s="12" t="s">
        <v>46</v>
      </c>
      <c r="M3177" s="15" t="s">
        <v>21</v>
      </c>
      <c r="N3177" s="11">
        <f t="shared" si="99"/>
        <v>41</v>
      </c>
    </row>
    <row r="3178" spans="1:14">
      <c r="A3178" s="7" t="s">
        <v>6917</v>
      </c>
      <c r="B3178" s="7" t="s">
        <v>6657</v>
      </c>
      <c r="C3178" s="7" t="s">
        <v>14</v>
      </c>
      <c r="D3178" s="7" t="s">
        <v>15</v>
      </c>
      <c r="E3178" s="8">
        <v>96</v>
      </c>
      <c r="F3178" s="8">
        <v>27</v>
      </c>
      <c r="G3178" s="8">
        <v>17958.48</v>
      </c>
      <c r="H3178" s="7" t="str">
        <f t="shared" si="98"/>
        <v>In stock</v>
      </c>
      <c r="I3178" s="7">
        <v>539701.58</v>
      </c>
      <c r="J3178" s="9">
        <v>45712</v>
      </c>
      <c r="K3178" s="9">
        <v>45898</v>
      </c>
      <c r="L3178" s="7" t="s">
        <v>16</v>
      </c>
      <c r="M3178" s="10" t="s">
        <v>33</v>
      </c>
      <c r="N3178" s="11">
        <f t="shared" si="99"/>
        <v>69</v>
      </c>
    </row>
    <row r="3179" spans="1:14">
      <c r="A3179" s="12" t="s">
        <v>6918</v>
      </c>
      <c r="B3179" s="12" t="s">
        <v>6919</v>
      </c>
      <c r="C3179" s="12" t="s">
        <v>20</v>
      </c>
      <c r="D3179" s="12" t="s">
        <v>24</v>
      </c>
      <c r="E3179" s="13">
        <v>135</v>
      </c>
      <c r="F3179" s="13">
        <v>90</v>
      </c>
      <c r="G3179" s="13">
        <v>2251.18</v>
      </c>
      <c r="H3179" s="12" t="str">
        <f t="shared" si="98"/>
        <v>In stock</v>
      </c>
      <c r="I3179" s="12">
        <v>696265.5</v>
      </c>
      <c r="J3179" s="14">
        <v>45729</v>
      </c>
      <c r="K3179" s="14">
        <v>45912</v>
      </c>
      <c r="L3179" s="12" t="s">
        <v>16</v>
      </c>
      <c r="M3179" s="15" t="s">
        <v>21</v>
      </c>
      <c r="N3179" s="11">
        <f t="shared" si="99"/>
        <v>45</v>
      </c>
    </row>
    <row r="3180" spans="1:14">
      <c r="A3180" s="7" t="s">
        <v>6045</v>
      </c>
      <c r="B3180" s="7" t="s">
        <v>1478</v>
      </c>
      <c r="C3180" s="7" t="s">
        <v>20</v>
      </c>
      <c r="D3180" s="7" t="s">
        <v>15</v>
      </c>
      <c r="E3180" s="8">
        <v>110</v>
      </c>
      <c r="F3180" s="8">
        <v>94</v>
      </c>
      <c r="G3180" s="8">
        <v>5423.45</v>
      </c>
      <c r="H3180" s="7" t="str">
        <f t="shared" si="98"/>
        <v>In stock</v>
      </c>
      <c r="I3180" s="7">
        <v>1087682.46</v>
      </c>
      <c r="J3180" s="9">
        <v>45755</v>
      </c>
      <c r="K3180" s="9">
        <v>45914</v>
      </c>
      <c r="L3180" s="7" t="s">
        <v>54</v>
      </c>
      <c r="M3180" s="10" t="s">
        <v>17</v>
      </c>
      <c r="N3180" s="11">
        <f t="shared" si="99"/>
        <v>16</v>
      </c>
    </row>
    <row r="3181" spans="1:14">
      <c r="A3181" s="12" t="s">
        <v>6920</v>
      </c>
      <c r="B3181" s="12" t="s">
        <v>1533</v>
      </c>
      <c r="C3181" s="12" t="s">
        <v>14</v>
      </c>
      <c r="D3181" s="12" t="s">
        <v>45</v>
      </c>
      <c r="E3181" s="13">
        <v>1</v>
      </c>
      <c r="F3181" s="13">
        <v>80</v>
      </c>
      <c r="G3181" s="13">
        <v>19633.11</v>
      </c>
      <c r="H3181" s="12" t="str">
        <f t="shared" si="98"/>
        <v>Low stock</v>
      </c>
      <c r="I3181" s="12">
        <v>1513894.85</v>
      </c>
      <c r="J3181" s="14">
        <v>45707</v>
      </c>
      <c r="K3181" s="14">
        <v>45936</v>
      </c>
      <c r="L3181" s="12" t="s">
        <v>25</v>
      </c>
      <c r="M3181" s="15" t="s">
        <v>17</v>
      </c>
      <c r="N3181" s="11">
        <f t="shared" si="99"/>
        <v>-79</v>
      </c>
    </row>
    <row r="3182" spans="1:14">
      <c r="A3182" s="7" t="s">
        <v>3017</v>
      </c>
      <c r="B3182" s="7" t="s">
        <v>6921</v>
      </c>
      <c r="C3182" s="7" t="s">
        <v>20</v>
      </c>
      <c r="D3182" s="7" t="s">
        <v>41</v>
      </c>
      <c r="E3182" s="8">
        <v>47</v>
      </c>
      <c r="F3182" s="8">
        <v>27</v>
      </c>
      <c r="G3182" s="8">
        <v>19989.21</v>
      </c>
      <c r="H3182" s="7" t="str">
        <f t="shared" si="98"/>
        <v>In stock</v>
      </c>
      <c r="I3182" s="7">
        <v>2009198.4</v>
      </c>
      <c r="J3182" s="9">
        <v>45801</v>
      </c>
      <c r="K3182" s="9">
        <v>45895</v>
      </c>
      <c r="L3182" s="7" t="s">
        <v>57</v>
      </c>
      <c r="M3182" s="10" t="s">
        <v>30</v>
      </c>
      <c r="N3182" s="11">
        <f t="shared" si="99"/>
        <v>20</v>
      </c>
    </row>
    <row r="3183" spans="1:14">
      <c r="A3183" s="12" t="s">
        <v>6023</v>
      </c>
      <c r="B3183" s="12" t="s">
        <v>6571</v>
      </c>
      <c r="C3183" s="12" t="s">
        <v>28</v>
      </c>
      <c r="D3183" s="12" t="s">
        <v>45</v>
      </c>
      <c r="E3183" s="13">
        <v>11</v>
      </c>
      <c r="F3183" s="13">
        <v>57</v>
      </c>
      <c r="G3183" s="13">
        <v>1239.77</v>
      </c>
      <c r="H3183" s="12" t="str">
        <f t="shared" si="98"/>
        <v>Low stock</v>
      </c>
      <c r="I3183" s="12">
        <v>12471.68</v>
      </c>
      <c r="J3183" s="14">
        <v>45790</v>
      </c>
      <c r="K3183" s="14">
        <v>45861</v>
      </c>
      <c r="L3183" s="12" t="s">
        <v>29</v>
      </c>
      <c r="M3183" s="15" t="s">
        <v>17</v>
      </c>
      <c r="N3183" s="11">
        <f t="shared" si="99"/>
        <v>-46</v>
      </c>
    </row>
    <row r="3184" spans="1:14">
      <c r="A3184" s="7" t="s">
        <v>6924</v>
      </c>
      <c r="B3184" s="7" t="s">
        <v>6925</v>
      </c>
      <c r="C3184" s="7" t="s">
        <v>40</v>
      </c>
      <c r="D3184" s="7" t="s">
        <v>41</v>
      </c>
      <c r="E3184" s="8">
        <v>89</v>
      </c>
      <c r="F3184" s="8">
        <v>95</v>
      </c>
      <c r="G3184" s="8">
        <v>9826.35</v>
      </c>
      <c r="H3184" s="7" t="str">
        <f t="shared" si="98"/>
        <v>Low stock</v>
      </c>
      <c r="I3184" s="7">
        <v>183040.75</v>
      </c>
      <c r="J3184" s="9">
        <v>45764</v>
      </c>
      <c r="K3184" s="9">
        <v>45937</v>
      </c>
      <c r="L3184" s="7" t="s">
        <v>16</v>
      </c>
      <c r="M3184" s="10" t="s">
        <v>30</v>
      </c>
      <c r="N3184" s="11">
        <f t="shared" si="99"/>
        <v>-6</v>
      </c>
    </row>
    <row r="3185" spans="1:14">
      <c r="A3185" s="7" t="s">
        <v>6639</v>
      </c>
      <c r="B3185" s="7" t="s">
        <v>6927</v>
      </c>
      <c r="C3185" s="7" t="s">
        <v>40</v>
      </c>
      <c r="D3185" s="7" t="s">
        <v>24</v>
      </c>
      <c r="E3185" s="8">
        <v>189</v>
      </c>
      <c r="F3185" s="8">
        <v>27</v>
      </c>
      <c r="G3185" s="8">
        <v>14690.5</v>
      </c>
      <c r="H3185" s="7" t="str">
        <f t="shared" si="98"/>
        <v>In stock</v>
      </c>
      <c r="I3185" s="7">
        <v>0</v>
      </c>
      <c r="J3185" s="9">
        <v>45705</v>
      </c>
      <c r="K3185" s="9">
        <v>45883</v>
      </c>
      <c r="L3185" s="7" t="s">
        <v>54</v>
      </c>
      <c r="M3185" s="10" t="s">
        <v>17</v>
      </c>
      <c r="N3185" s="11">
        <f t="shared" si="99"/>
        <v>162</v>
      </c>
    </row>
    <row r="3186" spans="1:14">
      <c r="A3186" s="12" t="s">
        <v>469</v>
      </c>
      <c r="B3186" s="12" t="s">
        <v>6928</v>
      </c>
      <c r="C3186" s="12" t="s">
        <v>40</v>
      </c>
      <c r="D3186" s="12" t="s">
        <v>41</v>
      </c>
      <c r="E3186" s="13">
        <v>44</v>
      </c>
      <c r="F3186" s="13">
        <v>37</v>
      </c>
      <c r="G3186" s="13">
        <v>9533.44</v>
      </c>
      <c r="H3186" s="12" t="str">
        <f t="shared" si="98"/>
        <v>In stock</v>
      </c>
      <c r="I3186" s="12">
        <v>560553.16</v>
      </c>
      <c r="J3186" s="14">
        <v>45673</v>
      </c>
      <c r="K3186" s="14">
        <v>45934</v>
      </c>
      <c r="L3186" s="12" t="s">
        <v>54</v>
      </c>
      <c r="M3186" s="15" t="s">
        <v>58</v>
      </c>
      <c r="N3186" s="11">
        <f t="shared" si="99"/>
        <v>7</v>
      </c>
    </row>
    <row r="3187" spans="1:14">
      <c r="A3187" s="7" t="s">
        <v>6930</v>
      </c>
      <c r="B3187" s="7" t="s">
        <v>6931</v>
      </c>
      <c r="C3187" s="7" t="s">
        <v>28</v>
      </c>
      <c r="D3187" s="7" t="s">
        <v>41</v>
      </c>
      <c r="E3187" s="8">
        <v>120</v>
      </c>
      <c r="F3187" s="8">
        <v>55</v>
      </c>
      <c r="G3187" s="8">
        <v>9675.32</v>
      </c>
      <c r="H3187" s="7" t="str">
        <f t="shared" si="98"/>
        <v>In stock</v>
      </c>
      <c r="I3187" s="7">
        <v>17701.98</v>
      </c>
      <c r="J3187" s="9">
        <v>45806</v>
      </c>
      <c r="K3187" s="9">
        <v>45856</v>
      </c>
      <c r="L3187" s="7" t="s">
        <v>46</v>
      </c>
      <c r="M3187" s="10" t="s">
        <v>58</v>
      </c>
      <c r="N3187" s="11">
        <f t="shared" si="99"/>
        <v>65</v>
      </c>
    </row>
    <row r="3188" spans="1:14">
      <c r="A3188" s="12" t="s">
        <v>6932</v>
      </c>
      <c r="B3188" s="12" t="s">
        <v>6380</v>
      </c>
      <c r="C3188" s="12" t="s">
        <v>28</v>
      </c>
      <c r="D3188" s="12" t="s">
        <v>53</v>
      </c>
      <c r="E3188" s="13">
        <v>127</v>
      </c>
      <c r="F3188" s="13">
        <v>26</v>
      </c>
      <c r="G3188" s="13">
        <v>18531.07</v>
      </c>
      <c r="H3188" s="12" t="str">
        <f t="shared" si="98"/>
        <v>In stock</v>
      </c>
      <c r="I3188" s="12">
        <v>217694.54</v>
      </c>
      <c r="J3188" s="14">
        <v>45790</v>
      </c>
      <c r="K3188" s="14">
        <v>45926</v>
      </c>
      <c r="L3188" s="12" t="s">
        <v>46</v>
      </c>
      <c r="M3188" s="15" t="s">
        <v>21</v>
      </c>
      <c r="N3188" s="11">
        <f t="shared" si="99"/>
        <v>101</v>
      </c>
    </row>
    <row r="3189" spans="1:14">
      <c r="A3189" s="7" t="s">
        <v>6933</v>
      </c>
      <c r="B3189" s="7" t="s">
        <v>6020</v>
      </c>
      <c r="C3189" s="7" t="s">
        <v>14</v>
      </c>
      <c r="D3189" s="7" t="s">
        <v>53</v>
      </c>
      <c r="E3189" s="8">
        <v>58</v>
      </c>
      <c r="F3189" s="8">
        <v>67</v>
      </c>
      <c r="G3189" s="8">
        <v>15366.57</v>
      </c>
      <c r="H3189" s="7" t="str">
        <f t="shared" si="98"/>
        <v>Low stock</v>
      </c>
      <c r="I3189" s="7">
        <v>2761418.96</v>
      </c>
      <c r="J3189" s="9">
        <v>45825</v>
      </c>
      <c r="K3189" s="9">
        <v>45913</v>
      </c>
      <c r="L3189" s="7" t="s">
        <v>54</v>
      </c>
      <c r="M3189" s="10" t="s">
        <v>17</v>
      </c>
      <c r="N3189" s="11">
        <f t="shared" si="99"/>
        <v>-9</v>
      </c>
    </row>
    <row r="3190" spans="1:14">
      <c r="A3190" s="12" t="s">
        <v>5218</v>
      </c>
      <c r="B3190" s="12" t="s">
        <v>6934</v>
      </c>
      <c r="C3190" s="12" t="s">
        <v>40</v>
      </c>
      <c r="D3190" s="12" t="s">
        <v>53</v>
      </c>
      <c r="E3190" s="13">
        <v>87</v>
      </c>
      <c r="F3190" s="13">
        <v>44</v>
      </c>
      <c r="G3190" s="13">
        <v>3558.36</v>
      </c>
      <c r="H3190" s="12" t="str">
        <f t="shared" si="98"/>
        <v>In stock</v>
      </c>
      <c r="I3190" s="12">
        <v>464589.6</v>
      </c>
      <c r="J3190" s="14">
        <v>45792</v>
      </c>
      <c r="K3190" s="14">
        <v>45870</v>
      </c>
      <c r="L3190" s="12" t="s">
        <v>25</v>
      </c>
      <c r="M3190" s="15" t="s">
        <v>21</v>
      </c>
      <c r="N3190" s="11">
        <f t="shared" si="99"/>
        <v>43</v>
      </c>
    </row>
    <row r="3191" spans="1:14">
      <c r="A3191" s="7" t="s">
        <v>4471</v>
      </c>
      <c r="B3191" s="7" t="s">
        <v>975</v>
      </c>
      <c r="C3191" s="7" t="s">
        <v>44</v>
      </c>
      <c r="D3191" s="7" t="s">
        <v>41</v>
      </c>
      <c r="E3191" s="8">
        <v>134</v>
      </c>
      <c r="F3191" s="8">
        <v>77</v>
      </c>
      <c r="G3191" s="8">
        <v>260.81</v>
      </c>
      <c r="H3191" s="7" t="str">
        <f t="shared" si="98"/>
        <v>In stock</v>
      </c>
      <c r="I3191" s="7">
        <v>1763703.72</v>
      </c>
      <c r="J3191" s="9">
        <v>45817</v>
      </c>
      <c r="K3191" s="9">
        <v>45927</v>
      </c>
      <c r="L3191" s="7" t="s">
        <v>46</v>
      </c>
      <c r="M3191" s="10" t="s">
        <v>33</v>
      </c>
      <c r="N3191" s="11">
        <f t="shared" si="99"/>
        <v>57</v>
      </c>
    </row>
    <row r="3192" spans="1:14">
      <c r="A3192" s="12" t="s">
        <v>2433</v>
      </c>
      <c r="B3192" s="12" t="s">
        <v>6935</v>
      </c>
      <c r="C3192" s="12" t="s">
        <v>44</v>
      </c>
      <c r="D3192" s="12" t="s">
        <v>45</v>
      </c>
      <c r="E3192" s="13">
        <v>79</v>
      </c>
      <c r="F3192" s="13">
        <v>58</v>
      </c>
      <c r="G3192" s="13">
        <v>3156.73</v>
      </c>
      <c r="H3192" s="12" t="str">
        <f t="shared" si="98"/>
        <v>In stock</v>
      </c>
      <c r="I3192" s="12">
        <v>100113.13</v>
      </c>
      <c r="J3192" s="14">
        <v>45735</v>
      </c>
      <c r="K3192" s="14">
        <v>45904</v>
      </c>
      <c r="L3192" s="12" t="s">
        <v>57</v>
      </c>
      <c r="M3192" s="15" t="s">
        <v>30</v>
      </c>
      <c r="N3192" s="11">
        <f t="shared" si="99"/>
        <v>21</v>
      </c>
    </row>
    <row r="3193" spans="1:14">
      <c r="A3193" s="7" t="s">
        <v>1163</v>
      </c>
      <c r="B3193" s="7" t="s">
        <v>4763</v>
      </c>
      <c r="C3193" s="7" t="s">
        <v>40</v>
      </c>
      <c r="D3193" s="7" t="s">
        <v>45</v>
      </c>
      <c r="E3193" s="8">
        <v>102</v>
      </c>
      <c r="F3193" s="8">
        <v>20</v>
      </c>
      <c r="G3193" s="8">
        <v>11058.06</v>
      </c>
      <c r="H3193" s="7" t="str">
        <f t="shared" si="98"/>
        <v>In stock</v>
      </c>
      <c r="I3193" s="7">
        <v>2989398.34</v>
      </c>
      <c r="J3193" s="9">
        <v>45670</v>
      </c>
      <c r="K3193" s="9">
        <v>45862</v>
      </c>
      <c r="L3193" s="7" t="s">
        <v>25</v>
      </c>
      <c r="M3193" s="10" t="s">
        <v>21</v>
      </c>
      <c r="N3193" s="11">
        <f t="shared" si="99"/>
        <v>82</v>
      </c>
    </row>
    <row r="3194" spans="1:14">
      <c r="A3194" s="7" t="s">
        <v>6936</v>
      </c>
      <c r="B3194" s="7" t="s">
        <v>5128</v>
      </c>
      <c r="C3194" s="7" t="s">
        <v>40</v>
      </c>
      <c r="D3194" s="7" t="s">
        <v>53</v>
      </c>
      <c r="E3194" s="8">
        <v>88</v>
      </c>
      <c r="F3194" s="8">
        <v>22</v>
      </c>
      <c r="G3194" s="8">
        <v>16371.29</v>
      </c>
      <c r="H3194" s="7" t="str">
        <f t="shared" si="98"/>
        <v>In stock</v>
      </c>
      <c r="I3194" s="7">
        <v>576065.07</v>
      </c>
      <c r="J3194" s="9">
        <v>45834</v>
      </c>
      <c r="K3194" s="9">
        <v>45857</v>
      </c>
      <c r="L3194" s="7" t="s">
        <v>46</v>
      </c>
      <c r="M3194" s="10" t="s">
        <v>21</v>
      </c>
      <c r="N3194" s="11">
        <f t="shared" si="99"/>
        <v>66</v>
      </c>
    </row>
    <row r="3195" spans="1:14">
      <c r="A3195" s="12" t="s">
        <v>6937</v>
      </c>
      <c r="B3195" s="12" t="s">
        <v>5800</v>
      </c>
      <c r="C3195" s="12" t="s">
        <v>40</v>
      </c>
      <c r="D3195" s="12" t="s">
        <v>45</v>
      </c>
      <c r="E3195" s="13">
        <v>44</v>
      </c>
      <c r="F3195" s="13">
        <v>55</v>
      </c>
      <c r="G3195" s="13">
        <v>12140.99</v>
      </c>
      <c r="H3195" s="12" t="str">
        <f t="shared" si="98"/>
        <v>Low stock</v>
      </c>
      <c r="I3195" s="12">
        <v>405598.83</v>
      </c>
      <c r="J3195" s="14">
        <v>45847</v>
      </c>
      <c r="K3195" s="14">
        <v>45892</v>
      </c>
      <c r="L3195" s="12" t="s">
        <v>57</v>
      </c>
      <c r="M3195" s="15" t="s">
        <v>17</v>
      </c>
      <c r="N3195" s="11">
        <f t="shared" si="99"/>
        <v>-11</v>
      </c>
    </row>
    <row r="3196" spans="1:14">
      <c r="A3196" s="7" t="s">
        <v>6938</v>
      </c>
      <c r="B3196" s="7" t="s">
        <v>448</v>
      </c>
      <c r="C3196" s="7" t="s">
        <v>28</v>
      </c>
      <c r="D3196" s="7" t="s">
        <v>45</v>
      </c>
      <c r="E3196" s="8">
        <v>181</v>
      </c>
      <c r="F3196" s="8">
        <v>87</v>
      </c>
      <c r="G3196" s="8">
        <v>391.02</v>
      </c>
      <c r="H3196" s="7" t="str">
        <f t="shared" si="98"/>
        <v>In stock</v>
      </c>
      <c r="I3196" s="7">
        <v>1529887.5</v>
      </c>
      <c r="J3196" s="9">
        <v>45798</v>
      </c>
      <c r="K3196" s="9">
        <v>45867</v>
      </c>
      <c r="L3196" s="7" t="s">
        <v>25</v>
      </c>
      <c r="M3196" s="10" t="s">
        <v>30</v>
      </c>
      <c r="N3196" s="11">
        <f t="shared" si="99"/>
        <v>94</v>
      </c>
    </row>
    <row r="3197" spans="1:14">
      <c r="A3197" s="12" t="s">
        <v>6302</v>
      </c>
      <c r="B3197" s="12" t="s">
        <v>6939</v>
      </c>
      <c r="C3197" s="12" t="s">
        <v>20</v>
      </c>
      <c r="D3197" s="12" t="s">
        <v>41</v>
      </c>
      <c r="E3197" s="13">
        <v>28</v>
      </c>
      <c r="F3197" s="13">
        <v>78</v>
      </c>
      <c r="G3197" s="13">
        <v>3188.89</v>
      </c>
      <c r="H3197" s="12" t="str">
        <f t="shared" si="98"/>
        <v>Low stock</v>
      </c>
      <c r="I3197" s="12">
        <v>255857</v>
      </c>
      <c r="J3197" s="14">
        <v>45724</v>
      </c>
      <c r="K3197" s="14">
        <v>45859</v>
      </c>
      <c r="L3197" s="12" t="s">
        <v>29</v>
      </c>
      <c r="M3197" s="15" t="s">
        <v>21</v>
      </c>
      <c r="N3197" s="11">
        <f t="shared" si="99"/>
        <v>-50</v>
      </c>
    </row>
    <row r="3198" spans="1:14">
      <c r="A3198" s="7" t="s">
        <v>6940</v>
      </c>
      <c r="B3198" s="7" t="s">
        <v>6941</v>
      </c>
      <c r="C3198" s="7" t="s">
        <v>44</v>
      </c>
      <c r="D3198" s="7" t="s">
        <v>24</v>
      </c>
      <c r="E3198" s="8">
        <v>72</v>
      </c>
      <c r="F3198" s="8">
        <v>86</v>
      </c>
      <c r="G3198" s="8">
        <v>10951.11</v>
      </c>
      <c r="H3198" s="7" t="str">
        <f t="shared" si="98"/>
        <v>Low stock</v>
      </c>
      <c r="I3198" s="7">
        <v>233496</v>
      </c>
      <c r="J3198" s="9">
        <v>45745</v>
      </c>
      <c r="K3198" s="9">
        <v>45865</v>
      </c>
      <c r="L3198" s="7" t="s">
        <v>25</v>
      </c>
      <c r="M3198" s="10" t="s">
        <v>58</v>
      </c>
      <c r="N3198" s="11">
        <f t="shared" si="99"/>
        <v>-14</v>
      </c>
    </row>
    <row r="3199" spans="1:14">
      <c r="A3199" s="12" t="s">
        <v>6942</v>
      </c>
      <c r="B3199" s="12" t="s">
        <v>2915</v>
      </c>
      <c r="C3199" s="12" t="s">
        <v>28</v>
      </c>
      <c r="D3199" s="12" t="s">
        <v>24</v>
      </c>
      <c r="E3199" s="13">
        <v>138</v>
      </c>
      <c r="F3199" s="13">
        <v>30</v>
      </c>
      <c r="G3199" s="13">
        <v>17572.88</v>
      </c>
      <c r="H3199" s="12" t="str">
        <f t="shared" si="98"/>
        <v>In stock</v>
      </c>
      <c r="I3199" s="12">
        <v>1391977.14</v>
      </c>
      <c r="J3199" s="14">
        <v>45841</v>
      </c>
      <c r="K3199" s="14">
        <v>45903</v>
      </c>
      <c r="L3199" s="12" t="s">
        <v>29</v>
      </c>
      <c r="M3199" s="15" t="s">
        <v>17</v>
      </c>
      <c r="N3199" s="11">
        <f t="shared" si="99"/>
        <v>108</v>
      </c>
    </row>
    <row r="3200" spans="1:14">
      <c r="A3200" s="7" t="s">
        <v>6943</v>
      </c>
      <c r="B3200" s="7" t="s">
        <v>6944</v>
      </c>
      <c r="C3200" s="7" t="s">
        <v>44</v>
      </c>
      <c r="D3200" s="7" t="s">
        <v>15</v>
      </c>
      <c r="E3200" s="8">
        <v>137</v>
      </c>
      <c r="F3200" s="8">
        <v>50</v>
      </c>
      <c r="G3200" s="8">
        <v>3889.88</v>
      </c>
      <c r="H3200" s="7" t="str">
        <f t="shared" si="98"/>
        <v>In stock</v>
      </c>
      <c r="I3200" s="7">
        <v>2280.76</v>
      </c>
      <c r="J3200" s="9">
        <v>45824</v>
      </c>
      <c r="K3200" s="9">
        <v>45860</v>
      </c>
      <c r="L3200" s="7" t="s">
        <v>57</v>
      </c>
      <c r="M3200" s="10" t="s">
        <v>30</v>
      </c>
      <c r="N3200" s="11">
        <f t="shared" si="99"/>
        <v>87</v>
      </c>
    </row>
    <row r="3201" spans="1:14">
      <c r="A3201" s="12" t="s">
        <v>2479</v>
      </c>
      <c r="B3201" s="12" t="s">
        <v>5688</v>
      </c>
      <c r="C3201" s="12" t="s">
        <v>44</v>
      </c>
      <c r="D3201" s="12" t="s">
        <v>41</v>
      </c>
      <c r="E3201" s="13">
        <v>25</v>
      </c>
      <c r="F3201" s="13">
        <v>39</v>
      </c>
      <c r="G3201" s="13">
        <v>17323.54</v>
      </c>
      <c r="H3201" s="12" t="str">
        <f t="shared" si="98"/>
        <v>Low stock</v>
      </c>
      <c r="I3201" s="12">
        <v>392540.8</v>
      </c>
      <c r="J3201" s="14">
        <v>45768</v>
      </c>
      <c r="K3201" s="14">
        <v>45858</v>
      </c>
      <c r="L3201" s="12" t="s">
        <v>25</v>
      </c>
      <c r="M3201" s="15" t="s">
        <v>17</v>
      </c>
      <c r="N3201" s="11">
        <f t="shared" si="99"/>
        <v>-14</v>
      </c>
    </row>
    <row r="3202" spans="1:14">
      <c r="A3202" s="7" t="s">
        <v>6945</v>
      </c>
      <c r="B3202" s="7" t="s">
        <v>6946</v>
      </c>
      <c r="C3202" s="7" t="s">
        <v>14</v>
      </c>
      <c r="D3202" s="7" t="s">
        <v>53</v>
      </c>
      <c r="E3202" s="8">
        <v>70</v>
      </c>
      <c r="F3202" s="8">
        <v>43</v>
      </c>
      <c r="G3202" s="8">
        <v>19396.71</v>
      </c>
      <c r="H3202" s="7" t="str">
        <f t="shared" ref="H3202:H3265" si="100">IF(E3202&lt;=F3202,"Low stock","In stock")</f>
        <v>In stock</v>
      </c>
      <c r="I3202" s="7">
        <v>147694.8</v>
      </c>
      <c r="J3202" s="9">
        <v>45709</v>
      </c>
      <c r="K3202" s="9">
        <v>45902</v>
      </c>
      <c r="L3202" s="7" t="s">
        <v>54</v>
      </c>
      <c r="M3202" s="10" t="s">
        <v>33</v>
      </c>
      <c r="N3202" s="11">
        <f t="shared" si="99"/>
        <v>27</v>
      </c>
    </row>
    <row r="3203" spans="1:14">
      <c r="A3203" s="7" t="s">
        <v>3158</v>
      </c>
      <c r="B3203" s="7" t="s">
        <v>6948</v>
      </c>
      <c r="C3203" s="7" t="s">
        <v>28</v>
      </c>
      <c r="D3203" s="7" t="s">
        <v>15</v>
      </c>
      <c r="E3203" s="8">
        <v>159</v>
      </c>
      <c r="F3203" s="8">
        <v>54</v>
      </c>
      <c r="G3203" s="8">
        <v>10525.5</v>
      </c>
      <c r="H3203" s="7" t="str">
        <f t="shared" si="100"/>
        <v>In stock</v>
      </c>
      <c r="I3203" s="7">
        <v>38520.99</v>
      </c>
      <c r="J3203" s="9">
        <v>45674</v>
      </c>
      <c r="K3203" s="9">
        <v>45909</v>
      </c>
      <c r="L3203" s="7" t="s">
        <v>16</v>
      </c>
      <c r="M3203" s="10" t="s">
        <v>30</v>
      </c>
      <c r="N3203" s="11">
        <f t="shared" ref="N3203:N3266" si="101">E3203-F3203</f>
        <v>105</v>
      </c>
    </row>
    <row r="3204" spans="1:14">
      <c r="A3204" s="7" t="s">
        <v>6951</v>
      </c>
      <c r="B3204" s="7" t="s">
        <v>6952</v>
      </c>
      <c r="C3204" s="7" t="s">
        <v>28</v>
      </c>
      <c r="D3204" s="7" t="s">
        <v>41</v>
      </c>
      <c r="E3204" s="8">
        <v>7</v>
      </c>
      <c r="F3204" s="8">
        <v>61</v>
      </c>
      <c r="G3204" s="8">
        <v>19582.75</v>
      </c>
      <c r="H3204" s="7" t="str">
        <f t="shared" si="100"/>
        <v>Low stock</v>
      </c>
      <c r="I3204" s="7">
        <v>274785</v>
      </c>
      <c r="J3204" s="9">
        <v>45688</v>
      </c>
      <c r="K3204" s="9">
        <v>45862</v>
      </c>
      <c r="L3204" s="7" t="s">
        <v>54</v>
      </c>
      <c r="M3204" s="10" t="s">
        <v>30</v>
      </c>
      <c r="N3204" s="11">
        <f t="shared" si="101"/>
        <v>-54</v>
      </c>
    </row>
    <row r="3205" spans="1:14">
      <c r="A3205" s="12" t="s">
        <v>6953</v>
      </c>
      <c r="B3205" s="12" t="s">
        <v>6673</v>
      </c>
      <c r="C3205" s="12" t="s">
        <v>28</v>
      </c>
      <c r="D3205" s="12" t="s">
        <v>45</v>
      </c>
      <c r="E3205" s="13">
        <v>110</v>
      </c>
      <c r="F3205" s="13">
        <v>35</v>
      </c>
      <c r="G3205" s="13">
        <v>396.05</v>
      </c>
      <c r="H3205" s="12" t="str">
        <f t="shared" si="100"/>
        <v>In stock</v>
      </c>
      <c r="I3205" s="12">
        <v>3323800.8</v>
      </c>
      <c r="J3205" s="14">
        <v>45718</v>
      </c>
      <c r="K3205" s="14">
        <v>45903</v>
      </c>
      <c r="L3205" s="12" t="s">
        <v>25</v>
      </c>
      <c r="M3205" s="15" t="s">
        <v>17</v>
      </c>
      <c r="N3205" s="11">
        <f t="shared" si="101"/>
        <v>75</v>
      </c>
    </row>
    <row r="3206" spans="1:14">
      <c r="A3206" s="7" t="s">
        <v>6954</v>
      </c>
      <c r="B3206" s="7" t="s">
        <v>5166</v>
      </c>
      <c r="C3206" s="7" t="s">
        <v>44</v>
      </c>
      <c r="D3206" s="7" t="s">
        <v>24</v>
      </c>
      <c r="E3206" s="8">
        <v>178</v>
      </c>
      <c r="F3206" s="8">
        <v>25</v>
      </c>
      <c r="G3206" s="8">
        <v>9498.93</v>
      </c>
      <c r="H3206" s="7" t="str">
        <f t="shared" si="100"/>
        <v>In stock</v>
      </c>
      <c r="I3206" s="7">
        <v>1415863.68</v>
      </c>
      <c r="J3206" s="9">
        <v>45851</v>
      </c>
      <c r="K3206" s="9">
        <v>45914</v>
      </c>
      <c r="L3206" s="7" t="s">
        <v>16</v>
      </c>
      <c r="M3206" s="10" t="s">
        <v>21</v>
      </c>
      <c r="N3206" s="11">
        <f t="shared" si="101"/>
        <v>153</v>
      </c>
    </row>
    <row r="3207" spans="1:14">
      <c r="A3207" s="12" t="s">
        <v>3781</v>
      </c>
      <c r="B3207" s="12" t="s">
        <v>2611</v>
      </c>
      <c r="C3207" s="12" t="s">
        <v>20</v>
      </c>
      <c r="D3207" s="12" t="s">
        <v>15</v>
      </c>
      <c r="E3207" s="13">
        <v>14</v>
      </c>
      <c r="F3207" s="13">
        <v>33</v>
      </c>
      <c r="G3207" s="13">
        <v>8484.51</v>
      </c>
      <c r="H3207" s="12" t="str">
        <f t="shared" si="100"/>
        <v>Low stock</v>
      </c>
      <c r="I3207" s="12">
        <v>74686</v>
      </c>
      <c r="J3207" s="14">
        <v>45722</v>
      </c>
      <c r="K3207" s="14">
        <v>45906</v>
      </c>
      <c r="L3207" s="12" t="s">
        <v>29</v>
      </c>
      <c r="M3207" s="15" t="s">
        <v>58</v>
      </c>
      <c r="N3207" s="11">
        <f t="shared" si="101"/>
        <v>-19</v>
      </c>
    </row>
    <row r="3208" spans="1:14">
      <c r="A3208" s="7" t="s">
        <v>6955</v>
      </c>
      <c r="B3208" s="7" t="s">
        <v>6956</v>
      </c>
      <c r="C3208" s="7" t="s">
        <v>44</v>
      </c>
      <c r="D3208" s="7" t="s">
        <v>45</v>
      </c>
      <c r="E3208" s="8">
        <v>120</v>
      </c>
      <c r="F3208" s="8">
        <v>71</v>
      </c>
      <c r="G3208" s="8">
        <v>712.09</v>
      </c>
      <c r="H3208" s="7" t="str">
        <f t="shared" si="100"/>
        <v>In stock</v>
      </c>
      <c r="I3208" s="7">
        <v>564115.44</v>
      </c>
      <c r="J3208" s="9">
        <v>45783</v>
      </c>
      <c r="K3208" s="9">
        <v>45932</v>
      </c>
      <c r="L3208" s="7" t="s">
        <v>25</v>
      </c>
      <c r="M3208" s="10" t="s">
        <v>21</v>
      </c>
      <c r="N3208" s="11">
        <f t="shared" si="101"/>
        <v>49</v>
      </c>
    </row>
    <row r="3209" spans="1:14">
      <c r="A3209" s="12" t="s">
        <v>304</v>
      </c>
      <c r="B3209" s="12" t="s">
        <v>1070</v>
      </c>
      <c r="C3209" s="12" t="s">
        <v>28</v>
      </c>
      <c r="D3209" s="12" t="s">
        <v>41</v>
      </c>
      <c r="E3209" s="13">
        <v>52</v>
      </c>
      <c r="F3209" s="13">
        <v>96</v>
      </c>
      <c r="G3209" s="13">
        <v>15169.03</v>
      </c>
      <c r="H3209" s="12" t="str">
        <f t="shared" si="100"/>
        <v>Low stock</v>
      </c>
      <c r="I3209" s="12">
        <v>681800.35</v>
      </c>
      <c r="J3209" s="14">
        <v>45785</v>
      </c>
      <c r="K3209" s="14">
        <v>45898</v>
      </c>
      <c r="L3209" s="12" t="s">
        <v>25</v>
      </c>
      <c r="M3209" s="15" t="s">
        <v>58</v>
      </c>
      <c r="N3209" s="11">
        <f t="shared" si="101"/>
        <v>-44</v>
      </c>
    </row>
    <row r="3210" spans="1:14">
      <c r="A3210" s="7" t="s">
        <v>1368</v>
      </c>
      <c r="B3210" s="7" t="s">
        <v>6957</v>
      </c>
      <c r="C3210" s="7" t="s">
        <v>20</v>
      </c>
      <c r="D3210" s="7" t="s">
        <v>24</v>
      </c>
      <c r="E3210" s="8">
        <v>97</v>
      </c>
      <c r="F3210" s="8">
        <v>34</v>
      </c>
      <c r="G3210" s="8">
        <v>3656.48</v>
      </c>
      <c r="H3210" s="7" t="str">
        <f t="shared" si="100"/>
        <v>In stock</v>
      </c>
      <c r="I3210" s="7">
        <v>2290197.88</v>
      </c>
      <c r="J3210" s="9">
        <v>45749</v>
      </c>
      <c r="K3210" s="9">
        <v>45856</v>
      </c>
      <c r="L3210" s="7" t="s">
        <v>57</v>
      </c>
      <c r="M3210" s="10" t="s">
        <v>33</v>
      </c>
      <c r="N3210" s="11">
        <f t="shared" si="101"/>
        <v>63</v>
      </c>
    </row>
    <row r="3211" spans="1:14">
      <c r="A3211" s="7" t="s">
        <v>268</v>
      </c>
      <c r="B3211" s="7" t="s">
        <v>6959</v>
      </c>
      <c r="C3211" s="7" t="s">
        <v>40</v>
      </c>
      <c r="D3211" s="7" t="s">
        <v>15</v>
      </c>
      <c r="E3211" s="8">
        <v>132</v>
      </c>
      <c r="F3211" s="8">
        <v>29</v>
      </c>
      <c r="G3211" s="8">
        <v>18732.71</v>
      </c>
      <c r="H3211" s="7" t="str">
        <f t="shared" si="100"/>
        <v>In stock</v>
      </c>
      <c r="I3211" s="7">
        <v>948954.24</v>
      </c>
      <c r="J3211" s="9">
        <v>45802</v>
      </c>
      <c r="K3211" s="9">
        <v>45928</v>
      </c>
      <c r="L3211" s="7" t="s">
        <v>16</v>
      </c>
      <c r="M3211" s="10" t="s">
        <v>33</v>
      </c>
      <c r="N3211" s="11">
        <f t="shared" si="101"/>
        <v>103</v>
      </c>
    </row>
    <row r="3212" spans="1:14">
      <c r="A3212" s="12" t="s">
        <v>1123</v>
      </c>
      <c r="B3212" s="12" t="s">
        <v>6960</v>
      </c>
      <c r="C3212" s="12" t="s">
        <v>28</v>
      </c>
      <c r="D3212" s="12" t="s">
        <v>15</v>
      </c>
      <c r="E3212" s="13">
        <v>155</v>
      </c>
      <c r="F3212" s="13">
        <v>38</v>
      </c>
      <c r="G3212" s="13">
        <v>8216.99</v>
      </c>
      <c r="H3212" s="12" t="str">
        <f t="shared" si="100"/>
        <v>In stock</v>
      </c>
      <c r="I3212" s="12">
        <v>490455.6</v>
      </c>
      <c r="J3212" s="14">
        <v>45814</v>
      </c>
      <c r="K3212" s="14">
        <v>45917</v>
      </c>
      <c r="L3212" s="12" t="s">
        <v>46</v>
      </c>
      <c r="M3212" s="15" t="s">
        <v>33</v>
      </c>
      <c r="N3212" s="11">
        <f t="shared" si="101"/>
        <v>117</v>
      </c>
    </row>
    <row r="3213" spans="1:14">
      <c r="A3213" s="7" t="s">
        <v>6961</v>
      </c>
      <c r="B3213" s="7" t="s">
        <v>6962</v>
      </c>
      <c r="C3213" s="7" t="s">
        <v>20</v>
      </c>
      <c r="D3213" s="7" t="s">
        <v>24</v>
      </c>
      <c r="E3213" s="8">
        <v>78</v>
      </c>
      <c r="F3213" s="8">
        <v>30</v>
      </c>
      <c r="G3213" s="8">
        <v>15058.6</v>
      </c>
      <c r="H3213" s="7" t="str">
        <f t="shared" si="100"/>
        <v>In stock</v>
      </c>
      <c r="I3213" s="7">
        <v>3665150.82</v>
      </c>
      <c r="J3213" s="9">
        <v>45850</v>
      </c>
      <c r="K3213" s="9">
        <v>45853</v>
      </c>
      <c r="L3213" s="7" t="s">
        <v>57</v>
      </c>
      <c r="M3213" s="10" t="s">
        <v>58</v>
      </c>
      <c r="N3213" s="11">
        <f t="shared" si="101"/>
        <v>48</v>
      </c>
    </row>
    <row r="3214" spans="1:14">
      <c r="A3214" s="12" t="s">
        <v>6964</v>
      </c>
      <c r="B3214" s="12" t="s">
        <v>394</v>
      </c>
      <c r="C3214" s="12" t="s">
        <v>40</v>
      </c>
      <c r="D3214" s="12" t="s">
        <v>24</v>
      </c>
      <c r="E3214" s="13">
        <v>182</v>
      </c>
      <c r="F3214" s="13">
        <v>92</v>
      </c>
      <c r="G3214" s="13">
        <v>19277.16</v>
      </c>
      <c r="H3214" s="12" t="str">
        <f t="shared" si="100"/>
        <v>In stock</v>
      </c>
      <c r="I3214" s="12">
        <v>650710.74</v>
      </c>
      <c r="J3214" s="14">
        <v>45686</v>
      </c>
      <c r="K3214" s="14">
        <v>45916</v>
      </c>
      <c r="L3214" s="12" t="s">
        <v>57</v>
      </c>
      <c r="M3214" s="15" t="s">
        <v>21</v>
      </c>
      <c r="N3214" s="11">
        <f t="shared" si="101"/>
        <v>90</v>
      </c>
    </row>
    <row r="3215" spans="1:14">
      <c r="A3215" s="7" t="s">
        <v>6965</v>
      </c>
      <c r="B3215" s="7" t="s">
        <v>6966</v>
      </c>
      <c r="C3215" s="7" t="s">
        <v>28</v>
      </c>
      <c r="D3215" s="7" t="s">
        <v>15</v>
      </c>
      <c r="E3215" s="8">
        <v>161</v>
      </c>
      <c r="F3215" s="8">
        <v>62</v>
      </c>
      <c r="G3215" s="8">
        <v>9010.34</v>
      </c>
      <c r="H3215" s="7" t="str">
        <f t="shared" si="100"/>
        <v>In stock</v>
      </c>
      <c r="I3215" s="7">
        <v>285587.04</v>
      </c>
      <c r="J3215" s="9">
        <v>45825</v>
      </c>
      <c r="K3215" s="9">
        <v>45858</v>
      </c>
      <c r="L3215" s="7" t="s">
        <v>16</v>
      </c>
      <c r="M3215" s="10" t="s">
        <v>58</v>
      </c>
      <c r="N3215" s="11">
        <f t="shared" si="101"/>
        <v>99</v>
      </c>
    </row>
    <row r="3216" spans="1:14">
      <c r="A3216" s="7" t="s">
        <v>6969</v>
      </c>
      <c r="B3216" s="7" t="s">
        <v>1782</v>
      </c>
      <c r="C3216" s="7" t="s">
        <v>44</v>
      </c>
      <c r="D3216" s="7" t="s">
        <v>41</v>
      </c>
      <c r="E3216" s="8">
        <v>191</v>
      </c>
      <c r="F3216" s="8">
        <v>92</v>
      </c>
      <c r="G3216" s="8">
        <v>6920.12</v>
      </c>
      <c r="H3216" s="7" t="str">
        <f t="shared" si="100"/>
        <v>In stock</v>
      </c>
      <c r="I3216" s="7">
        <v>264749.1</v>
      </c>
      <c r="J3216" s="9">
        <v>45794</v>
      </c>
      <c r="K3216" s="9">
        <v>45873</v>
      </c>
      <c r="L3216" s="7" t="s">
        <v>54</v>
      </c>
      <c r="M3216" s="10" t="s">
        <v>21</v>
      </c>
      <c r="N3216" s="11">
        <f t="shared" si="101"/>
        <v>99</v>
      </c>
    </row>
    <row r="3217" spans="1:14">
      <c r="A3217" s="12" t="s">
        <v>6970</v>
      </c>
      <c r="B3217" s="12" t="s">
        <v>6971</v>
      </c>
      <c r="C3217" s="12" t="s">
        <v>28</v>
      </c>
      <c r="D3217" s="12" t="s">
        <v>45</v>
      </c>
      <c r="E3217" s="13">
        <v>181</v>
      </c>
      <c r="F3217" s="13">
        <v>23</v>
      </c>
      <c r="G3217" s="13">
        <v>17890.94</v>
      </c>
      <c r="H3217" s="12" t="str">
        <f t="shared" si="100"/>
        <v>In stock</v>
      </c>
      <c r="I3217" s="12">
        <v>255187.1</v>
      </c>
      <c r="J3217" s="14">
        <v>45686</v>
      </c>
      <c r="K3217" s="14">
        <v>45914</v>
      </c>
      <c r="L3217" s="12" t="s">
        <v>25</v>
      </c>
      <c r="M3217" s="15" t="s">
        <v>21</v>
      </c>
      <c r="N3217" s="11">
        <f t="shared" si="101"/>
        <v>158</v>
      </c>
    </row>
    <row r="3218" spans="1:14">
      <c r="A3218" s="7" t="s">
        <v>6972</v>
      </c>
      <c r="B3218" s="7" t="s">
        <v>5899</v>
      </c>
      <c r="C3218" s="7" t="s">
        <v>44</v>
      </c>
      <c r="D3218" s="7" t="s">
        <v>45</v>
      </c>
      <c r="E3218" s="8">
        <v>62</v>
      </c>
      <c r="F3218" s="8">
        <v>34</v>
      </c>
      <c r="G3218" s="8">
        <v>15722.76</v>
      </c>
      <c r="H3218" s="7" t="str">
        <f t="shared" si="100"/>
        <v>In stock</v>
      </c>
      <c r="I3218" s="7">
        <v>181893.06</v>
      </c>
      <c r="J3218" s="9">
        <v>45769</v>
      </c>
      <c r="K3218" s="9">
        <v>45934</v>
      </c>
      <c r="L3218" s="7" t="s">
        <v>29</v>
      </c>
      <c r="M3218" s="10" t="s">
        <v>33</v>
      </c>
      <c r="N3218" s="11">
        <f t="shared" si="101"/>
        <v>28</v>
      </c>
    </row>
    <row r="3219" spans="1:14">
      <c r="A3219" s="12" t="s">
        <v>6539</v>
      </c>
      <c r="B3219" s="12" t="s">
        <v>6974</v>
      </c>
      <c r="C3219" s="12" t="s">
        <v>14</v>
      </c>
      <c r="D3219" s="12" t="s">
        <v>41</v>
      </c>
      <c r="E3219" s="13">
        <v>143</v>
      </c>
      <c r="F3219" s="13">
        <v>60</v>
      </c>
      <c r="G3219" s="13">
        <v>7668.06</v>
      </c>
      <c r="H3219" s="12" t="str">
        <f t="shared" si="100"/>
        <v>In stock</v>
      </c>
      <c r="I3219" s="12">
        <v>2959876.95</v>
      </c>
      <c r="J3219" s="14">
        <v>45704</v>
      </c>
      <c r="K3219" s="14">
        <v>45900</v>
      </c>
      <c r="L3219" s="12" t="s">
        <v>25</v>
      </c>
      <c r="M3219" s="15" t="s">
        <v>21</v>
      </c>
      <c r="N3219" s="11">
        <f t="shared" si="101"/>
        <v>83</v>
      </c>
    </row>
    <row r="3220" spans="1:14">
      <c r="A3220" s="7" t="s">
        <v>6975</v>
      </c>
      <c r="B3220" s="7" t="s">
        <v>3095</v>
      </c>
      <c r="C3220" s="7" t="s">
        <v>20</v>
      </c>
      <c r="D3220" s="7" t="s">
        <v>41</v>
      </c>
      <c r="E3220" s="8">
        <v>163</v>
      </c>
      <c r="F3220" s="8">
        <v>77</v>
      </c>
      <c r="G3220" s="8">
        <v>17014.74</v>
      </c>
      <c r="H3220" s="7" t="str">
        <f t="shared" si="100"/>
        <v>In stock</v>
      </c>
      <c r="I3220" s="7">
        <v>1003207.2</v>
      </c>
      <c r="J3220" s="9">
        <v>45744</v>
      </c>
      <c r="K3220" s="9">
        <v>45860</v>
      </c>
      <c r="L3220" s="7" t="s">
        <v>16</v>
      </c>
      <c r="M3220" s="10" t="s">
        <v>33</v>
      </c>
      <c r="N3220" s="11">
        <f t="shared" si="101"/>
        <v>86</v>
      </c>
    </row>
    <row r="3221" spans="1:14">
      <c r="A3221" s="12" t="s">
        <v>6976</v>
      </c>
      <c r="B3221" s="12" t="s">
        <v>6977</v>
      </c>
      <c r="C3221" s="12" t="s">
        <v>14</v>
      </c>
      <c r="D3221" s="12" t="s">
        <v>53</v>
      </c>
      <c r="E3221" s="13">
        <v>156</v>
      </c>
      <c r="F3221" s="13">
        <v>35</v>
      </c>
      <c r="G3221" s="13">
        <v>3879.68</v>
      </c>
      <c r="H3221" s="12" t="str">
        <f t="shared" si="100"/>
        <v>In stock</v>
      </c>
      <c r="I3221" s="12">
        <v>695791.8</v>
      </c>
      <c r="J3221" s="14">
        <v>45750</v>
      </c>
      <c r="K3221" s="14">
        <v>45886</v>
      </c>
      <c r="L3221" s="12" t="s">
        <v>25</v>
      </c>
      <c r="M3221" s="15" t="s">
        <v>30</v>
      </c>
      <c r="N3221" s="11">
        <f t="shared" si="101"/>
        <v>121</v>
      </c>
    </row>
    <row r="3222" spans="1:14">
      <c r="A3222" s="7" t="s">
        <v>773</v>
      </c>
      <c r="B3222" s="7" t="s">
        <v>4951</v>
      </c>
      <c r="C3222" s="7" t="s">
        <v>44</v>
      </c>
      <c r="D3222" s="7" t="s">
        <v>15</v>
      </c>
      <c r="E3222" s="8">
        <v>77</v>
      </c>
      <c r="F3222" s="8">
        <v>43</v>
      </c>
      <c r="G3222" s="8">
        <v>8180.31</v>
      </c>
      <c r="H3222" s="7" t="str">
        <f t="shared" si="100"/>
        <v>In stock</v>
      </c>
      <c r="I3222" s="7">
        <v>23413</v>
      </c>
      <c r="J3222" s="9">
        <v>45695</v>
      </c>
      <c r="K3222" s="9">
        <v>45928</v>
      </c>
      <c r="L3222" s="7" t="s">
        <v>54</v>
      </c>
      <c r="M3222" s="10" t="s">
        <v>21</v>
      </c>
      <c r="N3222" s="11">
        <f t="shared" si="101"/>
        <v>34</v>
      </c>
    </row>
    <row r="3223" spans="1:14">
      <c r="A3223" s="12" t="s">
        <v>6979</v>
      </c>
      <c r="B3223" s="12" t="s">
        <v>4338</v>
      </c>
      <c r="C3223" s="12" t="s">
        <v>20</v>
      </c>
      <c r="D3223" s="12" t="s">
        <v>15</v>
      </c>
      <c r="E3223" s="13">
        <v>112</v>
      </c>
      <c r="F3223" s="13">
        <v>55</v>
      </c>
      <c r="G3223" s="13">
        <v>7425.25</v>
      </c>
      <c r="H3223" s="12" t="str">
        <f t="shared" si="100"/>
        <v>In stock</v>
      </c>
      <c r="I3223" s="12">
        <v>1831439.75</v>
      </c>
      <c r="J3223" s="14">
        <v>45828</v>
      </c>
      <c r="K3223" s="14">
        <v>45852</v>
      </c>
      <c r="L3223" s="12" t="s">
        <v>16</v>
      </c>
      <c r="M3223" s="15" t="s">
        <v>33</v>
      </c>
      <c r="N3223" s="11">
        <f t="shared" si="101"/>
        <v>57</v>
      </c>
    </row>
    <row r="3224" spans="1:14">
      <c r="A3224" s="7" t="s">
        <v>3690</v>
      </c>
      <c r="B3224" s="7" t="s">
        <v>3152</v>
      </c>
      <c r="C3224" s="7" t="s">
        <v>14</v>
      </c>
      <c r="D3224" s="7" t="s">
        <v>45</v>
      </c>
      <c r="E3224" s="8">
        <v>17</v>
      </c>
      <c r="F3224" s="8">
        <v>25</v>
      </c>
      <c r="G3224" s="8">
        <v>449.29</v>
      </c>
      <c r="H3224" s="7" t="str">
        <f t="shared" si="100"/>
        <v>Low stock</v>
      </c>
      <c r="I3224" s="7">
        <v>1898629.92</v>
      </c>
      <c r="J3224" s="9">
        <v>45814</v>
      </c>
      <c r="K3224" s="9">
        <v>45896</v>
      </c>
      <c r="L3224" s="7" t="s">
        <v>29</v>
      </c>
      <c r="M3224" s="10" t="s">
        <v>30</v>
      </c>
      <c r="N3224" s="11">
        <f t="shared" si="101"/>
        <v>-8</v>
      </c>
    </row>
    <row r="3225" spans="1:14">
      <c r="A3225" s="12" t="s">
        <v>6980</v>
      </c>
      <c r="B3225" s="12" t="s">
        <v>6981</v>
      </c>
      <c r="C3225" s="12" t="s">
        <v>28</v>
      </c>
      <c r="D3225" s="12" t="s">
        <v>41</v>
      </c>
      <c r="E3225" s="13">
        <v>139</v>
      </c>
      <c r="F3225" s="13">
        <v>60</v>
      </c>
      <c r="G3225" s="13">
        <v>5575.94</v>
      </c>
      <c r="H3225" s="12" t="str">
        <f t="shared" si="100"/>
        <v>In stock</v>
      </c>
      <c r="I3225" s="12">
        <v>160844.4</v>
      </c>
      <c r="J3225" s="14">
        <v>45717</v>
      </c>
      <c r="K3225" s="14">
        <v>45860</v>
      </c>
      <c r="L3225" s="12" t="s">
        <v>57</v>
      </c>
      <c r="M3225" s="15" t="s">
        <v>58</v>
      </c>
      <c r="N3225" s="11">
        <f t="shared" si="101"/>
        <v>79</v>
      </c>
    </row>
    <row r="3226" spans="1:14">
      <c r="A3226" s="7" t="s">
        <v>6983</v>
      </c>
      <c r="B3226" s="7" t="s">
        <v>871</v>
      </c>
      <c r="C3226" s="7" t="s">
        <v>40</v>
      </c>
      <c r="D3226" s="7" t="s">
        <v>41</v>
      </c>
      <c r="E3226" s="8">
        <v>66</v>
      </c>
      <c r="F3226" s="8">
        <v>35</v>
      </c>
      <c r="G3226" s="8">
        <v>5404.15</v>
      </c>
      <c r="H3226" s="7" t="str">
        <f t="shared" si="100"/>
        <v>In stock</v>
      </c>
      <c r="I3226" s="7">
        <v>89967.9</v>
      </c>
      <c r="J3226" s="9">
        <v>45720</v>
      </c>
      <c r="K3226" s="9">
        <v>45886</v>
      </c>
      <c r="L3226" s="7" t="s">
        <v>46</v>
      </c>
      <c r="M3226" s="10" t="s">
        <v>17</v>
      </c>
      <c r="N3226" s="11">
        <f t="shared" si="101"/>
        <v>31</v>
      </c>
    </row>
    <row r="3227" spans="1:14">
      <c r="A3227" s="12" t="s">
        <v>6528</v>
      </c>
      <c r="B3227" s="12" t="s">
        <v>6984</v>
      </c>
      <c r="C3227" s="12" t="s">
        <v>28</v>
      </c>
      <c r="D3227" s="12" t="s">
        <v>41</v>
      </c>
      <c r="E3227" s="13">
        <v>92</v>
      </c>
      <c r="F3227" s="13">
        <v>74</v>
      </c>
      <c r="G3227" s="13">
        <v>14132.84</v>
      </c>
      <c r="H3227" s="12" t="str">
        <f t="shared" si="100"/>
        <v>In stock</v>
      </c>
      <c r="I3227" s="12">
        <v>774174.24</v>
      </c>
      <c r="J3227" s="14">
        <v>45770</v>
      </c>
      <c r="K3227" s="14">
        <v>45927</v>
      </c>
      <c r="L3227" s="12" t="s">
        <v>29</v>
      </c>
      <c r="M3227" s="15" t="s">
        <v>17</v>
      </c>
      <c r="N3227" s="11">
        <f t="shared" si="101"/>
        <v>18</v>
      </c>
    </row>
    <row r="3228" spans="1:14">
      <c r="A3228" s="7" t="s">
        <v>6985</v>
      </c>
      <c r="B3228" s="7" t="s">
        <v>6986</v>
      </c>
      <c r="C3228" s="7" t="s">
        <v>20</v>
      </c>
      <c r="D3228" s="7" t="s">
        <v>15</v>
      </c>
      <c r="E3228" s="8">
        <v>162</v>
      </c>
      <c r="F3228" s="8">
        <v>87</v>
      </c>
      <c r="G3228" s="8">
        <v>117.41</v>
      </c>
      <c r="H3228" s="7" t="str">
        <f t="shared" si="100"/>
        <v>In stock</v>
      </c>
      <c r="I3228" s="7">
        <v>475681.24</v>
      </c>
      <c r="J3228" s="9">
        <v>45669</v>
      </c>
      <c r="K3228" s="9">
        <v>45866</v>
      </c>
      <c r="L3228" s="7" t="s">
        <v>57</v>
      </c>
      <c r="M3228" s="10" t="s">
        <v>21</v>
      </c>
      <c r="N3228" s="11">
        <f t="shared" si="101"/>
        <v>75</v>
      </c>
    </row>
    <row r="3229" spans="1:14">
      <c r="A3229" s="12" t="s">
        <v>6989</v>
      </c>
      <c r="B3229" s="12" t="s">
        <v>2185</v>
      </c>
      <c r="C3229" s="12" t="s">
        <v>28</v>
      </c>
      <c r="D3229" s="12" t="s">
        <v>15</v>
      </c>
      <c r="E3229" s="13">
        <v>174</v>
      </c>
      <c r="F3229" s="13">
        <v>84</v>
      </c>
      <c r="G3229" s="13">
        <v>1621.28</v>
      </c>
      <c r="H3229" s="12" t="str">
        <f t="shared" si="100"/>
        <v>In stock</v>
      </c>
      <c r="I3229" s="12">
        <v>2020707.68</v>
      </c>
      <c r="J3229" s="14">
        <v>45670</v>
      </c>
      <c r="K3229" s="14">
        <v>45936</v>
      </c>
      <c r="L3229" s="12" t="s">
        <v>29</v>
      </c>
      <c r="M3229" s="15" t="s">
        <v>17</v>
      </c>
      <c r="N3229" s="11">
        <f t="shared" si="101"/>
        <v>90</v>
      </c>
    </row>
    <row r="3230" spans="1:14">
      <c r="A3230" s="7" t="s">
        <v>6990</v>
      </c>
      <c r="B3230" s="7" t="s">
        <v>6991</v>
      </c>
      <c r="C3230" s="7" t="s">
        <v>14</v>
      </c>
      <c r="D3230" s="7" t="s">
        <v>45</v>
      </c>
      <c r="E3230" s="8">
        <v>171</v>
      </c>
      <c r="F3230" s="8">
        <v>43</v>
      </c>
      <c r="G3230" s="8">
        <v>7657.65</v>
      </c>
      <c r="H3230" s="7" t="str">
        <f t="shared" si="100"/>
        <v>In stock</v>
      </c>
      <c r="I3230" s="7">
        <v>453388.32</v>
      </c>
      <c r="J3230" s="9">
        <v>45679</v>
      </c>
      <c r="K3230" s="9">
        <v>45926</v>
      </c>
      <c r="L3230" s="7" t="s">
        <v>29</v>
      </c>
      <c r="M3230" s="10" t="s">
        <v>17</v>
      </c>
      <c r="N3230" s="11">
        <f t="shared" si="101"/>
        <v>128</v>
      </c>
    </row>
    <row r="3231" spans="1:14">
      <c r="A3231" s="7" t="s">
        <v>5446</v>
      </c>
      <c r="B3231" s="7" t="s">
        <v>4736</v>
      </c>
      <c r="C3231" s="7" t="s">
        <v>44</v>
      </c>
      <c r="D3231" s="7" t="s">
        <v>41</v>
      </c>
      <c r="E3231" s="8">
        <v>150</v>
      </c>
      <c r="F3231" s="8">
        <v>55</v>
      </c>
      <c r="G3231" s="8">
        <v>2770.89</v>
      </c>
      <c r="H3231" s="7" t="str">
        <f t="shared" si="100"/>
        <v>In stock</v>
      </c>
      <c r="I3231" s="7">
        <v>5853.12</v>
      </c>
      <c r="J3231" s="9">
        <v>45822</v>
      </c>
      <c r="K3231" s="9">
        <v>45889</v>
      </c>
      <c r="L3231" s="7" t="s">
        <v>54</v>
      </c>
      <c r="M3231" s="10" t="s">
        <v>58</v>
      </c>
      <c r="N3231" s="11">
        <f t="shared" si="101"/>
        <v>95</v>
      </c>
    </row>
    <row r="3232" spans="1:14">
      <c r="A3232" s="7" t="s">
        <v>6993</v>
      </c>
      <c r="B3232" s="7" t="s">
        <v>6994</v>
      </c>
      <c r="C3232" s="7" t="s">
        <v>44</v>
      </c>
      <c r="D3232" s="7" t="s">
        <v>41</v>
      </c>
      <c r="E3232" s="8">
        <v>68</v>
      </c>
      <c r="F3232" s="8">
        <v>70</v>
      </c>
      <c r="G3232" s="8">
        <v>8062.82</v>
      </c>
      <c r="H3232" s="7" t="str">
        <f t="shared" si="100"/>
        <v>Low stock</v>
      </c>
      <c r="I3232" s="7">
        <v>2434142.06</v>
      </c>
      <c r="J3232" s="9">
        <v>45737</v>
      </c>
      <c r="K3232" s="9">
        <v>45887</v>
      </c>
      <c r="L3232" s="7" t="s">
        <v>29</v>
      </c>
      <c r="M3232" s="10" t="s">
        <v>30</v>
      </c>
      <c r="N3232" s="11">
        <f t="shared" si="101"/>
        <v>-2</v>
      </c>
    </row>
    <row r="3233" spans="1:14">
      <c r="A3233" s="12" t="s">
        <v>6995</v>
      </c>
      <c r="B3233" s="12" t="s">
        <v>498</v>
      </c>
      <c r="C3233" s="12" t="s">
        <v>44</v>
      </c>
      <c r="D3233" s="12" t="s">
        <v>24</v>
      </c>
      <c r="E3233" s="13">
        <v>47</v>
      </c>
      <c r="F3233" s="13">
        <v>98</v>
      </c>
      <c r="G3233" s="13">
        <v>16750.53</v>
      </c>
      <c r="H3233" s="12" t="str">
        <f t="shared" si="100"/>
        <v>Low stock</v>
      </c>
      <c r="I3233" s="12">
        <v>2793224.88</v>
      </c>
      <c r="J3233" s="14">
        <v>45694</v>
      </c>
      <c r="K3233" s="14">
        <v>45935</v>
      </c>
      <c r="L3233" s="12" t="s">
        <v>16</v>
      </c>
      <c r="M3233" s="15" t="s">
        <v>21</v>
      </c>
      <c r="N3233" s="11">
        <f t="shared" si="101"/>
        <v>-51</v>
      </c>
    </row>
    <row r="3234" spans="1:14">
      <c r="A3234" s="7" t="s">
        <v>1097</v>
      </c>
      <c r="B3234" s="7" t="s">
        <v>4299</v>
      </c>
      <c r="C3234" s="7" t="s">
        <v>14</v>
      </c>
      <c r="D3234" s="7" t="s">
        <v>41</v>
      </c>
      <c r="E3234" s="8">
        <v>184</v>
      </c>
      <c r="F3234" s="8">
        <v>29</v>
      </c>
      <c r="G3234" s="8">
        <v>8497.16</v>
      </c>
      <c r="H3234" s="7" t="str">
        <f t="shared" si="100"/>
        <v>In stock</v>
      </c>
      <c r="I3234" s="7">
        <v>61151.88</v>
      </c>
      <c r="J3234" s="9">
        <v>45744</v>
      </c>
      <c r="K3234" s="9">
        <v>45871</v>
      </c>
      <c r="L3234" s="7" t="s">
        <v>25</v>
      </c>
      <c r="M3234" s="10" t="s">
        <v>17</v>
      </c>
      <c r="N3234" s="11">
        <f t="shared" si="101"/>
        <v>155</v>
      </c>
    </row>
    <row r="3235" spans="1:14">
      <c r="A3235" s="12" t="s">
        <v>654</v>
      </c>
      <c r="B3235" s="12" t="s">
        <v>3008</v>
      </c>
      <c r="C3235" s="12" t="s">
        <v>28</v>
      </c>
      <c r="D3235" s="12" t="s">
        <v>41</v>
      </c>
      <c r="E3235" s="13">
        <v>66</v>
      </c>
      <c r="F3235" s="13">
        <v>55</v>
      </c>
      <c r="G3235" s="13">
        <v>4050.16</v>
      </c>
      <c r="H3235" s="12" t="str">
        <f t="shared" si="100"/>
        <v>In stock</v>
      </c>
      <c r="I3235" s="12">
        <v>225163.5</v>
      </c>
      <c r="J3235" s="14">
        <v>45748</v>
      </c>
      <c r="K3235" s="14">
        <v>45861</v>
      </c>
      <c r="L3235" s="12" t="s">
        <v>46</v>
      </c>
      <c r="M3235" s="15" t="s">
        <v>17</v>
      </c>
      <c r="N3235" s="11">
        <f t="shared" si="101"/>
        <v>11</v>
      </c>
    </row>
    <row r="3236" spans="1:14">
      <c r="A3236" s="7" t="s">
        <v>3367</v>
      </c>
      <c r="B3236" s="7" t="s">
        <v>5006</v>
      </c>
      <c r="C3236" s="7" t="s">
        <v>20</v>
      </c>
      <c r="D3236" s="7" t="s">
        <v>53</v>
      </c>
      <c r="E3236" s="8">
        <v>149</v>
      </c>
      <c r="F3236" s="8">
        <v>67</v>
      </c>
      <c r="G3236" s="8">
        <v>17961.73</v>
      </c>
      <c r="H3236" s="7" t="str">
        <f t="shared" si="100"/>
        <v>In stock</v>
      </c>
      <c r="I3236" s="7">
        <v>1967823.46</v>
      </c>
      <c r="J3236" s="9">
        <v>45742</v>
      </c>
      <c r="K3236" s="9">
        <v>45919</v>
      </c>
      <c r="L3236" s="7" t="s">
        <v>29</v>
      </c>
      <c r="M3236" s="10" t="s">
        <v>17</v>
      </c>
      <c r="N3236" s="11">
        <f t="shared" si="101"/>
        <v>82</v>
      </c>
    </row>
    <row r="3237" spans="1:14">
      <c r="A3237" s="12" t="s">
        <v>6999</v>
      </c>
      <c r="B3237" s="12" t="s">
        <v>1959</v>
      </c>
      <c r="C3237" s="12" t="s">
        <v>20</v>
      </c>
      <c r="D3237" s="12" t="s">
        <v>15</v>
      </c>
      <c r="E3237" s="13">
        <v>17</v>
      </c>
      <c r="F3237" s="13">
        <v>66</v>
      </c>
      <c r="G3237" s="13">
        <v>5754.06</v>
      </c>
      <c r="H3237" s="12" t="str">
        <f t="shared" si="100"/>
        <v>Low stock</v>
      </c>
      <c r="I3237" s="12">
        <v>668384.89</v>
      </c>
      <c r="J3237" s="14">
        <v>45799</v>
      </c>
      <c r="K3237" s="14">
        <v>45866</v>
      </c>
      <c r="L3237" s="12" t="s">
        <v>54</v>
      </c>
      <c r="M3237" s="15" t="s">
        <v>30</v>
      </c>
      <c r="N3237" s="11">
        <f t="shared" si="101"/>
        <v>-49</v>
      </c>
    </row>
    <row r="3238" spans="1:14">
      <c r="A3238" s="7" t="s">
        <v>7000</v>
      </c>
      <c r="B3238" s="7" t="s">
        <v>7001</v>
      </c>
      <c r="C3238" s="7" t="s">
        <v>44</v>
      </c>
      <c r="D3238" s="7" t="s">
        <v>24</v>
      </c>
      <c r="E3238" s="8">
        <v>95</v>
      </c>
      <c r="F3238" s="8">
        <v>64</v>
      </c>
      <c r="G3238" s="8">
        <v>9782.68</v>
      </c>
      <c r="H3238" s="7" t="str">
        <f t="shared" si="100"/>
        <v>In stock</v>
      </c>
      <c r="I3238" s="7">
        <v>1110521.28</v>
      </c>
      <c r="J3238" s="9">
        <v>45751</v>
      </c>
      <c r="K3238" s="9">
        <v>45872</v>
      </c>
      <c r="L3238" s="7" t="s">
        <v>29</v>
      </c>
      <c r="M3238" s="10" t="s">
        <v>30</v>
      </c>
      <c r="N3238" s="11">
        <f t="shared" si="101"/>
        <v>31</v>
      </c>
    </row>
    <row r="3239" spans="1:14">
      <c r="A3239" s="12" t="s">
        <v>7002</v>
      </c>
      <c r="B3239" s="12" t="s">
        <v>4869</v>
      </c>
      <c r="C3239" s="12" t="s">
        <v>28</v>
      </c>
      <c r="D3239" s="12" t="s">
        <v>24</v>
      </c>
      <c r="E3239" s="13">
        <v>182</v>
      </c>
      <c r="F3239" s="13">
        <v>86</v>
      </c>
      <c r="G3239" s="13">
        <v>3100.13</v>
      </c>
      <c r="H3239" s="12" t="str">
        <f t="shared" si="100"/>
        <v>In stock</v>
      </c>
      <c r="I3239" s="12">
        <v>35753.1</v>
      </c>
      <c r="J3239" s="14">
        <v>45696</v>
      </c>
      <c r="K3239" s="14">
        <v>45900</v>
      </c>
      <c r="L3239" s="12" t="s">
        <v>46</v>
      </c>
      <c r="M3239" s="15" t="s">
        <v>33</v>
      </c>
      <c r="N3239" s="11">
        <f t="shared" si="101"/>
        <v>96</v>
      </c>
    </row>
    <row r="3240" spans="1:14">
      <c r="A3240" s="7" t="s">
        <v>7003</v>
      </c>
      <c r="B3240" s="7" t="s">
        <v>7004</v>
      </c>
      <c r="C3240" s="7" t="s">
        <v>28</v>
      </c>
      <c r="D3240" s="7" t="s">
        <v>15</v>
      </c>
      <c r="E3240" s="8">
        <v>73</v>
      </c>
      <c r="F3240" s="8">
        <v>52</v>
      </c>
      <c r="G3240" s="8">
        <v>8762.3</v>
      </c>
      <c r="H3240" s="7" t="str">
        <f t="shared" si="100"/>
        <v>In stock</v>
      </c>
      <c r="I3240" s="7">
        <v>3104613.5</v>
      </c>
      <c r="J3240" s="9">
        <v>45748</v>
      </c>
      <c r="K3240" s="9">
        <v>45916</v>
      </c>
      <c r="L3240" s="7" t="s">
        <v>57</v>
      </c>
      <c r="M3240" s="10" t="s">
        <v>30</v>
      </c>
      <c r="N3240" s="11">
        <f t="shared" si="101"/>
        <v>21</v>
      </c>
    </row>
    <row r="3241" spans="1:14">
      <c r="A3241" s="12" t="s">
        <v>7005</v>
      </c>
      <c r="B3241" s="12" t="s">
        <v>6493</v>
      </c>
      <c r="C3241" s="12" t="s">
        <v>20</v>
      </c>
      <c r="D3241" s="12" t="s">
        <v>41</v>
      </c>
      <c r="E3241" s="13">
        <v>25</v>
      </c>
      <c r="F3241" s="13">
        <v>30</v>
      </c>
      <c r="G3241" s="13">
        <v>6389.82</v>
      </c>
      <c r="H3241" s="12" t="str">
        <f t="shared" si="100"/>
        <v>Low stock</v>
      </c>
      <c r="I3241" s="12">
        <v>991443.44</v>
      </c>
      <c r="J3241" s="14">
        <v>45717</v>
      </c>
      <c r="K3241" s="14">
        <v>45926</v>
      </c>
      <c r="L3241" s="12" t="s">
        <v>57</v>
      </c>
      <c r="M3241" s="15" t="s">
        <v>17</v>
      </c>
      <c r="N3241" s="11">
        <f t="shared" si="101"/>
        <v>-5</v>
      </c>
    </row>
    <row r="3242" spans="1:14">
      <c r="A3242" s="7" t="s">
        <v>7008</v>
      </c>
      <c r="B3242" s="7" t="s">
        <v>7009</v>
      </c>
      <c r="C3242" s="7" t="s">
        <v>28</v>
      </c>
      <c r="D3242" s="7" t="s">
        <v>41</v>
      </c>
      <c r="E3242" s="8">
        <v>142</v>
      </c>
      <c r="F3242" s="8">
        <v>55</v>
      </c>
      <c r="G3242" s="8">
        <v>8038.88</v>
      </c>
      <c r="H3242" s="7" t="str">
        <f t="shared" si="100"/>
        <v>In stock</v>
      </c>
      <c r="I3242" s="7">
        <v>206615</v>
      </c>
      <c r="J3242" s="9">
        <v>45740</v>
      </c>
      <c r="K3242" s="9">
        <v>45880</v>
      </c>
      <c r="L3242" s="7" t="s">
        <v>54</v>
      </c>
      <c r="M3242" s="10" t="s">
        <v>30</v>
      </c>
      <c r="N3242" s="11">
        <f t="shared" si="101"/>
        <v>87</v>
      </c>
    </row>
    <row r="3243" spans="1:14">
      <c r="A3243" s="12" t="s">
        <v>3107</v>
      </c>
      <c r="B3243" s="12" t="s">
        <v>1131</v>
      </c>
      <c r="C3243" s="12" t="s">
        <v>20</v>
      </c>
      <c r="D3243" s="12" t="s">
        <v>45</v>
      </c>
      <c r="E3243" s="13">
        <v>49</v>
      </c>
      <c r="F3243" s="13">
        <v>37</v>
      </c>
      <c r="G3243" s="13">
        <v>15833.64</v>
      </c>
      <c r="H3243" s="12" t="str">
        <f t="shared" si="100"/>
        <v>In stock</v>
      </c>
      <c r="I3243" s="12">
        <v>208108.6</v>
      </c>
      <c r="J3243" s="14">
        <v>45712</v>
      </c>
      <c r="K3243" s="14">
        <v>45867</v>
      </c>
      <c r="L3243" s="12" t="s">
        <v>57</v>
      </c>
      <c r="M3243" s="15" t="s">
        <v>58</v>
      </c>
      <c r="N3243" s="11">
        <f t="shared" si="101"/>
        <v>12</v>
      </c>
    </row>
    <row r="3244" spans="1:14">
      <c r="A3244" s="7" t="s">
        <v>4051</v>
      </c>
      <c r="B3244" s="7" t="s">
        <v>5729</v>
      </c>
      <c r="C3244" s="7" t="s">
        <v>40</v>
      </c>
      <c r="D3244" s="7" t="s">
        <v>24</v>
      </c>
      <c r="E3244" s="8">
        <v>29</v>
      </c>
      <c r="F3244" s="8">
        <v>96</v>
      </c>
      <c r="G3244" s="8">
        <v>1882.07</v>
      </c>
      <c r="H3244" s="7" t="str">
        <f t="shared" si="100"/>
        <v>Low stock</v>
      </c>
      <c r="I3244" s="7">
        <v>1121649.62</v>
      </c>
      <c r="J3244" s="9">
        <v>45728</v>
      </c>
      <c r="K3244" s="9">
        <v>45856</v>
      </c>
      <c r="L3244" s="7" t="s">
        <v>25</v>
      </c>
      <c r="M3244" s="10" t="s">
        <v>17</v>
      </c>
      <c r="N3244" s="11">
        <f t="shared" si="101"/>
        <v>-67</v>
      </c>
    </row>
    <row r="3245" spans="1:14">
      <c r="A3245" s="12" t="s">
        <v>7010</v>
      </c>
      <c r="B3245" s="12" t="s">
        <v>7011</v>
      </c>
      <c r="C3245" s="12" t="s">
        <v>40</v>
      </c>
      <c r="D3245" s="12" t="s">
        <v>41</v>
      </c>
      <c r="E3245" s="13">
        <v>58</v>
      </c>
      <c r="F3245" s="13">
        <v>95</v>
      </c>
      <c r="G3245" s="13">
        <v>1577.9</v>
      </c>
      <c r="H3245" s="12" t="str">
        <f t="shared" si="100"/>
        <v>Low stock</v>
      </c>
      <c r="I3245" s="12">
        <v>1523282.67</v>
      </c>
      <c r="J3245" s="14">
        <v>45833</v>
      </c>
      <c r="K3245" s="14">
        <v>45879</v>
      </c>
      <c r="L3245" s="12" t="s">
        <v>46</v>
      </c>
      <c r="M3245" s="15" t="s">
        <v>17</v>
      </c>
      <c r="N3245" s="11">
        <f t="shared" si="101"/>
        <v>-37</v>
      </c>
    </row>
    <row r="3246" spans="1:14">
      <c r="A3246" s="7" t="s">
        <v>7012</v>
      </c>
      <c r="B3246" s="7" t="s">
        <v>1464</v>
      </c>
      <c r="C3246" s="7" t="s">
        <v>20</v>
      </c>
      <c r="D3246" s="7" t="s">
        <v>41</v>
      </c>
      <c r="E3246" s="8">
        <v>47</v>
      </c>
      <c r="F3246" s="8">
        <v>33</v>
      </c>
      <c r="G3246" s="8">
        <v>12320.27</v>
      </c>
      <c r="H3246" s="7" t="str">
        <f t="shared" si="100"/>
        <v>In stock</v>
      </c>
      <c r="I3246" s="7">
        <v>41353.8</v>
      </c>
      <c r="J3246" s="9">
        <v>45832</v>
      </c>
      <c r="K3246" s="9">
        <v>45909</v>
      </c>
      <c r="L3246" s="7" t="s">
        <v>16</v>
      </c>
      <c r="M3246" s="10" t="s">
        <v>30</v>
      </c>
      <c r="N3246" s="11">
        <f t="shared" si="101"/>
        <v>14</v>
      </c>
    </row>
    <row r="3247" spans="1:14">
      <c r="A3247" s="12" t="s">
        <v>7013</v>
      </c>
      <c r="B3247" s="12" t="s">
        <v>3706</v>
      </c>
      <c r="C3247" s="12" t="s">
        <v>40</v>
      </c>
      <c r="D3247" s="12" t="s">
        <v>45</v>
      </c>
      <c r="E3247" s="13">
        <v>76</v>
      </c>
      <c r="F3247" s="13">
        <v>28</v>
      </c>
      <c r="G3247" s="13">
        <v>17356.89</v>
      </c>
      <c r="H3247" s="12" t="str">
        <f t="shared" si="100"/>
        <v>In stock</v>
      </c>
      <c r="I3247" s="12">
        <v>76151.28</v>
      </c>
      <c r="J3247" s="14">
        <v>45690</v>
      </c>
      <c r="K3247" s="14">
        <v>45931</v>
      </c>
      <c r="L3247" s="12" t="s">
        <v>57</v>
      </c>
      <c r="M3247" s="15" t="s">
        <v>33</v>
      </c>
      <c r="N3247" s="11">
        <f t="shared" si="101"/>
        <v>48</v>
      </c>
    </row>
    <row r="3248" spans="1:14">
      <c r="A3248" s="12" t="s">
        <v>1055</v>
      </c>
      <c r="B3248" s="12" t="s">
        <v>3530</v>
      </c>
      <c r="C3248" s="12" t="s">
        <v>44</v>
      </c>
      <c r="D3248" s="12" t="s">
        <v>24</v>
      </c>
      <c r="E3248" s="13">
        <v>173</v>
      </c>
      <c r="F3248" s="13">
        <v>97</v>
      </c>
      <c r="G3248" s="13">
        <v>11629.56</v>
      </c>
      <c r="H3248" s="12" t="str">
        <f t="shared" si="100"/>
        <v>In stock</v>
      </c>
      <c r="I3248" s="12">
        <v>22920.1</v>
      </c>
      <c r="J3248" s="14">
        <v>45801</v>
      </c>
      <c r="K3248" s="14">
        <v>45880</v>
      </c>
      <c r="L3248" s="12" t="s">
        <v>25</v>
      </c>
      <c r="M3248" s="15" t="s">
        <v>17</v>
      </c>
      <c r="N3248" s="11">
        <f t="shared" si="101"/>
        <v>76</v>
      </c>
    </row>
    <row r="3249" spans="1:14">
      <c r="A3249" s="7" t="s">
        <v>1612</v>
      </c>
      <c r="B3249" s="7" t="s">
        <v>7017</v>
      </c>
      <c r="C3249" s="7" t="s">
        <v>28</v>
      </c>
      <c r="D3249" s="7" t="s">
        <v>41</v>
      </c>
      <c r="E3249" s="8">
        <v>47</v>
      </c>
      <c r="F3249" s="8">
        <v>60</v>
      </c>
      <c r="G3249" s="8">
        <v>6548.91</v>
      </c>
      <c r="H3249" s="7" t="str">
        <f t="shared" si="100"/>
        <v>Low stock</v>
      </c>
      <c r="I3249" s="7">
        <v>205722.18</v>
      </c>
      <c r="J3249" s="9">
        <v>45833</v>
      </c>
      <c r="K3249" s="9">
        <v>45936</v>
      </c>
      <c r="L3249" s="7" t="s">
        <v>16</v>
      </c>
      <c r="M3249" s="10" t="s">
        <v>17</v>
      </c>
      <c r="N3249" s="11">
        <f t="shared" si="101"/>
        <v>-13</v>
      </c>
    </row>
    <row r="3250" spans="1:14">
      <c r="A3250" s="7" t="s">
        <v>7019</v>
      </c>
      <c r="B3250" s="7" t="s">
        <v>7020</v>
      </c>
      <c r="C3250" s="7" t="s">
        <v>44</v>
      </c>
      <c r="D3250" s="7" t="s">
        <v>41</v>
      </c>
      <c r="E3250" s="8">
        <v>159</v>
      </c>
      <c r="F3250" s="8">
        <v>75</v>
      </c>
      <c r="G3250" s="8">
        <v>4796.59</v>
      </c>
      <c r="H3250" s="7" t="str">
        <f t="shared" si="100"/>
        <v>In stock</v>
      </c>
      <c r="I3250" s="7">
        <v>860992.08</v>
      </c>
      <c r="J3250" s="9">
        <v>45828</v>
      </c>
      <c r="K3250" s="9">
        <v>45935</v>
      </c>
      <c r="L3250" s="7" t="s">
        <v>46</v>
      </c>
      <c r="M3250" s="10" t="s">
        <v>21</v>
      </c>
      <c r="N3250" s="11">
        <f t="shared" si="101"/>
        <v>84</v>
      </c>
    </row>
    <row r="3251" spans="1:14">
      <c r="A3251" s="12" t="s">
        <v>7021</v>
      </c>
      <c r="B3251" s="12" t="s">
        <v>4058</v>
      </c>
      <c r="C3251" s="12" t="s">
        <v>14</v>
      </c>
      <c r="D3251" s="12" t="s">
        <v>53</v>
      </c>
      <c r="E3251" s="13">
        <v>185</v>
      </c>
      <c r="F3251" s="13">
        <v>25</v>
      </c>
      <c r="G3251" s="13">
        <v>17892</v>
      </c>
      <c r="H3251" s="12" t="str">
        <f t="shared" si="100"/>
        <v>In stock</v>
      </c>
      <c r="I3251" s="12">
        <v>3152406.01</v>
      </c>
      <c r="J3251" s="14">
        <v>45704</v>
      </c>
      <c r="K3251" s="14">
        <v>45896</v>
      </c>
      <c r="L3251" s="12" t="s">
        <v>54</v>
      </c>
      <c r="M3251" s="15" t="s">
        <v>33</v>
      </c>
      <c r="N3251" s="11">
        <f t="shared" si="101"/>
        <v>160</v>
      </c>
    </row>
    <row r="3252" spans="1:14">
      <c r="A3252" s="7" t="s">
        <v>7023</v>
      </c>
      <c r="B3252" s="7" t="s">
        <v>7024</v>
      </c>
      <c r="C3252" s="7" t="s">
        <v>28</v>
      </c>
      <c r="D3252" s="7" t="s">
        <v>15</v>
      </c>
      <c r="E3252" s="8">
        <v>27</v>
      </c>
      <c r="F3252" s="8">
        <v>59</v>
      </c>
      <c r="G3252" s="8">
        <v>16358.65</v>
      </c>
      <c r="H3252" s="7" t="str">
        <f t="shared" si="100"/>
        <v>Low stock</v>
      </c>
      <c r="I3252" s="7">
        <v>1110661.92</v>
      </c>
      <c r="J3252" s="9">
        <v>45704</v>
      </c>
      <c r="K3252" s="9">
        <v>45872</v>
      </c>
      <c r="L3252" s="7" t="s">
        <v>57</v>
      </c>
      <c r="M3252" s="10" t="s">
        <v>17</v>
      </c>
      <c r="N3252" s="11">
        <f t="shared" si="101"/>
        <v>-32</v>
      </c>
    </row>
    <row r="3253" spans="1:14">
      <c r="A3253" s="12" t="s">
        <v>7025</v>
      </c>
      <c r="B3253" s="12" t="s">
        <v>1657</v>
      </c>
      <c r="C3253" s="12" t="s">
        <v>40</v>
      </c>
      <c r="D3253" s="12" t="s">
        <v>45</v>
      </c>
      <c r="E3253" s="13">
        <v>22</v>
      </c>
      <c r="F3253" s="13">
        <v>76</v>
      </c>
      <c r="G3253" s="13">
        <v>16571.1</v>
      </c>
      <c r="H3253" s="12" t="str">
        <f t="shared" si="100"/>
        <v>Low stock</v>
      </c>
      <c r="I3253" s="12">
        <v>1867085.44</v>
      </c>
      <c r="J3253" s="14">
        <v>45700</v>
      </c>
      <c r="K3253" s="14">
        <v>45904</v>
      </c>
      <c r="L3253" s="12" t="s">
        <v>46</v>
      </c>
      <c r="M3253" s="15" t="s">
        <v>21</v>
      </c>
      <c r="N3253" s="11">
        <f t="shared" si="101"/>
        <v>-54</v>
      </c>
    </row>
    <row r="3254" spans="1:14">
      <c r="A3254" s="7" t="s">
        <v>7026</v>
      </c>
      <c r="B3254" s="7" t="s">
        <v>6178</v>
      </c>
      <c r="C3254" s="7" t="s">
        <v>44</v>
      </c>
      <c r="D3254" s="7" t="s">
        <v>24</v>
      </c>
      <c r="E3254" s="8">
        <v>182</v>
      </c>
      <c r="F3254" s="8">
        <v>84</v>
      </c>
      <c r="G3254" s="8">
        <v>14829.31</v>
      </c>
      <c r="H3254" s="7" t="str">
        <f t="shared" si="100"/>
        <v>In stock</v>
      </c>
      <c r="I3254" s="7">
        <v>1000343.75</v>
      </c>
      <c r="J3254" s="9">
        <v>45768</v>
      </c>
      <c r="K3254" s="9">
        <v>45934</v>
      </c>
      <c r="L3254" s="7" t="s">
        <v>25</v>
      </c>
      <c r="M3254" s="10" t="s">
        <v>17</v>
      </c>
      <c r="N3254" s="11">
        <f t="shared" si="101"/>
        <v>98</v>
      </c>
    </row>
    <row r="3255" spans="1:14">
      <c r="A3255" s="7" t="s">
        <v>3736</v>
      </c>
      <c r="B3255" s="7" t="s">
        <v>7030</v>
      </c>
      <c r="C3255" s="7" t="s">
        <v>28</v>
      </c>
      <c r="D3255" s="7" t="s">
        <v>45</v>
      </c>
      <c r="E3255" s="8">
        <v>51</v>
      </c>
      <c r="F3255" s="8">
        <v>89</v>
      </c>
      <c r="G3255" s="8">
        <v>10952.71</v>
      </c>
      <c r="H3255" s="7" t="str">
        <f t="shared" si="100"/>
        <v>Low stock</v>
      </c>
      <c r="I3255" s="7">
        <v>1313121.6</v>
      </c>
      <c r="J3255" s="9">
        <v>45688</v>
      </c>
      <c r="K3255" s="9">
        <v>45879</v>
      </c>
      <c r="L3255" s="7" t="s">
        <v>46</v>
      </c>
      <c r="M3255" s="10" t="s">
        <v>58</v>
      </c>
      <c r="N3255" s="11">
        <f t="shared" si="101"/>
        <v>-38</v>
      </c>
    </row>
    <row r="3256" spans="1:14">
      <c r="A3256" s="12" t="s">
        <v>7031</v>
      </c>
      <c r="B3256" s="12" t="s">
        <v>7032</v>
      </c>
      <c r="C3256" s="12" t="s">
        <v>44</v>
      </c>
      <c r="D3256" s="12" t="s">
        <v>15</v>
      </c>
      <c r="E3256" s="13">
        <v>168</v>
      </c>
      <c r="F3256" s="13">
        <v>31</v>
      </c>
      <c r="G3256" s="13">
        <v>12140.37</v>
      </c>
      <c r="H3256" s="12" t="str">
        <f t="shared" si="100"/>
        <v>In stock</v>
      </c>
      <c r="I3256" s="12">
        <v>1703860.15</v>
      </c>
      <c r="J3256" s="14">
        <v>45748</v>
      </c>
      <c r="K3256" s="14">
        <v>45896</v>
      </c>
      <c r="L3256" s="12" t="s">
        <v>16</v>
      </c>
      <c r="M3256" s="15" t="s">
        <v>17</v>
      </c>
      <c r="N3256" s="11">
        <f t="shared" si="101"/>
        <v>137</v>
      </c>
    </row>
    <row r="3257" spans="1:14">
      <c r="A3257" s="7" t="s">
        <v>7035</v>
      </c>
      <c r="B3257" s="7" t="s">
        <v>5006</v>
      </c>
      <c r="C3257" s="7" t="s">
        <v>28</v>
      </c>
      <c r="D3257" s="7" t="s">
        <v>53</v>
      </c>
      <c r="E3257" s="8">
        <v>136</v>
      </c>
      <c r="F3257" s="8">
        <v>79</v>
      </c>
      <c r="G3257" s="8">
        <v>1591.57</v>
      </c>
      <c r="H3257" s="7" t="str">
        <f t="shared" si="100"/>
        <v>In stock</v>
      </c>
      <c r="I3257" s="7">
        <v>463458.57</v>
      </c>
      <c r="J3257" s="9">
        <v>45849</v>
      </c>
      <c r="K3257" s="9">
        <v>45907</v>
      </c>
      <c r="L3257" s="7" t="s">
        <v>57</v>
      </c>
      <c r="M3257" s="10" t="s">
        <v>58</v>
      </c>
      <c r="N3257" s="11">
        <f t="shared" si="101"/>
        <v>57</v>
      </c>
    </row>
    <row r="3258" spans="1:14">
      <c r="A3258" s="12" t="s">
        <v>6932</v>
      </c>
      <c r="B3258" s="12" t="s">
        <v>3501</v>
      </c>
      <c r="C3258" s="12" t="s">
        <v>28</v>
      </c>
      <c r="D3258" s="12" t="s">
        <v>24</v>
      </c>
      <c r="E3258" s="13">
        <v>71</v>
      </c>
      <c r="F3258" s="13">
        <v>22</v>
      </c>
      <c r="G3258" s="13">
        <v>9996.8</v>
      </c>
      <c r="H3258" s="12" t="str">
        <f t="shared" si="100"/>
        <v>In stock</v>
      </c>
      <c r="I3258" s="12">
        <v>428691.55</v>
      </c>
      <c r="J3258" s="14">
        <v>45812</v>
      </c>
      <c r="K3258" s="14">
        <v>45914</v>
      </c>
      <c r="L3258" s="12" t="s">
        <v>46</v>
      </c>
      <c r="M3258" s="15" t="s">
        <v>17</v>
      </c>
      <c r="N3258" s="11">
        <f t="shared" si="101"/>
        <v>49</v>
      </c>
    </row>
    <row r="3259" spans="1:14">
      <c r="A3259" s="7" t="s">
        <v>7036</v>
      </c>
      <c r="B3259" s="7" t="s">
        <v>7037</v>
      </c>
      <c r="C3259" s="7" t="s">
        <v>14</v>
      </c>
      <c r="D3259" s="7" t="s">
        <v>45</v>
      </c>
      <c r="E3259" s="8">
        <v>51</v>
      </c>
      <c r="F3259" s="8">
        <v>81</v>
      </c>
      <c r="G3259" s="8">
        <v>7831.26</v>
      </c>
      <c r="H3259" s="7" t="str">
        <f t="shared" si="100"/>
        <v>Low stock</v>
      </c>
      <c r="I3259" s="7">
        <v>2142615.6</v>
      </c>
      <c r="J3259" s="9">
        <v>45684</v>
      </c>
      <c r="K3259" s="9">
        <v>45909</v>
      </c>
      <c r="L3259" s="7" t="s">
        <v>25</v>
      </c>
      <c r="M3259" s="10" t="s">
        <v>30</v>
      </c>
      <c r="N3259" s="11">
        <f t="shared" si="101"/>
        <v>-30</v>
      </c>
    </row>
    <row r="3260" spans="1:14">
      <c r="A3260" s="12" t="s">
        <v>7040</v>
      </c>
      <c r="B3260" s="12" t="s">
        <v>500</v>
      </c>
      <c r="C3260" s="12" t="s">
        <v>40</v>
      </c>
      <c r="D3260" s="12" t="s">
        <v>53</v>
      </c>
      <c r="E3260" s="13">
        <v>94</v>
      </c>
      <c r="F3260" s="13">
        <v>76</v>
      </c>
      <c r="G3260" s="13">
        <v>1507.8</v>
      </c>
      <c r="H3260" s="12" t="str">
        <f t="shared" si="100"/>
        <v>In stock</v>
      </c>
      <c r="I3260" s="12">
        <v>1212461.84</v>
      </c>
      <c r="J3260" s="14">
        <v>45796</v>
      </c>
      <c r="K3260" s="14">
        <v>45893</v>
      </c>
      <c r="L3260" s="12" t="s">
        <v>16</v>
      </c>
      <c r="M3260" s="15" t="s">
        <v>17</v>
      </c>
      <c r="N3260" s="11">
        <f t="shared" si="101"/>
        <v>18</v>
      </c>
    </row>
    <row r="3261" spans="1:14">
      <c r="A3261" s="12" t="s">
        <v>7043</v>
      </c>
      <c r="B3261" s="12" t="s">
        <v>6175</v>
      </c>
      <c r="C3261" s="12" t="s">
        <v>44</v>
      </c>
      <c r="D3261" s="12" t="s">
        <v>15</v>
      </c>
      <c r="E3261" s="13">
        <v>48</v>
      </c>
      <c r="F3261" s="13">
        <v>42</v>
      </c>
      <c r="G3261" s="13">
        <v>9600.11</v>
      </c>
      <c r="H3261" s="12" t="str">
        <f t="shared" si="100"/>
        <v>In stock</v>
      </c>
      <c r="I3261" s="12">
        <v>86672.9</v>
      </c>
      <c r="J3261" s="14">
        <v>45775</v>
      </c>
      <c r="K3261" s="14">
        <v>45910</v>
      </c>
      <c r="L3261" s="12" t="s">
        <v>16</v>
      </c>
      <c r="M3261" s="15" t="s">
        <v>21</v>
      </c>
      <c r="N3261" s="11">
        <f t="shared" si="101"/>
        <v>6</v>
      </c>
    </row>
    <row r="3262" spans="1:14">
      <c r="A3262" s="12" t="s">
        <v>7046</v>
      </c>
      <c r="B3262" s="12" t="s">
        <v>4577</v>
      </c>
      <c r="C3262" s="12" t="s">
        <v>40</v>
      </c>
      <c r="D3262" s="12" t="s">
        <v>45</v>
      </c>
      <c r="E3262" s="13">
        <v>174</v>
      </c>
      <c r="F3262" s="13">
        <v>55</v>
      </c>
      <c r="G3262" s="13">
        <v>5836.51</v>
      </c>
      <c r="H3262" s="12" t="str">
        <f t="shared" si="100"/>
        <v>In stock</v>
      </c>
      <c r="I3262" s="12">
        <v>142650.76</v>
      </c>
      <c r="J3262" s="14">
        <v>45833</v>
      </c>
      <c r="K3262" s="14">
        <v>45914</v>
      </c>
      <c r="L3262" s="12" t="s">
        <v>46</v>
      </c>
      <c r="M3262" s="15" t="s">
        <v>30</v>
      </c>
      <c r="N3262" s="11">
        <f t="shared" si="101"/>
        <v>119</v>
      </c>
    </row>
    <row r="3263" spans="1:14">
      <c r="A3263" s="7" t="s">
        <v>7050</v>
      </c>
      <c r="B3263" s="7" t="s">
        <v>1088</v>
      </c>
      <c r="C3263" s="7" t="s">
        <v>20</v>
      </c>
      <c r="D3263" s="7" t="s">
        <v>41</v>
      </c>
      <c r="E3263" s="8">
        <v>18</v>
      </c>
      <c r="F3263" s="8">
        <v>89</v>
      </c>
      <c r="G3263" s="8">
        <v>1795.22</v>
      </c>
      <c r="H3263" s="7" t="str">
        <f t="shared" si="100"/>
        <v>Low stock</v>
      </c>
      <c r="I3263" s="7">
        <v>432387.76</v>
      </c>
      <c r="J3263" s="9">
        <v>45699</v>
      </c>
      <c r="K3263" s="9">
        <v>45931</v>
      </c>
      <c r="L3263" s="7" t="s">
        <v>57</v>
      </c>
      <c r="M3263" s="10" t="s">
        <v>30</v>
      </c>
      <c r="N3263" s="11">
        <f t="shared" si="101"/>
        <v>-71</v>
      </c>
    </row>
    <row r="3264" spans="1:14">
      <c r="A3264" s="12" t="s">
        <v>7052</v>
      </c>
      <c r="B3264" s="12" t="s">
        <v>7053</v>
      </c>
      <c r="C3264" s="12" t="s">
        <v>14</v>
      </c>
      <c r="D3264" s="12" t="s">
        <v>15</v>
      </c>
      <c r="E3264" s="13">
        <v>132</v>
      </c>
      <c r="F3264" s="13">
        <v>83</v>
      </c>
      <c r="G3264" s="13">
        <v>18403.33</v>
      </c>
      <c r="H3264" s="12" t="str">
        <f t="shared" si="100"/>
        <v>In stock</v>
      </c>
      <c r="I3264" s="12">
        <v>1407429.09</v>
      </c>
      <c r="J3264" s="14">
        <v>45794</v>
      </c>
      <c r="K3264" s="14">
        <v>45867</v>
      </c>
      <c r="L3264" s="12" t="s">
        <v>25</v>
      </c>
      <c r="M3264" s="15" t="s">
        <v>58</v>
      </c>
      <c r="N3264" s="11">
        <f t="shared" si="101"/>
        <v>49</v>
      </c>
    </row>
    <row r="3265" spans="1:14">
      <c r="A3265" s="7" t="s">
        <v>7054</v>
      </c>
      <c r="B3265" s="7" t="s">
        <v>3156</v>
      </c>
      <c r="C3265" s="7" t="s">
        <v>14</v>
      </c>
      <c r="D3265" s="7" t="s">
        <v>15</v>
      </c>
      <c r="E3265" s="8">
        <v>34</v>
      </c>
      <c r="F3265" s="8">
        <v>20</v>
      </c>
      <c r="G3265" s="8">
        <v>13430.98</v>
      </c>
      <c r="H3265" s="7" t="str">
        <f t="shared" si="100"/>
        <v>In stock</v>
      </c>
      <c r="I3265" s="7">
        <v>228634.77</v>
      </c>
      <c r="J3265" s="9">
        <v>45676</v>
      </c>
      <c r="K3265" s="9">
        <v>45854</v>
      </c>
      <c r="L3265" s="7" t="s">
        <v>29</v>
      </c>
      <c r="M3265" s="10" t="s">
        <v>30</v>
      </c>
      <c r="N3265" s="11">
        <f t="shared" si="101"/>
        <v>14</v>
      </c>
    </row>
    <row r="3266" spans="1:14">
      <c r="A3266" s="12" t="s">
        <v>1741</v>
      </c>
      <c r="B3266" s="12" t="s">
        <v>5543</v>
      </c>
      <c r="C3266" s="12" t="s">
        <v>20</v>
      </c>
      <c r="D3266" s="12" t="s">
        <v>24</v>
      </c>
      <c r="E3266" s="13">
        <v>190</v>
      </c>
      <c r="F3266" s="13">
        <v>85</v>
      </c>
      <c r="G3266" s="13">
        <v>4886.32</v>
      </c>
      <c r="H3266" s="12" t="str">
        <f t="shared" ref="H3266:H3329" si="102">IF(E3266&lt;=F3266,"Low stock","In stock")</f>
        <v>In stock</v>
      </c>
      <c r="I3266" s="12">
        <v>368658.42</v>
      </c>
      <c r="J3266" s="14">
        <v>45730</v>
      </c>
      <c r="K3266" s="14">
        <v>45904</v>
      </c>
      <c r="L3266" s="12" t="s">
        <v>54</v>
      </c>
      <c r="M3266" s="15" t="s">
        <v>33</v>
      </c>
      <c r="N3266" s="11">
        <f t="shared" si="101"/>
        <v>105</v>
      </c>
    </row>
    <row r="3267" spans="1:14">
      <c r="A3267" s="7" t="s">
        <v>2358</v>
      </c>
      <c r="B3267" s="7" t="s">
        <v>1974</v>
      </c>
      <c r="C3267" s="7" t="s">
        <v>14</v>
      </c>
      <c r="D3267" s="7" t="s">
        <v>24</v>
      </c>
      <c r="E3267" s="8">
        <v>182</v>
      </c>
      <c r="F3267" s="8">
        <v>32</v>
      </c>
      <c r="G3267" s="8">
        <v>15345.12</v>
      </c>
      <c r="H3267" s="7" t="str">
        <f t="shared" si="102"/>
        <v>In stock</v>
      </c>
      <c r="I3267" s="7">
        <v>13021.6</v>
      </c>
      <c r="J3267" s="9">
        <v>45818</v>
      </c>
      <c r="K3267" s="9">
        <v>45923</v>
      </c>
      <c r="L3267" s="7" t="s">
        <v>29</v>
      </c>
      <c r="M3267" s="10" t="s">
        <v>33</v>
      </c>
      <c r="N3267" s="11">
        <f t="shared" ref="N3267:N3330" si="103">E3267-F3267</f>
        <v>150</v>
      </c>
    </row>
    <row r="3268" spans="1:14">
      <c r="A3268" s="12" t="s">
        <v>4759</v>
      </c>
      <c r="B3268" s="12" t="s">
        <v>7055</v>
      </c>
      <c r="C3268" s="12" t="s">
        <v>44</v>
      </c>
      <c r="D3268" s="12" t="s">
        <v>53</v>
      </c>
      <c r="E3268" s="13">
        <v>64</v>
      </c>
      <c r="F3268" s="13">
        <v>79</v>
      </c>
      <c r="G3268" s="13">
        <v>16104.5</v>
      </c>
      <c r="H3268" s="12" t="str">
        <f t="shared" si="102"/>
        <v>Low stock</v>
      </c>
      <c r="I3268" s="12">
        <v>2897137.52</v>
      </c>
      <c r="J3268" s="14">
        <v>45745</v>
      </c>
      <c r="K3268" s="14">
        <v>45875</v>
      </c>
      <c r="L3268" s="12" t="s">
        <v>46</v>
      </c>
      <c r="M3268" s="15" t="s">
        <v>58</v>
      </c>
      <c r="N3268" s="11">
        <f t="shared" si="103"/>
        <v>-15</v>
      </c>
    </row>
    <row r="3269" spans="1:14">
      <c r="A3269" s="7" t="s">
        <v>7056</v>
      </c>
      <c r="B3269" s="7" t="s">
        <v>3095</v>
      </c>
      <c r="C3269" s="7" t="s">
        <v>40</v>
      </c>
      <c r="D3269" s="7" t="s">
        <v>53</v>
      </c>
      <c r="E3269" s="8">
        <v>67</v>
      </c>
      <c r="F3269" s="8">
        <v>48</v>
      </c>
      <c r="G3269" s="8">
        <v>18404.02</v>
      </c>
      <c r="H3269" s="7" t="str">
        <f t="shared" si="102"/>
        <v>In stock</v>
      </c>
      <c r="I3269" s="7">
        <v>468365.96</v>
      </c>
      <c r="J3269" s="9">
        <v>45733</v>
      </c>
      <c r="K3269" s="9">
        <v>45868</v>
      </c>
      <c r="L3269" s="7" t="s">
        <v>29</v>
      </c>
      <c r="M3269" s="10" t="s">
        <v>58</v>
      </c>
      <c r="N3269" s="11">
        <f t="shared" si="103"/>
        <v>19</v>
      </c>
    </row>
    <row r="3270" spans="1:14">
      <c r="A3270" s="12" t="s">
        <v>4864</v>
      </c>
      <c r="B3270" s="12" t="s">
        <v>6351</v>
      </c>
      <c r="C3270" s="12" t="s">
        <v>40</v>
      </c>
      <c r="D3270" s="12" t="s">
        <v>15</v>
      </c>
      <c r="E3270" s="13">
        <v>132</v>
      </c>
      <c r="F3270" s="13">
        <v>79</v>
      </c>
      <c r="G3270" s="13">
        <v>4427.34</v>
      </c>
      <c r="H3270" s="12" t="str">
        <f t="shared" si="102"/>
        <v>In stock</v>
      </c>
      <c r="I3270" s="12">
        <v>175036.27</v>
      </c>
      <c r="J3270" s="14">
        <v>45759</v>
      </c>
      <c r="K3270" s="14">
        <v>45933</v>
      </c>
      <c r="L3270" s="12" t="s">
        <v>25</v>
      </c>
      <c r="M3270" s="15" t="s">
        <v>58</v>
      </c>
      <c r="N3270" s="11">
        <f t="shared" si="103"/>
        <v>53</v>
      </c>
    </row>
    <row r="3271" spans="1:14">
      <c r="A3271" s="7" t="s">
        <v>1540</v>
      </c>
      <c r="B3271" s="7" t="s">
        <v>7058</v>
      </c>
      <c r="C3271" s="7" t="s">
        <v>20</v>
      </c>
      <c r="D3271" s="7" t="s">
        <v>53</v>
      </c>
      <c r="E3271" s="8">
        <v>90</v>
      </c>
      <c r="F3271" s="8">
        <v>97</v>
      </c>
      <c r="G3271" s="8">
        <v>9090.81</v>
      </c>
      <c r="H3271" s="7" t="str">
        <f t="shared" si="102"/>
        <v>Low stock</v>
      </c>
      <c r="I3271" s="7">
        <v>27936.57</v>
      </c>
      <c r="J3271" s="9">
        <v>45728</v>
      </c>
      <c r="K3271" s="9">
        <v>45938</v>
      </c>
      <c r="L3271" s="7" t="s">
        <v>16</v>
      </c>
      <c r="M3271" s="10" t="s">
        <v>21</v>
      </c>
      <c r="N3271" s="11">
        <f t="shared" si="103"/>
        <v>-7</v>
      </c>
    </row>
    <row r="3272" spans="1:14">
      <c r="A3272" s="12" t="s">
        <v>7059</v>
      </c>
      <c r="B3272" s="12" t="s">
        <v>7060</v>
      </c>
      <c r="C3272" s="12" t="s">
        <v>40</v>
      </c>
      <c r="D3272" s="12" t="s">
        <v>15</v>
      </c>
      <c r="E3272" s="13">
        <v>150</v>
      </c>
      <c r="F3272" s="13">
        <v>56</v>
      </c>
      <c r="G3272" s="13">
        <v>8902.52</v>
      </c>
      <c r="H3272" s="12" t="str">
        <f t="shared" si="102"/>
        <v>In stock</v>
      </c>
      <c r="I3272" s="12">
        <v>564915.63</v>
      </c>
      <c r="J3272" s="14">
        <v>45800</v>
      </c>
      <c r="K3272" s="14">
        <v>45892</v>
      </c>
      <c r="L3272" s="12" t="s">
        <v>16</v>
      </c>
      <c r="M3272" s="15" t="s">
        <v>33</v>
      </c>
      <c r="N3272" s="11">
        <f t="shared" si="103"/>
        <v>94</v>
      </c>
    </row>
    <row r="3273" spans="1:14">
      <c r="A3273" s="7" t="s">
        <v>7063</v>
      </c>
      <c r="B3273" s="7" t="s">
        <v>2720</v>
      </c>
      <c r="C3273" s="7" t="s">
        <v>44</v>
      </c>
      <c r="D3273" s="7" t="s">
        <v>15</v>
      </c>
      <c r="E3273" s="8">
        <v>41</v>
      </c>
      <c r="F3273" s="8">
        <v>60</v>
      </c>
      <c r="G3273" s="8">
        <v>7995.22</v>
      </c>
      <c r="H3273" s="7" t="str">
        <f t="shared" si="102"/>
        <v>Low stock</v>
      </c>
      <c r="I3273" s="7">
        <v>305356.38</v>
      </c>
      <c r="J3273" s="9">
        <v>45842</v>
      </c>
      <c r="K3273" s="9">
        <v>45920</v>
      </c>
      <c r="L3273" s="7" t="s">
        <v>57</v>
      </c>
      <c r="M3273" s="10" t="s">
        <v>33</v>
      </c>
      <c r="N3273" s="11">
        <f t="shared" si="103"/>
        <v>-19</v>
      </c>
    </row>
    <row r="3274" spans="1:14">
      <c r="A3274" s="12" t="s">
        <v>7064</v>
      </c>
      <c r="B3274" s="12" t="s">
        <v>6792</v>
      </c>
      <c r="C3274" s="12" t="s">
        <v>40</v>
      </c>
      <c r="D3274" s="12" t="s">
        <v>24</v>
      </c>
      <c r="E3274" s="13">
        <v>88</v>
      </c>
      <c r="F3274" s="13">
        <v>96</v>
      </c>
      <c r="G3274" s="13">
        <v>2259.33</v>
      </c>
      <c r="H3274" s="12" t="str">
        <f t="shared" si="102"/>
        <v>Low stock</v>
      </c>
      <c r="I3274" s="12">
        <v>499377.56</v>
      </c>
      <c r="J3274" s="14">
        <v>45677</v>
      </c>
      <c r="K3274" s="14">
        <v>45896</v>
      </c>
      <c r="L3274" s="12" t="s">
        <v>46</v>
      </c>
      <c r="M3274" s="15" t="s">
        <v>21</v>
      </c>
      <c r="N3274" s="11">
        <f t="shared" si="103"/>
        <v>-8</v>
      </c>
    </row>
    <row r="3275" spans="1:14">
      <c r="A3275" s="7" t="s">
        <v>4385</v>
      </c>
      <c r="B3275" s="7" t="s">
        <v>3642</v>
      </c>
      <c r="C3275" s="7" t="s">
        <v>20</v>
      </c>
      <c r="D3275" s="7" t="s">
        <v>15</v>
      </c>
      <c r="E3275" s="8">
        <v>97</v>
      </c>
      <c r="F3275" s="8">
        <v>75</v>
      </c>
      <c r="G3275" s="8">
        <v>1561.01</v>
      </c>
      <c r="H3275" s="7" t="str">
        <f t="shared" si="102"/>
        <v>In stock</v>
      </c>
      <c r="I3275" s="7">
        <v>553153.96</v>
      </c>
      <c r="J3275" s="9">
        <v>45831</v>
      </c>
      <c r="K3275" s="9">
        <v>45883</v>
      </c>
      <c r="L3275" s="7" t="s">
        <v>16</v>
      </c>
      <c r="M3275" s="10" t="s">
        <v>21</v>
      </c>
      <c r="N3275" s="11">
        <f t="shared" si="103"/>
        <v>22</v>
      </c>
    </row>
    <row r="3276" spans="1:14">
      <c r="A3276" s="12" t="s">
        <v>5917</v>
      </c>
      <c r="B3276" s="12" t="s">
        <v>4501</v>
      </c>
      <c r="C3276" s="12" t="s">
        <v>14</v>
      </c>
      <c r="D3276" s="12" t="s">
        <v>15</v>
      </c>
      <c r="E3276" s="13">
        <v>43</v>
      </c>
      <c r="F3276" s="13">
        <v>21</v>
      </c>
      <c r="G3276" s="13">
        <v>12224.47</v>
      </c>
      <c r="H3276" s="12" t="str">
        <f t="shared" si="102"/>
        <v>In stock</v>
      </c>
      <c r="I3276" s="12">
        <v>195911.3</v>
      </c>
      <c r="J3276" s="14">
        <v>45807</v>
      </c>
      <c r="K3276" s="14">
        <v>45890</v>
      </c>
      <c r="L3276" s="12" t="s">
        <v>46</v>
      </c>
      <c r="M3276" s="15" t="s">
        <v>58</v>
      </c>
      <c r="N3276" s="11">
        <f t="shared" si="103"/>
        <v>22</v>
      </c>
    </row>
    <row r="3277" spans="1:14">
      <c r="A3277" s="7" t="s">
        <v>7065</v>
      </c>
      <c r="B3277" s="7" t="s">
        <v>4804</v>
      </c>
      <c r="C3277" s="7" t="s">
        <v>40</v>
      </c>
      <c r="D3277" s="7" t="s">
        <v>15</v>
      </c>
      <c r="E3277" s="8">
        <v>168</v>
      </c>
      <c r="F3277" s="8">
        <v>21</v>
      </c>
      <c r="G3277" s="8">
        <v>8537.03</v>
      </c>
      <c r="H3277" s="7" t="str">
        <f t="shared" si="102"/>
        <v>In stock</v>
      </c>
      <c r="I3277" s="7">
        <v>181043.24</v>
      </c>
      <c r="J3277" s="9">
        <v>45795</v>
      </c>
      <c r="K3277" s="9">
        <v>45911</v>
      </c>
      <c r="L3277" s="7" t="s">
        <v>46</v>
      </c>
      <c r="M3277" s="10" t="s">
        <v>58</v>
      </c>
      <c r="N3277" s="11">
        <f t="shared" si="103"/>
        <v>147</v>
      </c>
    </row>
    <row r="3278" spans="1:14">
      <c r="A3278" s="7" t="s">
        <v>7067</v>
      </c>
      <c r="B3278" s="7" t="s">
        <v>6388</v>
      </c>
      <c r="C3278" s="7" t="s">
        <v>44</v>
      </c>
      <c r="D3278" s="7" t="s">
        <v>53</v>
      </c>
      <c r="E3278" s="8">
        <v>178</v>
      </c>
      <c r="F3278" s="8">
        <v>29</v>
      </c>
      <c r="G3278" s="8">
        <v>2293.19</v>
      </c>
      <c r="H3278" s="7" t="str">
        <f t="shared" si="102"/>
        <v>In stock</v>
      </c>
      <c r="I3278" s="7">
        <v>2073293.86</v>
      </c>
      <c r="J3278" s="9">
        <v>45758</v>
      </c>
      <c r="K3278" s="9">
        <v>45858</v>
      </c>
      <c r="L3278" s="7" t="s">
        <v>29</v>
      </c>
      <c r="M3278" s="10" t="s">
        <v>58</v>
      </c>
      <c r="N3278" s="11">
        <f t="shared" si="103"/>
        <v>149</v>
      </c>
    </row>
    <row r="3279" spans="1:14">
      <c r="A3279" s="7" t="s">
        <v>7069</v>
      </c>
      <c r="B3279" s="7" t="s">
        <v>4314</v>
      </c>
      <c r="C3279" s="7" t="s">
        <v>44</v>
      </c>
      <c r="D3279" s="7" t="s">
        <v>24</v>
      </c>
      <c r="E3279" s="8">
        <v>199</v>
      </c>
      <c r="F3279" s="8">
        <v>75</v>
      </c>
      <c r="G3279" s="8">
        <v>2653.9</v>
      </c>
      <c r="H3279" s="7" t="str">
        <f t="shared" si="102"/>
        <v>In stock</v>
      </c>
      <c r="I3279" s="7">
        <v>2706558.98</v>
      </c>
      <c r="J3279" s="9">
        <v>45828</v>
      </c>
      <c r="K3279" s="9">
        <v>45858</v>
      </c>
      <c r="L3279" s="7" t="s">
        <v>46</v>
      </c>
      <c r="M3279" s="10" t="s">
        <v>17</v>
      </c>
      <c r="N3279" s="11">
        <f t="shared" si="103"/>
        <v>124</v>
      </c>
    </row>
    <row r="3280" spans="1:14">
      <c r="A3280" s="12" t="s">
        <v>7070</v>
      </c>
      <c r="B3280" s="12" t="s">
        <v>4085</v>
      </c>
      <c r="C3280" s="12" t="s">
        <v>44</v>
      </c>
      <c r="D3280" s="12" t="s">
        <v>41</v>
      </c>
      <c r="E3280" s="13">
        <v>186</v>
      </c>
      <c r="F3280" s="13">
        <v>58</v>
      </c>
      <c r="G3280" s="13">
        <v>19747.52</v>
      </c>
      <c r="H3280" s="12" t="str">
        <f t="shared" si="102"/>
        <v>In stock</v>
      </c>
      <c r="I3280" s="12">
        <v>2099462.18</v>
      </c>
      <c r="J3280" s="14">
        <v>45793</v>
      </c>
      <c r="K3280" s="14">
        <v>45865</v>
      </c>
      <c r="L3280" s="12" t="s">
        <v>46</v>
      </c>
      <c r="M3280" s="15" t="s">
        <v>17</v>
      </c>
      <c r="N3280" s="11">
        <f t="shared" si="103"/>
        <v>128</v>
      </c>
    </row>
    <row r="3281" spans="1:14">
      <c r="A3281" s="7" t="s">
        <v>2384</v>
      </c>
      <c r="B3281" s="7" t="s">
        <v>7071</v>
      </c>
      <c r="C3281" s="7" t="s">
        <v>20</v>
      </c>
      <c r="D3281" s="7" t="s">
        <v>53</v>
      </c>
      <c r="E3281" s="8">
        <v>56</v>
      </c>
      <c r="F3281" s="8">
        <v>60</v>
      </c>
      <c r="G3281" s="8">
        <v>19947.46</v>
      </c>
      <c r="H3281" s="7" t="str">
        <f t="shared" si="102"/>
        <v>Low stock</v>
      </c>
      <c r="I3281" s="7">
        <v>1784843.28</v>
      </c>
      <c r="J3281" s="9">
        <v>45741</v>
      </c>
      <c r="K3281" s="9">
        <v>45879</v>
      </c>
      <c r="L3281" s="7" t="s">
        <v>29</v>
      </c>
      <c r="M3281" s="10" t="s">
        <v>21</v>
      </c>
      <c r="N3281" s="11">
        <f t="shared" si="103"/>
        <v>-4</v>
      </c>
    </row>
    <row r="3282" spans="1:14">
      <c r="A3282" s="12" t="s">
        <v>7072</v>
      </c>
      <c r="B3282" s="12" t="s">
        <v>7073</v>
      </c>
      <c r="C3282" s="12" t="s">
        <v>28</v>
      </c>
      <c r="D3282" s="12" t="s">
        <v>53</v>
      </c>
      <c r="E3282" s="13">
        <v>48</v>
      </c>
      <c r="F3282" s="13">
        <v>63</v>
      </c>
      <c r="G3282" s="13">
        <v>10948.88</v>
      </c>
      <c r="H3282" s="12" t="str">
        <f t="shared" si="102"/>
        <v>Low stock</v>
      </c>
      <c r="I3282" s="12">
        <v>1538253</v>
      </c>
      <c r="J3282" s="14">
        <v>45851</v>
      </c>
      <c r="K3282" s="14">
        <v>45923</v>
      </c>
      <c r="L3282" s="12" t="s">
        <v>25</v>
      </c>
      <c r="M3282" s="15" t="s">
        <v>58</v>
      </c>
      <c r="N3282" s="11">
        <f t="shared" si="103"/>
        <v>-15</v>
      </c>
    </row>
    <row r="3283" spans="1:14">
      <c r="A3283" s="7" t="s">
        <v>7074</v>
      </c>
      <c r="B3283" s="7" t="s">
        <v>7075</v>
      </c>
      <c r="C3283" s="7" t="s">
        <v>28</v>
      </c>
      <c r="D3283" s="7" t="s">
        <v>45</v>
      </c>
      <c r="E3283" s="8">
        <v>178</v>
      </c>
      <c r="F3283" s="8">
        <v>76</v>
      </c>
      <c r="G3283" s="8">
        <v>8590.45</v>
      </c>
      <c r="H3283" s="7" t="str">
        <f t="shared" si="102"/>
        <v>In stock</v>
      </c>
      <c r="I3283" s="7">
        <v>65153.62</v>
      </c>
      <c r="J3283" s="9">
        <v>45670</v>
      </c>
      <c r="K3283" s="9">
        <v>45893</v>
      </c>
      <c r="L3283" s="7" t="s">
        <v>29</v>
      </c>
      <c r="M3283" s="10" t="s">
        <v>21</v>
      </c>
      <c r="N3283" s="11">
        <f t="shared" si="103"/>
        <v>102</v>
      </c>
    </row>
    <row r="3284" spans="1:14">
      <c r="A3284" s="7" t="s">
        <v>7079</v>
      </c>
      <c r="B3284" s="7" t="s">
        <v>7080</v>
      </c>
      <c r="C3284" s="7" t="s">
        <v>44</v>
      </c>
      <c r="D3284" s="7" t="s">
        <v>24</v>
      </c>
      <c r="E3284" s="8">
        <v>94</v>
      </c>
      <c r="F3284" s="8">
        <v>63</v>
      </c>
      <c r="G3284" s="8">
        <v>1966.72</v>
      </c>
      <c r="H3284" s="7" t="str">
        <f t="shared" si="102"/>
        <v>In stock</v>
      </c>
      <c r="I3284" s="7">
        <v>874956.35</v>
      </c>
      <c r="J3284" s="9">
        <v>45828</v>
      </c>
      <c r="K3284" s="9">
        <v>45918</v>
      </c>
      <c r="L3284" s="7" t="s">
        <v>46</v>
      </c>
      <c r="M3284" s="10" t="s">
        <v>58</v>
      </c>
      <c r="N3284" s="11">
        <f t="shared" si="103"/>
        <v>31</v>
      </c>
    </row>
    <row r="3285" spans="1:14">
      <c r="A3285" s="12" t="s">
        <v>7081</v>
      </c>
      <c r="B3285" s="12" t="s">
        <v>7082</v>
      </c>
      <c r="C3285" s="12" t="s">
        <v>28</v>
      </c>
      <c r="D3285" s="12" t="s">
        <v>15</v>
      </c>
      <c r="E3285" s="13">
        <v>0</v>
      </c>
      <c r="F3285" s="13">
        <v>42</v>
      </c>
      <c r="G3285" s="13">
        <v>17992.18</v>
      </c>
      <c r="H3285" s="12" t="str">
        <f t="shared" si="102"/>
        <v>Low stock</v>
      </c>
      <c r="I3285" s="12">
        <v>2063302.5</v>
      </c>
      <c r="J3285" s="14">
        <v>45815</v>
      </c>
      <c r="K3285" s="14">
        <v>45891</v>
      </c>
      <c r="L3285" s="12" t="s">
        <v>46</v>
      </c>
      <c r="M3285" s="15" t="s">
        <v>58</v>
      </c>
      <c r="N3285" s="11">
        <f t="shared" si="103"/>
        <v>-42</v>
      </c>
    </row>
    <row r="3286" spans="1:14">
      <c r="A3286" s="7" t="s">
        <v>2739</v>
      </c>
      <c r="B3286" s="7" t="s">
        <v>2432</v>
      </c>
      <c r="C3286" s="7" t="s">
        <v>44</v>
      </c>
      <c r="D3286" s="7" t="s">
        <v>15</v>
      </c>
      <c r="E3286" s="8">
        <v>131</v>
      </c>
      <c r="F3286" s="8">
        <v>60</v>
      </c>
      <c r="G3286" s="8">
        <v>4129.98</v>
      </c>
      <c r="H3286" s="7" t="str">
        <f t="shared" si="102"/>
        <v>In stock</v>
      </c>
      <c r="I3286" s="7">
        <v>14015.05</v>
      </c>
      <c r="J3286" s="9">
        <v>45722</v>
      </c>
      <c r="K3286" s="9">
        <v>45893</v>
      </c>
      <c r="L3286" s="7" t="s">
        <v>54</v>
      </c>
      <c r="M3286" s="10" t="s">
        <v>33</v>
      </c>
      <c r="N3286" s="11">
        <f t="shared" si="103"/>
        <v>71</v>
      </c>
    </row>
    <row r="3287" spans="1:14">
      <c r="A3287" s="12" t="s">
        <v>6631</v>
      </c>
      <c r="B3287" s="12" t="s">
        <v>7058</v>
      </c>
      <c r="C3287" s="12" t="s">
        <v>40</v>
      </c>
      <c r="D3287" s="12" t="s">
        <v>15</v>
      </c>
      <c r="E3287" s="13">
        <v>188</v>
      </c>
      <c r="F3287" s="13">
        <v>68</v>
      </c>
      <c r="G3287" s="13">
        <v>18786.99</v>
      </c>
      <c r="H3287" s="12" t="str">
        <f t="shared" si="102"/>
        <v>In stock</v>
      </c>
      <c r="I3287" s="12">
        <v>2983929.75</v>
      </c>
      <c r="J3287" s="14">
        <v>45822</v>
      </c>
      <c r="K3287" s="14">
        <v>45941</v>
      </c>
      <c r="L3287" s="12" t="s">
        <v>29</v>
      </c>
      <c r="M3287" s="15" t="s">
        <v>58</v>
      </c>
      <c r="N3287" s="11">
        <f t="shared" si="103"/>
        <v>120</v>
      </c>
    </row>
    <row r="3288" spans="1:14">
      <c r="A3288" s="7" t="s">
        <v>7083</v>
      </c>
      <c r="B3288" s="7" t="s">
        <v>871</v>
      </c>
      <c r="C3288" s="7" t="s">
        <v>14</v>
      </c>
      <c r="D3288" s="7" t="s">
        <v>15</v>
      </c>
      <c r="E3288" s="8">
        <v>5</v>
      </c>
      <c r="F3288" s="8">
        <v>72</v>
      </c>
      <c r="G3288" s="8">
        <v>2908.76</v>
      </c>
      <c r="H3288" s="7" t="str">
        <f t="shared" si="102"/>
        <v>Low stock</v>
      </c>
      <c r="I3288" s="7">
        <v>3012703.27</v>
      </c>
      <c r="J3288" s="9">
        <v>45770</v>
      </c>
      <c r="K3288" s="9">
        <v>45880</v>
      </c>
      <c r="L3288" s="7" t="s">
        <v>57</v>
      </c>
      <c r="M3288" s="10" t="s">
        <v>58</v>
      </c>
      <c r="N3288" s="11">
        <f t="shared" si="103"/>
        <v>-67</v>
      </c>
    </row>
    <row r="3289" spans="1:14">
      <c r="A3289" s="12" t="s">
        <v>7084</v>
      </c>
      <c r="B3289" s="12" t="s">
        <v>1490</v>
      </c>
      <c r="C3289" s="12" t="s">
        <v>28</v>
      </c>
      <c r="D3289" s="12" t="s">
        <v>45</v>
      </c>
      <c r="E3289" s="13">
        <v>64</v>
      </c>
      <c r="F3289" s="13">
        <v>24</v>
      </c>
      <c r="G3289" s="13">
        <v>15386.7</v>
      </c>
      <c r="H3289" s="12" t="str">
        <f t="shared" si="102"/>
        <v>In stock</v>
      </c>
      <c r="I3289" s="12">
        <v>249516.48</v>
      </c>
      <c r="J3289" s="14">
        <v>45826</v>
      </c>
      <c r="K3289" s="14">
        <v>45933</v>
      </c>
      <c r="L3289" s="12" t="s">
        <v>54</v>
      </c>
      <c r="M3289" s="15" t="s">
        <v>17</v>
      </c>
      <c r="N3289" s="11">
        <f t="shared" si="103"/>
        <v>40</v>
      </c>
    </row>
    <row r="3290" spans="1:14">
      <c r="A3290" s="7" t="s">
        <v>7085</v>
      </c>
      <c r="B3290" s="7" t="s">
        <v>7086</v>
      </c>
      <c r="C3290" s="7" t="s">
        <v>20</v>
      </c>
      <c r="D3290" s="7" t="s">
        <v>45</v>
      </c>
      <c r="E3290" s="8">
        <v>122</v>
      </c>
      <c r="F3290" s="8">
        <v>92</v>
      </c>
      <c r="G3290" s="8">
        <v>7936.09</v>
      </c>
      <c r="H3290" s="7" t="str">
        <f t="shared" si="102"/>
        <v>In stock</v>
      </c>
      <c r="I3290" s="7">
        <v>1061349.12</v>
      </c>
      <c r="J3290" s="9">
        <v>45736</v>
      </c>
      <c r="K3290" s="9">
        <v>45916</v>
      </c>
      <c r="L3290" s="7" t="s">
        <v>46</v>
      </c>
      <c r="M3290" s="10" t="s">
        <v>21</v>
      </c>
      <c r="N3290" s="11">
        <f t="shared" si="103"/>
        <v>30</v>
      </c>
    </row>
    <row r="3291" spans="1:14">
      <c r="A3291" s="12" t="s">
        <v>2418</v>
      </c>
      <c r="B3291" s="12" t="s">
        <v>7087</v>
      </c>
      <c r="C3291" s="12" t="s">
        <v>28</v>
      </c>
      <c r="D3291" s="12" t="s">
        <v>41</v>
      </c>
      <c r="E3291" s="13">
        <v>107</v>
      </c>
      <c r="F3291" s="13">
        <v>20</v>
      </c>
      <c r="G3291" s="13">
        <v>7558.59</v>
      </c>
      <c r="H3291" s="12" t="str">
        <f t="shared" si="102"/>
        <v>In stock</v>
      </c>
      <c r="I3291" s="12">
        <v>594422.01</v>
      </c>
      <c r="J3291" s="14">
        <v>45784</v>
      </c>
      <c r="K3291" s="14">
        <v>45864</v>
      </c>
      <c r="L3291" s="12" t="s">
        <v>25</v>
      </c>
      <c r="M3291" s="15" t="s">
        <v>58</v>
      </c>
      <c r="N3291" s="11">
        <f t="shared" si="103"/>
        <v>87</v>
      </c>
    </row>
    <row r="3292" spans="1:14">
      <c r="A3292" s="7" t="s">
        <v>7088</v>
      </c>
      <c r="B3292" s="7" t="s">
        <v>7089</v>
      </c>
      <c r="C3292" s="7" t="s">
        <v>44</v>
      </c>
      <c r="D3292" s="7" t="s">
        <v>24</v>
      </c>
      <c r="E3292" s="8">
        <v>192</v>
      </c>
      <c r="F3292" s="8">
        <v>22</v>
      </c>
      <c r="G3292" s="8">
        <v>11965.02</v>
      </c>
      <c r="H3292" s="7" t="str">
        <f t="shared" si="102"/>
        <v>In stock</v>
      </c>
      <c r="I3292" s="7">
        <v>400867.5</v>
      </c>
      <c r="J3292" s="9">
        <v>45730</v>
      </c>
      <c r="K3292" s="9">
        <v>45905</v>
      </c>
      <c r="L3292" s="7" t="s">
        <v>57</v>
      </c>
      <c r="M3292" s="10" t="s">
        <v>30</v>
      </c>
      <c r="N3292" s="11">
        <f t="shared" si="103"/>
        <v>170</v>
      </c>
    </row>
    <row r="3293" spans="1:14">
      <c r="A3293" s="12" t="s">
        <v>7090</v>
      </c>
      <c r="B3293" s="12" t="s">
        <v>6992</v>
      </c>
      <c r="C3293" s="12" t="s">
        <v>20</v>
      </c>
      <c r="D3293" s="12" t="s">
        <v>24</v>
      </c>
      <c r="E3293" s="13">
        <v>17</v>
      </c>
      <c r="F3293" s="13">
        <v>44</v>
      </c>
      <c r="G3293" s="13">
        <v>13913</v>
      </c>
      <c r="H3293" s="12" t="str">
        <f t="shared" si="102"/>
        <v>Low stock</v>
      </c>
      <c r="I3293" s="12">
        <v>828168</v>
      </c>
      <c r="J3293" s="14">
        <v>45694</v>
      </c>
      <c r="K3293" s="14">
        <v>45875</v>
      </c>
      <c r="L3293" s="12" t="s">
        <v>46</v>
      </c>
      <c r="M3293" s="15" t="s">
        <v>30</v>
      </c>
      <c r="N3293" s="11">
        <f t="shared" si="103"/>
        <v>-27</v>
      </c>
    </row>
    <row r="3294" spans="1:14">
      <c r="A3294" s="7" t="s">
        <v>5097</v>
      </c>
      <c r="B3294" s="7" t="s">
        <v>7091</v>
      </c>
      <c r="C3294" s="7" t="s">
        <v>28</v>
      </c>
      <c r="D3294" s="7" t="s">
        <v>41</v>
      </c>
      <c r="E3294" s="8">
        <v>158</v>
      </c>
      <c r="F3294" s="8">
        <v>49</v>
      </c>
      <c r="G3294" s="8">
        <v>2927.85</v>
      </c>
      <c r="H3294" s="7" t="str">
        <f t="shared" si="102"/>
        <v>In stock</v>
      </c>
      <c r="I3294" s="7">
        <v>716517.69</v>
      </c>
      <c r="J3294" s="9">
        <v>45698</v>
      </c>
      <c r="K3294" s="9">
        <v>45896</v>
      </c>
      <c r="L3294" s="7" t="s">
        <v>46</v>
      </c>
      <c r="M3294" s="10" t="s">
        <v>17</v>
      </c>
      <c r="N3294" s="11">
        <f t="shared" si="103"/>
        <v>109</v>
      </c>
    </row>
    <row r="3295" spans="1:14">
      <c r="A3295" s="7" t="s">
        <v>7094</v>
      </c>
      <c r="B3295" s="7" t="s">
        <v>629</v>
      </c>
      <c r="C3295" s="7" t="s">
        <v>40</v>
      </c>
      <c r="D3295" s="7" t="s">
        <v>24</v>
      </c>
      <c r="E3295" s="8">
        <v>135</v>
      </c>
      <c r="F3295" s="8">
        <v>44</v>
      </c>
      <c r="G3295" s="8">
        <v>5586.7</v>
      </c>
      <c r="H3295" s="7" t="str">
        <f t="shared" si="102"/>
        <v>In stock</v>
      </c>
      <c r="I3295" s="7">
        <v>1490484.54</v>
      </c>
      <c r="J3295" s="9">
        <v>45792</v>
      </c>
      <c r="K3295" s="9">
        <v>45925</v>
      </c>
      <c r="L3295" s="7" t="s">
        <v>25</v>
      </c>
      <c r="M3295" s="10" t="s">
        <v>33</v>
      </c>
      <c r="N3295" s="11">
        <f t="shared" si="103"/>
        <v>91</v>
      </c>
    </row>
    <row r="3296" spans="1:14">
      <c r="A3296" s="12" t="s">
        <v>7095</v>
      </c>
      <c r="B3296" s="12" t="s">
        <v>7096</v>
      </c>
      <c r="C3296" s="12" t="s">
        <v>28</v>
      </c>
      <c r="D3296" s="12" t="s">
        <v>15</v>
      </c>
      <c r="E3296" s="13">
        <v>116</v>
      </c>
      <c r="F3296" s="13">
        <v>43</v>
      </c>
      <c r="G3296" s="13">
        <v>16409.56</v>
      </c>
      <c r="H3296" s="12" t="str">
        <f t="shared" si="102"/>
        <v>In stock</v>
      </c>
      <c r="I3296" s="12">
        <v>19791.25</v>
      </c>
      <c r="J3296" s="14">
        <v>45723</v>
      </c>
      <c r="K3296" s="14">
        <v>45878</v>
      </c>
      <c r="L3296" s="12" t="s">
        <v>57</v>
      </c>
      <c r="M3296" s="15" t="s">
        <v>17</v>
      </c>
      <c r="N3296" s="11">
        <f t="shared" si="103"/>
        <v>73</v>
      </c>
    </row>
    <row r="3297" spans="1:14">
      <c r="A3297" s="7" t="s">
        <v>3342</v>
      </c>
      <c r="B3297" s="7" t="s">
        <v>7098</v>
      </c>
      <c r="C3297" s="7" t="s">
        <v>20</v>
      </c>
      <c r="D3297" s="7" t="s">
        <v>24</v>
      </c>
      <c r="E3297" s="8">
        <v>40</v>
      </c>
      <c r="F3297" s="8">
        <v>75</v>
      </c>
      <c r="G3297" s="8">
        <v>18079.31</v>
      </c>
      <c r="H3297" s="7" t="str">
        <f t="shared" si="102"/>
        <v>Low stock</v>
      </c>
      <c r="I3297" s="7">
        <v>46079</v>
      </c>
      <c r="J3297" s="9">
        <v>45762</v>
      </c>
      <c r="K3297" s="9">
        <v>45853</v>
      </c>
      <c r="L3297" s="7" t="s">
        <v>29</v>
      </c>
      <c r="M3297" s="10" t="s">
        <v>33</v>
      </c>
      <c r="N3297" s="11">
        <f t="shared" si="103"/>
        <v>-35</v>
      </c>
    </row>
    <row r="3298" spans="1:14">
      <c r="A3298" s="12" t="s">
        <v>7099</v>
      </c>
      <c r="B3298" s="12" t="s">
        <v>7100</v>
      </c>
      <c r="C3298" s="12" t="s">
        <v>44</v>
      </c>
      <c r="D3298" s="12" t="s">
        <v>41</v>
      </c>
      <c r="E3298" s="13">
        <v>80</v>
      </c>
      <c r="F3298" s="13">
        <v>86</v>
      </c>
      <c r="G3298" s="13">
        <v>5421.2</v>
      </c>
      <c r="H3298" s="12" t="str">
        <f t="shared" si="102"/>
        <v>Low stock</v>
      </c>
      <c r="I3298" s="12">
        <v>2145479.8</v>
      </c>
      <c r="J3298" s="14">
        <v>45774</v>
      </c>
      <c r="K3298" s="14">
        <v>45868</v>
      </c>
      <c r="L3298" s="12" t="s">
        <v>16</v>
      </c>
      <c r="M3298" s="15" t="s">
        <v>30</v>
      </c>
      <c r="N3298" s="11">
        <f t="shared" si="103"/>
        <v>-6</v>
      </c>
    </row>
    <row r="3299" spans="1:14">
      <c r="A3299" s="12" t="s">
        <v>7102</v>
      </c>
      <c r="B3299" s="12" t="s">
        <v>7103</v>
      </c>
      <c r="C3299" s="12" t="s">
        <v>20</v>
      </c>
      <c r="D3299" s="12" t="s">
        <v>24</v>
      </c>
      <c r="E3299" s="13">
        <v>23</v>
      </c>
      <c r="F3299" s="13">
        <v>37</v>
      </c>
      <c r="G3299" s="13">
        <v>14165.39</v>
      </c>
      <c r="H3299" s="12" t="str">
        <f t="shared" si="102"/>
        <v>Low stock</v>
      </c>
      <c r="I3299" s="12">
        <v>829852.4</v>
      </c>
      <c r="J3299" s="14">
        <v>45794</v>
      </c>
      <c r="K3299" s="14">
        <v>45863</v>
      </c>
      <c r="L3299" s="12" t="s">
        <v>54</v>
      </c>
      <c r="M3299" s="15" t="s">
        <v>21</v>
      </c>
      <c r="N3299" s="11">
        <f t="shared" si="103"/>
        <v>-14</v>
      </c>
    </row>
    <row r="3300" spans="1:14">
      <c r="A3300" s="7" t="s">
        <v>3171</v>
      </c>
      <c r="B3300" s="7" t="s">
        <v>7105</v>
      </c>
      <c r="C3300" s="7" t="s">
        <v>14</v>
      </c>
      <c r="D3300" s="7" t="s">
        <v>24</v>
      </c>
      <c r="E3300" s="8">
        <v>175</v>
      </c>
      <c r="F3300" s="8">
        <v>73</v>
      </c>
      <c r="G3300" s="8">
        <v>18771.4</v>
      </c>
      <c r="H3300" s="7" t="str">
        <f t="shared" si="102"/>
        <v>In stock</v>
      </c>
      <c r="I3300" s="7">
        <v>579509</v>
      </c>
      <c r="J3300" s="9">
        <v>45771</v>
      </c>
      <c r="K3300" s="9">
        <v>45878</v>
      </c>
      <c r="L3300" s="7" t="s">
        <v>54</v>
      </c>
      <c r="M3300" s="10" t="s">
        <v>30</v>
      </c>
      <c r="N3300" s="11">
        <f t="shared" si="103"/>
        <v>102</v>
      </c>
    </row>
    <row r="3301" spans="1:14">
      <c r="A3301" s="12" t="s">
        <v>7107</v>
      </c>
      <c r="B3301" s="12" t="s">
        <v>7108</v>
      </c>
      <c r="C3301" s="12" t="s">
        <v>28</v>
      </c>
      <c r="D3301" s="12" t="s">
        <v>24</v>
      </c>
      <c r="E3301" s="13">
        <v>72</v>
      </c>
      <c r="F3301" s="13">
        <v>66</v>
      </c>
      <c r="G3301" s="13">
        <v>2032.69</v>
      </c>
      <c r="H3301" s="12" t="str">
        <f t="shared" si="102"/>
        <v>In stock</v>
      </c>
      <c r="I3301" s="12">
        <v>564079.69</v>
      </c>
      <c r="J3301" s="14">
        <v>45727</v>
      </c>
      <c r="K3301" s="14">
        <v>45884</v>
      </c>
      <c r="L3301" s="12" t="s">
        <v>16</v>
      </c>
      <c r="M3301" s="15" t="s">
        <v>21</v>
      </c>
      <c r="N3301" s="11">
        <f t="shared" si="103"/>
        <v>6</v>
      </c>
    </row>
    <row r="3302" spans="1:14">
      <c r="A3302" s="7" t="s">
        <v>7110</v>
      </c>
      <c r="B3302" s="7" t="s">
        <v>5035</v>
      </c>
      <c r="C3302" s="7" t="s">
        <v>28</v>
      </c>
      <c r="D3302" s="7" t="s">
        <v>41</v>
      </c>
      <c r="E3302" s="8">
        <v>161</v>
      </c>
      <c r="F3302" s="8">
        <v>62</v>
      </c>
      <c r="G3302" s="8">
        <v>8064.82</v>
      </c>
      <c r="H3302" s="7" t="str">
        <f t="shared" si="102"/>
        <v>In stock</v>
      </c>
      <c r="I3302" s="7">
        <v>604674.72</v>
      </c>
      <c r="J3302" s="9">
        <v>45725</v>
      </c>
      <c r="K3302" s="9">
        <v>45894</v>
      </c>
      <c r="L3302" s="7" t="s">
        <v>29</v>
      </c>
      <c r="M3302" s="10" t="s">
        <v>17</v>
      </c>
      <c r="N3302" s="11">
        <f t="shared" si="103"/>
        <v>99</v>
      </c>
    </row>
    <row r="3303" spans="1:14">
      <c r="A3303" s="12" t="s">
        <v>7111</v>
      </c>
      <c r="B3303" s="12" t="s">
        <v>7112</v>
      </c>
      <c r="C3303" s="12" t="s">
        <v>40</v>
      </c>
      <c r="D3303" s="12" t="s">
        <v>53</v>
      </c>
      <c r="E3303" s="13">
        <v>114</v>
      </c>
      <c r="F3303" s="13">
        <v>44</v>
      </c>
      <c r="G3303" s="13">
        <v>17621.04</v>
      </c>
      <c r="H3303" s="12" t="str">
        <f t="shared" si="102"/>
        <v>In stock</v>
      </c>
      <c r="I3303" s="12">
        <v>1402379.1</v>
      </c>
      <c r="J3303" s="14">
        <v>45763</v>
      </c>
      <c r="K3303" s="14">
        <v>45927</v>
      </c>
      <c r="L3303" s="12" t="s">
        <v>29</v>
      </c>
      <c r="M3303" s="15" t="s">
        <v>33</v>
      </c>
      <c r="N3303" s="11">
        <f t="shared" si="103"/>
        <v>70</v>
      </c>
    </row>
    <row r="3304" spans="1:14">
      <c r="A3304" s="7" t="s">
        <v>3419</v>
      </c>
      <c r="B3304" s="7" t="s">
        <v>7113</v>
      </c>
      <c r="C3304" s="7" t="s">
        <v>40</v>
      </c>
      <c r="D3304" s="7" t="s">
        <v>24</v>
      </c>
      <c r="E3304" s="8">
        <v>190</v>
      </c>
      <c r="F3304" s="8">
        <v>90</v>
      </c>
      <c r="G3304" s="8">
        <v>9612.54</v>
      </c>
      <c r="H3304" s="7" t="str">
        <f t="shared" si="102"/>
        <v>In stock</v>
      </c>
      <c r="I3304" s="7">
        <v>1494793.44</v>
      </c>
      <c r="J3304" s="9">
        <v>45689</v>
      </c>
      <c r="K3304" s="9">
        <v>45933</v>
      </c>
      <c r="L3304" s="7" t="s">
        <v>57</v>
      </c>
      <c r="M3304" s="10" t="s">
        <v>33</v>
      </c>
      <c r="N3304" s="11">
        <f t="shared" si="103"/>
        <v>100</v>
      </c>
    </row>
    <row r="3305" spans="1:14">
      <c r="A3305" s="12" t="s">
        <v>5978</v>
      </c>
      <c r="B3305" s="12" t="s">
        <v>7114</v>
      </c>
      <c r="C3305" s="12" t="s">
        <v>20</v>
      </c>
      <c r="D3305" s="12" t="s">
        <v>24</v>
      </c>
      <c r="E3305" s="13">
        <v>2</v>
      </c>
      <c r="F3305" s="13">
        <v>65</v>
      </c>
      <c r="G3305" s="13">
        <v>4383.81</v>
      </c>
      <c r="H3305" s="12" t="str">
        <f t="shared" si="102"/>
        <v>Low stock</v>
      </c>
      <c r="I3305" s="12">
        <v>999485.52</v>
      </c>
      <c r="J3305" s="14">
        <v>45829</v>
      </c>
      <c r="K3305" s="14">
        <v>45854</v>
      </c>
      <c r="L3305" s="12" t="s">
        <v>25</v>
      </c>
      <c r="M3305" s="15" t="s">
        <v>30</v>
      </c>
      <c r="N3305" s="11">
        <f t="shared" si="103"/>
        <v>-63</v>
      </c>
    </row>
    <row r="3306" spans="1:14">
      <c r="A3306" s="12" t="s">
        <v>7067</v>
      </c>
      <c r="B3306" s="12" t="s">
        <v>2791</v>
      </c>
      <c r="C3306" s="12" t="s">
        <v>14</v>
      </c>
      <c r="D3306" s="12" t="s">
        <v>41</v>
      </c>
      <c r="E3306" s="13">
        <v>99</v>
      </c>
      <c r="F3306" s="13">
        <v>34</v>
      </c>
      <c r="G3306" s="13">
        <v>9458.07</v>
      </c>
      <c r="H3306" s="12" t="str">
        <f t="shared" si="102"/>
        <v>In stock</v>
      </c>
      <c r="I3306" s="12">
        <v>1325218.8</v>
      </c>
      <c r="J3306" s="14">
        <v>45839</v>
      </c>
      <c r="K3306" s="14">
        <v>45887</v>
      </c>
      <c r="L3306" s="12" t="s">
        <v>25</v>
      </c>
      <c r="M3306" s="15" t="s">
        <v>33</v>
      </c>
      <c r="N3306" s="11">
        <f t="shared" si="103"/>
        <v>65</v>
      </c>
    </row>
    <row r="3307" spans="1:14">
      <c r="A3307" s="7" t="s">
        <v>4342</v>
      </c>
      <c r="B3307" s="7" t="s">
        <v>7116</v>
      </c>
      <c r="C3307" s="7" t="s">
        <v>20</v>
      </c>
      <c r="D3307" s="7" t="s">
        <v>15</v>
      </c>
      <c r="E3307" s="8">
        <v>185</v>
      </c>
      <c r="F3307" s="8">
        <v>98</v>
      </c>
      <c r="G3307" s="8">
        <v>806.44</v>
      </c>
      <c r="H3307" s="7" t="str">
        <f t="shared" si="102"/>
        <v>In stock</v>
      </c>
      <c r="I3307" s="7">
        <v>2826176.4</v>
      </c>
      <c r="J3307" s="9">
        <v>45684</v>
      </c>
      <c r="K3307" s="9">
        <v>45938</v>
      </c>
      <c r="L3307" s="7" t="s">
        <v>57</v>
      </c>
      <c r="M3307" s="10" t="s">
        <v>21</v>
      </c>
      <c r="N3307" s="11">
        <f t="shared" si="103"/>
        <v>87</v>
      </c>
    </row>
    <row r="3308" spans="1:14">
      <c r="A3308" s="12" t="s">
        <v>7117</v>
      </c>
      <c r="B3308" s="12" t="s">
        <v>5409</v>
      </c>
      <c r="C3308" s="12" t="s">
        <v>20</v>
      </c>
      <c r="D3308" s="12" t="s">
        <v>15</v>
      </c>
      <c r="E3308" s="13">
        <v>99</v>
      </c>
      <c r="F3308" s="13">
        <v>94</v>
      </c>
      <c r="G3308" s="13">
        <v>6296.01</v>
      </c>
      <c r="H3308" s="12" t="str">
        <f t="shared" si="102"/>
        <v>In stock</v>
      </c>
      <c r="I3308" s="12">
        <v>2057206.46</v>
      </c>
      <c r="J3308" s="14">
        <v>45783</v>
      </c>
      <c r="K3308" s="14">
        <v>45932</v>
      </c>
      <c r="L3308" s="12" t="s">
        <v>16</v>
      </c>
      <c r="M3308" s="15" t="s">
        <v>58</v>
      </c>
      <c r="N3308" s="11">
        <f t="shared" si="103"/>
        <v>5</v>
      </c>
    </row>
    <row r="3309" spans="1:14">
      <c r="A3309" s="7" t="s">
        <v>7119</v>
      </c>
      <c r="B3309" s="7" t="s">
        <v>7120</v>
      </c>
      <c r="C3309" s="7" t="s">
        <v>40</v>
      </c>
      <c r="D3309" s="7" t="s">
        <v>15</v>
      </c>
      <c r="E3309" s="8">
        <v>163</v>
      </c>
      <c r="F3309" s="8">
        <v>30</v>
      </c>
      <c r="G3309" s="8">
        <v>2384.98</v>
      </c>
      <c r="H3309" s="7" t="str">
        <f t="shared" si="102"/>
        <v>In stock</v>
      </c>
      <c r="I3309" s="7">
        <v>44234.34</v>
      </c>
      <c r="J3309" s="9">
        <v>45814</v>
      </c>
      <c r="K3309" s="9">
        <v>45889</v>
      </c>
      <c r="L3309" s="7" t="s">
        <v>16</v>
      </c>
      <c r="M3309" s="10" t="s">
        <v>33</v>
      </c>
      <c r="N3309" s="11">
        <f t="shared" si="103"/>
        <v>133</v>
      </c>
    </row>
    <row r="3310" spans="1:14">
      <c r="A3310" s="12" t="s">
        <v>2848</v>
      </c>
      <c r="B3310" s="12" t="s">
        <v>5062</v>
      </c>
      <c r="C3310" s="12" t="s">
        <v>40</v>
      </c>
      <c r="D3310" s="12" t="s">
        <v>45</v>
      </c>
      <c r="E3310" s="13">
        <v>16</v>
      </c>
      <c r="F3310" s="13">
        <v>81</v>
      </c>
      <c r="G3310" s="13">
        <v>17687.51</v>
      </c>
      <c r="H3310" s="12" t="str">
        <f t="shared" si="102"/>
        <v>Low stock</v>
      </c>
      <c r="I3310" s="12">
        <v>45586.18</v>
      </c>
      <c r="J3310" s="14">
        <v>45692</v>
      </c>
      <c r="K3310" s="14">
        <v>45909</v>
      </c>
      <c r="L3310" s="12" t="s">
        <v>54</v>
      </c>
      <c r="M3310" s="15" t="s">
        <v>21</v>
      </c>
      <c r="N3310" s="11">
        <f t="shared" si="103"/>
        <v>-65</v>
      </c>
    </row>
    <row r="3311" spans="1:14">
      <c r="A3311" s="7" t="s">
        <v>7121</v>
      </c>
      <c r="B3311" s="7" t="s">
        <v>1017</v>
      </c>
      <c r="C3311" s="7" t="s">
        <v>14</v>
      </c>
      <c r="D3311" s="7" t="s">
        <v>24</v>
      </c>
      <c r="E3311" s="8">
        <v>47</v>
      </c>
      <c r="F3311" s="8">
        <v>89</v>
      </c>
      <c r="G3311" s="8">
        <v>3662.56</v>
      </c>
      <c r="H3311" s="7" t="str">
        <f t="shared" si="102"/>
        <v>Low stock</v>
      </c>
      <c r="I3311" s="7">
        <v>1723221.72</v>
      </c>
      <c r="J3311" s="9">
        <v>45725</v>
      </c>
      <c r="K3311" s="9">
        <v>45923</v>
      </c>
      <c r="L3311" s="7" t="s">
        <v>29</v>
      </c>
      <c r="M3311" s="10" t="s">
        <v>21</v>
      </c>
      <c r="N3311" s="11">
        <f t="shared" si="103"/>
        <v>-42</v>
      </c>
    </row>
    <row r="3312" spans="1:14">
      <c r="A3312" s="12" t="s">
        <v>7122</v>
      </c>
      <c r="B3312" s="12" t="s">
        <v>719</v>
      </c>
      <c r="C3312" s="12" t="s">
        <v>14</v>
      </c>
      <c r="D3312" s="12" t="s">
        <v>15</v>
      </c>
      <c r="E3312" s="13">
        <v>11</v>
      </c>
      <c r="F3312" s="13">
        <v>24</v>
      </c>
      <c r="G3312" s="13">
        <v>11037.78</v>
      </c>
      <c r="H3312" s="12" t="str">
        <f t="shared" si="102"/>
        <v>Low stock</v>
      </c>
      <c r="I3312" s="12">
        <v>1503636.96</v>
      </c>
      <c r="J3312" s="14">
        <v>45806</v>
      </c>
      <c r="K3312" s="14">
        <v>45921</v>
      </c>
      <c r="L3312" s="12" t="s">
        <v>16</v>
      </c>
      <c r="M3312" s="15" t="s">
        <v>58</v>
      </c>
      <c r="N3312" s="11">
        <f t="shared" si="103"/>
        <v>-13</v>
      </c>
    </row>
    <row r="3313" spans="1:14">
      <c r="A3313" s="7" t="s">
        <v>7123</v>
      </c>
      <c r="B3313" s="7" t="s">
        <v>7124</v>
      </c>
      <c r="C3313" s="7" t="s">
        <v>20</v>
      </c>
      <c r="D3313" s="7" t="s">
        <v>15</v>
      </c>
      <c r="E3313" s="8">
        <v>53</v>
      </c>
      <c r="F3313" s="8">
        <v>74</v>
      </c>
      <c r="G3313" s="8">
        <v>15440.22</v>
      </c>
      <c r="H3313" s="7" t="str">
        <f t="shared" si="102"/>
        <v>Low stock</v>
      </c>
      <c r="I3313" s="7">
        <v>1436620.4</v>
      </c>
      <c r="J3313" s="9">
        <v>45692</v>
      </c>
      <c r="K3313" s="9">
        <v>45906</v>
      </c>
      <c r="L3313" s="7" t="s">
        <v>54</v>
      </c>
      <c r="M3313" s="10" t="s">
        <v>30</v>
      </c>
      <c r="N3313" s="11">
        <f t="shared" si="103"/>
        <v>-21</v>
      </c>
    </row>
    <row r="3314" spans="1:14">
      <c r="A3314" s="12" t="s">
        <v>7125</v>
      </c>
      <c r="B3314" s="12" t="s">
        <v>7126</v>
      </c>
      <c r="C3314" s="12" t="s">
        <v>20</v>
      </c>
      <c r="D3314" s="12" t="s">
        <v>41</v>
      </c>
      <c r="E3314" s="13">
        <v>126</v>
      </c>
      <c r="F3314" s="13">
        <v>49</v>
      </c>
      <c r="G3314" s="13">
        <v>19594.85</v>
      </c>
      <c r="H3314" s="12" t="str">
        <f t="shared" si="102"/>
        <v>In stock</v>
      </c>
      <c r="I3314" s="12">
        <v>314486.55</v>
      </c>
      <c r="J3314" s="14">
        <v>45783</v>
      </c>
      <c r="K3314" s="14">
        <v>45876</v>
      </c>
      <c r="L3314" s="12" t="s">
        <v>46</v>
      </c>
      <c r="M3314" s="15" t="s">
        <v>30</v>
      </c>
      <c r="N3314" s="11">
        <f t="shared" si="103"/>
        <v>77</v>
      </c>
    </row>
    <row r="3315" spans="1:14">
      <c r="A3315" s="7" t="s">
        <v>7127</v>
      </c>
      <c r="B3315" s="7" t="s">
        <v>7128</v>
      </c>
      <c r="C3315" s="7" t="s">
        <v>28</v>
      </c>
      <c r="D3315" s="7" t="s">
        <v>53</v>
      </c>
      <c r="E3315" s="8">
        <v>130</v>
      </c>
      <c r="F3315" s="8">
        <v>67</v>
      </c>
      <c r="G3315" s="8">
        <v>11267.52</v>
      </c>
      <c r="H3315" s="7" t="str">
        <f t="shared" si="102"/>
        <v>In stock</v>
      </c>
      <c r="I3315" s="7">
        <v>1847303.04</v>
      </c>
      <c r="J3315" s="9">
        <v>45721</v>
      </c>
      <c r="K3315" s="9">
        <v>45920</v>
      </c>
      <c r="L3315" s="7" t="s">
        <v>46</v>
      </c>
      <c r="M3315" s="10" t="s">
        <v>33</v>
      </c>
      <c r="N3315" s="11">
        <f t="shared" si="103"/>
        <v>63</v>
      </c>
    </row>
    <row r="3316" spans="1:14">
      <c r="A3316" s="7" t="s">
        <v>724</v>
      </c>
      <c r="B3316" s="7" t="s">
        <v>7131</v>
      </c>
      <c r="C3316" s="7" t="s">
        <v>44</v>
      </c>
      <c r="D3316" s="7" t="s">
        <v>41</v>
      </c>
      <c r="E3316" s="8">
        <v>198</v>
      </c>
      <c r="F3316" s="8">
        <v>46</v>
      </c>
      <c r="G3316" s="8">
        <v>12936.39</v>
      </c>
      <c r="H3316" s="7" t="str">
        <f t="shared" si="102"/>
        <v>In stock</v>
      </c>
      <c r="I3316" s="7">
        <v>301231.96</v>
      </c>
      <c r="J3316" s="9">
        <v>45770</v>
      </c>
      <c r="K3316" s="9">
        <v>45909</v>
      </c>
      <c r="L3316" s="7" t="s">
        <v>25</v>
      </c>
      <c r="M3316" s="10" t="s">
        <v>17</v>
      </c>
      <c r="N3316" s="11">
        <f t="shared" si="103"/>
        <v>152</v>
      </c>
    </row>
    <row r="3317" spans="1:14">
      <c r="A3317" s="12" t="s">
        <v>7132</v>
      </c>
      <c r="B3317" s="12" t="s">
        <v>2185</v>
      </c>
      <c r="C3317" s="12" t="s">
        <v>14</v>
      </c>
      <c r="D3317" s="12" t="s">
        <v>15</v>
      </c>
      <c r="E3317" s="13">
        <v>136</v>
      </c>
      <c r="F3317" s="13">
        <v>90</v>
      </c>
      <c r="G3317" s="13">
        <v>15792.35</v>
      </c>
      <c r="H3317" s="12" t="str">
        <f t="shared" si="102"/>
        <v>In stock</v>
      </c>
      <c r="I3317" s="12">
        <v>582870.96</v>
      </c>
      <c r="J3317" s="14">
        <v>45732</v>
      </c>
      <c r="K3317" s="14">
        <v>45890</v>
      </c>
      <c r="L3317" s="12" t="s">
        <v>25</v>
      </c>
      <c r="M3317" s="15" t="s">
        <v>33</v>
      </c>
      <c r="N3317" s="11">
        <f t="shared" si="103"/>
        <v>46</v>
      </c>
    </row>
    <row r="3318" spans="1:14">
      <c r="A3318" s="12" t="s">
        <v>7134</v>
      </c>
      <c r="B3318" s="12" t="s">
        <v>4732</v>
      </c>
      <c r="C3318" s="12" t="s">
        <v>28</v>
      </c>
      <c r="D3318" s="12" t="s">
        <v>41</v>
      </c>
      <c r="E3318" s="13">
        <v>179</v>
      </c>
      <c r="F3318" s="13">
        <v>77</v>
      </c>
      <c r="G3318" s="13">
        <v>16229.77</v>
      </c>
      <c r="H3318" s="12" t="str">
        <f t="shared" si="102"/>
        <v>In stock</v>
      </c>
      <c r="I3318" s="12">
        <v>283872.6</v>
      </c>
      <c r="J3318" s="14">
        <v>45767</v>
      </c>
      <c r="K3318" s="14">
        <v>45895</v>
      </c>
      <c r="L3318" s="12" t="s">
        <v>46</v>
      </c>
      <c r="M3318" s="15" t="s">
        <v>58</v>
      </c>
      <c r="N3318" s="11">
        <f t="shared" si="103"/>
        <v>102</v>
      </c>
    </row>
    <row r="3319" spans="1:14">
      <c r="A3319" s="7" t="s">
        <v>1713</v>
      </c>
      <c r="B3319" s="7" t="s">
        <v>2578</v>
      </c>
      <c r="C3319" s="7" t="s">
        <v>14</v>
      </c>
      <c r="D3319" s="7" t="s">
        <v>24</v>
      </c>
      <c r="E3319" s="8">
        <v>92</v>
      </c>
      <c r="F3319" s="8">
        <v>22</v>
      </c>
      <c r="G3319" s="8">
        <v>12312.11</v>
      </c>
      <c r="H3319" s="7" t="str">
        <f t="shared" si="102"/>
        <v>In stock</v>
      </c>
      <c r="I3319" s="7">
        <v>2370988.26</v>
      </c>
      <c r="J3319" s="9">
        <v>45757</v>
      </c>
      <c r="K3319" s="9">
        <v>45924</v>
      </c>
      <c r="L3319" s="7" t="s">
        <v>46</v>
      </c>
      <c r="M3319" s="10" t="s">
        <v>21</v>
      </c>
      <c r="N3319" s="11">
        <f t="shared" si="103"/>
        <v>70</v>
      </c>
    </row>
    <row r="3320" spans="1:14">
      <c r="A3320" s="12" t="s">
        <v>7135</v>
      </c>
      <c r="B3320" s="12" t="s">
        <v>3652</v>
      </c>
      <c r="C3320" s="12" t="s">
        <v>28</v>
      </c>
      <c r="D3320" s="12" t="s">
        <v>41</v>
      </c>
      <c r="E3320" s="13">
        <v>189</v>
      </c>
      <c r="F3320" s="13">
        <v>68</v>
      </c>
      <c r="G3320" s="13">
        <v>2488.57</v>
      </c>
      <c r="H3320" s="12" t="str">
        <f t="shared" si="102"/>
        <v>In stock</v>
      </c>
      <c r="I3320" s="12">
        <v>1724959.08</v>
      </c>
      <c r="J3320" s="14">
        <v>45830</v>
      </c>
      <c r="K3320" s="14">
        <v>45855</v>
      </c>
      <c r="L3320" s="12" t="s">
        <v>57</v>
      </c>
      <c r="M3320" s="15" t="s">
        <v>17</v>
      </c>
      <c r="N3320" s="11">
        <f t="shared" si="103"/>
        <v>121</v>
      </c>
    </row>
    <row r="3321" spans="1:14">
      <c r="A3321" s="7" t="s">
        <v>2820</v>
      </c>
      <c r="B3321" s="7" t="s">
        <v>7136</v>
      </c>
      <c r="C3321" s="7" t="s">
        <v>40</v>
      </c>
      <c r="D3321" s="7" t="s">
        <v>24</v>
      </c>
      <c r="E3321" s="8">
        <v>104</v>
      </c>
      <c r="F3321" s="8">
        <v>41</v>
      </c>
      <c r="G3321" s="8">
        <v>3603.75</v>
      </c>
      <c r="H3321" s="7" t="str">
        <f t="shared" si="102"/>
        <v>In stock</v>
      </c>
      <c r="I3321" s="7">
        <v>700538.86</v>
      </c>
      <c r="J3321" s="9">
        <v>45712</v>
      </c>
      <c r="K3321" s="9">
        <v>45856</v>
      </c>
      <c r="L3321" s="7" t="s">
        <v>29</v>
      </c>
      <c r="M3321" s="10" t="s">
        <v>58</v>
      </c>
      <c r="N3321" s="11">
        <f t="shared" si="103"/>
        <v>63</v>
      </c>
    </row>
    <row r="3322" spans="1:14">
      <c r="A3322" s="12" t="s">
        <v>7137</v>
      </c>
      <c r="B3322" s="12" t="s">
        <v>7138</v>
      </c>
      <c r="C3322" s="12" t="s">
        <v>14</v>
      </c>
      <c r="D3322" s="12" t="s">
        <v>41</v>
      </c>
      <c r="E3322" s="13">
        <v>30</v>
      </c>
      <c r="F3322" s="13">
        <v>81</v>
      </c>
      <c r="G3322" s="13">
        <v>13938.7</v>
      </c>
      <c r="H3322" s="12" t="str">
        <f t="shared" si="102"/>
        <v>Low stock</v>
      </c>
      <c r="I3322" s="12">
        <v>294669.9</v>
      </c>
      <c r="J3322" s="14">
        <v>45769</v>
      </c>
      <c r="K3322" s="14">
        <v>45898</v>
      </c>
      <c r="L3322" s="12" t="s">
        <v>29</v>
      </c>
      <c r="M3322" s="15" t="s">
        <v>30</v>
      </c>
      <c r="N3322" s="11">
        <f t="shared" si="103"/>
        <v>-51</v>
      </c>
    </row>
    <row r="3323" spans="1:14">
      <c r="A3323" s="7" t="s">
        <v>7140</v>
      </c>
      <c r="B3323" s="7" t="s">
        <v>5927</v>
      </c>
      <c r="C3323" s="7" t="s">
        <v>28</v>
      </c>
      <c r="D3323" s="7" t="s">
        <v>24</v>
      </c>
      <c r="E3323" s="8">
        <v>67</v>
      </c>
      <c r="F3323" s="8">
        <v>31</v>
      </c>
      <c r="G3323" s="8">
        <v>7487.56</v>
      </c>
      <c r="H3323" s="7" t="str">
        <f t="shared" si="102"/>
        <v>In stock</v>
      </c>
      <c r="I3323" s="7">
        <v>2858309.3</v>
      </c>
      <c r="J3323" s="9">
        <v>45836</v>
      </c>
      <c r="K3323" s="9">
        <v>45917</v>
      </c>
      <c r="L3323" s="7" t="s">
        <v>29</v>
      </c>
      <c r="M3323" s="10" t="s">
        <v>17</v>
      </c>
      <c r="N3323" s="11">
        <f t="shared" si="103"/>
        <v>36</v>
      </c>
    </row>
    <row r="3324" spans="1:14">
      <c r="A3324" s="12" t="s">
        <v>7141</v>
      </c>
      <c r="B3324" s="12" t="s">
        <v>1976</v>
      </c>
      <c r="C3324" s="12" t="s">
        <v>44</v>
      </c>
      <c r="D3324" s="12" t="s">
        <v>45</v>
      </c>
      <c r="E3324" s="13">
        <v>17</v>
      </c>
      <c r="F3324" s="13">
        <v>73</v>
      </c>
      <c r="G3324" s="13">
        <v>18710.08</v>
      </c>
      <c r="H3324" s="12" t="str">
        <f t="shared" si="102"/>
        <v>Low stock</v>
      </c>
      <c r="I3324" s="12">
        <v>520150.68</v>
      </c>
      <c r="J3324" s="14">
        <v>45840</v>
      </c>
      <c r="K3324" s="14">
        <v>45918</v>
      </c>
      <c r="L3324" s="12" t="s">
        <v>16</v>
      </c>
      <c r="M3324" s="15" t="s">
        <v>58</v>
      </c>
      <c r="N3324" s="11">
        <f t="shared" si="103"/>
        <v>-56</v>
      </c>
    </row>
    <row r="3325" spans="1:14">
      <c r="A3325" s="7" t="s">
        <v>2351</v>
      </c>
      <c r="B3325" s="7" t="s">
        <v>7142</v>
      </c>
      <c r="C3325" s="7" t="s">
        <v>14</v>
      </c>
      <c r="D3325" s="7" t="s">
        <v>15</v>
      </c>
      <c r="E3325" s="8">
        <v>77</v>
      </c>
      <c r="F3325" s="8">
        <v>44</v>
      </c>
      <c r="G3325" s="8">
        <v>17366.48</v>
      </c>
      <c r="H3325" s="7" t="str">
        <f t="shared" si="102"/>
        <v>In stock</v>
      </c>
      <c r="I3325" s="7">
        <v>1732698.43</v>
      </c>
      <c r="J3325" s="9">
        <v>45723</v>
      </c>
      <c r="K3325" s="9">
        <v>45898</v>
      </c>
      <c r="L3325" s="7" t="s">
        <v>29</v>
      </c>
      <c r="M3325" s="10" t="s">
        <v>17</v>
      </c>
      <c r="N3325" s="11">
        <f t="shared" si="103"/>
        <v>33</v>
      </c>
    </row>
    <row r="3326" spans="1:14">
      <c r="A3326" s="12" t="s">
        <v>7143</v>
      </c>
      <c r="B3326" s="12" t="s">
        <v>6535</v>
      </c>
      <c r="C3326" s="12" t="s">
        <v>20</v>
      </c>
      <c r="D3326" s="12" t="s">
        <v>24</v>
      </c>
      <c r="E3326" s="13">
        <v>122</v>
      </c>
      <c r="F3326" s="13">
        <v>55</v>
      </c>
      <c r="G3326" s="13">
        <v>5989.51</v>
      </c>
      <c r="H3326" s="12" t="str">
        <f t="shared" si="102"/>
        <v>In stock</v>
      </c>
      <c r="I3326" s="12">
        <v>122741.19</v>
      </c>
      <c r="J3326" s="14">
        <v>45709</v>
      </c>
      <c r="K3326" s="14">
        <v>45902</v>
      </c>
      <c r="L3326" s="12" t="s">
        <v>29</v>
      </c>
      <c r="M3326" s="15" t="s">
        <v>30</v>
      </c>
      <c r="N3326" s="11">
        <f t="shared" si="103"/>
        <v>67</v>
      </c>
    </row>
    <row r="3327" spans="1:14">
      <c r="A3327" s="7" t="s">
        <v>3185</v>
      </c>
      <c r="B3327" s="7" t="s">
        <v>1931</v>
      </c>
      <c r="C3327" s="7" t="s">
        <v>28</v>
      </c>
      <c r="D3327" s="7" t="s">
        <v>41</v>
      </c>
      <c r="E3327" s="8">
        <v>64</v>
      </c>
      <c r="F3327" s="8">
        <v>59</v>
      </c>
      <c r="G3327" s="8">
        <v>13790.17</v>
      </c>
      <c r="H3327" s="7" t="str">
        <f t="shared" si="102"/>
        <v>In stock</v>
      </c>
      <c r="I3327" s="7">
        <v>1373196</v>
      </c>
      <c r="J3327" s="9">
        <v>45673</v>
      </c>
      <c r="K3327" s="9">
        <v>45855</v>
      </c>
      <c r="L3327" s="7" t="s">
        <v>57</v>
      </c>
      <c r="M3327" s="10" t="s">
        <v>58</v>
      </c>
      <c r="N3327" s="11">
        <f t="shared" si="103"/>
        <v>5</v>
      </c>
    </row>
    <row r="3328" spans="1:14">
      <c r="A3328" s="12" t="s">
        <v>7144</v>
      </c>
      <c r="B3328" s="12" t="s">
        <v>7145</v>
      </c>
      <c r="C3328" s="12" t="s">
        <v>28</v>
      </c>
      <c r="D3328" s="12" t="s">
        <v>15</v>
      </c>
      <c r="E3328" s="13">
        <v>124</v>
      </c>
      <c r="F3328" s="13">
        <v>96</v>
      </c>
      <c r="G3328" s="13">
        <v>15057.78</v>
      </c>
      <c r="H3328" s="12" t="str">
        <f t="shared" si="102"/>
        <v>In stock</v>
      </c>
      <c r="I3328" s="12">
        <v>1732155.92</v>
      </c>
      <c r="J3328" s="14">
        <v>45811</v>
      </c>
      <c r="K3328" s="14">
        <v>45880</v>
      </c>
      <c r="L3328" s="12" t="s">
        <v>54</v>
      </c>
      <c r="M3328" s="15" t="s">
        <v>58</v>
      </c>
      <c r="N3328" s="11">
        <f t="shared" si="103"/>
        <v>28</v>
      </c>
    </row>
    <row r="3329" spans="1:14">
      <c r="A3329" s="7" t="s">
        <v>6642</v>
      </c>
      <c r="B3329" s="7" t="s">
        <v>7147</v>
      </c>
      <c r="C3329" s="7" t="s">
        <v>20</v>
      </c>
      <c r="D3329" s="7" t="s">
        <v>24</v>
      </c>
      <c r="E3329" s="8">
        <v>118</v>
      </c>
      <c r="F3329" s="8">
        <v>22</v>
      </c>
      <c r="G3329" s="8">
        <v>14452.38</v>
      </c>
      <c r="H3329" s="7" t="str">
        <f t="shared" si="102"/>
        <v>In stock</v>
      </c>
      <c r="I3329" s="7">
        <v>1034741.4</v>
      </c>
      <c r="J3329" s="9">
        <v>45769</v>
      </c>
      <c r="K3329" s="9">
        <v>45909</v>
      </c>
      <c r="L3329" s="7" t="s">
        <v>57</v>
      </c>
      <c r="M3329" s="10" t="s">
        <v>17</v>
      </c>
      <c r="N3329" s="11">
        <f t="shared" si="103"/>
        <v>96</v>
      </c>
    </row>
    <row r="3330" spans="1:14">
      <c r="A3330" s="12" t="s">
        <v>7148</v>
      </c>
      <c r="B3330" s="12" t="s">
        <v>7149</v>
      </c>
      <c r="C3330" s="12" t="s">
        <v>14</v>
      </c>
      <c r="D3330" s="12" t="s">
        <v>45</v>
      </c>
      <c r="E3330" s="13">
        <v>192</v>
      </c>
      <c r="F3330" s="13">
        <v>68</v>
      </c>
      <c r="G3330" s="13">
        <v>10633.6</v>
      </c>
      <c r="H3330" s="12" t="str">
        <f t="shared" ref="H3330:H3393" si="104">IF(E3330&lt;=F3330,"Low stock","In stock")</f>
        <v>In stock</v>
      </c>
      <c r="I3330" s="12">
        <v>856652.3</v>
      </c>
      <c r="J3330" s="14">
        <v>45745</v>
      </c>
      <c r="K3330" s="14">
        <v>45886</v>
      </c>
      <c r="L3330" s="12" t="s">
        <v>29</v>
      </c>
      <c r="M3330" s="15" t="s">
        <v>17</v>
      </c>
      <c r="N3330" s="11">
        <f t="shared" si="103"/>
        <v>124</v>
      </c>
    </row>
    <row r="3331" spans="1:14">
      <c r="A3331" s="7" t="s">
        <v>3894</v>
      </c>
      <c r="B3331" s="7" t="s">
        <v>7150</v>
      </c>
      <c r="C3331" s="7" t="s">
        <v>40</v>
      </c>
      <c r="D3331" s="7" t="s">
        <v>45</v>
      </c>
      <c r="E3331" s="8">
        <v>77</v>
      </c>
      <c r="F3331" s="8">
        <v>21</v>
      </c>
      <c r="G3331" s="8">
        <v>8227.12</v>
      </c>
      <c r="H3331" s="7" t="str">
        <f t="shared" si="104"/>
        <v>In stock</v>
      </c>
      <c r="I3331" s="7">
        <v>3263814.08</v>
      </c>
      <c r="J3331" s="9">
        <v>45805</v>
      </c>
      <c r="K3331" s="9">
        <v>45928</v>
      </c>
      <c r="L3331" s="7" t="s">
        <v>29</v>
      </c>
      <c r="M3331" s="10" t="s">
        <v>21</v>
      </c>
      <c r="N3331" s="11">
        <f t="shared" ref="N3331:N3394" si="105">E3331-F3331</f>
        <v>56</v>
      </c>
    </row>
    <row r="3332" spans="1:14">
      <c r="A3332" s="12" t="s">
        <v>7151</v>
      </c>
      <c r="B3332" s="12" t="s">
        <v>6977</v>
      </c>
      <c r="C3332" s="12" t="s">
        <v>40</v>
      </c>
      <c r="D3332" s="12" t="s">
        <v>15</v>
      </c>
      <c r="E3332" s="13">
        <v>30</v>
      </c>
      <c r="F3332" s="13">
        <v>87</v>
      </c>
      <c r="G3332" s="13">
        <v>2818.26</v>
      </c>
      <c r="H3332" s="12" t="str">
        <f t="shared" si="104"/>
        <v>Low stock</v>
      </c>
      <c r="I3332" s="12">
        <v>1817311.88</v>
      </c>
      <c r="J3332" s="14">
        <v>45807</v>
      </c>
      <c r="K3332" s="14">
        <v>45922</v>
      </c>
      <c r="L3332" s="12" t="s">
        <v>16</v>
      </c>
      <c r="M3332" s="15" t="s">
        <v>33</v>
      </c>
      <c r="N3332" s="11">
        <f t="shared" si="105"/>
        <v>-57</v>
      </c>
    </row>
    <row r="3333" spans="1:14">
      <c r="A3333" s="12" t="s">
        <v>5486</v>
      </c>
      <c r="B3333" s="12" t="s">
        <v>7153</v>
      </c>
      <c r="C3333" s="12" t="s">
        <v>44</v>
      </c>
      <c r="D3333" s="12" t="s">
        <v>53</v>
      </c>
      <c r="E3333" s="13">
        <v>82</v>
      </c>
      <c r="F3333" s="13">
        <v>60</v>
      </c>
      <c r="G3333" s="13">
        <v>1736.64</v>
      </c>
      <c r="H3333" s="12" t="str">
        <f t="shared" si="104"/>
        <v>In stock</v>
      </c>
      <c r="I3333" s="12">
        <v>1253339.1</v>
      </c>
      <c r="J3333" s="14">
        <v>45780</v>
      </c>
      <c r="K3333" s="14">
        <v>45911</v>
      </c>
      <c r="L3333" s="12" t="s">
        <v>16</v>
      </c>
      <c r="M3333" s="15" t="s">
        <v>17</v>
      </c>
      <c r="N3333" s="11">
        <f t="shared" si="105"/>
        <v>22</v>
      </c>
    </row>
    <row r="3334" spans="1:14">
      <c r="A3334" s="7" t="s">
        <v>7154</v>
      </c>
      <c r="B3334" s="7" t="s">
        <v>7155</v>
      </c>
      <c r="C3334" s="7" t="s">
        <v>40</v>
      </c>
      <c r="D3334" s="7" t="s">
        <v>45</v>
      </c>
      <c r="E3334" s="8">
        <v>107</v>
      </c>
      <c r="F3334" s="8">
        <v>97</v>
      </c>
      <c r="G3334" s="8">
        <v>15951.4</v>
      </c>
      <c r="H3334" s="7" t="str">
        <f t="shared" si="104"/>
        <v>In stock</v>
      </c>
      <c r="I3334" s="7">
        <v>77815.08</v>
      </c>
      <c r="J3334" s="9">
        <v>45757</v>
      </c>
      <c r="K3334" s="9">
        <v>45904</v>
      </c>
      <c r="L3334" s="7" t="s">
        <v>25</v>
      </c>
      <c r="M3334" s="10" t="s">
        <v>17</v>
      </c>
      <c r="N3334" s="11">
        <f t="shared" si="105"/>
        <v>10</v>
      </c>
    </row>
    <row r="3335" spans="1:14">
      <c r="A3335" s="12" t="s">
        <v>6955</v>
      </c>
      <c r="B3335" s="12" t="s">
        <v>7157</v>
      </c>
      <c r="C3335" s="12" t="s">
        <v>28</v>
      </c>
      <c r="D3335" s="12" t="s">
        <v>41</v>
      </c>
      <c r="E3335" s="13">
        <v>105</v>
      </c>
      <c r="F3335" s="13">
        <v>25</v>
      </c>
      <c r="G3335" s="13">
        <v>18149.45</v>
      </c>
      <c r="H3335" s="12" t="str">
        <f t="shared" si="104"/>
        <v>In stock</v>
      </c>
      <c r="I3335" s="12">
        <v>1830304.96</v>
      </c>
      <c r="J3335" s="14">
        <v>45795</v>
      </c>
      <c r="K3335" s="14">
        <v>45906</v>
      </c>
      <c r="L3335" s="12" t="s">
        <v>54</v>
      </c>
      <c r="M3335" s="15" t="s">
        <v>21</v>
      </c>
      <c r="N3335" s="11">
        <f t="shared" si="105"/>
        <v>80</v>
      </c>
    </row>
    <row r="3336" spans="1:14">
      <c r="A3336" s="7" t="s">
        <v>7158</v>
      </c>
      <c r="B3336" s="7" t="s">
        <v>2472</v>
      </c>
      <c r="C3336" s="7" t="s">
        <v>44</v>
      </c>
      <c r="D3336" s="7" t="s">
        <v>53</v>
      </c>
      <c r="E3336" s="8">
        <v>125</v>
      </c>
      <c r="F3336" s="8">
        <v>97</v>
      </c>
      <c r="G3336" s="8">
        <v>13045.44</v>
      </c>
      <c r="H3336" s="7" t="str">
        <f t="shared" si="104"/>
        <v>In stock</v>
      </c>
      <c r="I3336" s="7">
        <v>1743071.73</v>
      </c>
      <c r="J3336" s="9">
        <v>45741</v>
      </c>
      <c r="K3336" s="9">
        <v>45936</v>
      </c>
      <c r="L3336" s="7" t="s">
        <v>29</v>
      </c>
      <c r="M3336" s="10" t="s">
        <v>58</v>
      </c>
      <c r="N3336" s="11">
        <f t="shared" si="105"/>
        <v>28</v>
      </c>
    </row>
    <row r="3337" spans="1:14">
      <c r="A3337" s="7" t="s">
        <v>4927</v>
      </c>
      <c r="B3337" s="7" t="s">
        <v>6707</v>
      </c>
      <c r="C3337" s="7" t="s">
        <v>40</v>
      </c>
      <c r="D3337" s="7" t="s">
        <v>15</v>
      </c>
      <c r="E3337" s="8">
        <v>179</v>
      </c>
      <c r="F3337" s="8">
        <v>45</v>
      </c>
      <c r="G3337" s="8">
        <v>7100.3</v>
      </c>
      <c r="H3337" s="7" t="str">
        <f t="shared" si="104"/>
        <v>In stock</v>
      </c>
      <c r="I3337" s="7">
        <v>36715.41</v>
      </c>
      <c r="J3337" s="9">
        <v>45831</v>
      </c>
      <c r="K3337" s="9">
        <v>45867</v>
      </c>
      <c r="L3337" s="7" t="s">
        <v>29</v>
      </c>
      <c r="M3337" s="10" t="s">
        <v>21</v>
      </c>
      <c r="N3337" s="11">
        <f t="shared" si="105"/>
        <v>134</v>
      </c>
    </row>
    <row r="3338" spans="1:14">
      <c r="A3338" s="12" t="s">
        <v>7160</v>
      </c>
      <c r="B3338" s="12" t="s">
        <v>7161</v>
      </c>
      <c r="C3338" s="12" t="s">
        <v>14</v>
      </c>
      <c r="D3338" s="12" t="s">
        <v>41</v>
      </c>
      <c r="E3338" s="13">
        <v>83</v>
      </c>
      <c r="F3338" s="13">
        <v>38</v>
      </c>
      <c r="G3338" s="13">
        <v>10081.73</v>
      </c>
      <c r="H3338" s="12" t="str">
        <f t="shared" si="104"/>
        <v>In stock</v>
      </c>
      <c r="I3338" s="12">
        <v>797709.64</v>
      </c>
      <c r="J3338" s="14">
        <v>45693</v>
      </c>
      <c r="K3338" s="14">
        <v>45905</v>
      </c>
      <c r="L3338" s="12" t="s">
        <v>57</v>
      </c>
      <c r="M3338" s="15" t="s">
        <v>58</v>
      </c>
      <c r="N3338" s="11">
        <f t="shared" si="105"/>
        <v>45</v>
      </c>
    </row>
    <row r="3339" spans="1:14">
      <c r="A3339" s="12" t="s">
        <v>7163</v>
      </c>
      <c r="B3339" s="12" t="s">
        <v>120</v>
      </c>
      <c r="C3339" s="12" t="s">
        <v>44</v>
      </c>
      <c r="D3339" s="12" t="s">
        <v>53</v>
      </c>
      <c r="E3339" s="13">
        <v>92</v>
      </c>
      <c r="F3339" s="13">
        <v>82</v>
      </c>
      <c r="G3339" s="13">
        <v>10260.96</v>
      </c>
      <c r="H3339" s="12" t="str">
        <f t="shared" si="104"/>
        <v>In stock</v>
      </c>
      <c r="I3339" s="12">
        <v>1291094.11</v>
      </c>
      <c r="J3339" s="14">
        <v>45729</v>
      </c>
      <c r="K3339" s="14">
        <v>45861</v>
      </c>
      <c r="L3339" s="12" t="s">
        <v>16</v>
      </c>
      <c r="M3339" s="15" t="s">
        <v>33</v>
      </c>
      <c r="N3339" s="11">
        <f t="shared" si="105"/>
        <v>10</v>
      </c>
    </row>
    <row r="3340" spans="1:14">
      <c r="A3340" s="7" t="s">
        <v>7164</v>
      </c>
      <c r="B3340" s="7" t="s">
        <v>592</v>
      </c>
      <c r="C3340" s="7" t="s">
        <v>20</v>
      </c>
      <c r="D3340" s="7" t="s">
        <v>45</v>
      </c>
      <c r="E3340" s="8">
        <v>173</v>
      </c>
      <c r="F3340" s="8">
        <v>43</v>
      </c>
      <c r="G3340" s="8">
        <v>17095.74</v>
      </c>
      <c r="H3340" s="7" t="str">
        <f t="shared" si="104"/>
        <v>In stock</v>
      </c>
      <c r="I3340" s="7">
        <v>647761.93</v>
      </c>
      <c r="J3340" s="9">
        <v>45766</v>
      </c>
      <c r="K3340" s="9">
        <v>45858</v>
      </c>
      <c r="L3340" s="7" t="s">
        <v>16</v>
      </c>
      <c r="M3340" s="10" t="s">
        <v>58</v>
      </c>
      <c r="N3340" s="11">
        <f t="shared" si="105"/>
        <v>130</v>
      </c>
    </row>
    <row r="3341" spans="1:14">
      <c r="A3341" s="12" t="s">
        <v>3607</v>
      </c>
      <c r="B3341" s="12" t="s">
        <v>2074</v>
      </c>
      <c r="C3341" s="12" t="s">
        <v>14</v>
      </c>
      <c r="D3341" s="12" t="s">
        <v>45</v>
      </c>
      <c r="E3341" s="13">
        <v>87</v>
      </c>
      <c r="F3341" s="13">
        <v>49</v>
      </c>
      <c r="G3341" s="13">
        <v>10626.99</v>
      </c>
      <c r="H3341" s="12" t="str">
        <f t="shared" si="104"/>
        <v>In stock</v>
      </c>
      <c r="I3341" s="12">
        <v>104238.96</v>
      </c>
      <c r="J3341" s="14">
        <v>45766</v>
      </c>
      <c r="K3341" s="14">
        <v>45876</v>
      </c>
      <c r="L3341" s="12" t="s">
        <v>57</v>
      </c>
      <c r="M3341" s="15" t="s">
        <v>17</v>
      </c>
      <c r="N3341" s="11">
        <f t="shared" si="105"/>
        <v>38</v>
      </c>
    </row>
    <row r="3342" spans="1:14">
      <c r="A3342" s="7" t="s">
        <v>7166</v>
      </c>
      <c r="B3342" s="7" t="s">
        <v>7167</v>
      </c>
      <c r="C3342" s="7" t="s">
        <v>44</v>
      </c>
      <c r="D3342" s="7" t="s">
        <v>53</v>
      </c>
      <c r="E3342" s="8">
        <v>145</v>
      </c>
      <c r="F3342" s="8">
        <v>77</v>
      </c>
      <c r="G3342" s="8">
        <v>2899.42</v>
      </c>
      <c r="H3342" s="7" t="str">
        <f t="shared" si="104"/>
        <v>In stock</v>
      </c>
      <c r="I3342" s="7">
        <v>1283899.98</v>
      </c>
      <c r="J3342" s="9">
        <v>45675</v>
      </c>
      <c r="K3342" s="9">
        <v>45921</v>
      </c>
      <c r="L3342" s="7" t="s">
        <v>46</v>
      </c>
      <c r="M3342" s="10" t="s">
        <v>17</v>
      </c>
      <c r="N3342" s="11">
        <f t="shared" si="105"/>
        <v>68</v>
      </c>
    </row>
    <row r="3343" spans="1:14">
      <c r="A3343" s="12" t="s">
        <v>227</v>
      </c>
      <c r="B3343" s="12" t="s">
        <v>309</v>
      </c>
      <c r="C3343" s="12" t="s">
        <v>44</v>
      </c>
      <c r="D3343" s="12" t="s">
        <v>53</v>
      </c>
      <c r="E3343" s="13">
        <v>48</v>
      </c>
      <c r="F3343" s="13">
        <v>67</v>
      </c>
      <c r="G3343" s="13">
        <v>2926.58</v>
      </c>
      <c r="H3343" s="12" t="str">
        <f t="shared" si="104"/>
        <v>Low stock</v>
      </c>
      <c r="I3343" s="12">
        <v>412990.08</v>
      </c>
      <c r="J3343" s="14">
        <v>45843</v>
      </c>
      <c r="K3343" s="14">
        <v>45894</v>
      </c>
      <c r="L3343" s="12" t="s">
        <v>25</v>
      </c>
      <c r="M3343" s="15" t="s">
        <v>21</v>
      </c>
      <c r="N3343" s="11">
        <f t="shared" si="105"/>
        <v>-19</v>
      </c>
    </row>
    <row r="3344" spans="1:14">
      <c r="A3344" s="7" t="s">
        <v>7168</v>
      </c>
      <c r="B3344" s="7" t="s">
        <v>7169</v>
      </c>
      <c r="C3344" s="7" t="s">
        <v>20</v>
      </c>
      <c r="D3344" s="7" t="s">
        <v>15</v>
      </c>
      <c r="E3344" s="8">
        <v>32</v>
      </c>
      <c r="F3344" s="8">
        <v>69</v>
      </c>
      <c r="G3344" s="8">
        <v>18663.65</v>
      </c>
      <c r="H3344" s="7" t="str">
        <f t="shared" si="104"/>
        <v>Low stock</v>
      </c>
      <c r="I3344" s="7">
        <v>534186.76</v>
      </c>
      <c r="J3344" s="9">
        <v>45670</v>
      </c>
      <c r="K3344" s="9">
        <v>45852</v>
      </c>
      <c r="L3344" s="7" t="s">
        <v>25</v>
      </c>
      <c r="M3344" s="10" t="s">
        <v>33</v>
      </c>
      <c r="N3344" s="11">
        <f t="shared" si="105"/>
        <v>-37</v>
      </c>
    </row>
    <row r="3345" spans="1:14">
      <c r="A3345" s="7" t="s">
        <v>6154</v>
      </c>
      <c r="B3345" s="7" t="s">
        <v>7172</v>
      </c>
      <c r="C3345" s="7" t="s">
        <v>20</v>
      </c>
      <c r="D3345" s="7" t="s">
        <v>15</v>
      </c>
      <c r="E3345" s="8">
        <v>44</v>
      </c>
      <c r="F3345" s="8">
        <v>70</v>
      </c>
      <c r="G3345" s="8">
        <v>4800.54</v>
      </c>
      <c r="H3345" s="7" t="str">
        <f t="shared" si="104"/>
        <v>Low stock</v>
      </c>
      <c r="I3345" s="7">
        <v>1190640.8</v>
      </c>
      <c r="J3345" s="9">
        <v>45709</v>
      </c>
      <c r="K3345" s="9">
        <v>45913</v>
      </c>
      <c r="L3345" s="7" t="s">
        <v>46</v>
      </c>
      <c r="M3345" s="10" t="s">
        <v>17</v>
      </c>
      <c r="N3345" s="11">
        <f t="shared" si="105"/>
        <v>-26</v>
      </c>
    </row>
    <row r="3346" spans="1:14">
      <c r="A3346" s="12" t="s">
        <v>6202</v>
      </c>
      <c r="B3346" s="12" t="s">
        <v>5669</v>
      </c>
      <c r="C3346" s="12" t="s">
        <v>14</v>
      </c>
      <c r="D3346" s="12" t="s">
        <v>15</v>
      </c>
      <c r="E3346" s="13">
        <v>62</v>
      </c>
      <c r="F3346" s="13">
        <v>48</v>
      </c>
      <c r="G3346" s="13">
        <v>17592.47</v>
      </c>
      <c r="H3346" s="12" t="str">
        <f t="shared" si="104"/>
        <v>In stock</v>
      </c>
      <c r="I3346" s="12">
        <v>410712.9</v>
      </c>
      <c r="J3346" s="14">
        <v>45836</v>
      </c>
      <c r="K3346" s="14">
        <v>45911</v>
      </c>
      <c r="L3346" s="12" t="s">
        <v>16</v>
      </c>
      <c r="M3346" s="15" t="s">
        <v>58</v>
      </c>
      <c r="N3346" s="11">
        <f t="shared" si="105"/>
        <v>14</v>
      </c>
    </row>
    <row r="3347" spans="1:14">
      <c r="A3347" s="7" t="s">
        <v>4646</v>
      </c>
      <c r="B3347" s="7" t="s">
        <v>7173</v>
      </c>
      <c r="C3347" s="7" t="s">
        <v>20</v>
      </c>
      <c r="D3347" s="7" t="s">
        <v>15</v>
      </c>
      <c r="E3347" s="8">
        <v>152</v>
      </c>
      <c r="F3347" s="8">
        <v>29</v>
      </c>
      <c r="G3347" s="8">
        <v>885.16</v>
      </c>
      <c r="H3347" s="7" t="str">
        <f t="shared" si="104"/>
        <v>In stock</v>
      </c>
      <c r="I3347" s="7">
        <v>602502.44</v>
      </c>
      <c r="J3347" s="9">
        <v>45819</v>
      </c>
      <c r="K3347" s="9">
        <v>45878</v>
      </c>
      <c r="L3347" s="7" t="s">
        <v>16</v>
      </c>
      <c r="M3347" s="10" t="s">
        <v>17</v>
      </c>
      <c r="N3347" s="11">
        <f t="shared" si="105"/>
        <v>123</v>
      </c>
    </row>
    <row r="3348" spans="1:14">
      <c r="A3348" s="7" t="s">
        <v>7176</v>
      </c>
      <c r="B3348" s="7" t="s">
        <v>7177</v>
      </c>
      <c r="C3348" s="7" t="s">
        <v>20</v>
      </c>
      <c r="D3348" s="7" t="s">
        <v>41</v>
      </c>
      <c r="E3348" s="8">
        <v>144</v>
      </c>
      <c r="F3348" s="8">
        <v>92</v>
      </c>
      <c r="G3348" s="8">
        <v>5163.44</v>
      </c>
      <c r="H3348" s="7" t="str">
        <f t="shared" si="104"/>
        <v>In stock</v>
      </c>
      <c r="I3348" s="7">
        <v>311596.3</v>
      </c>
      <c r="J3348" s="9">
        <v>45742</v>
      </c>
      <c r="K3348" s="9">
        <v>45902</v>
      </c>
      <c r="L3348" s="7" t="s">
        <v>57</v>
      </c>
      <c r="M3348" s="10" t="s">
        <v>30</v>
      </c>
      <c r="N3348" s="11">
        <f t="shared" si="105"/>
        <v>52</v>
      </c>
    </row>
    <row r="3349" spans="1:14">
      <c r="A3349" s="12" t="s">
        <v>7178</v>
      </c>
      <c r="B3349" s="12" t="s">
        <v>7179</v>
      </c>
      <c r="C3349" s="12" t="s">
        <v>20</v>
      </c>
      <c r="D3349" s="12" t="s">
        <v>15</v>
      </c>
      <c r="E3349" s="13">
        <v>104</v>
      </c>
      <c r="F3349" s="13">
        <v>72</v>
      </c>
      <c r="G3349" s="13">
        <v>3494.18</v>
      </c>
      <c r="H3349" s="12" t="str">
        <f t="shared" si="104"/>
        <v>In stock</v>
      </c>
      <c r="I3349" s="12">
        <v>101711.4</v>
      </c>
      <c r="J3349" s="14">
        <v>45752</v>
      </c>
      <c r="K3349" s="14">
        <v>45908</v>
      </c>
      <c r="L3349" s="12" t="s">
        <v>57</v>
      </c>
      <c r="M3349" s="15" t="s">
        <v>30</v>
      </c>
      <c r="N3349" s="11">
        <f t="shared" si="105"/>
        <v>32</v>
      </c>
    </row>
    <row r="3350" spans="1:14">
      <c r="A3350" s="7" t="s">
        <v>3753</v>
      </c>
      <c r="B3350" s="7" t="s">
        <v>6468</v>
      </c>
      <c r="C3350" s="7" t="s">
        <v>44</v>
      </c>
      <c r="D3350" s="7" t="s">
        <v>24</v>
      </c>
      <c r="E3350" s="8">
        <v>114</v>
      </c>
      <c r="F3350" s="8">
        <v>47</v>
      </c>
      <c r="G3350" s="8">
        <v>8749.18</v>
      </c>
      <c r="H3350" s="7" t="str">
        <f t="shared" si="104"/>
        <v>In stock</v>
      </c>
      <c r="I3350" s="7">
        <v>2075925.28</v>
      </c>
      <c r="J3350" s="9">
        <v>45844</v>
      </c>
      <c r="K3350" s="9">
        <v>45862</v>
      </c>
      <c r="L3350" s="7" t="s">
        <v>16</v>
      </c>
      <c r="M3350" s="10" t="s">
        <v>17</v>
      </c>
      <c r="N3350" s="11">
        <f t="shared" si="105"/>
        <v>67</v>
      </c>
    </row>
    <row r="3351" spans="1:14">
      <c r="A3351" s="7" t="s">
        <v>2594</v>
      </c>
      <c r="B3351" s="7" t="s">
        <v>7181</v>
      </c>
      <c r="C3351" s="7" t="s">
        <v>44</v>
      </c>
      <c r="D3351" s="7" t="s">
        <v>24</v>
      </c>
      <c r="E3351" s="8">
        <v>31</v>
      </c>
      <c r="F3351" s="8">
        <v>57</v>
      </c>
      <c r="G3351" s="8">
        <v>2768.73</v>
      </c>
      <c r="H3351" s="7" t="str">
        <f t="shared" si="104"/>
        <v>Low stock</v>
      </c>
      <c r="I3351" s="7">
        <v>1514396.25</v>
      </c>
      <c r="J3351" s="9">
        <v>45792</v>
      </c>
      <c r="K3351" s="9">
        <v>45932</v>
      </c>
      <c r="L3351" s="7" t="s">
        <v>25</v>
      </c>
      <c r="M3351" s="10" t="s">
        <v>58</v>
      </c>
      <c r="N3351" s="11">
        <f t="shared" si="105"/>
        <v>-26</v>
      </c>
    </row>
    <row r="3352" spans="1:14">
      <c r="A3352" s="12" t="s">
        <v>7183</v>
      </c>
      <c r="B3352" s="12" t="s">
        <v>7184</v>
      </c>
      <c r="C3352" s="12" t="s">
        <v>20</v>
      </c>
      <c r="D3352" s="12" t="s">
        <v>15</v>
      </c>
      <c r="E3352" s="13">
        <v>102</v>
      </c>
      <c r="F3352" s="13">
        <v>96</v>
      </c>
      <c r="G3352" s="13">
        <v>2360.31</v>
      </c>
      <c r="H3352" s="12" t="str">
        <f t="shared" si="104"/>
        <v>In stock</v>
      </c>
      <c r="I3352" s="12">
        <v>2318004.5</v>
      </c>
      <c r="J3352" s="14">
        <v>45677</v>
      </c>
      <c r="K3352" s="14">
        <v>45853</v>
      </c>
      <c r="L3352" s="12" t="s">
        <v>29</v>
      </c>
      <c r="M3352" s="15" t="s">
        <v>21</v>
      </c>
      <c r="N3352" s="11">
        <f t="shared" si="105"/>
        <v>6</v>
      </c>
    </row>
    <row r="3353" spans="1:14">
      <c r="A3353" s="7" t="s">
        <v>7185</v>
      </c>
      <c r="B3353" s="7" t="s">
        <v>7186</v>
      </c>
      <c r="C3353" s="7" t="s">
        <v>44</v>
      </c>
      <c r="D3353" s="7" t="s">
        <v>15</v>
      </c>
      <c r="E3353" s="8">
        <v>160</v>
      </c>
      <c r="F3353" s="8">
        <v>47</v>
      </c>
      <c r="G3353" s="8">
        <v>3066.1</v>
      </c>
      <c r="H3353" s="7" t="str">
        <f t="shared" si="104"/>
        <v>In stock</v>
      </c>
      <c r="I3353" s="7">
        <v>1714048.9</v>
      </c>
      <c r="J3353" s="9">
        <v>45795</v>
      </c>
      <c r="K3353" s="9">
        <v>45916</v>
      </c>
      <c r="L3353" s="7" t="s">
        <v>25</v>
      </c>
      <c r="M3353" s="10" t="s">
        <v>17</v>
      </c>
      <c r="N3353" s="11">
        <f t="shared" si="105"/>
        <v>113</v>
      </c>
    </row>
    <row r="3354" spans="1:14">
      <c r="A3354" s="7" t="s">
        <v>3947</v>
      </c>
      <c r="B3354" s="7" t="s">
        <v>1758</v>
      </c>
      <c r="C3354" s="7" t="s">
        <v>40</v>
      </c>
      <c r="D3354" s="7" t="s">
        <v>45</v>
      </c>
      <c r="E3354" s="8">
        <v>93</v>
      </c>
      <c r="F3354" s="8">
        <v>40</v>
      </c>
      <c r="G3354" s="8">
        <v>8888.65</v>
      </c>
      <c r="H3354" s="7" t="str">
        <f t="shared" si="104"/>
        <v>In stock</v>
      </c>
      <c r="I3354" s="7">
        <v>681759.33</v>
      </c>
      <c r="J3354" s="9">
        <v>45686</v>
      </c>
      <c r="K3354" s="9">
        <v>45876</v>
      </c>
      <c r="L3354" s="7" t="s">
        <v>29</v>
      </c>
      <c r="M3354" s="10" t="s">
        <v>33</v>
      </c>
      <c r="N3354" s="11">
        <f t="shared" si="105"/>
        <v>53</v>
      </c>
    </row>
    <row r="3355" spans="1:14">
      <c r="A3355" s="12" t="s">
        <v>6585</v>
      </c>
      <c r="B3355" s="12" t="s">
        <v>7191</v>
      </c>
      <c r="C3355" s="12" t="s">
        <v>40</v>
      </c>
      <c r="D3355" s="12" t="s">
        <v>53</v>
      </c>
      <c r="E3355" s="13">
        <v>123</v>
      </c>
      <c r="F3355" s="13">
        <v>21</v>
      </c>
      <c r="G3355" s="13">
        <v>7654.44</v>
      </c>
      <c r="H3355" s="12" t="str">
        <f t="shared" si="104"/>
        <v>In stock</v>
      </c>
      <c r="I3355" s="12">
        <v>405122.85</v>
      </c>
      <c r="J3355" s="14">
        <v>45669</v>
      </c>
      <c r="K3355" s="14">
        <v>45942</v>
      </c>
      <c r="L3355" s="12" t="s">
        <v>46</v>
      </c>
      <c r="M3355" s="15" t="s">
        <v>17</v>
      </c>
      <c r="N3355" s="11">
        <f t="shared" si="105"/>
        <v>102</v>
      </c>
    </row>
    <row r="3356" spans="1:14">
      <c r="A3356" s="7" t="s">
        <v>6738</v>
      </c>
      <c r="B3356" s="7" t="s">
        <v>2314</v>
      </c>
      <c r="C3356" s="7" t="s">
        <v>14</v>
      </c>
      <c r="D3356" s="7" t="s">
        <v>24</v>
      </c>
      <c r="E3356" s="8">
        <v>97</v>
      </c>
      <c r="F3356" s="8">
        <v>35</v>
      </c>
      <c r="G3356" s="8">
        <v>153.99</v>
      </c>
      <c r="H3356" s="7" t="str">
        <f t="shared" si="104"/>
        <v>In stock</v>
      </c>
      <c r="I3356" s="7">
        <v>823089.94</v>
      </c>
      <c r="J3356" s="9">
        <v>45792</v>
      </c>
      <c r="K3356" s="9">
        <v>45860</v>
      </c>
      <c r="L3356" s="7" t="s">
        <v>25</v>
      </c>
      <c r="M3356" s="10" t="s">
        <v>33</v>
      </c>
      <c r="N3356" s="11">
        <f t="shared" si="105"/>
        <v>62</v>
      </c>
    </row>
    <row r="3357" spans="1:14">
      <c r="A3357" s="12" t="s">
        <v>7158</v>
      </c>
      <c r="B3357" s="12" t="s">
        <v>4653</v>
      </c>
      <c r="C3357" s="12" t="s">
        <v>28</v>
      </c>
      <c r="D3357" s="12" t="s">
        <v>45</v>
      </c>
      <c r="E3357" s="13">
        <v>107</v>
      </c>
      <c r="F3357" s="13">
        <v>42</v>
      </c>
      <c r="G3357" s="13">
        <v>18394.53</v>
      </c>
      <c r="H3357" s="12" t="str">
        <f t="shared" si="104"/>
        <v>In stock</v>
      </c>
      <c r="I3357" s="12">
        <v>131526.18</v>
      </c>
      <c r="J3357" s="14">
        <v>45703</v>
      </c>
      <c r="K3357" s="14">
        <v>45886</v>
      </c>
      <c r="L3357" s="12" t="s">
        <v>46</v>
      </c>
      <c r="M3357" s="15" t="s">
        <v>33</v>
      </c>
      <c r="N3357" s="11">
        <f t="shared" si="105"/>
        <v>65</v>
      </c>
    </row>
    <row r="3358" spans="1:14">
      <c r="A3358" s="12" t="s">
        <v>5057</v>
      </c>
      <c r="B3358" s="12" t="s">
        <v>7193</v>
      </c>
      <c r="C3358" s="12" t="s">
        <v>40</v>
      </c>
      <c r="D3358" s="12" t="s">
        <v>24</v>
      </c>
      <c r="E3358" s="13">
        <v>144</v>
      </c>
      <c r="F3358" s="13">
        <v>56</v>
      </c>
      <c r="G3358" s="13">
        <v>4842.9</v>
      </c>
      <c r="H3358" s="12" t="str">
        <f t="shared" si="104"/>
        <v>In stock</v>
      </c>
      <c r="I3358" s="12">
        <v>1433295.16</v>
      </c>
      <c r="J3358" s="14">
        <v>45747</v>
      </c>
      <c r="K3358" s="14">
        <v>45887</v>
      </c>
      <c r="L3358" s="12" t="s">
        <v>16</v>
      </c>
      <c r="M3358" s="15" t="s">
        <v>58</v>
      </c>
      <c r="N3358" s="11">
        <f t="shared" si="105"/>
        <v>88</v>
      </c>
    </row>
    <row r="3359" spans="1:14">
      <c r="A3359" s="7" t="s">
        <v>154</v>
      </c>
      <c r="B3359" s="7" t="s">
        <v>1865</v>
      </c>
      <c r="C3359" s="7" t="s">
        <v>20</v>
      </c>
      <c r="D3359" s="7" t="s">
        <v>24</v>
      </c>
      <c r="E3359" s="8">
        <v>176</v>
      </c>
      <c r="F3359" s="8">
        <v>80</v>
      </c>
      <c r="G3359" s="8">
        <v>10533.51</v>
      </c>
      <c r="H3359" s="7" t="str">
        <f t="shared" si="104"/>
        <v>In stock</v>
      </c>
      <c r="I3359" s="7">
        <v>130809.64</v>
      </c>
      <c r="J3359" s="9">
        <v>45778</v>
      </c>
      <c r="K3359" s="9">
        <v>45903</v>
      </c>
      <c r="L3359" s="7" t="s">
        <v>25</v>
      </c>
      <c r="M3359" s="10" t="s">
        <v>33</v>
      </c>
      <c r="N3359" s="11">
        <f t="shared" si="105"/>
        <v>96</v>
      </c>
    </row>
    <row r="3360" spans="1:14">
      <c r="A3360" s="12" t="s">
        <v>6442</v>
      </c>
      <c r="B3360" s="12" t="s">
        <v>7194</v>
      </c>
      <c r="C3360" s="12" t="s">
        <v>40</v>
      </c>
      <c r="D3360" s="12" t="s">
        <v>41</v>
      </c>
      <c r="E3360" s="13">
        <v>2</v>
      </c>
      <c r="F3360" s="13">
        <v>28</v>
      </c>
      <c r="G3360" s="13">
        <v>7899.94</v>
      </c>
      <c r="H3360" s="12" t="str">
        <f t="shared" si="104"/>
        <v>Low stock</v>
      </c>
      <c r="I3360" s="12">
        <v>2963114.18</v>
      </c>
      <c r="J3360" s="14">
        <v>45775</v>
      </c>
      <c r="K3360" s="14">
        <v>45896</v>
      </c>
      <c r="L3360" s="12" t="s">
        <v>29</v>
      </c>
      <c r="M3360" s="15" t="s">
        <v>33</v>
      </c>
      <c r="N3360" s="11">
        <f t="shared" si="105"/>
        <v>-26</v>
      </c>
    </row>
    <row r="3361" spans="1:14">
      <c r="A3361" s="12" t="s">
        <v>7196</v>
      </c>
      <c r="B3361" s="12" t="s">
        <v>7197</v>
      </c>
      <c r="C3361" s="12" t="s">
        <v>28</v>
      </c>
      <c r="D3361" s="12" t="s">
        <v>24</v>
      </c>
      <c r="E3361" s="13">
        <v>130</v>
      </c>
      <c r="F3361" s="13">
        <v>68</v>
      </c>
      <c r="G3361" s="13">
        <v>19202.65</v>
      </c>
      <c r="H3361" s="12" t="str">
        <f t="shared" si="104"/>
        <v>In stock</v>
      </c>
      <c r="I3361" s="12">
        <v>23258.2</v>
      </c>
      <c r="J3361" s="14">
        <v>45743</v>
      </c>
      <c r="K3361" s="14">
        <v>45854</v>
      </c>
      <c r="L3361" s="12" t="s">
        <v>46</v>
      </c>
      <c r="M3361" s="15" t="s">
        <v>21</v>
      </c>
      <c r="N3361" s="11">
        <f t="shared" si="105"/>
        <v>62</v>
      </c>
    </row>
    <row r="3362" spans="1:14">
      <c r="A3362" s="7" t="s">
        <v>7199</v>
      </c>
      <c r="B3362" s="7" t="s">
        <v>7200</v>
      </c>
      <c r="C3362" s="7" t="s">
        <v>44</v>
      </c>
      <c r="D3362" s="7" t="s">
        <v>24</v>
      </c>
      <c r="E3362" s="8">
        <v>190</v>
      </c>
      <c r="F3362" s="8">
        <v>85</v>
      </c>
      <c r="G3362" s="8">
        <v>1667.63</v>
      </c>
      <c r="H3362" s="7" t="str">
        <f t="shared" si="104"/>
        <v>In stock</v>
      </c>
      <c r="I3362" s="7">
        <v>2519391.84</v>
      </c>
      <c r="J3362" s="9">
        <v>45842</v>
      </c>
      <c r="K3362" s="9">
        <v>45897</v>
      </c>
      <c r="L3362" s="7" t="s">
        <v>46</v>
      </c>
      <c r="M3362" s="10" t="s">
        <v>21</v>
      </c>
      <c r="N3362" s="11">
        <f t="shared" si="105"/>
        <v>105</v>
      </c>
    </row>
    <row r="3363" spans="1:14">
      <c r="A3363" s="12" t="s">
        <v>7201</v>
      </c>
      <c r="B3363" s="12" t="s">
        <v>7202</v>
      </c>
      <c r="C3363" s="12" t="s">
        <v>40</v>
      </c>
      <c r="D3363" s="12" t="s">
        <v>24</v>
      </c>
      <c r="E3363" s="13">
        <v>21</v>
      </c>
      <c r="F3363" s="13">
        <v>93</v>
      </c>
      <c r="G3363" s="13">
        <v>7630.12</v>
      </c>
      <c r="H3363" s="12" t="str">
        <f t="shared" si="104"/>
        <v>Low stock</v>
      </c>
      <c r="I3363" s="12">
        <v>447077.79</v>
      </c>
      <c r="J3363" s="14">
        <v>45795</v>
      </c>
      <c r="K3363" s="14">
        <v>45924</v>
      </c>
      <c r="L3363" s="12" t="s">
        <v>46</v>
      </c>
      <c r="M3363" s="15" t="s">
        <v>33</v>
      </c>
      <c r="N3363" s="11">
        <f t="shared" si="105"/>
        <v>-72</v>
      </c>
    </row>
    <row r="3364" spans="1:14">
      <c r="A3364" s="7" t="s">
        <v>7204</v>
      </c>
      <c r="B3364" s="7" t="s">
        <v>2191</v>
      </c>
      <c r="C3364" s="7" t="s">
        <v>44</v>
      </c>
      <c r="D3364" s="7" t="s">
        <v>53</v>
      </c>
      <c r="E3364" s="8">
        <v>188</v>
      </c>
      <c r="F3364" s="8">
        <v>65</v>
      </c>
      <c r="G3364" s="8">
        <v>8275.74</v>
      </c>
      <c r="H3364" s="7" t="str">
        <f t="shared" si="104"/>
        <v>In stock</v>
      </c>
      <c r="I3364" s="7">
        <v>77298.72</v>
      </c>
      <c r="J3364" s="9">
        <v>45687</v>
      </c>
      <c r="K3364" s="9">
        <v>45852</v>
      </c>
      <c r="L3364" s="7" t="s">
        <v>29</v>
      </c>
      <c r="M3364" s="10" t="s">
        <v>33</v>
      </c>
      <c r="N3364" s="11">
        <f t="shared" si="105"/>
        <v>123</v>
      </c>
    </row>
    <row r="3365" spans="1:14">
      <c r="A3365" s="12" t="s">
        <v>5864</v>
      </c>
      <c r="B3365" s="12" t="s">
        <v>7208</v>
      </c>
      <c r="C3365" s="12" t="s">
        <v>20</v>
      </c>
      <c r="D3365" s="12" t="s">
        <v>45</v>
      </c>
      <c r="E3365" s="13">
        <v>117</v>
      </c>
      <c r="F3365" s="13">
        <v>57</v>
      </c>
      <c r="G3365" s="13">
        <v>3311.19</v>
      </c>
      <c r="H3365" s="12" t="str">
        <f t="shared" si="104"/>
        <v>In stock</v>
      </c>
      <c r="I3365" s="12">
        <v>1764603.63</v>
      </c>
      <c r="J3365" s="14">
        <v>45712</v>
      </c>
      <c r="K3365" s="14">
        <v>45879</v>
      </c>
      <c r="L3365" s="12" t="s">
        <v>16</v>
      </c>
      <c r="M3365" s="15" t="s">
        <v>17</v>
      </c>
      <c r="N3365" s="11">
        <f t="shared" si="105"/>
        <v>60</v>
      </c>
    </row>
    <row r="3366" spans="1:14">
      <c r="A3366" s="7" t="s">
        <v>7209</v>
      </c>
      <c r="B3366" s="7" t="s">
        <v>7210</v>
      </c>
      <c r="C3366" s="7" t="s">
        <v>20</v>
      </c>
      <c r="D3366" s="7" t="s">
        <v>24</v>
      </c>
      <c r="E3366" s="8">
        <v>151</v>
      </c>
      <c r="F3366" s="8">
        <v>73</v>
      </c>
      <c r="G3366" s="8">
        <v>19203.34</v>
      </c>
      <c r="H3366" s="7" t="str">
        <f t="shared" si="104"/>
        <v>In stock</v>
      </c>
      <c r="I3366" s="7">
        <v>3083756</v>
      </c>
      <c r="J3366" s="9">
        <v>45751</v>
      </c>
      <c r="K3366" s="9">
        <v>45898</v>
      </c>
      <c r="L3366" s="7" t="s">
        <v>29</v>
      </c>
      <c r="M3366" s="10" t="s">
        <v>21</v>
      </c>
      <c r="N3366" s="11">
        <f t="shared" si="105"/>
        <v>78</v>
      </c>
    </row>
    <row r="3367" spans="1:14">
      <c r="A3367" s="12" t="s">
        <v>7211</v>
      </c>
      <c r="B3367" s="12" t="s">
        <v>7212</v>
      </c>
      <c r="C3367" s="12" t="s">
        <v>40</v>
      </c>
      <c r="D3367" s="12" t="s">
        <v>45</v>
      </c>
      <c r="E3367" s="13">
        <v>38</v>
      </c>
      <c r="F3367" s="13">
        <v>67</v>
      </c>
      <c r="G3367" s="13">
        <v>10983.26</v>
      </c>
      <c r="H3367" s="12" t="str">
        <f t="shared" si="104"/>
        <v>Low stock</v>
      </c>
      <c r="I3367" s="12">
        <v>1044111.6</v>
      </c>
      <c r="J3367" s="14">
        <v>45838</v>
      </c>
      <c r="K3367" s="14">
        <v>45891</v>
      </c>
      <c r="L3367" s="12" t="s">
        <v>16</v>
      </c>
      <c r="M3367" s="15" t="s">
        <v>30</v>
      </c>
      <c r="N3367" s="11">
        <f t="shared" si="105"/>
        <v>-29</v>
      </c>
    </row>
    <row r="3368" spans="1:14">
      <c r="A3368" s="12" t="s">
        <v>7214</v>
      </c>
      <c r="B3368" s="12" t="s">
        <v>7215</v>
      </c>
      <c r="C3368" s="12" t="s">
        <v>14</v>
      </c>
      <c r="D3368" s="12" t="s">
        <v>45</v>
      </c>
      <c r="E3368" s="13">
        <v>33</v>
      </c>
      <c r="F3368" s="13">
        <v>70</v>
      </c>
      <c r="G3368" s="13">
        <v>17914.13</v>
      </c>
      <c r="H3368" s="12" t="str">
        <f t="shared" si="104"/>
        <v>Low stock</v>
      </c>
      <c r="I3368" s="12">
        <v>213856.26</v>
      </c>
      <c r="J3368" s="14">
        <v>45777</v>
      </c>
      <c r="K3368" s="14">
        <v>45859</v>
      </c>
      <c r="L3368" s="12" t="s">
        <v>29</v>
      </c>
      <c r="M3368" s="15" t="s">
        <v>33</v>
      </c>
      <c r="N3368" s="11">
        <f t="shared" si="105"/>
        <v>-37</v>
      </c>
    </row>
    <row r="3369" spans="1:14">
      <c r="A3369" s="7" t="s">
        <v>7216</v>
      </c>
      <c r="B3369" s="7" t="s">
        <v>7217</v>
      </c>
      <c r="C3369" s="7" t="s">
        <v>14</v>
      </c>
      <c r="D3369" s="7" t="s">
        <v>24</v>
      </c>
      <c r="E3369" s="8">
        <v>195</v>
      </c>
      <c r="F3369" s="8">
        <v>33</v>
      </c>
      <c r="G3369" s="8">
        <v>14739.29</v>
      </c>
      <c r="H3369" s="7" t="str">
        <f t="shared" si="104"/>
        <v>In stock</v>
      </c>
      <c r="I3369" s="7">
        <v>399874.44</v>
      </c>
      <c r="J3369" s="9">
        <v>45742</v>
      </c>
      <c r="K3369" s="9">
        <v>45914</v>
      </c>
      <c r="L3369" s="7" t="s">
        <v>29</v>
      </c>
      <c r="M3369" s="10" t="s">
        <v>58</v>
      </c>
      <c r="N3369" s="11">
        <f t="shared" si="105"/>
        <v>162</v>
      </c>
    </row>
    <row r="3370" spans="1:14">
      <c r="A3370" s="12" t="s">
        <v>7218</v>
      </c>
      <c r="B3370" s="12" t="s">
        <v>6127</v>
      </c>
      <c r="C3370" s="12" t="s">
        <v>40</v>
      </c>
      <c r="D3370" s="12" t="s">
        <v>15</v>
      </c>
      <c r="E3370" s="13">
        <v>135</v>
      </c>
      <c r="F3370" s="13">
        <v>34</v>
      </c>
      <c r="G3370" s="13">
        <v>18447.88</v>
      </c>
      <c r="H3370" s="12" t="str">
        <f t="shared" si="104"/>
        <v>In stock</v>
      </c>
      <c r="I3370" s="12">
        <v>641901.42</v>
      </c>
      <c r="J3370" s="14">
        <v>45698</v>
      </c>
      <c r="K3370" s="14">
        <v>45909</v>
      </c>
      <c r="L3370" s="12" t="s">
        <v>46</v>
      </c>
      <c r="M3370" s="15" t="s">
        <v>30</v>
      </c>
      <c r="N3370" s="11">
        <f t="shared" si="105"/>
        <v>101</v>
      </c>
    </row>
    <row r="3371" spans="1:14">
      <c r="A3371" s="7" t="s">
        <v>1099</v>
      </c>
      <c r="B3371" s="7" t="s">
        <v>7219</v>
      </c>
      <c r="C3371" s="7" t="s">
        <v>14</v>
      </c>
      <c r="D3371" s="7" t="s">
        <v>45</v>
      </c>
      <c r="E3371" s="8">
        <v>147</v>
      </c>
      <c r="F3371" s="8">
        <v>74</v>
      </c>
      <c r="G3371" s="8">
        <v>15300.44</v>
      </c>
      <c r="H3371" s="7" t="str">
        <f t="shared" si="104"/>
        <v>In stock</v>
      </c>
      <c r="I3371" s="7">
        <v>853786.57</v>
      </c>
      <c r="J3371" s="9">
        <v>45743</v>
      </c>
      <c r="K3371" s="9">
        <v>45869</v>
      </c>
      <c r="L3371" s="7" t="s">
        <v>25</v>
      </c>
      <c r="M3371" s="10" t="s">
        <v>21</v>
      </c>
      <c r="N3371" s="11">
        <f t="shared" si="105"/>
        <v>73</v>
      </c>
    </row>
    <row r="3372" spans="1:14">
      <c r="A3372" s="7" t="s">
        <v>455</v>
      </c>
      <c r="B3372" s="7" t="s">
        <v>7220</v>
      </c>
      <c r="C3372" s="7" t="s">
        <v>44</v>
      </c>
      <c r="D3372" s="7" t="s">
        <v>45</v>
      </c>
      <c r="E3372" s="8">
        <v>103</v>
      </c>
      <c r="F3372" s="8">
        <v>84</v>
      </c>
      <c r="G3372" s="8">
        <v>14513.89</v>
      </c>
      <c r="H3372" s="7" t="str">
        <f t="shared" si="104"/>
        <v>In stock</v>
      </c>
      <c r="I3372" s="7">
        <v>1127156.97</v>
      </c>
      <c r="J3372" s="9">
        <v>45812</v>
      </c>
      <c r="K3372" s="9">
        <v>45874</v>
      </c>
      <c r="L3372" s="7" t="s">
        <v>54</v>
      </c>
      <c r="M3372" s="10" t="s">
        <v>17</v>
      </c>
      <c r="N3372" s="11">
        <f t="shared" si="105"/>
        <v>19</v>
      </c>
    </row>
    <row r="3373" spans="1:14">
      <c r="A3373" s="12" t="s">
        <v>2548</v>
      </c>
      <c r="B3373" s="12" t="s">
        <v>7221</v>
      </c>
      <c r="C3373" s="12" t="s">
        <v>28</v>
      </c>
      <c r="D3373" s="12" t="s">
        <v>24</v>
      </c>
      <c r="E3373" s="13">
        <v>59</v>
      </c>
      <c r="F3373" s="13">
        <v>44</v>
      </c>
      <c r="G3373" s="13">
        <v>19752.34</v>
      </c>
      <c r="H3373" s="12" t="str">
        <f t="shared" si="104"/>
        <v>In stock</v>
      </c>
      <c r="I3373" s="12">
        <v>3219408.08</v>
      </c>
      <c r="J3373" s="14">
        <v>45818</v>
      </c>
      <c r="K3373" s="14">
        <v>45887</v>
      </c>
      <c r="L3373" s="12" t="s">
        <v>29</v>
      </c>
      <c r="M3373" s="15" t="s">
        <v>58</v>
      </c>
      <c r="N3373" s="11">
        <f t="shared" si="105"/>
        <v>15</v>
      </c>
    </row>
    <row r="3374" spans="1:14">
      <c r="A3374" s="7" t="s">
        <v>567</v>
      </c>
      <c r="B3374" s="7" t="s">
        <v>7222</v>
      </c>
      <c r="C3374" s="7" t="s">
        <v>28</v>
      </c>
      <c r="D3374" s="7" t="s">
        <v>53</v>
      </c>
      <c r="E3374" s="8">
        <v>91</v>
      </c>
      <c r="F3374" s="8">
        <v>51</v>
      </c>
      <c r="G3374" s="8">
        <v>2599.27</v>
      </c>
      <c r="H3374" s="7" t="str">
        <f t="shared" si="104"/>
        <v>In stock</v>
      </c>
      <c r="I3374" s="7">
        <v>853563.6</v>
      </c>
      <c r="J3374" s="9">
        <v>45851</v>
      </c>
      <c r="K3374" s="9">
        <v>45869</v>
      </c>
      <c r="L3374" s="7" t="s">
        <v>46</v>
      </c>
      <c r="M3374" s="10" t="s">
        <v>58</v>
      </c>
      <c r="N3374" s="11">
        <f t="shared" si="105"/>
        <v>40</v>
      </c>
    </row>
    <row r="3375" spans="1:14">
      <c r="A3375" s="12" t="s">
        <v>7223</v>
      </c>
      <c r="B3375" s="12" t="s">
        <v>7224</v>
      </c>
      <c r="C3375" s="12" t="s">
        <v>20</v>
      </c>
      <c r="D3375" s="12" t="s">
        <v>53</v>
      </c>
      <c r="E3375" s="13">
        <v>25</v>
      </c>
      <c r="F3375" s="13">
        <v>61</v>
      </c>
      <c r="G3375" s="13">
        <v>8738.95</v>
      </c>
      <c r="H3375" s="12" t="str">
        <f t="shared" si="104"/>
        <v>Low stock</v>
      </c>
      <c r="I3375" s="12">
        <v>1513617.93</v>
      </c>
      <c r="J3375" s="14">
        <v>45825</v>
      </c>
      <c r="K3375" s="14">
        <v>45885</v>
      </c>
      <c r="L3375" s="12" t="s">
        <v>16</v>
      </c>
      <c r="M3375" s="15" t="s">
        <v>17</v>
      </c>
      <c r="N3375" s="11">
        <f t="shared" si="105"/>
        <v>-36</v>
      </c>
    </row>
    <row r="3376" spans="1:14">
      <c r="A3376" s="7" t="s">
        <v>786</v>
      </c>
      <c r="B3376" s="7" t="s">
        <v>7225</v>
      </c>
      <c r="C3376" s="7" t="s">
        <v>20</v>
      </c>
      <c r="D3376" s="7" t="s">
        <v>15</v>
      </c>
      <c r="E3376" s="8">
        <v>184</v>
      </c>
      <c r="F3376" s="8">
        <v>21</v>
      </c>
      <c r="G3376" s="8">
        <v>1526.08</v>
      </c>
      <c r="H3376" s="7" t="str">
        <f t="shared" si="104"/>
        <v>In stock</v>
      </c>
      <c r="I3376" s="7">
        <v>740272.19</v>
      </c>
      <c r="J3376" s="9">
        <v>45826</v>
      </c>
      <c r="K3376" s="9">
        <v>45933</v>
      </c>
      <c r="L3376" s="7" t="s">
        <v>16</v>
      </c>
      <c r="M3376" s="10" t="s">
        <v>21</v>
      </c>
      <c r="N3376" s="11">
        <f t="shared" si="105"/>
        <v>163</v>
      </c>
    </row>
    <row r="3377" spans="1:14">
      <c r="A3377" s="12" t="s">
        <v>6089</v>
      </c>
      <c r="B3377" s="12" t="s">
        <v>7228</v>
      </c>
      <c r="C3377" s="12" t="s">
        <v>40</v>
      </c>
      <c r="D3377" s="12" t="s">
        <v>24</v>
      </c>
      <c r="E3377" s="13">
        <v>47</v>
      </c>
      <c r="F3377" s="13">
        <v>21</v>
      </c>
      <c r="G3377" s="13">
        <v>17647.61</v>
      </c>
      <c r="H3377" s="12" t="str">
        <f t="shared" si="104"/>
        <v>In stock</v>
      </c>
      <c r="I3377" s="12">
        <v>1147963.8</v>
      </c>
      <c r="J3377" s="14">
        <v>45724</v>
      </c>
      <c r="K3377" s="14">
        <v>45927</v>
      </c>
      <c r="L3377" s="12" t="s">
        <v>25</v>
      </c>
      <c r="M3377" s="15" t="s">
        <v>33</v>
      </c>
      <c r="N3377" s="11">
        <f t="shared" si="105"/>
        <v>26</v>
      </c>
    </row>
    <row r="3378" spans="1:14">
      <c r="A3378" s="7" t="s">
        <v>4787</v>
      </c>
      <c r="B3378" s="7" t="s">
        <v>6694</v>
      </c>
      <c r="C3378" s="7" t="s">
        <v>44</v>
      </c>
      <c r="D3378" s="7" t="s">
        <v>41</v>
      </c>
      <c r="E3378" s="8">
        <v>186</v>
      </c>
      <c r="F3378" s="8">
        <v>78</v>
      </c>
      <c r="G3378" s="8">
        <v>12860.57</v>
      </c>
      <c r="H3378" s="7" t="str">
        <f t="shared" si="104"/>
        <v>In stock</v>
      </c>
      <c r="I3378" s="7">
        <v>300797.6</v>
      </c>
      <c r="J3378" s="9">
        <v>45829</v>
      </c>
      <c r="K3378" s="9">
        <v>45857</v>
      </c>
      <c r="L3378" s="7" t="s">
        <v>29</v>
      </c>
      <c r="M3378" s="10" t="s">
        <v>33</v>
      </c>
      <c r="N3378" s="11">
        <f t="shared" si="105"/>
        <v>108</v>
      </c>
    </row>
    <row r="3379" spans="1:14">
      <c r="A3379" s="12" t="s">
        <v>7229</v>
      </c>
      <c r="B3379" s="12" t="s">
        <v>5868</v>
      </c>
      <c r="C3379" s="12" t="s">
        <v>14</v>
      </c>
      <c r="D3379" s="12" t="s">
        <v>45</v>
      </c>
      <c r="E3379" s="13">
        <v>106</v>
      </c>
      <c r="F3379" s="13">
        <v>40</v>
      </c>
      <c r="G3379" s="13">
        <v>1442.84</v>
      </c>
      <c r="H3379" s="12" t="str">
        <f t="shared" si="104"/>
        <v>In stock</v>
      </c>
      <c r="I3379" s="12">
        <v>152473.9</v>
      </c>
      <c r="J3379" s="14">
        <v>45758</v>
      </c>
      <c r="K3379" s="14">
        <v>45888</v>
      </c>
      <c r="L3379" s="12" t="s">
        <v>25</v>
      </c>
      <c r="M3379" s="15" t="s">
        <v>21</v>
      </c>
      <c r="N3379" s="11">
        <f t="shared" si="105"/>
        <v>66</v>
      </c>
    </row>
    <row r="3380" spans="1:14">
      <c r="A3380" s="7" t="s">
        <v>7230</v>
      </c>
      <c r="B3380" s="7" t="s">
        <v>7231</v>
      </c>
      <c r="C3380" s="7" t="s">
        <v>20</v>
      </c>
      <c r="D3380" s="7" t="s">
        <v>41</v>
      </c>
      <c r="E3380" s="8">
        <v>139</v>
      </c>
      <c r="F3380" s="8">
        <v>29</v>
      </c>
      <c r="G3380" s="8">
        <v>2923.21</v>
      </c>
      <c r="H3380" s="7" t="str">
        <f t="shared" si="104"/>
        <v>In stock</v>
      </c>
      <c r="I3380" s="7">
        <v>2671648.6</v>
      </c>
      <c r="J3380" s="9">
        <v>45680</v>
      </c>
      <c r="K3380" s="9">
        <v>45927</v>
      </c>
      <c r="L3380" s="7" t="s">
        <v>29</v>
      </c>
      <c r="M3380" s="10" t="s">
        <v>17</v>
      </c>
      <c r="N3380" s="11">
        <f t="shared" si="105"/>
        <v>110</v>
      </c>
    </row>
    <row r="3381" spans="1:14">
      <c r="A3381" s="12" t="s">
        <v>5670</v>
      </c>
      <c r="B3381" s="12" t="s">
        <v>161</v>
      </c>
      <c r="C3381" s="12" t="s">
        <v>40</v>
      </c>
      <c r="D3381" s="12" t="s">
        <v>15</v>
      </c>
      <c r="E3381" s="13">
        <v>79</v>
      </c>
      <c r="F3381" s="13">
        <v>82</v>
      </c>
      <c r="G3381" s="13">
        <v>16746.94</v>
      </c>
      <c r="H3381" s="12" t="str">
        <f t="shared" si="104"/>
        <v>Low stock</v>
      </c>
      <c r="I3381" s="12">
        <v>2147317.6</v>
      </c>
      <c r="J3381" s="14">
        <v>45720</v>
      </c>
      <c r="K3381" s="14">
        <v>45865</v>
      </c>
      <c r="L3381" s="12" t="s">
        <v>29</v>
      </c>
      <c r="M3381" s="15" t="s">
        <v>33</v>
      </c>
      <c r="N3381" s="11">
        <f t="shared" si="105"/>
        <v>-3</v>
      </c>
    </row>
    <row r="3382" spans="1:14">
      <c r="A3382" s="7" t="s">
        <v>7232</v>
      </c>
      <c r="B3382" s="7" t="s">
        <v>7233</v>
      </c>
      <c r="C3382" s="7" t="s">
        <v>14</v>
      </c>
      <c r="D3382" s="7" t="s">
        <v>24</v>
      </c>
      <c r="E3382" s="8">
        <v>133</v>
      </c>
      <c r="F3382" s="8">
        <v>72</v>
      </c>
      <c r="G3382" s="8">
        <v>12267.44</v>
      </c>
      <c r="H3382" s="7" t="str">
        <f t="shared" si="104"/>
        <v>In stock</v>
      </c>
      <c r="I3382" s="7">
        <v>3355773.85</v>
      </c>
      <c r="J3382" s="9">
        <v>45850</v>
      </c>
      <c r="K3382" s="9">
        <v>45875</v>
      </c>
      <c r="L3382" s="7" t="s">
        <v>46</v>
      </c>
      <c r="M3382" s="10" t="s">
        <v>17</v>
      </c>
      <c r="N3382" s="11">
        <f t="shared" si="105"/>
        <v>61</v>
      </c>
    </row>
    <row r="3383" spans="1:14">
      <c r="A3383" s="12" t="s">
        <v>7234</v>
      </c>
      <c r="B3383" s="12" t="s">
        <v>5147</v>
      </c>
      <c r="C3383" s="12" t="s">
        <v>44</v>
      </c>
      <c r="D3383" s="12" t="s">
        <v>15</v>
      </c>
      <c r="E3383" s="13">
        <v>41</v>
      </c>
      <c r="F3383" s="13">
        <v>66</v>
      </c>
      <c r="G3383" s="13">
        <v>11926.62</v>
      </c>
      <c r="H3383" s="12" t="str">
        <f t="shared" si="104"/>
        <v>Low stock</v>
      </c>
      <c r="I3383" s="12">
        <v>601678</v>
      </c>
      <c r="J3383" s="14">
        <v>45788</v>
      </c>
      <c r="K3383" s="14">
        <v>45867</v>
      </c>
      <c r="L3383" s="12" t="s">
        <v>57</v>
      </c>
      <c r="M3383" s="15" t="s">
        <v>33</v>
      </c>
      <c r="N3383" s="11">
        <f t="shared" si="105"/>
        <v>-25</v>
      </c>
    </row>
    <row r="3384" spans="1:14">
      <c r="A3384" s="12" t="s">
        <v>7237</v>
      </c>
      <c r="B3384" s="12" t="s">
        <v>7238</v>
      </c>
      <c r="C3384" s="12" t="s">
        <v>44</v>
      </c>
      <c r="D3384" s="12" t="s">
        <v>15</v>
      </c>
      <c r="E3384" s="13">
        <v>186</v>
      </c>
      <c r="F3384" s="13">
        <v>81</v>
      </c>
      <c r="G3384" s="13">
        <v>9465.16</v>
      </c>
      <c r="H3384" s="12" t="str">
        <f t="shared" si="104"/>
        <v>In stock</v>
      </c>
      <c r="I3384" s="12">
        <v>619992.04</v>
      </c>
      <c r="J3384" s="14">
        <v>45770</v>
      </c>
      <c r="K3384" s="14">
        <v>45892</v>
      </c>
      <c r="L3384" s="12" t="s">
        <v>54</v>
      </c>
      <c r="M3384" s="15" t="s">
        <v>17</v>
      </c>
      <c r="N3384" s="11">
        <f t="shared" si="105"/>
        <v>105</v>
      </c>
    </row>
    <row r="3385" spans="1:14">
      <c r="A3385" s="7" t="s">
        <v>7239</v>
      </c>
      <c r="B3385" s="7" t="s">
        <v>506</v>
      </c>
      <c r="C3385" s="7" t="s">
        <v>14</v>
      </c>
      <c r="D3385" s="7" t="s">
        <v>45</v>
      </c>
      <c r="E3385" s="8">
        <v>43</v>
      </c>
      <c r="F3385" s="8">
        <v>98</v>
      </c>
      <c r="G3385" s="8">
        <v>2375.14</v>
      </c>
      <c r="H3385" s="7" t="str">
        <f t="shared" si="104"/>
        <v>Low stock</v>
      </c>
      <c r="I3385" s="7">
        <v>496205</v>
      </c>
      <c r="J3385" s="9">
        <v>45850</v>
      </c>
      <c r="K3385" s="9">
        <v>45868</v>
      </c>
      <c r="L3385" s="7" t="s">
        <v>29</v>
      </c>
      <c r="M3385" s="10" t="s">
        <v>33</v>
      </c>
      <c r="N3385" s="11">
        <f t="shared" si="105"/>
        <v>-55</v>
      </c>
    </row>
    <row r="3386" spans="1:14">
      <c r="A3386" s="12" t="s">
        <v>646</v>
      </c>
      <c r="B3386" s="12" t="s">
        <v>506</v>
      </c>
      <c r="C3386" s="12" t="s">
        <v>14</v>
      </c>
      <c r="D3386" s="12" t="s">
        <v>41</v>
      </c>
      <c r="E3386" s="13">
        <v>192</v>
      </c>
      <c r="F3386" s="13">
        <v>48</v>
      </c>
      <c r="G3386" s="13">
        <v>13291.1</v>
      </c>
      <c r="H3386" s="12" t="str">
        <f t="shared" si="104"/>
        <v>In stock</v>
      </c>
      <c r="I3386" s="12">
        <v>186235.2</v>
      </c>
      <c r="J3386" s="14">
        <v>45735</v>
      </c>
      <c r="K3386" s="14">
        <v>45866</v>
      </c>
      <c r="L3386" s="12" t="s">
        <v>29</v>
      </c>
      <c r="M3386" s="15" t="s">
        <v>58</v>
      </c>
      <c r="N3386" s="11">
        <f t="shared" si="105"/>
        <v>144</v>
      </c>
    </row>
    <row r="3387" spans="1:14">
      <c r="A3387" s="7" t="s">
        <v>7240</v>
      </c>
      <c r="B3387" s="7" t="s">
        <v>7241</v>
      </c>
      <c r="C3387" s="7" t="s">
        <v>28</v>
      </c>
      <c r="D3387" s="7" t="s">
        <v>15</v>
      </c>
      <c r="E3387" s="8">
        <v>103</v>
      </c>
      <c r="F3387" s="8">
        <v>51</v>
      </c>
      <c r="G3387" s="8">
        <v>15576.4</v>
      </c>
      <c r="H3387" s="7" t="str">
        <f t="shared" si="104"/>
        <v>In stock</v>
      </c>
      <c r="I3387" s="7">
        <v>1515743.68</v>
      </c>
      <c r="J3387" s="9">
        <v>45719</v>
      </c>
      <c r="K3387" s="9">
        <v>45862</v>
      </c>
      <c r="L3387" s="7" t="s">
        <v>46</v>
      </c>
      <c r="M3387" s="10" t="s">
        <v>30</v>
      </c>
      <c r="N3387" s="11">
        <f t="shared" si="105"/>
        <v>52</v>
      </c>
    </row>
    <row r="3388" spans="1:14">
      <c r="A3388" s="12" t="s">
        <v>7242</v>
      </c>
      <c r="B3388" s="12" t="s">
        <v>7243</v>
      </c>
      <c r="C3388" s="12" t="s">
        <v>44</v>
      </c>
      <c r="D3388" s="12" t="s">
        <v>41</v>
      </c>
      <c r="E3388" s="13">
        <v>135</v>
      </c>
      <c r="F3388" s="13">
        <v>70</v>
      </c>
      <c r="G3388" s="13">
        <v>7989.31</v>
      </c>
      <c r="H3388" s="12" t="str">
        <f t="shared" si="104"/>
        <v>In stock</v>
      </c>
      <c r="I3388" s="12">
        <v>592306.26</v>
      </c>
      <c r="J3388" s="14">
        <v>45785</v>
      </c>
      <c r="K3388" s="14">
        <v>45910</v>
      </c>
      <c r="L3388" s="12" t="s">
        <v>29</v>
      </c>
      <c r="M3388" s="15" t="s">
        <v>58</v>
      </c>
      <c r="N3388" s="11">
        <f t="shared" si="105"/>
        <v>65</v>
      </c>
    </row>
    <row r="3389" spans="1:14">
      <c r="A3389" s="7" t="s">
        <v>7244</v>
      </c>
      <c r="B3389" s="7" t="s">
        <v>653</v>
      </c>
      <c r="C3389" s="7" t="s">
        <v>28</v>
      </c>
      <c r="D3389" s="7" t="s">
        <v>24</v>
      </c>
      <c r="E3389" s="8">
        <v>162</v>
      </c>
      <c r="F3389" s="8">
        <v>55</v>
      </c>
      <c r="G3389" s="8">
        <v>13127.02</v>
      </c>
      <c r="H3389" s="7" t="str">
        <f t="shared" si="104"/>
        <v>In stock</v>
      </c>
      <c r="I3389" s="7">
        <v>214572.72</v>
      </c>
      <c r="J3389" s="9">
        <v>45741</v>
      </c>
      <c r="K3389" s="9">
        <v>45918</v>
      </c>
      <c r="L3389" s="7" t="s">
        <v>57</v>
      </c>
      <c r="M3389" s="10" t="s">
        <v>17</v>
      </c>
      <c r="N3389" s="11">
        <f t="shared" si="105"/>
        <v>107</v>
      </c>
    </row>
    <row r="3390" spans="1:14">
      <c r="A3390" s="7" t="s">
        <v>5896</v>
      </c>
      <c r="B3390" s="7" t="s">
        <v>7246</v>
      </c>
      <c r="C3390" s="7" t="s">
        <v>40</v>
      </c>
      <c r="D3390" s="7" t="s">
        <v>53</v>
      </c>
      <c r="E3390" s="8">
        <v>86</v>
      </c>
      <c r="F3390" s="8">
        <v>44</v>
      </c>
      <c r="G3390" s="8">
        <v>4719.55</v>
      </c>
      <c r="H3390" s="7" t="str">
        <f t="shared" si="104"/>
        <v>In stock</v>
      </c>
      <c r="I3390" s="7">
        <v>129815.6</v>
      </c>
      <c r="J3390" s="9">
        <v>45805</v>
      </c>
      <c r="K3390" s="9">
        <v>45917</v>
      </c>
      <c r="L3390" s="7" t="s">
        <v>29</v>
      </c>
      <c r="M3390" s="10" t="s">
        <v>58</v>
      </c>
      <c r="N3390" s="11">
        <f t="shared" si="105"/>
        <v>42</v>
      </c>
    </row>
    <row r="3391" spans="1:14">
      <c r="A3391" s="12" t="s">
        <v>36</v>
      </c>
      <c r="B3391" s="12" t="s">
        <v>7247</v>
      </c>
      <c r="C3391" s="12" t="s">
        <v>44</v>
      </c>
      <c r="D3391" s="12" t="s">
        <v>24</v>
      </c>
      <c r="E3391" s="13">
        <v>56</v>
      </c>
      <c r="F3391" s="13">
        <v>89</v>
      </c>
      <c r="G3391" s="13">
        <v>18126.85</v>
      </c>
      <c r="H3391" s="12" t="str">
        <f t="shared" si="104"/>
        <v>Low stock</v>
      </c>
      <c r="I3391" s="12">
        <v>902308.05</v>
      </c>
      <c r="J3391" s="14">
        <v>45733</v>
      </c>
      <c r="K3391" s="14">
        <v>45912</v>
      </c>
      <c r="L3391" s="12" t="s">
        <v>46</v>
      </c>
      <c r="M3391" s="15" t="s">
        <v>58</v>
      </c>
      <c r="N3391" s="11">
        <f t="shared" si="105"/>
        <v>-33</v>
      </c>
    </row>
    <row r="3392" spans="1:14">
      <c r="A3392" s="7" t="s">
        <v>6837</v>
      </c>
      <c r="B3392" s="7" t="s">
        <v>1970</v>
      </c>
      <c r="C3392" s="7" t="s">
        <v>14</v>
      </c>
      <c r="D3392" s="7" t="s">
        <v>45</v>
      </c>
      <c r="E3392" s="8">
        <v>183</v>
      </c>
      <c r="F3392" s="8">
        <v>82</v>
      </c>
      <c r="G3392" s="8">
        <v>10586.39</v>
      </c>
      <c r="H3392" s="7" t="str">
        <f t="shared" si="104"/>
        <v>In stock</v>
      </c>
      <c r="I3392" s="7">
        <v>1672364.46</v>
      </c>
      <c r="J3392" s="9">
        <v>45838</v>
      </c>
      <c r="K3392" s="9">
        <v>45936</v>
      </c>
      <c r="L3392" s="7" t="s">
        <v>25</v>
      </c>
      <c r="M3392" s="10" t="s">
        <v>17</v>
      </c>
      <c r="N3392" s="11">
        <f t="shared" si="105"/>
        <v>101</v>
      </c>
    </row>
    <row r="3393" spans="1:14">
      <c r="A3393" s="7" t="s">
        <v>7250</v>
      </c>
      <c r="B3393" s="7" t="s">
        <v>7251</v>
      </c>
      <c r="C3393" s="7" t="s">
        <v>40</v>
      </c>
      <c r="D3393" s="7" t="s">
        <v>53</v>
      </c>
      <c r="E3393" s="8">
        <v>12</v>
      </c>
      <c r="F3393" s="8">
        <v>48</v>
      </c>
      <c r="G3393" s="8">
        <v>9057.66</v>
      </c>
      <c r="H3393" s="7" t="str">
        <f t="shared" si="104"/>
        <v>Low stock</v>
      </c>
      <c r="I3393" s="7">
        <v>113361.93</v>
      </c>
      <c r="J3393" s="9">
        <v>45834</v>
      </c>
      <c r="K3393" s="9">
        <v>45894</v>
      </c>
      <c r="L3393" s="7" t="s">
        <v>54</v>
      </c>
      <c r="M3393" s="10" t="s">
        <v>33</v>
      </c>
      <c r="N3393" s="11">
        <f t="shared" si="105"/>
        <v>-36</v>
      </c>
    </row>
    <row r="3394" spans="1:14">
      <c r="A3394" s="12" t="s">
        <v>4007</v>
      </c>
      <c r="B3394" s="12" t="s">
        <v>2471</v>
      </c>
      <c r="C3394" s="12" t="s">
        <v>40</v>
      </c>
      <c r="D3394" s="12" t="s">
        <v>45</v>
      </c>
      <c r="E3394" s="13">
        <v>94</v>
      </c>
      <c r="F3394" s="13">
        <v>62</v>
      </c>
      <c r="G3394" s="13">
        <v>8659.51</v>
      </c>
      <c r="H3394" s="12" t="str">
        <f t="shared" ref="H3394:H3457" si="106">IF(E3394&lt;=F3394,"Low stock","In stock")</f>
        <v>In stock</v>
      </c>
      <c r="I3394" s="12">
        <v>1892569.98</v>
      </c>
      <c r="J3394" s="14">
        <v>45743</v>
      </c>
      <c r="K3394" s="14">
        <v>45929</v>
      </c>
      <c r="L3394" s="12" t="s">
        <v>29</v>
      </c>
      <c r="M3394" s="15" t="s">
        <v>17</v>
      </c>
      <c r="N3394" s="11">
        <f t="shared" si="105"/>
        <v>32</v>
      </c>
    </row>
    <row r="3395" spans="1:14">
      <c r="A3395" s="7" t="s">
        <v>1794</v>
      </c>
      <c r="B3395" s="7" t="s">
        <v>7252</v>
      </c>
      <c r="C3395" s="7" t="s">
        <v>28</v>
      </c>
      <c r="D3395" s="7" t="s">
        <v>15</v>
      </c>
      <c r="E3395" s="8">
        <v>13</v>
      </c>
      <c r="F3395" s="8">
        <v>53</v>
      </c>
      <c r="G3395" s="8">
        <v>3888.6</v>
      </c>
      <c r="H3395" s="7" t="str">
        <f t="shared" si="106"/>
        <v>Low stock</v>
      </c>
      <c r="I3395" s="7">
        <v>2287872.99</v>
      </c>
      <c r="J3395" s="9">
        <v>45779</v>
      </c>
      <c r="K3395" s="9">
        <v>45899</v>
      </c>
      <c r="L3395" s="7" t="s">
        <v>54</v>
      </c>
      <c r="M3395" s="10" t="s">
        <v>58</v>
      </c>
      <c r="N3395" s="11">
        <f t="shared" ref="N3395:N3458" si="107">E3395-F3395</f>
        <v>-40</v>
      </c>
    </row>
    <row r="3396" spans="1:14">
      <c r="A3396" s="12" t="s">
        <v>7253</v>
      </c>
      <c r="B3396" s="12" t="s">
        <v>7254</v>
      </c>
      <c r="C3396" s="12" t="s">
        <v>28</v>
      </c>
      <c r="D3396" s="12" t="s">
        <v>24</v>
      </c>
      <c r="E3396" s="13">
        <v>57</v>
      </c>
      <c r="F3396" s="13">
        <v>98</v>
      </c>
      <c r="G3396" s="13">
        <v>9600.1</v>
      </c>
      <c r="H3396" s="12" t="str">
        <f t="shared" si="106"/>
        <v>Low stock</v>
      </c>
      <c r="I3396" s="12">
        <v>28464.92</v>
      </c>
      <c r="J3396" s="14">
        <v>45713</v>
      </c>
      <c r="K3396" s="14">
        <v>45937</v>
      </c>
      <c r="L3396" s="12" t="s">
        <v>54</v>
      </c>
      <c r="M3396" s="15" t="s">
        <v>33</v>
      </c>
      <c r="N3396" s="11">
        <f t="shared" si="107"/>
        <v>-41</v>
      </c>
    </row>
    <row r="3397" spans="1:14">
      <c r="A3397" s="7" t="s">
        <v>2483</v>
      </c>
      <c r="B3397" s="7" t="s">
        <v>7255</v>
      </c>
      <c r="C3397" s="7" t="s">
        <v>20</v>
      </c>
      <c r="D3397" s="7" t="s">
        <v>41</v>
      </c>
      <c r="E3397" s="8">
        <v>63</v>
      </c>
      <c r="F3397" s="8">
        <v>49</v>
      </c>
      <c r="G3397" s="8">
        <v>13957.97</v>
      </c>
      <c r="H3397" s="7" t="str">
        <f t="shared" si="106"/>
        <v>In stock</v>
      </c>
      <c r="I3397" s="7">
        <v>745153.27</v>
      </c>
      <c r="J3397" s="9">
        <v>45774</v>
      </c>
      <c r="K3397" s="9">
        <v>45934</v>
      </c>
      <c r="L3397" s="7" t="s">
        <v>25</v>
      </c>
      <c r="M3397" s="10" t="s">
        <v>33</v>
      </c>
      <c r="N3397" s="11">
        <f t="shared" si="107"/>
        <v>14</v>
      </c>
    </row>
    <row r="3398" spans="1:14">
      <c r="A3398" s="12" t="s">
        <v>7256</v>
      </c>
      <c r="B3398" s="12" t="s">
        <v>5467</v>
      </c>
      <c r="C3398" s="12" t="s">
        <v>14</v>
      </c>
      <c r="D3398" s="12" t="s">
        <v>53</v>
      </c>
      <c r="E3398" s="13">
        <v>161</v>
      </c>
      <c r="F3398" s="13">
        <v>37</v>
      </c>
      <c r="G3398" s="13">
        <v>11179.18</v>
      </c>
      <c r="H3398" s="12" t="str">
        <f t="shared" si="106"/>
        <v>In stock</v>
      </c>
      <c r="I3398" s="12">
        <v>514465.54</v>
      </c>
      <c r="J3398" s="14">
        <v>45728</v>
      </c>
      <c r="K3398" s="14">
        <v>45896</v>
      </c>
      <c r="L3398" s="12" t="s">
        <v>25</v>
      </c>
      <c r="M3398" s="15" t="s">
        <v>21</v>
      </c>
      <c r="N3398" s="11">
        <f t="shared" si="107"/>
        <v>124</v>
      </c>
    </row>
    <row r="3399" spans="1:14">
      <c r="A3399" s="7" t="s">
        <v>7257</v>
      </c>
      <c r="B3399" s="7" t="s">
        <v>7258</v>
      </c>
      <c r="C3399" s="7" t="s">
        <v>44</v>
      </c>
      <c r="D3399" s="7" t="s">
        <v>24</v>
      </c>
      <c r="E3399" s="8">
        <v>36</v>
      </c>
      <c r="F3399" s="8">
        <v>31</v>
      </c>
      <c r="G3399" s="8">
        <v>11710.9</v>
      </c>
      <c r="H3399" s="7" t="str">
        <f t="shared" si="106"/>
        <v>In stock</v>
      </c>
      <c r="I3399" s="7">
        <v>1790747.55</v>
      </c>
      <c r="J3399" s="9">
        <v>45678</v>
      </c>
      <c r="K3399" s="9">
        <v>45890</v>
      </c>
      <c r="L3399" s="7" t="s">
        <v>29</v>
      </c>
      <c r="M3399" s="10" t="s">
        <v>33</v>
      </c>
      <c r="N3399" s="11">
        <f t="shared" si="107"/>
        <v>5</v>
      </c>
    </row>
    <row r="3400" spans="1:14">
      <c r="A3400" s="12" t="s">
        <v>7259</v>
      </c>
      <c r="B3400" s="12" t="s">
        <v>584</v>
      </c>
      <c r="C3400" s="12" t="s">
        <v>28</v>
      </c>
      <c r="D3400" s="12" t="s">
        <v>41</v>
      </c>
      <c r="E3400" s="13">
        <v>86</v>
      </c>
      <c r="F3400" s="13">
        <v>75</v>
      </c>
      <c r="G3400" s="13">
        <v>11101.74</v>
      </c>
      <c r="H3400" s="12" t="str">
        <f t="shared" si="106"/>
        <v>In stock</v>
      </c>
      <c r="I3400" s="12">
        <v>1238384.22</v>
      </c>
      <c r="J3400" s="14">
        <v>45738</v>
      </c>
      <c r="K3400" s="14">
        <v>45857</v>
      </c>
      <c r="L3400" s="12" t="s">
        <v>25</v>
      </c>
      <c r="M3400" s="15" t="s">
        <v>17</v>
      </c>
      <c r="N3400" s="11">
        <f t="shared" si="107"/>
        <v>11</v>
      </c>
    </row>
    <row r="3401" spans="1:14">
      <c r="A3401" s="7" t="s">
        <v>4679</v>
      </c>
      <c r="B3401" s="7" t="s">
        <v>2502</v>
      </c>
      <c r="C3401" s="7" t="s">
        <v>44</v>
      </c>
      <c r="D3401" s="7" t="s">
        <v>53</v>
      </c>
      <c r="E3401" s="8">
        <v>95</v>
      </c>
      <c r="F3401" s="8">
        <v>63</v>
      </c>
      <c r="G3401" s="8">
        <v>7794.21</v>
      </c>
      <c r="H3401" s="7" t="str">
        <f t="shared" si="106"/>
        <v>In stock</v>
      </c>
      <c r="I3401" s="7">
        <v>223249.32</v>
      </c>
      <c r="J3401" s="9">
        <v>45692</v>
      </c>
      <c r="K3401" s="9">
        <v>45922</v>
      </c>
      <c r="L3401" s="7" t="s">
        <v>57</v>
      </c>
      <c r="M3401" s="10" t="s">
        <v>33</v>
      </c>
      <c r="N3401" s="11">
        <f t="shared" si="107"/>
        <v>32</v>
      </c>
    </row>
    <row r="3402" spans="1:14">
      <c r="A3402" s="12" t="s">
        <v>7260</v>
      </c>
      <c r="B3402" s="12" t="s">
        <v>2034</v>
      </c>
      <c r="C3402" s="12" t="s">
        <v>44</v>
      </c>
      <c r="D3402" s="12" t="s">
        <v>24</v>
      </c>
      <c r="E3402" s="13">
        <v>72</v>
      </c>
      <c r="F3402" s="13">
        <v>30</v>
      </c>
      <c r="G3402" s="13">
        <v>9550.84</v>
      </c>
      <c r="H3402" s="12" t="str">
        <f t="shared" si="106"/>
        <v>In stock</v>
      </c>
      <c r="I3402" s="12">
        <v>295035.24</v>
      </c>
      <c r="J3402" s="14">
        <v>45741</v>
      </c>
      <c r="K3402" s="14">
        <v>45853</v>
      </c>
      <c r="L3402" s="12" t="s">
        <v>16</v>
      </c>
      <c r="M3402" s="15" t="s">
        <v>30</v>
      </c>
      <c r="N3402" s="11">
        <f t="shared" si="107"/>
        <v>42</v>
      </c>
    </row>
    <row r="3403" spans="1:14">
      <c r="A3403" s="7" t="s">
        <v>7261</v>
      </c>
      <c r="B3403" s="7" t="s">
        <v>7262</v>
      </c>
      <c r="C3403" s="7" t="s">
        <v>20</v>
      </c>
      <c r="D3403" s="7" t="s">
        <v>24</v>
      </c>
      <c r="E3403" s="8">
        <v>199</v>
      </c>
      <c r="F3403" s="8">
        <v>40</v>
      </c>
      <c r="G3403" s="8">
        <v>13084.13</v>
      </c>
      <c r="H3403" s="7" t="str">
        <f t="shared" si="106"/>
        <v>In stock</v>
      </c>
      <c r="I3403" s="7">
        <v>30643.5</v>
      </c>
      <c r="J3403" s="9">
        <v>45675</v>
      </c>
      <c r="K3403" s="9">
        <v>45890</v>
      </c>
      <c r="L3403" s="7" t="s">
        <v>54</v>
      </c>
      <c r="M3403" s="10" t="s">
        <v>33</v>
      </c>
      <c r="N3403" s="11">
        <f t="shared" si="107"/>
        <v>159</v>
      </c>
    </row>
    <row r="3404" spans="1:14">
      <c r="A3404" s="12" t="s">
        <v>7263</v>
      </c>
      <c r="B3404" s="12" t="s">
        <v>3142</v>
      </c>
      <c r="C3404" s="12" t="s">
        <v>14</v>
      </c>
      <c r="D3404" s="12" t="s">
        <v>45</v>
      </c>
      <c r="E3404" s="13">
        <v>101</v>
      </c>
      <c r="F3404" s="13">
        <v>77</v>
      </c>
      <c r="G3404" s="13">
        <v>16483.41</v>
      </c>
      <c r="H3404" s="12" t="str">
        <f t="shared" si="106"/>
        <v>In stock</v>
      </c>
      <c r="I3404" s="12">
        <v>1793267.2</v>
      </c>
      <c r="J3404" s="14">
        <v>45813</v>
      </c>
      <c r="K3404" s="14">
        <v>45889</v>
      </c>
      <c r="L3404" s="12" t="s">
        <v>29</v>
      </c>
      <c r="M3404" s="15" t="s">
        <v>30</v>
      </c>
      <c r="N3404" s="11">
        <f t="shared" si="107"/>
        <v>24</v>
      </c>
    </row>
    <row r="3405" spans="1:14">
      <c r="A3405" s="7" t="s">
        <v>7264</v>
      </c>
      <c r="B3405" s="7" t="s">
        <v>7265</v>
      </c>
      <c r="C3405" s="7" t="s">
        <v>28</v>
      </c>
      <c r="D3405" s="7" t="s">
        <v>45</v>
      </c>
      <c r="E3405" s="8">
        <v>5</v>
      </c>
      <c r="F3405" s="8">
        <v>77</v>
      </c>
      <c r="G3405" s="8">
        <v>5027.2</v>
      </c>
      <c r="H3405" s="7" t="str">
        <f t="shared" si="106"/>
        <v>Low stock</v>
      </c>
      <c r="I3405" s="7">
        <v>452440.32</v>
      </c>
      <c r="J3405" s="9">
        <v>45719</v>
      </c>
      <c r="K3405" s="9">
        <v>45891</v>
      </c>
      <c r="L3405" s="7" t="s">
        <v>46</v>
      </c>
      <c r="M3405" s="10" t="s">
        <v>21</v>
      </c>
      <c r="N3405" s="11">
        <f t="shared" si="107"/>
        <v>-72</v>
      </c>
    </row>
    <row r="3406" spans="1:14">
      <c r="A3406" s="12" t="s">
        <v>7266</v>
      </c>
      <c r="B3406" s="12" t="s">
        <v>7267</v>
      </c>
      <c r="C3406" s="12" t="s">
        <v>14</v>
      </c>
      <c r="D3406" s="12" t="s">
        <v>24</v>
      </c>
      <c r="E3406" s="13">
        <v>85</v>
      </c>
      <c r="F3406" s="13">
        <v>71</v>
      </c>
      <c r="G3406" s="13">
        <v>749.67</v>
      </c>
      <c r="H3406" s="12" t="str">
        <f t="shared" si="106"/>
        <v>In stock</v>
      </c>
      <c r="I3406" s="12">
        <v>226747.23</v>
      </c>
      <c r="J3406" s="14">
        <v>45766</v>
      </c>
      <c r="K3406" s="14">
        <v>45942</v>
      </c>
      <c r="L3406" s="12" t="s">
        <v>29</v>
      </c>
      <c r="M3406" s="15" t="s">
        <v>58</v>
      </c>
      <c r="N3406" s="11">
        <f t="shared" si="107"/>
        <v>14</v>
      </c>
    </row>
    <row r="3407" spans="1:14">
      <c r="A3407" s="7" t="s">
        <v>4200</v>
      </c>
      <c r="B3407" s="7" t="s">
        <v>1346</v>
      </c>
      <c r="C3407" s="7" t="s">
        <v>28</v>
      </c>
      <c r="D3407" s="7" t="s">
        <v>41</v>
      </c>
      <c r="E3407" s="8">
        <v>69</v>
      </c>
      <c r="F3407" s="8">
        <v>92</v>
      </c>
      <c r="G3407" s="8">
        <v>13736.49</v>
      </c>
      <c r="H3407" s="7" t="str">
        <f t="shared" si="106"/>
        <v>Low stock</v>
      </c>
      <c r="I3407" s="7">
        <v>265183.3</v>
      </c>
      <c r="J3407" s="9">
        <v>45763</v>
      </c>
      <c r="K3407" s="9">
        <v>45870</v>
      </c>
      <c r="L3407" s="7" t="s">
        <v>46</v>
      </c>
      <c r="M3407" s="10" t="s">
        <v>33</v>
      </c>
      <c r="N3407" s="11">
        <f t="shared" si="107"/>
        <v>-23</v>
      </c>
    </row>
    <row r="3408" spans="1:14">
      <c r="A3408" s="12" t="s">
        <v>7268</v>
      </c>
      <c r="B3408" s="12" t="s">
        <v>7269</v>
      </c>
      <c r="C3408" s="12" t="s">
        <v>14</v>
      </c>
      <c r="D3408" s="12" t="s">
        <v>15</v>
      </c>
      <c r="E3408" s="13">
        <v>2</v>
      </c>
      <c r="F3408" s="13">
        <v>27</v>
      </c>
      <c r="G3408" s="13">
        <v>7673.78</v>
      </c>
      <c r="H3408" s="12" t="str">
        <f t="shared" si="106"/>
        <v>Low stock</v>
      </c>
      <c r="I3408" s="12">
        <v>3282684.9</v>
      </c>
      <c r="J3408" s="14">
        <v>45720</v>
      </c>
      <c r="K3408" s="14">
        <v>45874</v>
      </c>
      <c r="L3408" s="12" t="s">
        <v>25</v>
      </c>
      <c r="M3408" s="15" t="s">
        <v>30</v>
      </c>
      <c r="N3408" s="11">
        <f t="shared" si="107"/>
        <v>-25</v>
      </c>
    </row>
    <row r="3409" spans="1:14">
      <c r="A3409" s="7" t="s">
        <v>5360</v>
      </c>
      <c r="B3409" s="7" t="s">
        <v>7270</v>
      </c>
      <c r="C3409" s="7" t="s">
        <v>44</v>
      </c>
      <c r="D3409" s="7" t="s">
        <v>15</v>
      </c>
      <c r="E3409" s="8">
        <v>41</v>
      </c>
      <c r="F3409" s="8">
        <v>62</v>
      </c>
      <c r="G3409" s="8">
        <v>733.38</v>
      </c>
      <c r="H3409" s="7" t="str">
        <f t="shared" si="106"/>
        <v>Low stock</v>
      </c>
      <c r="I3409" s="7">
        <v>419774.82</v>
      </c>
      <c r="J3409" s="9">
        <v>45820</v>
      </c>
      <c r="K3409" s="9">
        <v>45885</v>
      </c>
      <c r="L3409" s="7" t="s">
        <v>46</v>
      </c>
      <c r="M3409" s="10" t="s">
        <v>17</v>
      </c>
      <c r="N3409" s="11">
        <f t="shared" si="107"/>
        <v>-21</v>
      </c>
    </row>
    <row r="3410" spans="1:14">
      <c r="A3410" s="12" t="s">
        <v>7271</v>
      </c>
      <c r="B3410" s="12" t="s">
        <v>5800</v>
      </c>
      <c r="C3410" s="12" t="s">
        <v>40</v>
      </c>
      <c r="D3410" s="12" t="s">
        <v>41</v>
      </c>
      <c r="E3410" s="13">
        <v>131</v>
      </c>
      <c r="F3410" s="13">
        <v>21</v>
      </c>
      <c r="G3410" s="13">
        <v>10770.26</v>
      </c>
      <c r="H3410" s="12" t="str">
        <f t="shared" si="106"/>
        <v>In stock</v>
      </c>
      <c r="I3410" s="12">
        <v>836956.26</v>
      </c>
      <c r="J3410" s="14">
        <v>45799</v>
      </c>
      <c r="K3410" s="14">
        <v>45852</v>
      </c>
      <c r="L3410" s="12" t="s">
        <v>54</v>
      </c>
      <c r="M3410" s="15" t="s">
        <v>30</v>
      </c>
      <c r="N3410" s="11">
        <f t="shared" si="107"/>
        <v>110</v>
      </c>
    </row>
    <row r="3411" spans="1:14">
      <c r="A3411" s="7" t="s">
        <v>7272</v>
      </c>
      <c r="B3411" s="7" t="s">
        <v>496</v>
      </c>
      <c r="C3411" s="7" t="s">
        <v>28</v>
      </c>
      <c r="D3411" s="7" t="s">
        <v>45</v>
      </c>
      <c r="E3411" s="8">
        <v>0</v>
      </c>
      <c r="F3411" s="8">
        <v>94</v>
      </c>
      <c r="G3411" s="8">
        <v>12653.14</v>
      </c>
      <c r="H3411" s="7" t="str">
        <f t="shared" si="106"/>
        <v>Low stock</v>
      </c>
      <c r="I3411" s="7">
        <v>271305.9</v>
      </c>
      <c r="J3411" s="9">
        <v>45675</v>
      </c>
      <c r="K3411" s="9">
        <v>45878</v>
      </c>
      <c r="L3411" s="7" t="s">
        <v>16</v>
      </c>
      <c r="M3411" s="10" t="s">
        <v>33</v>
      </c>
      <c r="N3411" s="11">
        <f t="shared" si="107"/>
        <v>-94</v>
      </c>
    </row>
    <row r="3412" spans="1:14">
      <c r="A3412" s="7" t="s">
        <v>7274</v>
      </c>
      <c r="B3412" s="7" t="s">
        <v>7275</v>
      </c>
      <c r="C3412" s="7" t="s">
        <v>14</v>
      </c>
      <c r="D3412" s="7" t="s">
        <v>45</v>
      </c>
      <c r="E3412" s="8">
        <v>120</v>
      </c>
      <c r="F3412" s="8">
        <v>66</v>
      </c>
      <c r="G3412" s="8">
        <v>1558.14</v>
      </c>
      <c r="H3412" s="7" t="str">
        <f t="shared" si="106"/>
        <v>In stock</v>
      </c>
      <c r="I3412" s="7">
        <v>705657.15</v>
      </c>
      <c r="J3412" s="9">
        <v>45827</v>
      </c>
      <c r="K3412" s="9">
        <v>45901</v>
      </c>
      <c r="L3412" s="7" t="s">
        <v>25</v>
      </c>
      <c r="M3412" s="10" t="s">
        <v>30</v>
      </c>
      <c r="N3412" s="11">
        <f t="shared" si="107"/>
        <v>54</v>
      </c>
    </row>
    <row r="3413" spans="1:14">
      <c r="A3413" s="12" t="s">
        <v>7276</v>
      </c>
      <c r="B3413" s="12" t="s">
        <v>7277</v>
      </c>
      <c r="C3413" s="12" t="s">
        <v>28</v>
      </c>
      <c r="D3413" s="12" t="s">
        <v>45</v>
      </c>
      <c r="E3413" s="13">
        <v>34</v>
      </c>
      <c r="F3413" s="13">
        <v>60</v>
      </c>
      <c r="G3413" s="13">
        <v>19356.7</v>
      </c>
      <c r="H3413" s="12" t="str">
        <f t="shared" si="106"/>
        <v>Low stock</v>
      </c>
      <c r="I3413" s="12">
        <v>882379.9</v>
      </c>
      <c r="J3413" s="14">
        <v>45814</v>
      </c>
      <c r="K3413" s="14">
        <v>45918</v>
      </c>
      <c r="L3413" s="12" t="s">
        <v>46</v>
      </c>
      <c r="M3413" s="15" t="s">
        <v>33</v>
      </c>
      <c r="N3413" s="11">
        <f t="shared" si="107"/>
        <v>-26</v>
      </c>
    </row>
    <row r="3414" spans="1:14">
      <c r="A3414" s="7" t="s">
        <v>7278</v>
      </c>
      <c r="B3414" s="7" t="s">
        <v>7279</v>
      </c>
      <c r="C3414" s="7" t="s">
        <v>44</v>
      </c>
      <c r="D3414" s="7" t="s">
        <v>45</v>
      </c>
      <c r="E3414" s="8">
        <v>95</v>
      </c>
      <c r="F3414" s="8">
        <v>27</v>
      </c>
      <c r="G3414" s="8">
        <v>6554.17</v>
      </c>
      <c r="H3414" s="7" t="str">
        <f t="shared" si="106"/>
        <v>In stock</v>
      </c>
      <c r="I3414" s="7">
        <v>430520.06</v>
      </c>
      <c r="J3414" s="9">
        <v>45822</v>
      </c>
      <c r="K3414" s="9">
        <v>45880</v>
      </c>
      <c r="L3414" s="7" t="s">
        <v>54</v>
      </c>
      <c r="M3414" s="10" t="s">
        <v>17</v>
      </c>
      <c r="N3414" s="11">
        <f t="shared" si="107"/>
        <v>68</v>
      </c>
    </row>
    <row r="3415" spans="1:14">
      <c r="A3415" s="12" t="s">
        <v>7280</v>
      </c>
      <c r="B3415" s="12" t="s">
        <v>3954</v>
      </c>
      <c r="C3415" s="12" t="s">
        <v>44</v>
      </c>
      <c r="D3415" s="12" t="s">
        <v>53</v>
      </c>
      <c r="E3415" s="13">
        <v>175</v>
      </c>
      <c r="F3415" s="13">
        <v>71</v>
      </c>
      <c r="G3415" s="13">
        <v>10122.57</v>
      </c>
      <c r="H3415" s="12" t="str">
        <f t="shared" si="106"/>
        <v>In stock</v>
      </c>
      <c r="I3415" s="12">
        <v>1084317.27</v>
      </c>
      <c r="J3415" s="14">
        <v>45700</v>
      </c>
      <c r="K3415" s="14">
        <v>45899</v>
      </c>
      <c r="L3415" s="12" t="s">
        <v>25</v>
      </c>
      <c r="M3415" s="15" t="s">
        <v>33</v>
      </c>
      <c r="N3415" s="11">
        <f t="shared" si="107"/>
        <v>104</v>
      </c>
    </row>
    <row r="3416" spans="1:14">
      <c r="A3416" s="7" t="s">
        <v>1071</v>
      </c>
      <c r="B3416" s="7" t="s">
        <v>2106</v>
      </c>
      <c r="C3416" s="7" t="s">
        <v>20</v>
      </c>
      <c r="D3416" s="7" t="s">
        <v>15</v>
      </c>
      <c r="E3416" s="8">
        <v>4</v>
      </c>
      <c r="F3416" s="8">
        <v>89</v>
      </c>
      <c r="G3416" s="8">
        <v>11517.36</v>
      </c>
      <c r="H3416" s="7" t="str">
        <f t="shared" si="106"/>
        <v>Low stock</v>
      </c>
      <c r="I3416" s="7">
        <v>563685.71</v>
      </c>
      <c r="J3416" s="9">
        <v>45806</v>
      </c>
      <c r="K3416" s="9">
        <v>45882</v>
      </c>
      <c r="L3416" s="7" t="s">
        <v>25</v>
      </c>
      <c r="M3416" s="10" t="s">
        <v>21</v>
      </c>
      <c r="N3416" s="11">
        <f t="shared" si="107"/>
        <v>-85</v>
      </c>
    </row>
    <row r="3417" spans="1:14">
      <c r="A3417" s="12" t="s">
        <v>7281</v>
      </c>
      <c r="B3417" s="12" t="s">
        <v>7282</v>
      </c>
      <c r="C3417" s="12" t="s">
        <v>20</v>
      </c>
      <c r="D3417" s="12" t="s">
        <v>24</v>
      </c>
      <c r="E3417" s="13">
        <v>23</v>
      </c>
      <c r="F3417" s="13">
        <v>96</v>
      </c>
      <c r="G3417" s="13">
        <v>18909.89</v>
      </c>
      <c r="H3417" s="12" t="str">
        <f t="shared" si="106"/>
        <v>Low stock</v>
      </c>
      <c r="I3417" s="12">
        <v>99704.57</v>
      </c>
      <c r="J3417" s="14">
        <v>45682</v>
      </c>
      <c r="K3417" s="14">
        <v>45882</v>
      </c>
      <c r="L3417" s="12" t="s">
        <v>46</v>
      </c>
      <c r="M3417" s="15" t="s">
        <v>33</v>
      </c>
      <c r="N3417" s="11">
        <f t="shared" si="107"/>
        <v>-73</v>
      </c>
    </row>
    <row r="3418" spans="1:14">
      <c r="A3418" s="7" t="s">
        <v>358</v>
      </c>
      <c r="B3418" s="7" t="s">
        <v>7283</v>
      </c>
      <c r="C3418" s="7" t="s">
        <v>44</v>
      </c>
      <c r="D3418" s="7" t="s">
        <v>53</v>
      </c>
      <c r="E3418" s="8">
        <v>25</v>
      </c>
      <c r="F3418" s="8">
        <v>22</v>
      </c>
      <c r="G3418" s="8">
        <v>16461.37</v>
      </c>
      <c r="H3418" s="7" t="str">
        <f t="shared" si="106"/>
        <v>In stock</v>
      </c>
      <c r="I3418" s="7">
        <v>13116.64</v>
      </c>
      <c r="J3418" s="9">
        <v>45695</v>
      </c>
      <c r="K3418" s="9">
        <v>45930</v>
      </c>
      <c r="L3418" s="7" t="s">
        <v>54</v>
      </c>
      <c r="M3418" s="10" t="s">
        <v>30</v>
      </c>
      <c r="N3418" s="11">
        <f t="shared" si="107"/>
        <v>3</v>
      </c>
    </row>
    <row r="3419" spans="1:14">
      <c r="A3419" s="12" t="s">
        <v>3892</v>
      </c>
      <c r="B3419" s="12" t="s">
        <v>5115</v>
      </c>
      <c r="C3419" s="12" t="s">
        <v>28</v>
      </c>
      <c r="D3419" s="12" t="s">
        <v>15</v>
      </c>
      <c r="E3419" s="13">
        <v>149</v>
      </c>
      <c r="F3419" s="13">
        <v>90</v>
      </c>
      <c r="G3419" s="13">
        <v>12186.19</v>
      </c>
      <c r="H3419" s="12" t="str">
        <f t="shared" si="106"/>
        <v>In stock</v>
      </c>
      <c r="I3419" s="12">
        <v>899476.29</v>
      </c>
      <c r="J3419" s="14">
        <v>45827</v>
      </c>
      <c r="K3419" s="14">
        <v>45876</v>
      </c>
      <c r="L3419" s="12" t="s">
        <v>16</v>
      </c>
      <c r="M3419" s="15" t="s">
        <v>30</v>
      </c>
      <c r="N3419" s="11">
        <f t="shared" si="107"/>
        <v>59</v>
      </c>
    </row>
    <row r="3420" spans="1:14">
      <c r="A3420" s="7" t="s">
        <v>7284</v>
      </c>
      <c r="B3420" s="7" t="s">
        <v>3671</v>
      </c>
      <c r="C3420" s="7" t="s">
        <v>40</v>
      </c>
      <c r="D3420" s="7" t="s">
        <v>53</v>
      </c>
      <c r="E3420" s="8">
        <v>102</v>
      </c>
      <c r="F3420" s="8">
        <v>89</v>
      </c>
      <c r="G3420" s="8">
        <v>5864.55</v>
      </c>
      <c r="H3420" s="7" t="str">
        <f t="shared" si="106"/>
        <v>In stock</v>
      </c>
      <c r="I3420" s="7">
        <v>1912790.4</v>
      </c>
      <c r="J3420" s="9">
        <v>45722</v>
      </c>
      <c r="K3420" s="9">
        <v>45869</v>
      </c>
      <c r="L3420" s="7" t="s">
        <v>25</v>
      </c>
      <c r="M3420" s="10" t="s">
        <v>21</v>
      </c>
      <c r="N3420" s="11">
        <f t="shared" si="107"/>
        <v>13</v>
      </c>
    </row>
    <row r="3421" spans="1:14">
      <c r="A3421" s="12" t="s">
        <v>7285</v>
      </c>
      <c r="B3421" s="12" t="s">
        <v>7286</v>
      </c>
      <c r="C3421" s="12" t="s">
        <v>20</v>
      </c>
      <c r="D3421" s="12" t="s">
        <v>53</v>
      </c>
      <c r="E3421" s="13">
        <v>30</v>
      </c>
      <c r="F3421" s="13">
        <v>45</v>
      </c>
      <c r="G3421" s="13">
        <v>12797.17</v>
      </c>
      <c r="H3421" s="12" t="str">
        <f t="shared" si="106"/>
        <v>Low stock</v>
      </c>
      <c r="I3421" s="12">
        <v>477761.67</v>
      </c>
      <c r="J3421" s="14">
        <v>45701</v>
      </c>
      <c r="K3421" s="14">
        <v>45861</v>
      </c>
      <c r="L3421" s="12" t="s">
        <v>46</v>
      </c>
      <c r="M3421" s="15" t="s">
        <v>17</v>
      </c>
      <c r="N3421" s="11">
        <f t="shared" si="107"/>
        <v>-15</v>
      </c>
    </row>
    <row r="3422" spans="1:14">
      <c r="A3422" s="7" t="s">
        <v>5821</v>
      </c>
      <c r="B3422" s="7" t="s">
        <v>7290</v>
      </c>
      <c r="C3422" s="7" t="s">
        <v>28</v>
      </c>
      <c r="D3422" s="7" t="s">
        <v>15</v>
      </c>
      <c r="E3422" s="8">
        <v>179</v>
      </c>
      <c r="F3422" s="8">
        <v>34</v>
      </c>
      <c r="G3422" s="8">
        <v>13467.72</v>
      </c>
      <c r="H3422" s="7" t="str">
        <f t="shared" si="106"/>
        <v>In stock</v>
      </c>
      <c r="I3422" s="7">
        <v>146892.06</v>
      </c>
      <c r="J3422" s="9">
        <v>45736</v>
      </c>
      <c r="K3422" s="9">
        <v>45852</v>
      </c>
      <c r="L3422" s="7" t="s">
        <v>25</v>
      </c>
      <c r="M3422" s="10" t="s">
        <v>33</v>
      </c>
      <c r="N3422" s="11">
        <f t="shared" si="107"/>
        <v>145</v>
      </c>
    </row>
    <row r="3423" spans="1:14">
      <c r="A3423" s="12" t="s">
        <v>7291</v>
      </c>
      <c r="B3423" s="12" t="s">
        <v>7292</v>
      </c>
      <c r="C3423" s="12" t="s">
        <v>28</v>
      </c>
      <c r="D3423" s="12" t="s">
        <v>41</v>
      </c>
      <c r="E3423" s="13">
        <v>44</v>
      </c>
      <c r="F3423" s="13">
        <v>82</v>
      </c>
      <c r="G3423" s="13">
        <v>11984.13</v>
      </c>
      <c r="H3423" s="12" t="str">
        <f t="shared" si="106"/>
        <v>Low stock</v>
      </c>
      <c r="I3423" s="12">
        <v>756429.03</v>
      </c>
      <c r="J3423" s="14">
        <v>45761</v>
      </c>
      <c r="K3423" s="14">
        <v>45924</v>
      </c>
      <c r="L3423" s="12" t="s">
        <v>57</v>
      </c>
      <c r="M3423" s="15" t="s">
        <v>58</v>
      </c>
      <c r="N3423" s="11">
        <f t="shared" si="107"/>
        <v>-38</v>
      </c>
    </row>
    <row r="3424" spans="1:14">
      <c r="A3424" s="7" t="s">
        <v>7293</v>
      </c>
      <c r="B3424" s="7" t="s">
        <v>7294</v>
      </c>
      <c r="C3424" s="7" t="s">
        <v>44</v>
      </c>
      <c r="D3424" s="7" t="s">
        <v>24</v>
      </c>
      <c r="E3424" s="8">
        <v>169</v>
      </c>
      <c r="F3424" s="8">
        <v>88</v>
      </c>
      <c r="G3424" s="8">
        <v>7261.43</v>
      </c>
      <c r="H3424" s="7" t="str">
        <f t="shared" si="106"/>
        <v>In stock</v>
      </c>
      <c r="I3424" s="7">
        <v>1092168.8</v>
      </c>
      <c r="J3424" s="9">
        <v>45727</v>
      </c>
      <c r="K3424" s="9">
        <v>45859</v>
      </c>
      <c r="L3424" s="7" t="s">
        <v>46</v>
      </c>
      <c r="M3424" s="10" t="s">
        <v>30</v>
      </c>
      <c r="N3424" s="11">
        <f t="shared" si="107"/>
        <v>81</v>
      </c>
    </row>
    <row r="3425" spans="1:14">
      <c r="A3425" s="12" t="s">
        <v>3301</v>
      </c>
      <c r="B3425" s="12" t="s">
        <v>3962</v>
      </c>
      <c r="C3425" s="12" t="s">
        <v>20</v>
      </c>
      <c r="D3425" s="12" t="s">
        <v>15</v>
      </c>
      <c r="E3425" s="13">
        <v>134</v>
      </c>
      <c r="F3425" s="13">
        <v>59</v>
      </c>
      <c r="G3425" s="13">
        <v>6414.93</v>
      </c>
      <c r="H3425" s="12" t="str">
        <f t="shared" si="106"/>
        <v>In stock</v>
      </c>
      <c r="I3425" s="12">
        <v>1931340.86</v>
      </c>
      <c r="J3425" s="14">
        <v>45799</v>
      </c>
      <c r="K3425" s="14">
        <v>45941</v>
      </c>
      <c r="L3425" s="12" t="s">
        <v>25</v>
      </c>
      <c r="M3425" s="15" t="s">
        <v>33</v>
      </c>
      <c r="N3425" s="11">
        <f t="shared" si="107"/>
        <v>75</v>
      </c>
    </row>
    <row r="3426" spans="1:14">
      <c r="A3426" s="12" t="s">
        <v>5577</v>
      </c>
      <c r="B3426" s="12" t="s">
        <v>2932</v>
      </c>
      <c r="C3426" s="12" t="s">
        <v>28</v>
      </c>
      <c r="D3426" s="12" t="s">
        <v>15</v>
      </c>
      <c r="E3426" s="13">
        <v>191</v>
      </c>
      <c r="F3426" s="13">
        <v>72</v>
      </c>
      <c r="G3426" s="13">
        <v>1320.88</v>
      </c>
      <c r="H3426" s="12" t="str">
        <f t="shared" si="106"/>
        <v>In stock</v>
      </c>
      <c r="I3426" s="12">
        <v>942998.56</v>
      </c>
      <c r="J3426" s="14">
        <v>45830</v>
      </c>
      <c r="K3426" s="14">
        <v>45867</v>
      </c>
      <c r="L3426" s="12" t="s">
        <v>29</v>
      </c>
      <c r="M3426" s="15" t="s">
        <v>21</v>
      </c>
      <c r="N3426" s="11">
        <f t="shared" si="107"/>
        <v>119</v>
      </c>
    </row>
    <row r="3427" spans="1:14">
      <c r="A3427" s="7" t="s">
        <v>3601</v>
      </c>
      <c r="B3427" s="7" t="s">
        <v>6645</v>
      </c>
      <c r="C3427" s="7" t="s">
        <v>28</v>
      </c>
      <c r="D3427" s="7" t="s">
        <v>45</v>
      </c>
      <c r="E3427" s="8">
        <v>133</v>
      </c>
      <c r="F3427" s="8">
        <v>53</v>
      </c>
      <c r="G3427" s="8">
        <v>14706.36</v>
      </c>
      <c r="H3427" s="7" t="str">
        <f t="shared" si="106"/>
        <v>In stock</v>
      </c>
      <c r="I3427" s="7">
        <v>36096</v>
      </c>
      <c r="J3427" s="9">
        <v>45677</v>
      </c>
      <c r="K3427" s="9">
        <v>45935</v>
      </c>
      <c r="L3427" s="7" t="s">
        <v>57</v>
      </c>
      <c r="M3427" s="10" t="s">
        <v>21</v>
      </c>
      <c r="N3427" s="11">
        <f t="shared" si="107"/>
        <v>80</v>
      </c>
    </row>
    <row r="3428" spans="1:14">
      <c r="A3428" s="12" t="s">
        <v>7297</v>
      </c>
      <c r="B3428" s="12" t="s">
        <v>7298</v>
      </c>
      <c r="C3428" s="12" t="s">
        <v>28</v>
      </c>
      <c r="D3428" s="12" t="s">
        <v>41</v>
      </c>
      <c r="E3428" s="13">
        <v>62</v>
      </c>
      <c r="F3428" s="13">
        <v>85</v>
      </c>
      <c r="G3428" s="13">
        <v>1700.5</v>
      </c>
      <c r="H3428" s="12" t="str">
        <f t="shared" si="106"/>
        <v>Low stock</v>
      </c>
      <c r="I3428" s="12">
        <v>55238.69</v>
      </c>
      <c r="J3428" s="14">
        <v>45760</v>
      </c>
      <c r="K3428" s="14">
        <v>45864</v>
      </c>
      <c r="L3428" s="12" t="s">
        <v>29</v>
      </c>
      <c r="M3428" s="15" t="s">
        <v>58</v>
      </c>
      <c r="N3428" s="11">
        <f t="shared" si="107"/>
        <v>-23</v>
      </c>
    </row>
    <row r="3429" spans="1:14">
      <c r="A3429" s="7" t="s">
        <v>7299</v>
      </c>
      <c r="B3429" s="7" t="s">
        <v>1456</v>
      </c>
      <c r="C3429" s="7" t="s">
        <v>28</v>
      </c>
      <c r="D3429" s="7" t="s">
        <v>24</v>
      </c>
      <c r="E3429" s="8">
        <v>108</v>
      </c>
      <c r="F3429" s="8">
        <v>63</v>
      </c>
      <c r="G3429" s="8">
        <v>14321.44</v>
      </c>
      <c r="H3429" s="7" t="str">
        <f t="shared" si="106"/>
        <v>In stock</v>
      </c>
      <c r="I3429" s="7">
        <v>456765.74</v>
      </c>
      <c r="J3429" s="9">
        <v>45841</v>
      </c>
      <c r="K3429" s="9">
        <v>45897</v>
      </c>
      <c r="L3429" s="7" t="s">
        <v>57</v>
      </c>
      <c r="M3429" s="10" t="s">
        <v>21</v>
      </c>
      <c r="N3429" s="11">
        <f t="shared" si="107"/>
        <v>45</v>
      </c>
    </row>
    <row r="3430" spans="1:14">
      <c r="A3430" s="12" t="s">
        <v>7300</v>
      </c>
      <c r="B3430" s="12" t="s">
        <v>4944</v>
      </c>
      <c r="C3430" s="12" t="s">
        <v>40</v>
      </c>
      <c r="D3430" s="12" t="s">
        <v>15</v>
      </c>
      <c r="E3430" s="13">
        <v>68</v>
      </c>
      <c r="F3430" s="13">
        <v>21</v>
      </c>
      <c r="G3430" s="13">
        <v>12678.12</v>
      </c>
      <c r="H3430" s="12" t="str">
        <f t="shared" si="106"/>
        <v>In stock</v>
      </c>
      <c r="I3430" s="12">
        <v>595898.94</v>
      </c>
      <c r="J3430" s="14">
        <v>45724</v>
      </c>
      <c r="K3430" s="14">
        <v>45881</v>
      </c>
      <c r="L3430" s="12" t="s">
        <v>29</v>
      </c>
      <c r="M3430" s="15" t="s">
        <v>58</v>
      </c>
      <c r="N3430" s="11">
        <f t="shared" si="107"/>
        <v>47</v>
      </c>
    </row>
    <row r="3431" spans="1:14">
      <c r="A3431" s="7" t="s">
        <v>7301</v>
      </c>
      <c r="B3431" s="7" t="s">
        <v>1562</v>
      </c>
      <c r="C3431" s="7" t="s">
        <v>20</v>
      </c>
      <c r="D3431" s="7" t="s">
        <v>15</v>
      </c>
      <c r="E3431" s="8">
        <v>74</v>
      </c>
      <c r="F3431" s="8">
        <v>55</v>
      </c>
      <c r="G3431" s="8">
        <v>14165.36</v>
      </c>
      <c r="H3431" s="7" t="str">
        <f t="shared" si="106"/>
        <v>In stock</v>
      </c>
      <c r="I3431" s="7">
        <v>247625.91</v>
      </c>
      <c r="J3431" s="9">
        <v>45786</v>
      </c>
      <c r="K3431" s="9">
        <v>45857</v>
      </c>
      <c r="L3431" s="7" t="s">
        <v>57</v>
      </c>
      <c r="M3431" s="10" t="s">
        <v>30</v>
      </c>
      <c r="N3431" s="11">
        <f t="shared" si="107"/>
        <v>19</v>
      </c>
    </row>
    <row r="3432" spans="1:14">
      <c r="A3432" s="7" t="s">
        <v>7304</v>
      </c>
      <c r="B3432" s="7" t="s">
        <v>7305</v>
      </c>
      <c r="C3432" s="7" t="s">
        <v>20</v>
      </c>
      <c r="D3432" s="7" t="s">
        <v>53</v>
      </c>
      <c r="E3432" s="8">
        <v>59</v>
      </c>
      <c r="F3432" s="8">
        <v>31</v>
      </c>
      <c r="G3432" s="8">
        <v>5209.44</v>
      </c>
      <c r="H3432" s="7" t="str">
        <f t="shared" si="106"/>
        <v>In stock</v>
      </c>
      <c r="I3432" s="7">
        <v>8617.3</v>
      </c>
      <c r="J3432" s="9">
        <v>45791</v>
      </c>
      <c r="K3432" s="9">
        <v>45898</v>
      </c>
      <c r="L3432" s="7" t="s">
        <v>54</v>
      </c>
      <c r="M3432" s="10" t="s">
        <v>58</v>
      </c>
      <c r="N3432" s="11">
        <f t="shared" si="107"/>
        <v>28</v>
      </c>
    </row>
    <row r="3433" spans="1:14">
      <c r="A3433" s="12" t="s">
        <v>7306</v>
      </c>
      <c r="B3433" s="12" t="s">
        <v>4409</v>
      </c>
      <c r="C3433" s="12" t="s">
        <v>44</v>
      </c>
      <c r="D3433" s="12" t="s">
        <v>15</v>
      </c>
      <c r="E3433" s="13">
        <v>111</v>
      </c>
      <c r="F3433" s="13">
        <v>28</v>
      </c>
      <c r="G3433" s="13">
        <v>13139.93</v>
      </c>
      <c r="H3433" s="12" t="str">
        <f t="shared" si="106"/>
        <v>In stock</v>
      </c>
      <c r="I3433" s="12">
        <v>2123598.65</v>
      </c>
      <c r="J3433" s="14">
        <v>45790</v>
      </c>
      <c r="K3433" s="14">
        <v>45924</v>
      </c>
      <c r="L3433" s="12" t="s">
        <v>54</v>
      </c>
      <c r="M3433" s="15" t="s">
        <v>17</v>
      </c>
      <c r="N3433" s="11">
        <f t="shared" si="107"/>
        <v>83</v>
      </c>
    </row>
    <row r="3434" spans="1:14">
      <c r="A3434" s="7" t="s">
        <v>7307</v>
      </c>
      <c r="B3434" s="7" t="s">
        <v>1355</v>
      </c>
      <c r="C3434" s="7" t="s">
        <v>40</v>
      </c>
      <c r="D3434" s="7" t="s">
        <v>41</v>
      </c>
      <c r="E3434" s="8">
        <v>113</v>
      </c>
      <c r="F3434" s="8">
        <v>39</v>
      </c>
      <c r="G3434" s="8">
        <v>53.5</v>
      </c>
      <c r="H3434" s="7" t="str">
        <f t="shared" si="106"/>
        <v>In stock</v>
      </c>
      <c r="I3434" s="7">
        <v>53415.9</v>
      </c>
      <c r="J3434" s="9">
        <v>45786</v>
      </c>
      <c r="K3434" s="9">
        <v>45891</v>
      </c>
      <c r="L3434" s="7" t="s">
        <v>46</v>
      </c>
      <c r="M3434" s="10" t="s">
        <v>17</v>
      </c>
      <c r="N3434" s="11">
        <f t="shared" si="107"/>
        <v>74</v>
      </c>
    </row>
    <row r="3435" spans="1:14">
      <c r="A3435" s="12" t="s">
        <v>7308</v>
      </c>
      <c r="B3435" s="12" t="s">
        <v>4769</v>
      </c>
      <c r="C3435" s="12" t="s">
        <v>44</v>
      </c>
      <c r="D3435" s="12" t="s">
        <v>24</v>
      </c>
      <c r="E3435" s="13">
        <v>43</v>
      </c>
      <c r="F3435" s="13">
        <v>54</v>
      </c>
      <c r="G3435" s="13">
        <v>4492.75</v>
      </c>
      <c r="H3435" s="12" t="str">
        <f t="shared" si="106"/>
        <v>Low stock</v>
      </c>
      <c r="I3435" s="12">
        <v>2548809</v>
      </c>
      <c r="J3435" s="14">
        <v>45752</v>
      </c>
      <c r="K3435" s="14">
        <v>45871</v>
      </c>
      <c r="L3435" s="12" t="s">
        <v>46</v>
      </c>
      <c r="M3435" s="15" t="s">
        <v>58</v>
      </c>
      <c r="N3435" s="11">
        <f t="shared" si="107"/>
        <v>-11</v>
      </c>
    </row>
    <row r="3436" spans="1:14">
      <c r="A3436" s="7" t="s">
        <v>5924</v>
      </c>
      <c r="B3436" s="7" t="s">
        <v>7309</v>
      </c>
      <c r="C3436" s="7" t="s">
        <v>40</v>
      </c>
      <c r="D3436" s="7" t="s">
        <v>15</v>
      </c>
      <c r="E3436" s="8">
        <v>57</v>
      </c>
      <c r="F3436" s="8">
        <v>76</v>
      </c>
      <c r="G3436" s="8">
        <v>12592.25</v>
      </c>
      <c r="H3436" s="7" t="str">
        <f t="shared" si="106"/>
        <v>Low stock</v>
      </c>
      <c r="I3436" s="7">
        <v>233093.16</v>
      </c>
      <c r="J3436" s="9">
        <v>45741</v>
      </c>
      <c r="K3436" s="9">
        <v>45898</v>
      </c>
      <c r="L3436" s="7" t="s">
        <v>54</v>
      </c>
      <c r="M3436" s="10" t="s">
        <v>17</v>
      </c>
      <c r="N3436" s="11">
        <f t="shared" si="107"/>
        <v>-19</v>
      </c>
    </row>
    <row r="3437" spans="1:14">
      <c r="A3437" s="12" t="s">
        <v>7310</v>
      </c>
      <c r="B3437" s="12" t="s">
        <v>3172</v>
      </c>
      <c r="C3437" s="12" t="s">
        <v>28</v>
      </c>
      <c r="D3437" s="12" t="s">
        <v>24</v>
      </c>
      <c r="E3437" s="13">
        <v>63</v>
      </c>
      <c r="F3437" s="13">
        <v>81</v>
      </c>
      <c r="G3437" s="13">
        <v>6294.53</v>
      </c>
      <c r="H3437" s="12" t="str">
        <f t="shared" si="106"/>
        <v>Low stock</v>
      </c>
      <c r="I3437" s="12">
        <v>1585804.48</v>
      </c>
      <c r="J3437" s="14">
        <v>45760</v>
      </c>
      <c r="K3437" s="14">
        <v>45926</v>
      </c>
      <c r="L3437" s="12" t="s">
        <v>57</v>
      </c>
      <c r="M3437" s="15" t="s">
        <v>58</v>
      </c>
      <c r="N3437" s="11">
        <f t="shared" si="107"/>
        <v>-18</v>
      </c>
    </row>
    <row r="3438" spans="1:14">
      <c r="A3438" s="7" t="s">
        <v>3788</v>
      </c>
      <c r="B3438" s="7" t="s">
        <v>6378</v>
      </c>
      <c r="C3438" s="7" t="s">
        <v>40</v>
      </c>
      <c r="D3438" s="7" t="s">
        <v>53</v>
      </c>
      <c r="E3438" s="8">
        <v>93</v>
      </c>
      <c r="F3438" s="8">
        <v>45</v>
      </c>
      <c r="G3438" s="8">
        <v>14594.3</v>
      </c>
      <c r="H3438" s="7" t="str">
        <f t="shared" si="106"/>
        <v>In stock</v>
      </c>
      <c r="I3438" s="7">
        <v>52160.75</v>
      </c>
      <c r="J3438" s="9">
        <v>45739</v>
      </c>
      <c r="K3438" s="9">
        <v>45932</v>
      </c>
      <c r="L3438" s="7" t="s">
        <v>57</v>
      </c>
      <c r="M3438" s="10" t="s">
        <v>17</v>
      </c>
      <c r="N3438" s="11">
        <f t="shared" si="107"/>
        <v>48</v>
      </c>
    </row>
    <row r="3439" spans="1:14">
      <c r="A3439" s="12" t="s">
        <v>6486</v>
      </c>
      <c r="B3439" s="12" t="s">
        <v>7311</v>
      </c>
      <c r="C3439" s="12" t="s">
        <v>14</v>
      </c>
      <c r="D3439" s="12" t="s">
        <v>45</v>
      </c>
      <c r="E3439" s="13">
        <v>114</v>
      </c>
      <c r="F3439" s="13">
        <v>55</v>
      </c>
      <c r="G3439" s="13">
        <v>15943.84</v>
      </c>
      <c r="H3439" s="12" t="str">
        <f t="shared" si="106"/>
        <v>In stock</v>
      </c>
      <c r="I3439" s="12">
        <v>2413169.82</v>
      </c>
      <c r="J3439" s="14">
        <v>45748</v>
      </c>
      <c r="K3439" s="14">
        <v>45920</v>
      </c>
      <c r="L3439" s="12" t="s">
        <v>57</v>
      </c>
      <c r="M3439" s="15" t="s">
        <v>30</v>
      </c>
      <c r="N3439" s="11">
        <f t="shared" si="107"/>
        <v>59</v>
      </c>
    </row>
    <row r="3440" spans="1:14">
      <c r="A3440" s="7" t="s">
        <v>3605</v>
      </c>
      <c r="B3440" s="7" t="s">
        <v>7314</v>
      </c>
      <c r="C3440" s="7" t="s">
        <v>20</v>
      </c>
      <c r="D3440" s="7" t="s">
        <v>41</v>
      </c>
      <c r="E3440" s="8">
        <v>148</v>
      </c>
      <c r="F3440" s="8">
        <v>41</v>
      </c>
      <c r="G3440" s="8">
        <v>507.06</v>
      </c>
      <c r="H3440" s="7" t="str">
        <f t="shared" si="106"/>
        <v>In stock</v>
      </c>
      <c r="I3440" s="7">
        <v>269296.84</v>
      </c>
      <c r="J3440" s="9">
        <v>45730</v>
      </c>
      <c r="K3440" s="9">
        <v>45927</v>
      </c>
      <c r="L3440" s="7" t="s">
        <v>16</v>
      </c>
      <c r="M3440" s="10" t="s">
        <v>21</v>
      </c>
      <c r="N3440" s="11">
        <f t="shared" si="107"/>
        <v>107</v>
      </c>
    </row>
    <row r="3441" spans="1:14">
      <c r="A3441" s="12" t="s">
        <v>7315</v>
      </c>
      <c r="B3441" s="12" t="s">
        <v>299</v>
      </c>
      <c r="C3441" s="12" t="s">
        <v>20</v>
      </c>
      <c r="D3441" s="12" t="s">
        <v>45</v>
      </c>
      <c r="E3441" s="13">
        <v>153</v>
      </c>
      <c r="F3441" s="13">
        <v>20</v>
      </c>
      <c r="G3441" s="13">
        <v>18527.17</v>
      </c>
      <c r="H3441" s="12" t="str">
        <f t="shared" si="106"/>
        <v>In stock</v>
      </c>
      <c r="I3441" s="12">
        <v>765505.82</v>
      </c>
      <c r="J3441" s="14">
        <v>45771</v>
      </c>
      <c r="K3441" s="14">
        <v>45887</v>
      </c>
      <c r="L3441" s="12" t="s">
        <v>25</v>
      </c>
      <c r="M3441" s="15" t="s">
        <v>17</v>
      </c>
      <c r="N3441" s="11">
        <f t="shared" si="107"/>
        <v>133</v>
      </c>
    </row>
    <row r="3442" spans="1:14">
      <c r="A3442" s="7" t="s">
        <v>7317</v>
      </c>
      <c r="B3442" s="7" t="s">
        <v>3366</v>
      </c>
      <c r="C3442" s="7" t="s">
        <v>14</v>
      </c>
      <c r="D3442" s="7" t="s">
        <v>45</v>
      </c>
      <c r="E3442" s="8">
        <v>127</v>
      </c>
      <c r="F3442" s="8">
        <v>84</v>
      </c>
      <c r="G3442" s="8">
        <v>12441.63</v>
      </c>
      <c r="H3442" s="7" t="str">
        <f t="shared" si="106"/>
        <v>In stock</v>
      </c>
      <c r="I3442" s="7">
        <v>348301.59</v>
      </c>
      <c r="J3442" s="9">
        <v>45693</v>
      </c>
      <c r="K3442" s="9">
        <v>45883</v>
      </c>
      <c r="L3442" s="7" t="s">
        <v>57</v>
      </c>
      <c r="M3442" s="10" t="s">
        <v>30</v>
      </c>
      <c r="N3442" s="11">
        <f t="shared" si="107"/>
        <v>43</v>
      </c>
    </row>
    <row r="3443" spans="1:14">
      <c r="A3443" s="12" t="s">
        <v>7318</v>
      </c>
      <c r="B3443" s="12" t="s">
        <v>7319</v>
      </c>
      <c r="C3443" s="12" t="s">
        <v>28</v>
      </c>
      <c r="D3443" s="12" t="s">
        <v>24</v>
      </c>
      <c r="E3443" s="13">
        <v>61</v>
      </c>
      <c r="F3443" s="13">
        <v>90</v>
      </c>
      <c r="G3443" s="13">
        <v>7231.47</v>
      </c>
      <c r="H3443" s="12" t="str">
        <f t="shared" si="106"/>
        <v>Low stock</v>
      </c>
      <c r="I3443" s="12">
        <v>1072959.3</v>
      </c>
      <c r="J3443" s="14">
        <v>45851</v>
      </c>
      <c r="K3443" s="14">
        <v>45902</v>
      </c>
      <c r="L3443" s="12" t="s">
        <v>16</v>
      </c>
      <c r="M3443" s="15" t="s">
        <v>21</v>
      </c>
      <c r="N3443" s="11">
        <f t="shared" si="107"/>
        <v>-29</v>
      </c>
    </row>
    <row r="3444" spans="1:14">
      <c r="A3444" s="7" t="s">
        <v>7320</v>
      </c>
      <c r="B3444" s="7" t="s">
        <v>7321</v>
      </c>
      <c r="C3444" s="7" t="s">
        <v>14</v>
      </c>
      <c r="D3444" s="7" t="s">
        <v>41</v>
      </c>
      <c r="E3444" s="8">
        <v>126</v>
      </c>
      <c r="F3444" s="8">
        <v>84</v>
      </c>
      <c r="G3444" s="8">
        <v>1646.82</v>
      </c>
      <c r="H3444" s="7" t="str">
        <f t="shared" si="106"/>
        <v>In stock</v>
      </c>
      <c r="I3444" s="7">
        <v>508262.48</v>
      </c>
      <c r="J3444" s="9">
        <v>45792</v>
      </c>
      <c r="K3444" s="9">
        <v>45878</v>
      </c>
      <c r="L3444" s="7" t="s">
        <v>57</v>
      </c>
      <c r="M3444" s="10" t="s">
        <v>17</v>
      </c>
      <c r="N3444" s="11">
        <f t="shared" si="107"/>
        <v>42</v>
      </c>
    </row>
    <row r="3445" spans="1:14">
      <c r="A3445" s="12" t="s">
        <v>7322</v>
      </c>
      <c r="B3445" s="12" t="s">
        <v>2582</v>
      </c>
      <c r="C3445" s="12" t="s">
        <v>14</v>
      </c>
      <c r="D3445" s="12" t="s">
        <v>45</v>
      </c>
      <c r="E3445" s="13">
        <v>156</v>
      </c>
      <c r="F3445" s="13">
        <v>54</v>
      </c>
      <c r="G3445" s="13">
        <v>19182.22</v>
      </c>
      <c r="H3445" s="12" t="str">
        <f t="shared" si="106"/>
        <v>In stock</v>
      </c>
      <c r="I3445" s="12">
        <v>757299.04</v>
      </c>
      <c r="J3445" s="14">
        <v>45708</v>
      </c>
      <c r="K3445" s="14">
        <v>45868</v>
      </c>
      <c r="L3445" s="12" t="s">
        <v>25</v>
      </c>
      <c r="M3445" s="15" t="s">
        <v>58</v>
      </c>
      <c r="N3445" s="11">
        <f t="shared" si="107"/>
        <v>102</v>
      </c>
    </row>
    <row r="3446" spans="1:14">
      <c r="A3446" s="7" t="s">
        <v>2970</v>
      </c>
      <c r="B3446" s="7" t="s">
        <v>7323</v>
      </c>
      <c r="C3446" s="7" t="s">
        <v>14</v>
      </c>
      <c r="D3446" s="7" t="s">
        <v>15</v>
      </c>
      <c r="E3446" s="8">
        <v>93</v>
      </c>
      <c r="F3446" s="8">
        <v>49</v>
      </c>
      <c r="G3446" s="8">
        <v>1207.05</v>
      </c>
      <c r="H3446" s="7" t="str">
        <f t="shared" si="106"/>
        <v>In stock</v>
      </c>
      <c r="I3446" s="7">
        <v>1264901.4</v>
      </c>
      <c r="J3446" s="9">
        <v>45688</v>
      </c>
      <c r="K3446" s="9">
        <v>45902</v>
      </c>
      <c r="L3446" s="7" t="s">
        <v>29</v>
      </c>
      <c r="M3446" s="10" t="s">
        <v>17</v>
      </c>
      <c r="N3446" s="11">
        <f t="shared" si="107"/>
        <v>44</v>
      </c>
    </row>
    <row r="3447" spans="1:14">
      <c r="A3447" s="7" t="s">
        <v>7325</v>
      </c>
      <c r="B3447" s="7" t="s">
        <v>7326</v>
      </c>
      <c r="C3447" s="7" t="s">
        <v>44</v>
      </c>
      <c r="D3447" s="7" t="s">
        <v>53</v>
      </c>
      <c r="E3447" s="8">
        <v>176</v>
      </c>
      <c r="F3447" s="8">
        <v>65</v>
      </c>
      <c r="G3447" s="8">
        <v>18930.32</v>
      </c>
      <c r="H3447" s="7" t="str">
        <f t="shared" si="106"/>
        <v>In stock</v>
      </c>
      <c r="I3447" s="7">
        <v>866580.48</v>
      </c>
      <c r="J3447" s="9">
        <v>45674</v>
      </c>
      <c r="K3447" s="9">
        <v>45882</v>
      </c>
      <c r="L3447" s="7" t="s">
        <v>25</v>
      </c>
      <c r="M3447" s="10" t="s">
        <v>33</v>
      </c>
      <c r="N3447" s="11">
        <f t="shared" si="107"/>
        <v>111</v>
      </c>
    </row>
    <row r="3448" spans="1:14">
      <c r="A3448" s="12" t="s">
        <v>7327</v>
      </c>
      <c r="B3448" s="12" t="s">
        <v>4555</v>
      </c>
      <c r="C3448" s="12" t="s">
        <v>28</v>
      </c>
      <c r="D3448" s="12" t="s">
        <v>41</v>
      </c>
      <c r="E3448" s="13">
        <v>79</v>
      </c>
      <c r="F3448" s="13">
        <v>73</v>
      </c>
      <c r="G3448" s="13">
        <v>3630.92</v>
      </c>
      <c r="H3448" s="12" t="str">
        <f t="shared" si="106"/>
        <v>In stock</v>
      </c>
      <c r="I3448" s="12">
        <v>2568782.96</v>
      </c>
      <c r="J3448" s="14">
        <v>45695</v>
      </c>
      <c r="K3448" s="14">
        <v>45927</v>
      </c>
      <c r="L3448" s="12" t="s">
        <v>57</v>
      </c>
      <c r="M3448" s="15" t="s">
        <v>17</v>
      </c>
      <c r="N3448" s="11">
        <f t="shared" si="107"/>
        <v>6</v>
      </c>
    </row>
    <row r="3449" spans="1:14">
      <c r="A3449" s="7" t="s">
        <v>7328</v>
      </c>
      <c r="B3449" s="7" t="s">
        <v>2829</v>
      </c>
      <c r="C3449" s="7" t="s">
        <v>20</v>
      </c>
      <c r="D3449" s="7" t="s">
        <v>45</v>
      </c>
      <c r="E3449" s="8">
        <v>83</v>
      </c>
      <c r="F3449" s="8">
        <v>91</v>
      </c>
      <c r="G3449" s="8">
        <v>7600.58</v>
      </c>
      <c r="H3449" s="7" t="str">
        <f t="shared" si="106"/>
        <v>Low stock</v>
      </c>
      <c r="I3449" s="7">
        <v>478387.66</v>
      </c>
      <c r="J3449" s="9">
        <v>45812</v>
      </c>
      <c r="K3449" s="9">
        <v>45862</v>
      </c>
      <c r="L3449" s="7" t="s">
        <v>54</v>
      </c>
      <c r="M3449" s="10" t="s">
        <v>21</v>
      </c>
      <c r="N3449" s="11">
        <f t="shared" si="107"/>
        <v>-8</v>
      </c>
    </row>
    <row r="3450" spans="1:14">
      <c r="A3450" s="12" t="s">
        <v>7329</v>
      </c>
      <c r="B3450" s="12" t="s">
        <v>7330</v>
      </c>
      <c r="C3450" s="12" t="s">
        <v>20</v>
      </c>
      <c r="D3450" s="12" t="s">
        <v>41</v>
      </c>
      <c r="E3450" s="13">
        <v>60</v>
      </c>
      <c r="F3450" s="13">
        <v>45</v>
      </c>
      <c r="G3450" s="13">
        <v>7675.5</v>
      </c>
      <c r="H3450" s="12" t="str">
        <f t="shared" si="106"/>
        <v>In stock</v>
      </c>
      <c r="I3450" s="12">
        <v>479162.68</v>
      </c>
      <c r="J3450" s="14">
        <v>45711</v>
      </c>
      <c r="K3450" s="14">
        <v>45890</v>
      </c>
      <c r="L3450" s="12" t="s">
        <v>57</v>
      </c>
      <c r="M3450" s="15" t="s">
        <v>58</v>
      </c>
      <c r="N3450" s="11">
        <f t="shared" si="107"/>
        <v>15</v>
      </c>
    </row>
    <row r="3451" spans="1:14">
      <c r="A3451" s="7" t="s">
        <v>491</v>
      </c>
      <c r="B3451" s="7" t="s">
        <v>657</v>
      </c>
      <c r="C3451" s="7" t="s">
        <v>28</v>
      </c>
      <c r="D3451" s="7" t="s">
        <v>15</v>
      </c>
      <c r="E3451" s="8">
        <v>10</v>
      </c>
      <c r="F3451" s="8">
        <v>72</v>
      </c>
      <c r="G3451" s="8">
        <v>18307.07</v>
      </c>
      <c r="H3451" s="7" t="str">
        <f t="shared" si="106"/>
        <v>Low stock</v>
      </c>
      <c r="I3451" s="7">
        <v>1084149.05</v>
      </c>
      <c r="J3451" s="9">
        <v>45770</v>
      </c>
      <c r="K3451" s="9">
        <v>45875</v>
      </c>
      <c r="L3451" s="7" t="s">
        <v>25</v>
      </c>
      <c r="M3451" s="10" t="s">
        <v>21</v>
      </c>
      <c r="N3451" s="11">
        <f t="shared" si="107"/>
        <v>-62</v>
      </c>
    </row>
    <row r="3452" spans="1:14">
      <c r="A3452" s="12" t="s">
        <v>7331</v>
      </c>
      <c r="B3452" s="12" t="s">
        <v>7332</v>
      </c>
      <c r="C3452" s="12" t="s">
        <v>28</v>
      </c>
      <c r="D3452" s="12" t="s">
        <v>45</v>
      </c>
      <c r="E3452" s="13">
        <v>140</v>
      </c>
      <c r="F3452" s="13">
        <v>82</v>
      </c>
      <c r="G3452" s="13">
        <v>1510.97</v>
      </c>
      <c r="H3452" s="12" t="str">
        <f t="shared" si="106"/>
        <v>In stock</v>
      </c>
      <c r="I3452" s="12">
        <v>149439.36</v>
      </c>
      <c r="J3452" s="14">
        <v>45817</v>
      </c>
      <c r="K3452" s="14">
        <v>45929</v>
      </c>
      <c r="L3452" s="12" t="s">
        <v>29</v>
      </c>
      <c r="M3452" s="15" t="s">
        <v>21</v>
      </c>
      <c r="N3452" s="11">
        <f t="shared" si="107"/>
        <v>58</v>
      </c>
    </row>
    <row r="3453" spans="1:14">
      <c r="A3453" s="12" t="s">
        <v>1828</v>
      </c>
      <c r="B3453" s="12" t="s">
        <v>7334</v>
      </c>
      <c r="C3453" s="12" t="s">
        <v>28</v>
      </c>
      <c r="D3453" s="12" t="s">
        <v>53</v>
      </c>
      <c r="E3453" s="13">
        <v>11</v>
      </c>
      <c r="F3453" s="13">
        <v>94</v>
      </c>
      <c r="G3453" s="13">
        <v>13461.82</v>
      </c>
      <c r="H3453" s="12" t="str">
        <f t="shared" si="106"/>
        <v>Low stock</v>
      </c>
      <c r="I3453" s="12">
        <v>393658.01</v>
      </c>
      <c r="J3453" s="14">
        <v>45747</v>
      </c>
      <c r="K3453" s="14">
        <v>45909</v>
      </c>
      <c r="L3453" s="12" t="s">
        <v>16</v>
      </c>
      <c r="M3453" s="15" t="s">
        <v>17</v>
      </c>
      <c r="N3453" s="11">
        <f t="shared" si="107"/>
        <v>-83</v>
      </c>
    </row>
    <row r="3454" spans="1:14">
      <c r="A3454" s="7" t="s">
        <v>7336</v>
      </c>
      <c r="B3454" s="7" t="s">
        <v>7337</v>
      </c>
      <c r="C3454" s="7" t="s">
        <v>40</v>
      </c>
      <c r="D3454" s="7" t="s">
        <v>15</v>
      </c>
      <c r="E3454" s="8">
        <v>180</v>
      </c>
      <c r="F3454" s="8">
        <v>25</v>
      </c>
      <c r="G3454" s="8">
        <v>3493.09</v>
      </c>
      <c r="H3454" s="7" t="str">
        <f t="shared" si="106"/>
        <v>In stock</v>
      </c>
      <c r="I3454" s="7">
        <v>587027.15</v>
      </c>
      <c r="J3454" s="9">
        <v>45688</v>
      </c>
      <c r="K3454" s="9">
        <v>45930</v>
      </c>
      <c r="L3454" s="7" t="s">
        <v>46</v>
      </c>
      <c r="M3454" s="10" t="s">
        <v>17</v>
      </c>
      <c r="N3454" s="11">
        <f t="shared" si="107"/>
        <v>155</v>
      </c>
    </row>
    <row r="3455" spans="1:14">
      <c r="A3455" s="12" t="s">
        <v>7338</v>
      </c>
      <c r="B3455" s="12" t="s">
        <v>108</v>
      </c>
      <c r="C3455" s="12" t="s">
        <v>44</v>
      </c>
      <c r="D3455" s="12" t="s">
        <v>53</v>
      </c>
      <c r="E3455" s="13">
        <v>181</v>
      </c>
      <c r="F3455" s="13">
        <v>75</v>
      </c>
      <c r="G3455" s="13">
        <v>9211.79</v>
      </c>
      <c r="H3455" s="12" t="str">
        <f t="shared" si="106"/>
        <v>In stock</v>
      </c>
      <c r="I3455" s="12">
        <v>287778.75</v>
      </c>
      <c r="J3455" s="14">
        <v>45828</v>
      </c>
      <c r="K3455" s="14">
        <v>45863</v>
      </c>
      <c r="L3455" s="12" t="s">
        <v>16</v>
      </c>
      <c r="M3455" s="15" t="s">
        <v>33</v>
      </c>
      <c r="N3455" s="11">
        <f t="shared" si="107"/>
        <v>106</v>
      </c>
    </row>
    <row r="3456" spans="1:14">
      <c r="A3456" s="7" t="s">
        <v>7339</v>
      </c>
      <c r="B3456" s="7" t="s">
        <v>7340</v>
      </c>
      <c r="C3456" s="7" t="s">
        <v>40</v>
      </c>
      <c r="D3456" s="7" t="s">
        <v>53</v>
      </c>
      <c r="E3456" s="8">
        <v>99</v>
      </c>
      <c r="F3456" s="8">
        <v>74</v>
      </c>
      <c r="G3456" s="8">
        <v>19021.82</v>
      </c>
      <c r="H3456" s="7" t="str">
        <f t="shared" si="106"/>
        <v>In stock</v>
      </c>
      <c r="I3456" s="7">
        <v>1869212.67</v>
      </c>
      <c r="J3456" s="9">
        <v>45800</v>
      </c>
      <c r="K3456" s="9">
        <v>45905</v>
      </c>
      <c r="L3456" s="7" t="s">
        <v>16</v>
      </c>
      <c r="M3456" s="10" t="s">
        <v>21</v>
      </c>
      <c r="N3456" s="11">
        <f t="shared" si="107"/>
        <v>25</v>
      </c>
    </row>
    <row r="3457" spans="1:14">
      <c r="A3457" s="12" t="s">
        <v>4918</v>
      </c>
      <c r="B3457" s="12" t="s">
        <v>7341</v>
      </c>
      <c r="C3457" s="12" t="s">
        <v>44</v>
      </c>
      <c r="D3457" s="12" t="s">
        <v>41</v>
      </c>
      <c r="E3457" s="13">
        <v>173</v>
      </c>
      <c r="F3457" s="13">
        <v>41</v>
      </c>
      <c r="G3457" s="13">
        <v>8636.33</v>
      </c>
      <c r="H3457" s="12" t="str">
        <f t="shared" si="106"/>
        <v>In stock</v>
      </c>
      <c r="I3457" s="12">
        <v>467801.68</v>
      </c>
      <c r="J3457" s="14">
        <v>45700</v>
      </c>
      <c r="K3457" s="14">
        <v>45925</v>
      </c>
      <c r="L3457" s="12" t="s">
        <v>16</v>
      </c>
      <c r="M3457" s="15" t="s">
        <v>17</v>
      </c>
      <c r="N3457" s="11">
        <f t="shared" si="107"/>
        <v>132</v>
      </c>
    </row>
    <row r="3458" spans="1:14">
      <c r="A3458" s="7" t="s">
        <v>4390</v>
      </c>
      <c r="B3458" s="7" t="s">
        <v>3209</v>
      </c>
      <c r="C3458" s="7" t="s">
        <v>44</v>
      </c>
      <c r="D3458" s="7" t="s">
        <v>45</v>
      </c>
      <c r="E3458" s="8">
        <v>21</v>
      </c>
      <c r="F3458" s="8">
        <v>75</v>
      </c>
      <c r="G3458" s="8">
        <v>11830.67</v>
      </c>
      <c r="H3458" s="7" t="str">
        <f t="shared" ref="H3458:H3521" si="108">IF(E3458&lt;=F3458,"Low stock","In stock")</f>
        <v>Low stock</v>
      </c>
      <c r="I3458" s="7">
        <v>11623.2</v>
      </c>
      <c r="J3458" s="9">
        <v>45781</v>
      </c>
      <c r="K3458" s="9">
        <v>45890</v>
      </c>
      <c r="L3458" s="7" t="s">
        <v>25</v>
      </c>
      <c r="M3458" s="10" t="s">
        <v>58</v>
      </c>
      <c r="N3458" s="11">
        <f t="shared" si="107"/>
        <v>-54</v>
      </c>
    </row>
    <row r="3459" spans="1:14">
      <c r="A3459" s="12" t="s">
        <v>7343</v>
      </c>
      <c r="B3459" s="12" t="s">
        <v>7344</v>
      </c>
      <c r="C3459" s="12" t="s">
        <v>40</v>
      </c>
      <c r="D3459" s="12" t="s">
        <v>53</v>
      </c>
      <c r="E3459" s="13">
        <v>31</v>
      </c>
      <c r="F3459" s="13">
        <v>34</v>
      </c>
      <c r="G3459" s="13">
        <v>13057.69</v>
      </c>
      <c r="H3459" s="12" t="str">
        <f t="shared" si="108"/>
        <v>Low stock</v>
      </c>
      <c r="I3459" s="12">
        <v>1009970.64</v>
      </c>
      <c r="J3459" s="14">
        <v>45829</v>
      </c>
      <c r="K3459" s="14">
        <v>45896</v>
      </c>
      <c r="L3459" s="12" t="s">
        <v>25</v>
      </c>
      <c r="M3459" s="15" t="s">
        <v>21</v>
      </c>
      <c r="N3459" s="11">
        <f t="shared" ref="N3459:N3522" si="109">E3459-F3459</f>
        <v>-3</v>
      </c>
    </row>
    <row r="3460" spans="1:14">
      <c r="A3460" s="7" t="s">
        <v>7345</v>
      </c>
      <c r="B3460" s="7" t="s">
        <v>1881</v>
      </c>
      <c r="C3460" s="7" t="s">
        <v>44</v>
      </c>
      <c r="D3460" s="7" t="s">
        <v>41</v>
      </c>
      <c r="E3460" s="8">
        <v>96</v>
      </c>
      <c r="F3460" s="8">
        <v>69</v>
      </c>
      <c r="G3460" s="8">
        <v>8078.98</v>
      </c>
      <c r="H3460" s="7" t="str">
        <f t="shared" si="108"/>
        <v>In stock</v>
      </c>
      <c r="I3460" s="7">
        <v>144281.6</v>
      </c>
      <c r="J3460" s="9">
        <v>45796</v>
      </c>
      <c r="K3460" s="9">
        <v>45873</v>
      </c>
      <c r="L3460" s="7" t="s">
        <v>25</v>
      </c>
      <c r="M3460" s="10" t="s">
        <v>21</v>
      </c>
      <c r="N3460" s="11">
        <f t="shared" si="109"/>
        <v>27</v>
      </c>
    </row>
    <row r="3461" spans="1:14">
      <c r="A3461" s="12" t="s">
        <v>7346</v>
      </c>
      <c r="B3461" s="12" t="s">
        <v>7347</v>
      </c>
      <c r="C3461" s="12" t="s">
        <v>14</v>
      </c>
      <c r="D3461" s="12" t="s">
        <v>15</v>
      </c>
      <c r="E3461" s="13">
        <v>38</v>
      </c>
      <c r="F3461" s="13">
        <v>46</v>
      </c>
      <c r="G3461" s="13">
        <v>15308.51</v>
      </c>
      <c r="H3461" s="12" t="str">
        <f t="shared" si="108"/>
        <v>Low stock</v>
      </c>
      <c r="I3461" s="12">
        <v>59533.6</v>
      </c>
      <c r="J3461" s="14">
        <v>45834</v>
      </c>
      <c r="K3461" s="14">
        <v>45929</v>
      </c>
      <c r="L3461" s="12" t="s">
        <v>29</v>
      </c>
      <c r="M3461" s="15" t="s">
        <v>17</v>
      </c>
      <c r="N3461" s="11">
        <f t="shared" si="109"/>
        <v>-8</v>
      </c>
    </row>
    <row r="3462" spans="1:14">
      <c r="A3462" s="7" t="s">
        <v>7348</v>
      </c>
      <c r="B3462" s="7" t="s">
        <v>7349</v>
      </c>
      <c r="C3462" s="7" t="s">
        <v>40</v>
      </c>
      <c r="D3462" s="7" t="s">
        <v>53</v>
      </c>
      <c r="E3462" s="8">
        <v>142</v>
      </c>
      <c r="F3462" s="8">
        <v>50</v>
      </c>
      <c r="G3462" s="8">
        <v>18996.4</v>
      </c>
      <c r="H3462" s="7" t="str">
        <f t="shared" si="108"/>
        <v>In stock</v>
      </c>
      <c r="I3462" s="7">
        <v>2086379.1</v>
      </c>
      <c r="J3462" s="9">
        <v>45750</v>
      </c>
      <c r="K3462" s="9">
        <v>45903</v>
      </c>
      <c r="L3462" s="7" t="s">
        <v>29</v>
      </c>
      <c r="M3462" s="10" t="s">
        <v>17</v>
      </c>
      <c r="N3462" s="11">
        <f t="shared" si="109"/>
        <v>92</v>
      </c>
    </row>
    <row r="3463" spans="1:14">
      <c r="A3463" s="12" t="s">
        <v>7350</v>
      </c>
      <c r="B3463" s="12" t="s">
        <v>7167</v>
      </c>
      <c r="C3463" s="12" t="s">
        <v>28</v>
      </c>
      <c r="D3463" s="12" t="s">
        <v>53</v>
      </c>
      <c r="E3463" s="13">
        <v>149</v>
      </c>
      <c r="F3463" s="13">
        <v>50</v>
      </c>
      <c r="G3463" s="13">
        <v>17852.79</v>
      </c>
      <c r="H3463" s="12" t="str">
        <f t="shared" si="108"/>
        <v>In stock</v>
      </c>
      <c r="I3463" s="12">
        <v>1738949.5</v>
      </c>
      <c r="J3463" s="14">
        <v>45840</v>
      </c>
      <c r="K3463" s="14">
        <v>45933</v>
      </c>
      <c r="L3463" s="12" t="s">
        <v>25</v>
      </c>
      <c r="M3463" s="15" t="s">
        <v>30</v>
      </c>
      <c r="N3463" s="11">
        <f t="shared" si="109"/>
        <v>99</v>
      </c>
    </row>
    <row r="3464" spans="1:14">
      <c r="A3464" s="7" t="s">
        <v>7351</v>
      </c>
      <c r="B3464" s="7" t="s">
        <v>6452</v>
      </c>
      <c r="C3464" s="7" t="s">
        <v>28</v>
      </c>
      <c r="D3464" s="7" t="s">
        <v>41</v>
      </c>
      <c r="E3464" s="8">
        <v>194</v>
      </c>
      <c r="F3464" s="8">
        <v>62</v>
      </c>
      <c r="G3464" s="8">
        <v>16925.7</v>
      </c>
      <c r="H3464" s="7" t="str">
        <f t="shared" si="108"/>
        <v>In stock</v>
      </c>
      <c r="I3464" s="7">
        <v>567658.47</v>
      </c>
      <c r="J3464" s="9">
        <v>45834</v>
      </c>
      <c r="K3464" s="9">
        <v>45922</v>
      </c>
      <c r="L3464" s="7" t="s">
        <v>29</v>
      </c>
      <c r="M3464" s="10" t="s">
        <v>58</v>
      </c>
      <c r="N3464" s="11">
        <f t="shared" si="109"/>
        <v>132</v>
      </c>
    </row>
    <row r="3465" spans="1:14">
      <c r="A3465" s="7" t="s">
        <v>7352</v>
      </c>
      <c r="B3465" s="7" t="s">
        <v>1225</v>
      </c>
      <c r="C3465" s="7" t="s">
        <v>14</v>
      </c>
      <c r="D3465" s="7" t="s">
        <v>45</v>
      </c>
      <c r="E3465" s="8">
        <v>23</v>
      </c>
      <c r="F3465" s="8">
        <v>93</v>
      </c>
      <c r="G3465" s="8">
        <v>13926.92</v>
      </c>
      <c r="H3465" s="7" t="str">
        <f t="shared" si="108"/>
        <v>Low stock</v>
      </c>
      <c r="I3465" s="7">
        <v>2385641.6</v>
      </c>
      <c r="J3465" s="9">
        <v>45814</v>
      </c>
      <c r="K3465" s="9">
        <v>45927</v>
      </c>
      <c r="L3465" s="7" t="s">
        <v>25</v>
      </c>
      <c r="M3465" s="10" t="s">
        <v>33</v>
      </c>
      <c r="N3465" s="11">
        <f t="shared" si="109"/>
        <v>-70</v>
      </c>
    </row>
    <row r="3466" spans="1:14">
      <c r="A3466" s="12" t="s">
        <v>7164</v>
      </c>
      <c r="B3466" s="12" t="s">
        <v>1168</v>
      </c>
      <c r="C3466" s="12" t="s">
        <v>20</v>
      </c>
      <c r="D3466" s="12" t="s">
        <v>45</v>
      </c>
      <c r="E3466" s="13">
        <v>59</v>
      </c>
      <c r="F3466" s="13">
        <v>56</v>
      </c>
      <c r="G3466" s="13">
        <v>7927.33</v>
      </c>
      <c r="H3466" s="12" t="str">
        <f t="shared" si="108"/>
        <v>In stock</v>
      </c>
      <c r="I3466" s="12">
        <v>891246.08</v>
      </c>
      <c r="J3466" s="14">
        <v>45783</v>
      </c>
      <c r="K3466" s="14">
        <v>45909</v>
      </c>
      <c r="L3466" s="12" t="s">
        <v>54</v>
      </c>
      <c r="M3466" s="15" t="s">
        <v>21</v>
      </c>
      <c r="N3466" s="11">
        <f t="shared" si="109"/>
        <v>3</v>
      </c>
    </row>
    <row r="3467" spans="1:14">
      <c r="A3467" s="7" t="s">
        <v>6999</v>
      </c>
      <c r="B3467" s="7" t="s">
        <v>7212</v>
      </c>
      <c r="C3467" s="7" t="s">
        <v>28</v>
      </c>
      <c r="D3467" s="7" t="s">
        <v>45</v>
      </c>
      <c r="E3467" s="8">
        <v>89</v>
      </c>
      <c r="F3467" s="8">
        <v>72</v>
      </c>
      <c r="G3467" s="8">
        <v>1909.12</v>
      </c>
      <c r="H3467" s="7" t="str">
        <f t="shared" si="108"/>
        <v>In stock</v>
      </c>
      <c r="I3467" s="7">
        <v>464650.76</v>
      </c>
      <c r="J3467" s="9">
        <v>45773</v>
      </c>
      <c r="K3467" s="9">
        <v>45865</v>
      </c>
      <c r="L3467" s="7" t="s">
        <v>57</v>
      </c>
      <c r="M3467" s="10" t="s">
        <v>33</v>
      </c>
      <c r="N3467" s="11">
        <f t="shared" si="109"/>
        <v>17</v>
      </c>
    </row>
    <row r="3468" spans="1:14">
      <c r="A3468" s="12" t="s">
        <v>7353</v>
      </c>
      <c r="B3468" s="12" t="s">
        <v>7354</v>
      </c>
      <c r="C3468" s="12" t="s">
        <v>20</v>
      </c>
      <c r="D3468" s="12" t="s">
        <v>53</v>
      </c>
      <c r="E3468" s="13">
        <v>5</v>
      </c>
      <c r="F3468" s="13">
        <v>71</v>
      </c>
      <c r="G3468" s="13">
        <v>18138.04</v>
      </c>
      <c r="H3468" s="12" t="str">
        <f t="shared" si="108"/>
        <v>Low stock</v>
      </c>
      <c r="I3468" s="12">
        <v>884197.08</v>
      </c>
      <c r="J3468" s="14">
        <v>45851</v>
      </c>
      <c r="K3468" s="14">
        <v>45877</v>
      </c>
      <c r="L3468" s="12" t="s">
        <v>25</v>
      </c>
      <c r="M3468" s="15" t="s">
        <v>30</v>
      </c>
      <c r="N3468" s="11">
        <f t="shared" si="109"/>
        <v>-66</v>
      </c>
    </row>
    <row r="3469" spans="1:14">
      <c r="A3469" s="7" t="s">
        <v>2399</v>
      </c>
      <c r="B3469" s="7" t="s">
        <v>182</v>
      </c>
      <c r="C3469" s="7" t="s">
        <v>40</v>
      </c>
      <c r="D3469" s="7" t="s">
        <v>53</v>
      </c>
      <c r="E3469" s="8">
        <v>74</v>
      </c>
      <c r="F3469" s="8">
        <v>21</v>
      </c>
      <c r="G3469" s="8">
        <v>12216.92</v>
      </c>
      <c r="H3469" s="7" t="str">
        <f t="shared" si="108"/>
        <v>In stock</v>
      </c>
      <c r="I3469" s="7">
        <v>1836881.28</v>
      </c>
      <c r="J3469" s="9">
        <v>45720</v>
      </c>
      <c r="K3469" s="9">
        <v>45889</v>
      </c>
      <c r="L3469" s="7" t="s">
        <v>25</v>
      </c>
      <c r="M3469" s="10" t="s">
        <v>30</v>
      </c>
      <c r="N3469" s="11">
        <f t="shared" si="109"/>
        <v>53</v>
      </c>
    </row>
    <row r="3470" spans="1:14">
      <c r="A3470" s="12" t="s">
        <v>7356</v>
      </c>
      <c r="B3470" s="12" t="s">
        <v>7357</v>
      </c>
      <c r="C3470" s="12" t="s">
        <v>44</v>
      </c>
      <c r="D3470" s="12" t="s">
        <v>53</v>
      </c>
      <c r="E3470" s="13">
        <v>97</v>
      </c>
      <c r="F3470" s="13">
        <v>43</v>
      </c>
      <c r="G3470" s="13">
        <v>5455.53</v>
      </c>
      <c r="H3470" s="12" t="str">
        <f t="shared" si="108"/>
        <v>In stock</v>
      </c>
      <c r="I3470" s="12">
        <v>681463.58</v>
      </c>
      <c r="J3470" s="14">
        <v>45817</v>
      </c>
      <c r="K3470" s="14">
        <v>45866</v>
      </c>
      <c r="L3470" s="12" t="s">
        <v>46</v>
      </c>
      <c r="M3470" s="15" t="s">
        <v>58</v>
      </c>
      <c r="N3470" s="11">
        <f t="shared" si="109"/>
        <v>54</v>
      </c>
    </row>
    <row r="3471" spans="1:14">
      <c r="A3471" s="7" t="s">
        <v>5546</v>
      </c>
      <c r="B3471" s="7" t="s">
        <v>2007</v>
      </c>
      <c r="C3471" s="7" t="s">
        <v>28</v>
      </c>
      <c r="D3471" s="7" t="s">
        <v>41</v>
      </c>
      <c r="E3471" s="8">
        <v>66</v>
      </c>
      <c r="F3471" s="8">
        <v>70</v>
      </c>
      <c r="G3471" s="8">
        <v>912.24</v>
      </c>
      <c r="H3471" s="7" t="str">
        <f t="shared" si="108"/>
        <v>Low stock</v>
      </c>
      <c r="I3471" s="7">
        <v>214427.95</v>
      </c>
      <c r="J3471" s="9">
        <v>45805</v>
      </c>
      <c r="K3471" s="9">
        <v>45937</v>
      </c>
      <c r="L3471" s="7" t="s">
        <v>57</v>
      </c>
      <c r="M3471" s="10" t="s">
        <v>33</v>
      </c>
      <c r="N3471" s="11">
        <f t="shared" si="109"/>
        <v>-4</v>
      </c>
    </row>
    <row r="3472" spans="1:14">
      <c r="A3472" s="12" t="s">
        <v>7358</v>
      </c>
      <c r="B3472" s="12" t="s">
        <v>7359</v>
      </c>
      <c r="C3472" s="12" t="s">
        <v>20</v>
      </c>
      <c r="D3472" s="12" t="s">
        <v>24</v>
      </c>
      <c r="E3472" s="13">
        <v>4</v>
      </c>
      <c r="F3472" s="13">
        <v>47</v>
      </c>
      <c r="G3472" s="13">
        <v>13962.29</v>
      </c>
      <c r="H3472" s="12" t="str">
        <f t="shared" si="108"/>
        <v>Low stock</v>
      </c>
      <c r="I3472" s="12">
        <v>112020.88</v>
      </c>
      <c r="J3472" s="14">
        <v>45824</v>
      </c>
      <c r="K3472" s="14">
        <v>45918</v>
      </c>
      <c r="L3472" s="12" t="s">
        <v>46</v>
      </c>
      <c r="M3472" s="15" t="s">
        <v>58</v>
      </c>
      <c r="N3472" s="11">
        <f t="shared" si="109"/>
        <v>-43</v>
      </c>
    </row>
    <row r="3473" spans="1:14">
      <c r="A3473" s="7" t="s">
        <v>7360</v>
      </c>
      <c r="B3473" s="7" t="s">
        <v>7361</v>
      </c>
      <c r="C3473" s="7" t="s">
        <v>14</v>
      </c>
      <c r="D3473" s="7" t="s">
        <v>41</v>
      </c>
      <c r="E3473" s="8">
        <v>138</v>
      </c>
      <c r="F3473" s="8">
        <v>91</v>
      </c>
      <c r="G3473" s="8">
        <v>9655.8</v>
      </c>
      <c r="H3473" s="7" t="str">
        <f t="shared" si="108"/>
        <v>In stock</v>
      </c>
      <c r="I3473" s="7">
        <v>3168.53</v>
      </c>
      <c r="J3473" s="9">
        <v>45712</v>
      </c>
      <c r="K3473" s="9">
        <v>45861</v>
      </c>
      <c r="L3473" s="7" t="s">
        <v>29</v>
      </c>
      <c r="M3473" s="10" t="s">
        <v>30</v>
      </c>
      <c r="N3473" s="11">
        <f t="shared" si="109"/>
        <v>47</v>
      </c>
    </row>
    <row r="3474" spans="1:14">
      <c r="A3474" s="12" t="s">
        <v>7362</v>
      </c>
      <c r="B3474" s="12" t="s">
        <v>7363</v>
      </c>
      <c r="C3474" s="12" t="s">
        <v>20</v>
      </c>
      <c r="D3474" s="12" t="s">
        <v>41</v>
      </c>
      <c r="E3474" s="13">
        <v>14</v>
      </c>
      <c r="F3474" s="13">
        <v>67</v>
      </c>
      <c r="G3474" s="13">
        <v>4789.44</v>
      </c>
      <c r="H3474" s="12" t="str">
        <f t="shared" si="108"/>
        <v>Low stock</v>
      </c>
      <c r="I3474" s="12">
        <v>776007.7</v>
      </c>
      <c r="J3474" s="14">
        <v>45815</v>
      </c>
      <c r="K3474" s="14">
        <v>45899</v>
      </c>
      <c r="L3474" s="12" t="s">
        <v>57</v>
      </c>
      <c r="M3474" s="15" t="s">
        <v>58</v>
      </c>
      <c r="N3474" s="11">
        <f t="shared" si="109"/>
        <v>-53</v>
      </c>
    </row>
    <row r="3475" spans="1:14">
      <c r="A3475" s="7" t="s">
        <v>7364</v>
      </c>
      <c r="B3475" s="7" t="s">
        <v>7365</v>
      </c>
      <c r="C3475" s="7" t="s">
        <v>28</v>
      </c>
      <c r="D3475" s="7" t="s">
        <v>53</v>
      </c>
      <c r="E3475" s="8">
        <v>6</v>
      </c>
      <c r="F3475" s="8">
        <v>90</v>
      </c>
      <c r="G3475" s="8">
        <v>5735.12</v>
      </c>
      <c r="H3475" s="7" t="str">
        <f t="shared" si="108"/>
        <v>Low stock</v>
      </c>
      <c r="I3475" s="7">
        <v>2125346.6</v>
      </c>
      <c r="J3475" s="9">
        <v>45805</v>
      </c>
      <c r="K3475" s="9">
        <v>45927</v>
      </c>
      <c r="L3475" s="7" t="s">
        <v>16</v>
      </c>
      <c r="M3475" s="10" t="s">
        <v>21</v>
      </c>
      <c r="N3475" s="11">
        <f t="shared" si="109"/>
        <v>-84</v>
      </c>
    </row>
    <row r="3476" spans="1:14">
      <c r="A3476" s="7" t="s">
        <v>7367</v>
      </c>
      <c r="B3476" s="7" t="s">
        <v>7368</v>
      </c>
      <c r="C3476" s="7" t="s">
        <v>28</v>
      </c>
      <c r="D3476" s="7" t="s">
        <v>24</v>
      </c>
      <c r="E3476" s="8">
        <v>178</v>
      </c>
      <c r="F3476" s="8">
        <v>78</v>
      </c>
      <c r="G3476" s="8">
        <v>9717.53</v>
      </c>
      <c r="H3476" s="7" t="str">
        <f t="shared" si="108"/>
        <v>In stock</v>
      </c>
      <c r="I3476" s="7">
        <v>431659.17</v>
      </c>
      <c r="J3476" s="9">
        <v>45707</v>
      </c>
      <c r="K3476" s="9">
        <v>45881</v>
      </c>
      <c r="L3476" s="7" t="s">
        <v>46</v>
      </c>
      <c r="M3476" s="10" t="s">
        <v>58</v>
      </c>
      <c r="N3476" s="11">
        <f t="shared" si="109"/>
        <v>100</v>
      </c>
    </row>
    <row r="3477" spans="1:14">
      <c r="A3477" s="12" t="s">
        <v>1618</v>
      </c>
      <c r="B3477" s="12" t="s">
        <v>7369</v>
      </c>
      <c r="C3477" s="12" t="s">
        <v>28</v>
      </c>
      <c r="D3477" s="12" t="s">
        <v>15</v>
      </c>
      <c r="E3477" s="13">
        <v>107</v>
      </c>
      <c r="F3477" s="13">
        <v>70</v>
      </c>
      <c r="G3477" s="13">
        <v>14504.21</v>
      </c>
      <c r="H3477" s="12" t="str">
        <f t="shared" si="108"/>
        <v>In stock</v>
      </c>
      <c r="I3477" s="12">
        <v>579164.36</v>
      </c>
      <c r="J3477" s="14">
        <v>45676</v>
      </c>
      <c r="K3477" s="14">
        <v>45908</v>
      </c>
      <c r="L3477" s="12" t="s">
        <v>54</v>
      </c>
      <c r="M3477" s="15" t="s">
        <v>21</v>
      </c>
      <c r="N3477" s="11">
        <f t="shared" si="109"/>
        <v>37</v>
      </c>
    </row>
    <row r="3478" spans="1:14">
      <c r="A3478" s="7" t="s">
        <v>7370</v>
      </c>
      <c r="B3478" s="7" t="s">
        <v>7371</v>
      </c>
      <c r="C3478" s="7" t="s">
        <v>28</v>
      </c>
      <c r="D3478" s="7" t="s">
        <v>45</v>
      </c>
      <c r="E3478" s="8">
        <v>19</v>
      </c>
      <c r="F3478" s="8">
        <v>29</v>
      </c>
      <c r="G3478" s="8">
        <v>7625.9</v>
      </c>
      <c r="H3478" s="7" t="str">
        <f t="shared" si="108"/>
        <v>Low stock</v>
      </c>
      <c r="I3478" s="7">
        <v>862342.65</v>
      </c>
      <c r="J3478" s="9">
        <v>45679</v>
      </c>
      <c r="K3478" s="9">
        <v>45889</v>
      </c>
      <c r="L3478" s="7" t="s">
        <v>29</v>
      </c>
      <c r="M3478" s="10" t="s">
        <v>17</v>
      </c>
      <c r="N3478" s="11">
        <f t="shared" si="109"/>
        <v>-10</v>
      </c>
    </row>
    <row r="3479" spans="1:14">
      <c r="A3479" s="12" t="s">
        <v>7372</v>
      </c>
      <c r="B3479" s="12" t="s">
        <v>7373</v>
      </c>
      <c r="C3479" s="12" t="s">
        <v>20</v>
      </c>
      <c r="D3479" s="12" t="s">
        <v>53</v>
      </c>
      <c r="E3479" s="13">
        <v>13</v>
      </c>
      <c r="F3479" s="13">
        <v>78</v>
      </c>
      <c r="G3479" s="13">
        <v>19738.19</v>
      </c>
      <c r="H3479" s="12" t="str">
        <f t="shared" si="108"/>
        <v>Low stock</v>
      </c>
      <c r="I3479" s="12">
        <v>351353.28</v>
      </c>
      <c r="J3479" s="14">
        <v>45679</v>
      </c>
      <c r="K3479" s="14">
        <v>45867</v>
      </c>
      <c r="L3479" s="12" t="s">
        <v>25</v>
      </c>
      <c r="M3479" s="15" t="s">
        <v>58</v>
      </c>
      <c r="N3479" s="11">
        <f t="shared" si="109"/>
        <v>-65</v>
      </c>
    </row>
    <row r="3480" spans="1:14">
      <c r="A3480" s="7" t="s">
        <v>4177</v>
      </c>
      <c r="B3480" s="7" t="s">
        <v>7374</v>
      </c>
      <c r="C3480" s="7" t="s">
        <v>14</v>
      </c>
      <c r="D3480" s="7" t="s">
        <v>41</v>
      </c>
      <c r="E3480" s="8">
        <v>84</v>
      </c>
      <c r="F3480" s="8">
        <v>91</v>
      </c>
      <c r="G3480" s="8">
        <v>3354.98</v>
      </c>
      <c r="H3480" s="7" t="str">
        <f t="shared" si="108"/>
        <v>Low stock</v>
      </c>
      <c r="I3480" s="7">
        <v>1157641.76</v>
      </c>
      <c r="J3480" s="9">
        <v>45750</v>
      </c>
      <c r="K3480" s="9">
        <v>45922</v>
      </c>
      <c r="L3480" s="7" t="s">
        <v>29</v>
      </c>
      <c r="M3480" s="10" t="s">
        <v>30</v>
      </c>
      <c r="N3480" s="11">
        <f t="shared" si="109"/>
        <v>-7</v>
      </c>
    </row>
    <row r="3481" spans="1:14">
      <c r="A3481" s="12" t="s">
        <v>3311</v>
      </c>
      <c r="B3481" s="12" t="s">
        <v>7375</v>
      </c>
      <c r="C3481" s="12" t="s">
        <v>28</v>
      </c>
      <c r="D3481" s="12" t="s">
        <v>45</v>
      </c>
      <c r="E3481" s="13">
        <v>94</v>
      </c>
      <c r="F3481" s="13">
        <v>44</v>
      </c>
      <c r="G3481" s="13">
        <v>1986.23</v>
      </c>
      <c r="H3481" s="12" t="str">
        <f t="shared" si="108"/>
        <v>In stock</v>
      </c>
      <c r="I3481" s="12">
        <v>1240554.63</v>
      </c>
      <c r="J3481" s="14">
        <v>45834</v>
      </c>
      <c r="K3481" s="14">
        <v>45901</v>
      </c>
      <c r="L3481" s="12" t="s">
        <v>16</v>
      </c>
      <c r="M3481" s="15" t="s">
        <v>58</v>
      </c>
      <c r="N3481" s="11">
        <f t="shared" si="109"/>
        <v>50</v>
      </c>
    </row>
    <row r="3482" spans="1:14">
      <c r="A3482" s="7" t="s">
        <v>5038</v>
      </c>
      <c r="B3482" s="7" t="s">
        <v>7376</v>
      </c>
      <c r="C3482" s="7" t="s">
        <v>40</v>
      </c>
      <c r="D3482" s="7" t="s">
        <v>24</v>
      </c>
      <c r="E3482" s="8">
        <v>187</v>
      </c>
      <c r="F3482" s="8">
        <v>86</v>
      </c>
      <c r="G3482" s="8">
        <v>13478.61</v>
      </c>
      <c r="H3482" s="7" t="str">
        <f t="shared" si="108"/>
        <v>In stock</v>
      </c>
      <c r="I3482" s="7">
        <v>273415.12</v>
      </c>
      <c r="J3482" s="9">
        <v>45727</v>
      </c>
      <c r="K3482" s="9">
        <v>45875</v>
      </c>
      <c r="L3482" s="7" t="s">
        <v>46</v>
      </c>
      <c r="M3482" s="10" t="s">
        <v>21</v>
      </c>
      <c r="N3482" s="11">
        <f t="shared" si="109"/>
        <v>101</v>
      </c>
    </row>
    <row r="3483" spans="1:14">
      <c r="A3483" s="12" t="s">
        <v>3657</v>
      </c>
      <c r="B3483" s="12" t="s">
        <v>1758</v>
      </c>
      <c r="C3483" s="12" t="s">
        <v>14</v>
      </c>
      <c r="D3483" s="12" t="s">
        <v>15</v>
      </c>
      <c r="E3483" s="13">
        <v>13</v>
      </c>
      <c r="F3483" s="13">
        <v>58</v>
      </c>
      <c r="G3483" s="13">
        <v>7373.3</v>
      </c>
      <c r="H3483" s="12" t="str">
        <f t="shared" si="108"/>
        <v>Low stock</v>
      </c>
      <c r="I3483" s="12">
        <v>2212374.99</v>
      </c>
      <c r="J3483" s="14">
        <v>45753</v>
      </c>
      <c r="K3483" s="14">
        <v>45899</v>
      </c>
      <c r="L3483" s="12" t="s">
        <v>54</v>
      </c>
      <c r="M3483" s="15" t="s">
        <v>58</v>
      </c>
      <c r="N3483" s="11">
        <f t="shared" si="109"/>
        <v>-45</v>
      </c>
    </row>
    <row r="3484" spans="1:14">
      <c r="A3484" s="7" t="s">
        <v>3690</v>
      </c>
      <c r="B3484" s="7" t="s">
        <v>7377</v>
      </c>
      <c r="C3484" s="7" t="s">
        <v>40</v>
      </c>
      <c r="D3484" s="7" t="s">
        <v>41</v>
      </c>
      <c r="E3484" s="8">
        <v>74</v>
      </c>
      <c r="F3484" s="8">
        <v>39</v>
      </c>
      <c r="G3484" s="8">
        <v>9240.94</v>
      </c>
      <c r="H3484" s="7" t="str">
        <f t="shared" si="108"/>
        <v>In stock</v>
      </c>
      <c r="I3484" s="7">
        <v>1025092</v>
      </c>
      <c r="J3484" s="9">
        <v>45773</v>
      </c>
      <c r="K3484" s="9">
        <v>45892</v>
      </c>
      <c r="L3484" s="7" t="s">
        <v>54</v>
      </c>
      <c r="M3484" s="10" t="s">
        <v>30</v>
      </c>
      <c r="N3484" s="11">
        <f t="shared" si="109"/>
        <v>35</v>
      </c>
    </row>
    <row r="3485" spans="1:14">
      <c r="A3485" s="12" t="s">
        <v>7378</v>
      </c>
      <c r="B3485" s="12" t="s">
        <v>3846</v>
      </c>
      <c r="C3485" s="12" t="s">
        <v>28</v>
      </c>
      <c r="D3485" s="12" t="s">
        <v>15</v>
      </c>
      <c r="E3485" s="13">
        <v>3</v>
      </c>
      <c r="F3485" s="13">
        <v>39</v>
      </c>
      <c r="G3485" s="13">
        <v>18493.66</v>
      </c>
      <c r="H3485" s="12" t="str">
        <f t="shared" si="108"/>
        <v>Low stock</v>
      </c>
      <c r="I3485" s="12">
        <v>704321.75</v>
      </c>
      <c r="J3485" s="14">
        <v>45743</v>
      </c>
      <c r="K3485" s="14">
        <v>45921</v>
      </c>
      <c r="L3485" s="12" t="s">
        <v>25</v>
      </c>
      <c r="M3485" s="15" t="s">
        <v>21</v>
      </c>
      <c r="N3485" s="11">
        <f t="shared" si="109"/>
        <v>-36</v>
      </c>
    </row>
    <row r="3486" spans="1:14">
      <c r="A3486" s="12" t="s">
        <v>7381</v>
      </c>
      <c r="B3486" s="12" t="s">
        <v>7382</v>
      </c>
      <c r="C3486" s="12" t="s">
        <v>40</v>
      </c>
      <c r="D3486" s="12" t="s">
        <v>15</v>
      </c>
      <c r="E3486" s="13">
        <v>99</v>
      </c>
      <c r="F3486" s="13">
        <v>37</v>
      </c>
      <c r="G3486" s="13">
        <v>9447.03</v>
      </c>
      <c r="H3486" s="12" t="str">
        <f t="shared" si="108"/>
        <v>In stock</v>
      </c>
      <c r="I3486" s="12">
        <v>2182220.27</v>
      </c>
      <c r="J3486" s="14">
        <v>45766</v>
      </c>
      <c r="K3486" s="14">
        <v>45868</v>
      </c>
      <c r="L3486" s="12" t="s">
        <v>46</v>
      </c>
      <c r="M3486" s="15" t="s">
        <v>21</v>
      </c>
      <c r="N3486" s="11">
        <f t="shared" si="109"/>
        <v>62</v>
      </c>
    </row>
    <row r="3487" spans="1:14">
      <c r="A3487" s="7" t="s">
        <v>4283</v>
      </c>
      <c r="B3487" s="7" t="s">
        <v>1740</v>
      </c>
      <c r="C3487" s="7" t="s">
        <v>28</v>
      </c>
      <c r="D3487" s="7" t="s">
        <v>41</v>
      </c>
      <c r="E3487" s="8">
        <v>166</v>
      </c>
      <c r="F3487" s="8">
        <v>57</v>
      </c>
      <c r="G3487" s="8">
        <v>5229.3</v>
      </c>
      <c r="H3487" s="7" t="str">
        <f t="shared" si="108"/>
        <v>In stock</v>
      </c>
      <c r="I3487" s="7">
        <v>5005.42</v>
      </c>
      <c r="J3487" s="9">
        <v>45732</v>
      </c>
      <c r="K3487" s="9">
        <v>45887</v>
      </c>
      <c r="L3487" s="7" t="s">
        <v>29</v>
      </c>
      <c r="M3487" s="10" t="s">
        <v>30</v>
      </c>
      <c r="N3487" s="11">
        <f t="shared" si="109"/>
        <v>109</v>
      </c>
    </row>
    <row r="3488" spans="1:14">
      <c r="A3488" s="12" t="s">
        <v>7383</v>
      </c>
      <c r="B3488" s="12" t="s">
        <v>7222</v>
      </c>
      <c r="C3488" s="12" t="s">
        <v>40</v>
      </c>
      <c r="D3488" s="12" t="s">
        <v>15</v>
      </c>
      <c r="E3488" s="13">
        <v>192</v>
      </c>
      <c r="F3488" s="13">
        <v>32</v>
      </c>
      <c r="G3488" s="13">
        <v>3595.2</v>
      </c>
      <c r="H3488" s="12" t="str">
        <f t="shared" si="108"/>
        <v>In stock</v>
      </c>
      <c r="I3488" s="12">
        <v>893414.3</v>
      </c>
      <c r="J3488" s="14">
        <v>45850</v>
      </c>
      <c r="K3488" s="14">
        <v>45854</v>
      </c>
      <c r="L3488" s="12" t="s">
        <v>29</v>
      </c>
      <c r="M3488" s="15" t="s">
        <v>21</v>
      </c>
      <c r="N3488" s="11">
        <f t="shared" si="109"/>
        <v>160</v>
      </c>
    </row>
    <row r="3489" spans="1:14">
      <c r="A3489" s="7" t="s">
        <v>7384</v>
      </c>
      <c r="B3489" s="7" t="s">
        <v>4773</v>
      </c>
      <c r="C3489" s="7" t="s">
        <v>20</v>
      </c>
      <c r="D3489" s="7" t="s">
        <v>41</v>
      </c>
      <c r="E3489" s="8">
        <v>108</v>
      </c>
      <c r="F3489" s="8">
        <v>62</v>
      </c>
      <c r="G3489" s="8">
        <v>5527.71</v>
      </c>
      <c r="H3489" s="7" t="str">
        <f t="shared" si="108"/>
        <v>In stock</v>
      </c>
      <c r="I3489" s="7">
        <v>1433155.68</v>
      </c>
      <c r="J3489" s="9">
        <v>45797</v>
      </c>
      <c r="K3489" s="9">
        <v>45912</v>
      </c>
      <c r="L3489" s="7" t="s">
        <v>25</v>
      </c>
      <c r="M3489" s="10" t="s">
        <v>58</v>
      </c>
      <c r="N3489" s="11">
        <f t="shared" si="109"/>
        <v>46</v>
      </c>
    </row>
    <row r="3490" spans="1:14">
      <c r="A3490" s="12" t="s">
        <v>7385</v>
      </c>
      <c r="B3490" s="12" t="s">
        <v>2968</v>
      </c>
      <c r="C3490" s="12" t="s">
        <v>20</v>
      </c>
      <c r="D3490" s="12" t="s">
        <v>15</v>
      </c>
      <c r="E3490" s="13">
        <v>58</v>
      </c>
      <c r="F3490" s="13">
        <v>96</v>
      </c>
      <c r="G3490" s="13">
        <v>10468.47</v>
      </c>
      <c r="H3490" s="12" t="str">
        <f t="shared" si="108"/>
        <v>Low stock</v>
      </c>
      <c r="I3490" s="12">
        <v>20540.8</v>
      </c>
      <c r="J3490" s="14">
        <v>45769</v>
      </c>
      <c r="K3490" s="14">
        <v>45871</v>
      </c>
      <c r="L3490" s="12" t="s">
        <v>54</v>
      </c>
      <c r="M3490" s="15" t="s">
        <v>30</v>
      </c>
      <c r="N3490" s="11">
        <f t="shared" si="109"/>
        <v>-38</v>
      </c>
    </row>
    <row r="3491" spans="1:14">
      <c r="A3491" s="7" t="s">
        <v>7386</v>
      </c>
      <c r="B3491" s="7" t="s">
        <v>3061</v>
      </c>
      <c r="C3491" s="7" t="s">
        <v>14</v>
      </c>
      <c r="D3491" s="7" t="s">
        <v>45</v>
      </c>
      <c r="E3491" s="8">
        <v>168</v>
      </c>
      <c r="F3491" s="8">
        <v>54</v>
      </c>
      <c r="G3491" s="8">
        <v>3261.06</v>
      </c>
      <c r="H3491" s="7" t="str">
        <f t="shared" si="108"/>
        <v>In stock</v>
      </c>
      <c r="I3491" s="7">
        <v>306552.33</v>
      </c>
      <c r="J3491" s="9">
        <v>45836</v>
      </c>
      <c r="K3491" s="9">
        <v>45926</v>
      </c>
      <c r="L3491" s="7" t="s">
        <v>25</v>
      </c>
      <c r="M3491" s="10" t="s">
        <v>30</v>
      </c>
      <c r="N3491" s="11">
        <f t="shared" si="109"/>
        <v>114</v>
      </c>
    </row>
    <row r="3492" spans="1:14">
      <c r="A3492" s="7" t="s">
        <v>7387</v>
      </c>
      <c r="B3492" s="7" t="s">
        <v>3600</v>
      </c>
      <c r="C3492" s="7" t="s">
        <v>14</v>
      </c>
      <c r="D3492" s="7" t="s">
        <v>53</v>
      </c>
      <c r="E3492" s="8">
        <v>82</v>
      </c>
      <c r="F3492" s="8">
        <v>98</v>
      </c>
      <c r="G3492" s="8">
        <v>16284.28</v>
      </c>
      <c r="H3492" s="7" t="str">
        <f t="shared" si="108"/>
        <v>Low stock</v>
      </c>
      <c r="I3492" s="7">
        <v>89903.94</v>
      </c>
      <c r="J3492" s="9">
        <v>45799</v>
      </c>
      <c r="K3492" s="9">
        <v>45896</v>
      </c>
      <c r="L3492" s="7" t="s">
        <v>29</v>
      </c>
      <c r="M3492" s="10" t="s">
        <v>17</v>
      </c>
      <c r="N3492" s="11">
        <f t="shared" si="109"/>
        <v>-16</v>
      </c>
    </row>
    <row r="3493" spans="1:14">
      <c r="A3493" s="12" t="s">
        <v>4306</v>
      </c>
      <c r="B3493" s="12" t="s">
        <v>7388</v>
      </c>
      <c r="C3493" s="12" t="s">
        <v>28</v>
      </c>
      <c r="D3493" s="12" t="s">
        <v>24</v>
      </c>
      <c r="E3493" s="13">
        <v>166</v>
      </c>
      <c r="F3493" s="13">
        <v>61</v>
      </c>
      <c r="G3493" s="13">
        <v>15183.18</v>
      </c>
      <c r="H3493" s="12" t="str">
        <f t="shared" si="108"/>
        <v>In stock</v>
      </c>
      <c r="I3493" s="12">
        <v>950595.33</v>
      </c>
      <c r="J3493" s="14">
        <v>45808</v>
      </c>
      <c r="K3493" s="14">
        <v>45935</v>
      </c>
      <c r="L3493" s="12" t="s">
        <v>29</v>
      </c>
      <c r="M3493" s="15" t="s">
        <v>33</v>
      </c>
      <c r="N3493" s="11">
        <f t="shared" si="109"/>
        <v>105</v>
      </c>
    </row>
    <row r="3494" spans="1:14">
      <c r="A3494" s="7" t="s">
        <v>7389</v>
      </c>
      <c r="B3494" s="7" t="s">
        <v>253</v>
      </c>
      <c r="C3494" s="7" t="s">
        <v>44</v>
      </c>
      <c r="D3494" s="7" t="s">
        <v>24</v>
      </c>
      <c r="E3494" s="8">
        <v>123</v>
      </c>
      <c r="F3494" s="8">
        <v>49</v>
      </c>
      <c r="G3494" s="8">
        <v>7394.95</v>
      </c>
      <c r="H3494" s="7" t="str">
        <f t="shared" si="108"/>
        <v>In stock</v>
      </c>
      <c r="I3494" s="7">
        <v>735419.16</v>
      </c>
      <c r="J3494" s="9">
        <v>45721</v>
      </c>
      <c r="K3494" s="9">
        <v>45869</v>
      </c>
      <c r="L3494" s="7" t="s">
        <v>54</v>
      </c>
      <c r="M3494" s="10" t="s">
        <v>21</v>
      </c>
      <c r="N3494" s="11">
        <f t="shared" si="109"/>
        <v>74</v>
      </c>
    </row>
    <row r="3495" spans="1:14">
      <c r="A3495" s="12" t="s">
        <v>7390</v>
      </c>
      <c r="B3495" s="12" t="s">
        <v>462</v>
      </c>
      <c r="C3495" s="12" t="s">
        <v>44</v>
      </c>
      <c r="D3495" s="12" t="s">
        <v>45</v>
      </c>
      <c r="E3495" s="13">
        <v>88</v>
      </c>
      <c r="F3495" s="13">
        <v>24</v>
      </c>
      <c r="G3495" s="13">
        <v>6522.85</v>
      </c>
      <c r="H3495" s="12" t="str">
        <f t="shared" si="108"/>
        <v>In stock</v>
      </c>
      <c r="I3495" s="12">
        <v>1618165.74</v>
      </c>
      <c r="J3495" s="14">
        <v>45769</v>
      </c>
      <c r="K3495" s="14">
        <v>45915</v>
      </c>
      <c r="L3495" s="12" t="s">
        <v>16</v>
      </c>
      <c r="M3495" s="15" t="s">
        <v>33</v>
      </c>
      <c r="N3495" s="11">
        <f t="shared" si="109"/>
        <v>64</v>
      </c>
    </row>
    <row r="3496" spans="1:14">
      <c r="A3496" s="7" t="s">
        <v>7392</v>
      </c>
      <c r="B3496" s="7" t="s">
        <v>6361</v>
      </c>
      <c r="C3496" s="7" t="s">
        <v>40</v>
      </c>
      <c r="D3496" s="7" t="s">
        <v>41</v>
      </c>
      <c r="E3496" s="8">
        <v>164</v>
      </c>
      <c r="F3496" s="8">
        <v>26</v>
      </c>
      <c r="G3496" s="8">
        <v>18938.46</v>
      </c>
      <c r="H3496" s="7" t="str">
        <f t="shared" si="108"/>
        <v>In stock</v>
      </c>
      <c r="I3496" s="7">
        <v>989074.48</v>
      </c>
      <c r="J3496" s="9">
        <v>45734</v>
      </c>
      <c r="K3496" s="9">
        <v>45871</v>
      </c>
      <c r="L3496" s="7" t="s">
        <v>29</v>
      </c>
      <c r="M3496" s="10" t="s">
        <v>21</v>
      </c>
      <c r="N3496" s="11">
        <f t="shared" si="109"/>
        <v>138</v>
      </c>
    </row>
    <row r="3497" spans="1:14">
      <c r="A3497" s="12" t="s">
        <v>7393</v>
      </c>
      <c r="B3497" s="12" t="s">
        <v>7394</v>
      </c>
      <c r="C3497" s="12" t="s">
        <v>40</v>
      </c>
      <c r="D3497" s="12" t="s">
        <v>15</v>
      </c>
      <c r="E3497" s="13">
        <v>105</v>
      </c>
      <c r="F3497" s="13">
        <v>27</v>
      </c>
      <c r="G3497" s="13">
        <v>8087.77</v>
      </c>
      <c r="H3497" s="12" t="str">
        <f t="shared" si="108"/>
        <v>In stock</v>
      </c>
      <c r="I3497" s="12">
        <v>248418.35</v>
      </c>
      <c r="J3497" s="14">
        <v>45784</v>
      </c>
      <c r="K3497" s="14">
        <v>45918</v>
      </c>
      <c r="L3497" s="12" t="s">
        <v>54</v>
      </c>
      <c r="M3497" s="15" t="s">
        <v>30</v>
      </c>
      <c r="N3497" s="11">
        <f t="shared" si="109"/>
        <v>78</v>
      </c>
    </row>
    <row r="3498" spans="1:14">
      <c r="A3498" s="12" t="s">
        <v>7395</v>
      </c>
      <c r="B3498" s="12" t="s">
        <v>7396</v>
      </c>
      <c r="C3498" s="12" t="s">
        <v>20</v>
      </c>
      <c r="D3498" s="12" t="s">
        <v>24</v>
      </c>
      <c r="E3498" s="13">
        <v>165</v>
      </c>
      <c r="F3498" s="13">
        <v>20</v>
      </c>
      <c r="G3498" s="13">
        <v>18173.5</v>
      </c>
      <c r="H3498" s="12" t="str">
        <f t="shared" si="108"/>
        <v>In stock</v>
      </c>
      <c r="I3498" s="12">
        <v>305265.1</v>
      </c>
      <c r="J3498" s="14">
        <v>45776</v>
      </c>
      <c r="K3498" s="14">
        <v>45928</v>
      </c>
      <c r="L3498" s="12" t="s">
        <v>25</v>
      </c>
      <c r="M3498" s="15" t="s">
        <v>58</v>
      </c>
      <c r="N3498" s="11">
        <f t="shared" si="109"/>
        <v>145</v>
      </c>
    </row>
    <row r="3499" spans="1:14">
      <c r="A3499" s="7" t="s">
        <v>2902</v>
      </c>
      <c r="B3499" s="7" t="s">
        <v>5525</v>
      </c>
      <c r="C3499" s="7" t="s">
        <v>28</v>
      </c>
      <c r="D3499" s="7" t="s">
        <v>53</v>
      </c>
      <c r="E3499" s="8">
        <v>170</v>
      </c>
      <c r="F3499" s="8">
        <v>41</v>
      </c>
      <c r="G3499" s="8">
        <v>19930.62</v>
      </c>
      <c r="H3499" s="7" t="str">
        <f t="shared" si="108"/>
        <v>In stock</v>
      </c>
      <c r="I3499" s="7">
        <v>771081.16</v>
      </c>
      <c r="J3499" s="9">
        <v>45698</v>
      </c>
      <c r="K3499" s="9">
        <v>45918</v>
      </c>
      <c r="L3499" s="7" t="s">
        <v>16</v>
      </c>
      <c r="M3499" s="10" t="s">
        <v>30</v>
      </c>
      <c r="N3499" s="11">
        <f t="shared" si="109"/>
        <v>129</v>
      </c>
    </row>
    <row r="3500" spans="1:14">
      <c r="A3500" s="12" t="s">
        <v>7397</v>
      </c>
      <c r="B3500" s="12" t="s">
        <v>7398</v>
      </c>
      <c r="C3500" s="12" t="s">
        <v>40</v>
      </c>
      <c r="D3500" s="12" t="s">
        <v>24</v>
      </c>
      <c r="E3500" s="13">
        <v>159</v>
      </c>
      <c r="F3500" s="13">
        <v>57</v>
      </c>
      <c r="G3500" s="13">
        <v>19066.09</v>
      </c>
      <c r="H3500" s="12" t="str">
        <f t="shared" si="108"/>
        <v>In stock</v>
      </c>
      <c r="I3500" s="12">
        <v>2258506.75</v>
      </c>
      <c r="J3500" s="14">
        <v>45779</v>
      </c>
      <c r="K3500" s="14">
        <v>45908</v>
      </c>
      <c r="L3500" s="12" t="s">
        <v>57</v>
      </c>
      <c r="M3500" s="15" t="s">
        <v>33</v>
      </c>
      <c r="N3500" s="11">
        <f t="shared" si="109"/>
        <v>102</v>
      </c>
    </row>
    <row r="3501" spans="1:14">
      <c r="A3501" s="7" t="s">
        <v>358</v>
      </c>
      <c r="B3501" s="7" t="s">
        <v>1988</v>
      </c>
      <c r="C3501" s="7" t="s">
        <v>40</v>
      </c>
      <c r="D3501" s="7" t="s">
        <v>24</v>
      </c>
      <c r="E3501" s="8">
        <v>138</v>
      </c>
      <c r="F3501" s="8">
        <v>60</v>
      </c>
      <c r="G3501" s="8">
        <v>3340.69</v>
      </c>
      <c r="H3501" s="7" t="str">
        <f t="shared" si="108"/>
        <v>In stock</v>
      </c>
      <c r="I3501" s="7">
        <v>745855.93</v>
      </c>
      <c r="J3501" s="9">
        <v>45725</v>
      </c>
      <c r="K3501" s="9">
        <v>45864</v>
      </c>
      <c r="L3501" s="7" t="s">
        <v>46</v>
      </c>
      <c r="M3501" s="10" t="s">
        <v>33</v>
      </c>
      <c r="N3501" s="11">
        <f t="shared" si="109"/>
        <v>78</v>
      </c>
    </row>
    <row r="3502" spans="1:14">
      <c r="A3502" s="12" t="s">
        <v>7401</v>
      </c>
      <c r="B3502" s="12" t="s">
        <v>2803</v>
      </c>
      <c r="C3502" s="12" t="s">
        <v>40</v>
      </c>
      <c r="D3502" s="12" t="s">
        <v>15</v>
      </c>
      <c r="E3502" s="13">
        <v>85</v>
      </c>
      <c r="F3502" s="13">
        <v>67</v>
      </c>
      <c r="G3502" s="13">
        <v>10881.78</v>
      </c>
      <c r="H3502" s="12" t="str">
        <f t="shared" si="108"/>
        <v>In stock</v>
      </c>
      <c r="I3502" s="12">
        <v>65091.32</v>
      </c>
      <c r="J3502" s="14">
        <v>45757</v>
      </c>
      <c r="K3502" s="14">
        <v>45933</v>
      </c>
      <c r="L3502" s="12" t="s">
        <v>16</v>
      </c>
      <c r="M3502" s="15" t="s">
        <v>21</v>
      </c>
      <c r="N3502" s="11">
        <f t="shared" si="109"/>
        <v>18</v>
      </c>
    </row>
    <row r="3503" spans="1:14">
      <c r="A3503" s="7" t="s">
        <v>2956</v>
      </c>
      <c r="B3503" s="7" t="s">
        <v>7402</v>
      </c>
      <c r="C3503" s="7" t="s">
        <v>20</v>
      </c>
      <c r="D3503" s="7" t="s">
        <v>24</v>
      </c>
      <c r="E3503" s="8">
        <v>197</v>
      </c>
      <c r="F3503" s="8">
        <v>84</v>
      </c>
      <c r="G3503" s="8">
        <v>1979.37</v>
      </c>
      <c r="H3503" s="7" t="str">
        <f t="shared" si="108"/>
        <v>In stock</v>
      </c>
      <c r="I3503" s="7">
        <v>591411.1</v>
      </c>
      <c r="J3503" s="9">
        <v>45790</v>
      </c>
      <c r="K3503" s="9">
        <v>45861</v>
      </c>
      <c r="L3503" s="7" t="s">
        <v>54</v>
      </c>
      <c r="M3503" s="10" t="s">
        <v>58</v>
      </c>
      <c r="N3503" s="11">
        <f t="shared" si="109"/>
        <v>113</v>
      </c>
    </row>
    <row r="3504" spans="1:14">
      <c r="A3504" s="12" t="s">
        <v>4353</v>
      </c>
      <c r="B3504" s="12" t="s">
        <v>7403</v>
      </c>
      <c r="C3504" s="12" t="s">
        <v>28</v>
      </c>
      <c r="D3504" s="12" t="s">
        <v>45</v>
      </c>
      <c r="E3504" s="13">
        <v>26</v>
      </c>
      <c r="F3504" s="13">
        <v>92</v>
      </c>
      <c r="G3504" s="13">
        <v>17057.83</v>
      </c>
      <c r="H3504" s="12" t="str">
        <f t="shared" si="108"/>
        <v>Low stock</v>
      </c>
      <c r="I3504" s="12">
        <v>348956.3</v>
      </c>
      <c r="J3504" s="14">
        <v>45743</v>
      </c>
      <c r="K3504" s="14">
        <v>45894</v>
      </c>
      <c r="L3504" s="12" t="s">
        <v>54</v>
      </c>
      <c r="M3504" s="15" t="s">
        <v>30</v>
      </c>
      <c r="N3504" s="11">
        <f t="shared" si="109"/>
        <v>-66</v>
      </c>
    </row>
    <row r="3505" spans="1:14">
      <c r="A3505" s="7" t="s">
        <v>6397</v>
      </c>
      <c r="B3505" s="7" t="s">
        <v>7406</v>
      </c>
      <c r="C3505" s="7" t="s">
        <v>28</v>
      </c>
      <c r="D3505" s="7" t="s">
        <v>53</v>
      </c>
      <c r="E3505" s="8">
        <v>98</v>
      </c>
      <c r="F3505" s="8">
        <v>38</v>
      </c>
      <c r="G3505" s="8">
        <v>14115.17</v>
      </c>
      <c r="H3505" s="7" t="str">
        <f t="shared" si="108"/>
        <v>In stock</v>
      </c>
      <c r="I3505" s="7">
        <v>1039321.12</v>
      </c>
      <c r="J3505" s="9">
        <v>45802</v>
      </c>
      <c r="K3505" s="9">
        <v>45911</v>
      </c>
      <c r="L3505" s="7" t="s">
        <v>54</v>
      </c>
      <c r="M3505" s="10" t="s">
        <v>58</v>
      </c>
      <c r="N3505" s="11">
        <f t="shared" si="109"/>
        <v>60</v>
      </c>
    </row>
    <row r="3506" spans="1:14">
      <c r="A3506" s="12" t="s">
        <v>4759</v>
      </c>
      <c r="B3506" s="12" t="s">
        <v>6451</v>
      </c>
      <c r="C3506" s="12" t="s">
        <v>40</v>
      </c>
      <c r="D3506" s="12" t="s">
        <v>24</v>
      </c>
      <c r="E3506" s="13">
        <v>22</v>
      </c>
      <c r="F3506" s="13">
        <v>82</v>
      </c>
      <c r="G3506" s="13">
        <v>4138.01</v>
      </c>
      <c r="H3506" s="12" t="str">
        <f t="shared" si="108"/>
        <v>Low stock</v>
      </c>
      <c r="I3506" s="12">
        <v>1267310.38</v>
      </c>
      <c r="J3506" s="14">
        <v>45729</v>
      </c>
      <c r="K3506" s="14">
        <v>45899</v>
      </c>
      <c r="L3506" s="12" t="s">
        <v>46</v>
      </c>
      <c r="M3506" s="15" t="s">
        <v>17</v>
      </c>
      <c r="N3506" s="11">
        <f t="shared" si="109"/>
        <v>-60</v>
      </c>
    </row>
    <row r="3507" spans="1:14">
      <c r="A3507" s="12" t="s">
        <v>453</v>
      </c>
      <c r="B3507" s="12" t="s">
        <v>2656</v>
      </c>
      <c r="C3507" s="12" t="s">
        <v>28</v>
      </c>
      <c r="D3507" s="12" t="s">
        <v>15</v>
      </c>
      <c r="E3507" s="13">
        <v>166</v>
      </c>
      <c r="F3507" s="13">
        <v>43</v>
      </c>
      <c r="G3507" s="13">
        <v>6956.4</v>
      </c>
      <c r="H3507" s="12" t="str">
        <f t="shared" si="108"/>
        <v>In stock</v>
      </c>
      <c r="I3507" s="12">
        <v>1718631.56</v>
      </c>
      <c r="J3507" s="14">
        <v>45783</v>
      </c>
      <c r="K3507" s="14">
        <v>45942</v>
      </c>
      <c r="L3507" s="12" t="s">
        <v>54</v>
      </c>
      <c r="M3507" s="15" t="s">
        <v>17</v>
      </c>
      <c r="N3507" s="11">
        <f t="shared" si="109"/>
        <v>123</v>
      </c>
    </row>
    <row r="3508" spans="1:14">
      <c r="A3508" s="12" t="s">
        <v>758</v>
      </c>
      <c r="B3508" s="12" t="s">
        <v>7409</v>
      </c>
      <c r="C3508" s="12" t="s">
        <v>20</v>
      </c>
      <c r="D3508" s="12" t="s">
        <v>24</v>
      </c>
      <c r="E3508" s="13">
        <v>123</v>
      </c>
      <c r="F3508" s="13">
        <v>99</v>
      </c>
      <c r="G3508" s="13">
        <v>3679.73</v>
      </c>
      <c r="H3508" s="12" t="str">
        <f t="shared" si="108"/>
        <v>In stock</v>
      </c>
      <c r="I3508" s="12">
        <v>1540342.94</v>
      </c>
      <c r="J3508" s="14">
        <v>45671</v>
      </c>
      <c r="K3508" s="14">
        <v>45869</v>
      </c>
      <c r="L3508" s="12" t="s">
        <v>29</v>
      </c>
      <c r="M3508" s="15" t="s">
        <v>21</v>
      </c>
      <c r="N3508" s="11">
        <f t="shared" si="109"/>
        <v>24</v>
      </c>
    </row>
    <row r="3509" spans="1:14">
      <c r="A3509" s="7" t="s">
        <v>7410</v>
      </c>
      <c r="B3509" s="7" t="s">
        <v>5049</v>
      </c>
      <c r="C3509" s="7" t="s">
        <v>20</v>
      </c>
      <c r="D3509" s="7" t="s">
        <v>24</v>
      </c>
      <c r="E3509" s="8">
        <v>138</v>
      </c>
      <c r="F3509" s="8">
        <v>71</v>
      </c>
      <c r="G3509" s="8">
        <v>5133.62</v>
      </c>
      <c r="H3509" s="7" t="str">
        <f t="shared" si="108"/>
        <v>In stock</v>
      </c>
      <c r="I3509" s="7">
        <v>138462.87</v>
      </c>
      <c r="J3509" s="9">
        <v>45704</v>
      </c>
      <c r="K3509" s="9">
        <v>45900</v>
      </c>
      <c r="L3509" s="7" t="s">
        <v>46</v>
      </c>
      <c r="M3509" s="10" t="s">
        <v>21</v>
      </c>
      <c r="N3509" s="11">
        <f t="shared" si="109"/>
        <v>67</v>
      </c>
    </row>
    <row r="3510" spans="1:14">
      <c r="A3510" s="12" t="s">
        <v>2247</v>
      </c>
      <c r="B3510" s="12" t="s">
        <v>1722</v>
      </c>
      <c r="C3510" s="12" t="s">
        <v>40</v>
      </c>
      <c r="D3510" s="12" t="s">
        <v>53</v>
      </c>
      <c r="E3510" s="13">
        <v>44</v>
      </c>
      <c r="F3510" s="13">
        <v>86</v>
      </c>
      <c r="G3510" s="13">
        <v>18071.13</v>
      </c>
      <c r="H3510" s="12" t="str">
        <f t="shared" si="108"/>
        <v>Low stock</v>
      </c>
      <c r="I3510" s="12">
        <v>56864.25</v>
      </c>
      <c r="J3510" s="14">
        <v>45679</v>
      </c>
      <c r="K3510" s="14">
        <v>45903</v>
      </c>
      <c r="L3510" s="12" t="s">
        <v>54</v>
      </c>
      <c r="M3510" s="15" t="s">
        <v>58</v>
      </c>
      <c r="N3510" s="11">
        <f t="shared" si="109"/>
        <v>-42</v>
      </c>
    </row>
    <row r="3511" spans="1:14">
      <c r="A3511" s="7" t="s">
        <v>7411</v>
      </c>
      <c r="B3511" s="7" t="s">
        <v>4430</v>
      </c>
      <c r="C3511" s="7" t="s">
        <v>28</v>
      </c>
      <c r="D3511" s="7" t="s">
        <v>41</v>
      </c>
      <c r="E3511" s="8">
        <v>181</v>
      </c>
      <c r="F3511" s="8">
        <v>60</v>
      </c>
      <c r="G3511" s="8">
        <v>9861.29</v>
      </c>
      <c r="H3511" s="7" t="str">
        <f t="shared" si="108"/>
        <v>In stock</v>
      </c>
      <c r="I3511" s="7">
        <v>140911.2</v>
      </c>
      <c r="J3511" s="9">
        <v>45834</v>
      </c>
      <c r="K3511" s="9">
        <v>45893</v>
      </c>
      <c r="L3511" s="7" t="s">
        <v>46</v>
      </c>
      <c r="M3511" s="10" t="s">
        <v>21</v>
      </c>
      <c r="N3511" s="11">
        <f t="shared" si="109"/>
        <v>121</v>
      </c>
    </row>
    <row r="3512" spans="1:14">
      <c r="A3512" s="12" t="s">
        <v>2972</v>
      </c>
      <c r="B3512" s="12" t="s">
        <v>3207</v>
      </c>
      <c r="C3512" s="12" t="s">
        <v>20</v>
      </c>
      <c r="D3512" s="12" t="s">
        <v>15</v>
      </c>
      <c r="E3512" s="13">
        <v>65</v>
      </c>
      <c r="F3512" s="13">
        <v>49</v>
      </c>
      <c r="G3512" s="13">
        <v>9809.14</v>
      </c>
      <c r="H3512" s="12" t="str">
        <f t="shared" si="108"/>
        <v>In stock</v>
      </c>
      <c r="I3512" s="12">
        <v>153645.12</v>
      </c>
      <c r="J3512" s="14">
        <v>45760</v>
      </c>
      <c r="K3512" s="14">
        <v>45855</v>
      </c>
      <c r="L3512" s="12" t="s">
        <v>25</v>
      </c>
      <c r="M3512" s="15" t="s">
        <v>17</v>
      </c>
      <c r="N3512" s="11">
        <f t="shared" si="109"/>
        <v>16</v>
      </c>
    </row>
    <row r="3513" spans="1:14">
      <c r="A3513" s="7" t="s">
        <v>7414</v>
      </c>
      <c r="B3513" s="7" t="s">
        <v>7415</v>
      </c>
      <c r="C3513" s="7" t="s">
        <v>20</v>
      </c>
      <c r="D3513" s="7" t="s">
        <v>41</v>
      </c>
      <c r="E3513" s="8">
        <v>192</v>
      </c>
      <c r="F3513" s="8">
        <v>23</v>
      </c>
      <c r="G3513" s="8">
        <v>7002.48</v>
      </c>
      <c r="H3513" s="7" t="str">
        <f t="shared" si="108"/>
        <v>In stock</v>
      </c>
      <c r="I3513" s="7">
        <v>1645987.86</v>
      </c>
      <c r="J3513" s="9">
        <v>45822</v>
      </c>
      <c r="K3513" s="9">
        <v>45874</v>
      </c>
      <c r="L3513" s="7" t="s">
        <v>46</v>
      </c>
      <c r="M3513" s="10" t="s">
        <v>58</v>
      </c>
      <c r="N3513" s="11">
        <f t="shared" si="109"/>
        <v>169</v>
      </c>
    </row>
    <row r="3514" spans="1:14">
      <c r="A3514" s="12" t="s">
        <v>7416</v>
      </c>
      <c r="B3514" s="12" t="s">
        <v>74</v>
      </c>
      <c r="C3514" s="12" t="s">
        <v>14</v>
      </c>
      <c r="D3514" s="12" t="s">
        <v>53</v>
      </c>
      <c r="E3514" s="13">
        <v>90</v>
      </c>
      <c r="F3514" s="13">
        <v>83</v>
      </c>
      <c r="G3514" s="13">
        <v>5834.67</v>
      </c>
      <c r="H3514" s="12" t="str">
        <f t="shared" si="108"/>
        <v>In stock</v>
      </c>
      <c r="I3514" s="12">
        <v>639690.7</v>
      </c>
      <c r="J3514" s="14">
        <v>45704</v>
      </c>
      <c r="K3514" s="14">
        <v>45881</v>
      </c>
      <c r="L3514" s="12" t="s">
        <v>25</v>
      </c>
      <c r="M3514" s="15" t="s">
        <v>21</v>
      </c>
      <c r="N3514" s="11">
        <f t="shared" si="109"/>
        <v>7</v>
      </c>
    </row>
    <row r="3515" spans="1:14">
      <c r="A3515" s="7" t="s">
        <v>7417</v>
      </c>
      <c r="B3515" s="7" t="s">
        <v>2759</v>
      </c>
      <c r="C3515" s="7" t="s">
        <v>44</v>
      </c>
      <c r="D3515" s="7" t="s">
        <v>41</v>
      </c>
      <c r="E3515" s="8">
        <v>149</v>
      </c>
      <c r="F3515" s="8">
        <v>44</v>
      </c>
      <c r="G3515" s="8">
        <v>9992.12</v>
      </c>
      <c r="H3515" s="7" t="str">
        <f t="shared" si="108"/>
        <v>In stock</v>
      </c>
      <c r="I3515" s="7">
        <v>2280463.64</v>
      </c>
      <c r="J3515" s="9">
        <v>45824</v>
      </c>
      <c r="K3515" s="9">
        <v>45865</v>
      </c>
      <c r="L3515" s="7" t="s">
        <v>25</v>
      </c>
      <c r="M3515" s="10" t="s">
        <v>30</v>
      </c>
      <c r="N3515" s="11">
        <f t="shared" si="109"/>
        <v>105</v>
      </c>
    </row>
    <row r="3516" spans="1:14">
      <c r="A3516" s="12" t="s">
        <v>7419</v>
      </c>
      <c r="B3516" s="12" t="s">
        <v>365</v>
      </c>
      <c r="C3516" s="12" t="s">
        <v>14</v>
      </c>
      <c r="D3516" s="12" t="s">
        <v>15</v>
      </c>
      <c r="E3516" s="13">
        <v>54</v>
      </c>
      <c r="F3516" s="13">
        <v>80</v>
      </c>
      <c r="G3516" s="13">
        <v>464.32</v>
      </c>
      <c r="H3516" s="12" t="str">
        <f t="shared" si="108"/>
        <v>Low stock</v>
      </c>
      <c r="I3516" s="12">
        <v>2146163.58</v>
      </c>
      <c r="J3516" s="14">
        <v>45705</v>
      </c>
      <c r="K3516" s="14">
        <v>45909</v>
      </c>
      <c r="L3516" s="12" t="s">
        <v>16</v>
      </c>
      <c r="M3516" s="15" t="s">
        <v>30</v>
      </c>
      <c r="N3516" s="11">
        <f t="shared" si="109"/>
        <v>-26</v>
      </c>
    </row>
    <row r="3517" spans="1:14">
      <c r="A3517" s="7" t="s">
        <v>7420</v>
      </c>
      <c r="B3517" s="7" t="s">
        <v>7421</v>
      </c>
      <c r="C3517" s="7" t="s">
        <v>40</v>
      </c>
      <c r="D3517" s="7" t="s">
        <v>15</v>
      </c>
      <c r="E3517" s="8">
        <v>65</v>
      </c>
      <c r="F3517" s="8">
        <v>27</v>
      </c>
      <c r="G3517" s="8">
        <v>10253.28</v>
      </c>
      <c r="H3517" s="7" t="str">
        <f t="shared" si="108"/>
        <v>In stock</v>
      </c>
      <c r="I3517" s="7">
        <v>143934.12</v>
      </c>
      <c r="J3517" s="9">
        <v>45704</v>
      </c>
      <c r="K3517" s="9">
        <v>45901</v>
      </c>
      <c r="L3517" s="7" t="s">
        <v>29</v>
      </c>
      <c r="M3517" s="10" t="s">
        <v>17</v>
      </c>
      <c r="N3517" s="11">
        <f t="shared" si="109"/>
        <v>38</v>
      </c>
    </row>
    <row r="3518" spans="1:14">
      <c r="A3518" s="12" t="s">
        <v>1682</v>
      </c>
      <c r="B3518" s="12" t="s">
        <v>7422</v>
      </c>
      <c r="C3518" s="12" t="s">
        <v>20</v>
      </c>
      <c r="D3518" s="12" t="s">
        <v>53</v>
      </c>
      <c r="E3518" s="13">
        <v>131</v>
      </c>
      <c r="F3518" s="13">
        <v>62</v>
      </c>
      <c r="G3518" s="13">
        <v>4349.25</v>
      </c>
      <c r="H3518" s="12" t="str">
        <f t="shared" si="108"/>
        <v>In stock</v>
      </c>
      <c r="I3518" s="12">
        <v>1594444.05</v>
      </c>
      <c r="J3518" s="14">
        <v>45725</v>
      </c>
      <c r="K3518" s="14">
        <v>45867</v>
      </c>
      <c r="L3518" s="12" t="s">
        <v>57</v>
      </c>
      <c r="M3518" s="15" t="s">
        <v>21</v>
      </c>
      <c r="N3518" s="11">
        <f t="shared" si="109"/>
        <v>69</v>
      </c>
    </row>
    <row r="3519" spans="1:14">
      <c r="A3519" s="7" t="s">
        <v>7424</v>
      </c>
      <c r="B3519" s="7" t="s">
        <v>4178</v>
      </c>
      <c r="C3519" s="7" t="s">
        <v>20</v>
      </c>
      <c r="D3519" s="7" t="s">
        <v>53</v>
      </c>
      <c r="E3519" s="8">
        <v>50</v>
      </c>
      <c r="F3519" s="8">
        <v>75</v>
      </c>
      <c r="G3519" s="8">
        <v>4626.9</v>
      </c>
      <c r="H3519" s="7" t="str">
        <f t="shared" si="108"/>
        <v>Low stock</v>
      </c>
      <c r="I3519" s="7">
        <v>1007304.2</v>
      </c>
      <c r="J3519" s="9">
        <v>45736</v>
      </c>
      <c r="K3519" s="9">
        <v>45904</v>
      </c>
      <c r="L3519" s="7" t="s">
        <v>25</v>
      </c>
      <c r="M3519" s="10" t="s">
        <v>58</v>
      </c>
      <c r="N3519" s="11">
        <f t="shared" si="109"/>
        <v>-25</v>
      </c>
    </row>
    <row r="3520" spans="1:14">
      <c r="A3520" s="12" t="s">
        <v>4168</v>
      </c>
      <c r="B3520" s="12" t="s">
        <v>7426</v>
      </c>
      <c r="C3520" s="12" t="s">
        <v>44</v>
      </c>
      <c r="D3520" s="12" t="s">
        <v>53</v>
      </c>
      <c r="E3520" s="13">
        <v>150</v>
      </c>
      <c r="F3520" s="13">
        <v>34</v>
      </c>
      <c r="G3520" s="13">
        <v>7003.51</v>
      </c>
      <c r="H3520" s="12" t="str">
        <f t="shared" si="108"/>
        <v>In stock</v>
      </c>
      <c r="I3520" s="12">
        <v>863722.45</v>
      </c>
      <c r="J3520" s="14">
        <v>45832</v>
      </c>
      <c r="K3520" s="14">
        <v>45876</v>
      </c>
      <c r="L3520" s="12" t="s">
        <v>46</v>
      </c>
      <c r="M3520" s="15" t="s">
        <v>30</v>
      </c>
      <c r="N3520" s="11">
        <f t="shared" si="109"/>
        <v>116</v>
      </c>
    </row>
    <row r="3521" spans="1:14">
      <c r="A3521" s="7" t="s">
        <v>7430</v>
      </c>
      <c r="B3521" s="7" t="s">
        <v>1946</v>
      </c>
      <c r="C3521" s="7" t="s">
        <v>14</v>
      </c>
      <c r="D3521" s="7" t="s">
        <v>53</v>
      </c>
      <c r="E3521" s="8">
        <v>63</v>
      </c>
      <c r="F3521" s="8">
        <v>90</v>
      </c>
      <c r="G3521" s="8">
        <v>17705.62</v>
      </c>
      <c r="H3521" s="7" t="str">
        <f t="shared" si="108"/>
        <v>Low stock</v>
      </c>
      <c r="I3521" s="7">
        <v>29617.56</v>
      </c>
      <c r="J3521" s="9">
        <v>45695</v>
      </c>
      <c r="K3521" s="9">
        <v>45917</v>
      </c>
      <c r="L3521" s="7" t="s">
        <v>16</v>
      </c>
      <c r="M3521" s="10" t="s">
        <v>21</v>
      </c>
      <c r="N3521" s="11">
        <f t="shared" si="109"/>
        <v>-27</v>
      </c>
    </row>
    <row r="3522" spans="1:14">
      <c r="A3522" s="12" t="s">
        <v>7431</v>
      </c>
      <c r="B3522" s="12" t="s">
        <v>7432</v>
      </c>
      <c r="C3522" s="12" t="s">
        <v>20</v>
      </c>
      <c r="D3522" s="12" t="s">
        <v>53</v>
      </c>
      <c r="E3522" s="13">
        <v>126</v>
      </c>
      <c r="F3522" s="13">
        <v>80</v>
      </c>
      <c r="G3522" s="13">
        <v>5976.96</v>
      </c>
      <c r="H3522" s="12" t="str">
        <f>IF(E3522&lt;=F3522,"Low stock","In stock")</f>
        <v>In stock</v>
      </c>
      <c r="I3522" s="12">
        <v>0</v>
      </c>
      <c r="J3522" s="14">
        <v>45674</v>
      </c>
      <c r="K3522" s="14">
        <v>45936</v>
      </c>
      <c r="L3522" s="12" t="s">
        <v>57</v>
      </c>
      <c r="M3522" s="15" t="s">
        <v>33</v>
      </c>
      <c r="N3522" s="11">
        <f t="shared" si="109"/>
        <v>46</v>
      </c>
    </row>
    <row r="3523" spans="1:14">
      <c r="A3523" s="7" t="s">
        <v>7435</v>
      </c>
      <c r="B3523" s="7" t="s">
        <v>5936</v>
      </c>
      <c r="C3523" s="7" t="s">
        <v>40</v>
      </c>
      <c r="D3523" s="7" t="s">
        <v>53</v>
      </c>
      <c r="E3523" s="8">
        <v>90</v>
      </c>
      <c r="F3523" s="8">
        <v>41</v>
      </c>
      <c r="G3523" s="8">
        <v>3045.17</v>
      </c>
      <c r="H3523" s="7" t="str">
        <f>IF(E3523&lt;=F3523,"Low stock","In stock")</f>
        <v>In stock</v>
      </c>
      <c r="I3523" s="7">
        <v>10176.93</v>
      </c>
      <c r="J3523" s="9">
        <v>45804</v>
      </c>
      <c r="K3523" s="9">
        <v>45882</v>
      </c>
      <c r="L3523" s="7" t="s">
        <v>54</v>
      </c>
      <c r="M3523" s="10" t="s">
        <v>17</v>
      </c>
      <c r="N3523" s="11">
        <f t="shared" ref="N3523" si="110">E3523-F3523</f>
        <v>49</v>
      </c>
    </row>
  </sheetData>
  <dataValidations count="1">
    <dataValidation type="custom" allowBlank="1" showErrorMessage="1" errorTitle="Reject Input Duplicates" error="The content you enter is duplicated with content in other cells in the range." sqref="A1:A3523" errorStyle="warning">
      <formula1>COUNTIF($A:$A,A1)&lt;2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showGridLines="0" tabSelected="1" zoomScale="58" zoomScaleNormal="58" topLeftCell="A2" workbookViewId="0">
      <selection activeCell="AE26" sqref="AE26"/>
    </sheetView>
  </sheetViews>
  <sheetFormatPr defaultColWidth="8.88888888888889" defaultRowHeight="14.4" outlineLevelRow="2" outlineLevelCol="1"/>
  <sheetData>
    <row r="3" spans="2:2">
      <c r="B3">
        <f>'Pivot Tables'!G6</f>
        <v>10289.1910810811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original Data</vt:lpstr>
      <vt:lpstr>Pivot Tables</vt:lpstr>
      <vt:lpstr>Clean 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91928</cp:lastModifiedBy>
  <dcterms:created xsi:type="dcterms:W3CDTF">2025-07-14T07:37:00Z</dcterms:created>
  <dcterms:modified xsi:type="dcterms:W3CDTF">2026-07-07T15:31:44Z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92B3054B66A7420C87467F25CD91CCCB_13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