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B7732A6-CDA0-4DA3-BA38-ED98BF85D5F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orkflow#1" sheetId="1" r:id="rId1"/>
    <sheet name="1st" sheetId="2" r:id="rId2"/>
    <sheet name="2nd" sheetId="3" r:id="rId3"/>
    <sheet name="3rd" sheetId="6" r:id="rId4"/>
    <sheet name="4th" sheetId="7" r:id="rId5"/>
  </sheets>
  <definedNames>
    <definedName name="_xlnm._FilterDatabase" localSheetId="2" hidden="1">'2nd'!$A$4:$D$39</definedName>
    <definedName name="jfbjsd">'2nd'!$H$45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6" i="7"/>
  <c r="I2" i="6"/>
  <c r="I3" i="6"/>
  <c r="I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5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6" i="2"/>
  <c r="C21" i="2" l="1"/>
  <c r="B21" i="2"/>
</calcChain>
</file>

<file path=xl/sharedStrings.xml><?xml version="1.0" encoding="utf-8"?>
<sst xmlns="http://schemas.openxmlformats.org/spreadsheetml/2006/main" count="1387" uniqueCount="145">
  <si>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</si>
  <si>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</si>
  <si>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</si>
  <si>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</si>
  <si>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</si>
  <si>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</si>
  <si>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</si>
  <si>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</si>
  <si>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</si>
  <si>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</si>
  <si>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</si>
  <si>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</si>
  <si>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</si>
  <si>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</si>
  <si>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</si>
  <si>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</si>
  <si>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</si>
  <si>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</si>
  <si>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</si>
  <si>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</si>
  <si>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</si>
  <si>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</si>
  <si>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</si>
  <si>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</si>
  <si>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</si>
  <si>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</si>
  <si>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</si>
  <si>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</si>
  <si>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</si>
  <si>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</si>
  <si>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</si>
  <si>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</si>
  <si>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</si>
  <si>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</si>
  <si>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</si>
  <si>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</si>
  <si>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</si>
  <si>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</si>
  <si>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</si>
  <si>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</si>
  <si>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</si>
  <si>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</si>
  <si>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</si>
  <si>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</si>
  <si>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</si>
  <si>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</si>
  <si>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</si>
  <si>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</si>
  <si>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</si>
  <si>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</si>
  <si>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</si>
  <si>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</si>
  <si>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</si>
  <si>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</si>
  <si>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</si>
  <si>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</si>
  <si>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</si>
  <si>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</si>
  <si>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</si>
  <si>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</si>
  <si>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</si>
  <si>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</si>
  <si>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</si>
  <si>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</si>
  <si>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</si>
  <si>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</si>
  <si>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</si>
  <si>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2Time per Task (seconds)</t>
  </si>
  <si>
    <t>Day 2Quality (%)</t>
  </si>
  <si>
    <t>Day 3Time per Task (seconds)</t>
  </si>
  <si>
    <t>Day 4Time per Task (seconds)</t>
  </si>
  <si>
    <t>Day 5Time per Task (seconds)</t>
  </si>
  <si>
    <t>Day 6Time per Task (seconds)</t>
  </si>
  <si>
    <t>Day 7Time per Task (seconds)</t>
  </si>
  <si>
    <t>Day 8Time per Task (seconds)</t>
  </si>
  <si>
    <t>Day 9Time per Task (seconds)</t>
  </si>
  <si>
    <t>Day 10Time per Task (seconds)</t>
  </si>
  <si>
    <t>Day 11Time per Task (seconds)</t>
  </si>
  <si>
    <t>Day 12Time per Task (seconds)</t>
  </si>
  <si>
    <t>Day 13Time per Task (seconds)</t>
  </si>
  <si>
    <t>Day 14Time per Task (seconds)</t>
  </si>
  <si>
    <t>Day 15Time per Task (seconds)</t>
  </si>
  <si>
    <t>Day 16Time per Task (seconds)</t>
  </si>
  <si>
    <t>Day 17Time per Task (seconds)</t>
  </si>
  <si>
    <t>Day 18Time per Task (seconds)</t>
  </si>
  <si>
    <t>Day 19Time per Task (seconds)</t>
  </si>
  <si>
    <t>Day 20Time per Task (seconds)</t>
  </si>
  <si>
    <t>Day 21Time per Task (seconds)</t>
  </si>
  <si>
    <t>Day 22Time per Task (seconds)</t>
  </si>
  <si>
    <t>Day 23Time per Task (seconds)</t>
  </si>
  <si>
    <t>Day 24Time per Task (seconds)</t>
  </si>
  <si>
    <t>Day 25Time per Task (seconds)</t>
  </si>
  <si>
    <t>Day 26Time per Task (seconds)</t>
  </si>
  <si>
    <t>Day 27Time per Task (seconds)</t>
  </si>
  <si>
    <t>Day 28Time per Task (seconds)</t>
  </si>
  <si>
    <t>Day 29Time per Task (seconds)</t>
  </si>
  <si>
    <t>Day 30Time per Task (seconds)</t>
  </si>
  <si>
    <t>Day 1Time per Task (seconds)</t>
  </si>
  <si>
    <t>Day 1Quality (%)</t>
  </si>
  <si>
    <t>Day 3Quality (%)</t>
  </si>
  <si>
    <t>Day 4Quality (%)</t>
  </si>
  <si>
    <t>Day 5Quality (%)</t>
  </si>
  <si>
    <t>Day 6Quality (%)</t>
  </si>
  <si>
    <t>Day 7Quality (%)</t>
  </si>
  <si>
    <t>Day 8Quality (%)</t>
  </si>
  <si>
    <t>Day 9Quality (%)</t>
  </si>
  <si>
    <t>Day 10Quality (%)</t>
  </si>
  <si>
    <t>Day 11Quality (%)</t>
  </si>
  <si>
    <t>Day 12Quality (%)</t>
  </si>
  <si>
    <t>Day 13Quality (%)</t>
  </si>
  <si>
    <t>Day 14Quality (%)</t>
  </si>
  <si>
    <t>Day 15Quality (%)</t>
  </si>
  <si>
    <t>Day 16Quality (%)</t>
  </si>
  <si>
    <t>Day 17Quality (%)</t>
  </si>
  <si>
    <t>Day 18Quality (%)</t>
  </si>
  <si>
    <t>Day 19Quality (%)</t>
  </si>
  <si>
    <t>Day 20Quality (%)</t>
  </si>
  <si>
    <t>Day 21Quality (%)</t>
  </si>
  <si>
    <t>Day 22Quality (%)</t>
  </si>
  <si>
    <t>Day 23Quality (%)</t>
  </si>
  <si>
    <t>Day 24Quality (%)</t>
  </si>
  <si>
    <t>Day 25Quality (%)</t>
  </si>
  <si>
    <t>Day 26Quality (%)</t>
  </si>
  <si>
    <t>Day 27Quality (%)</t>
  </si>
  <si>
    <t>Day 28Quality (%)</t>
  </si>
  <si>
    <t>Day 29Quality (%)</t>
  </si>
  <si>
    <t>Day 30Quality (%)</t>
  </si>
  <si>
    <t>Days</t>
  </si>
  <si>
    <t>Time per Task (seconds)</t>
  </si>
  <si>
    <t>TPT</t>
  </si>
  <si>
    <t>Quality(%)</t>
  </si>
  <si>
    <t>Detailed view of the participants. A trend line from Day 1 to Day 15 might be useful.</t>
  </si>
  <si>
    <t>Average</t>
  </si>
  <si>
    <t>Status</t>
  </si>
  <si>
    <t>Row Labels</t>
  </si>
  <si>
    <t>Grand Total</t>
  </si>
  <si>
    <t>Sum of Day 14Time per Task (seconds)</t>
  </si>
  <si>
    <t>Sum of Day 15Time per Task (seconds)</t>
  </si>
  <si>
    <r>
      <t>Who are the top 3 members with the lowest TPT on the 15</t>
    </r>
    <r>
      <rPr>
        <vertAlign val="superscript"/>
        <sz val="10"/>
        <color rgb="FF000000"/>
        <rFont val="Verdana"/>
        <family val="2"/>
      </rPr>
      <t>th</t>
    </r>
    <r>
      <rPr>
        <sz val="10"/>
        <color rgb="FF000000"/>
        <rFont val="Verdana"/>
        <family val="2"/>
      </rPr>
      <t xml:space="preserve"> Day </t>
    </r>
  </si>
  <si>
    <t>who are the top 3 members with the lowest average TPT against day 1 to day 15?</t>
  </si>
  <si>
    <t>Average TPT Day1 -15</t>
  </si>
  <si>
    <r>
      <rPr>
        <sz val="14"/>
        <color rgb="FF000000"/>
        <rFont val="Bahnschrift Light"/>
        <family val="2"/>
      </rPr>
      <t>Top 3 members with the lowest TPT on the 15</t>
    </r>
    <r>
      <rPr>
        <vertAlign val="superscript"/>
        <sz val="14"/>
        <color rgb="FF000000"/>
        <rFont val="Bahnschrift Light"/>
        <family val="2"/>
      </rPr>
      <t>th</t>
    </r>
    <r>
      <rPr>
        <sz val="14"/>
        <color rgb="FF000000"/>
        <rFont val="Bahnschrift Light"/>
        <family val="2"/>
      </rPr>
      <t xml:space="preserve"> Day and top 3 members with the lowest average TPT against day 1 to day 15 are the same person</t>
    </r>
  </si>
  <si>
    <t>Average_TPT_against_each_day</t>
  </si>
  <si>
    <t>What is the average of TPT against each day?</t>
  </si>
  <si>
    <t xml:space="preserve">Did anyone take more time on Day 15 than Day 14?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</si>
</sst>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color rgb="FF000000"/>
      <name val="Arial"/>
      <scheme val="minor"/>
    </font>
    <font>
      <sz val="10"/>
      <color rgb="FF000000"/>
      <name val="Söhne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1"/>
      <color indexed="8"/>
      <name val="Calibri"/>
      <family val="2"/>
    </font>
    <font>
      <sz val="14"/>
      <color rgb="FF000000"/>
      <name val="Verdana"/>
      <family val="2"/>
    </font>
    <font>
      <b/>
      <sz val="10"/>
      <color theme="2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Verdana"/>
      <family val="2"/>
    </font>
    <font>
      <vertAlign val="superscript"/>
      <sz val="10"/>
      <color rgb="FF000000"/>
      <name val="Verdana"/>
      <family val="2"/>
    </font>
    <font>
      <sz val="10"/>
      <color rgb="FF000000"/>
      <name val="Bahnschrift Light"/>
      <family val="2"/>
    </font>
    <font>
      <vertAlign val="superscript"/>
      <sz val="14"/>
      <color rgb="FF000000"/>
      <name val="Bahnschrift Light"/>
      <family val="2"/>
    </font>
    <font>
      <sz val="14"/>
      <color rgb="FF000000"/>
      <name val="Bahnschrift Light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CECF1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left" wrapText="1"/>
    </xf>
    <xf numFmtId="2" fontId="0" fillId="0" borderId="0" xfId="0" applyNumberFormat="1"/>
    <xf numFmtId="0" fontId="1" fillId="2" borderId="2" xfId="0" applyFont="1" applyFill="1" applyBorder="1" applyAlignment="1">
      <alignment horizontal="center" wrapText="1"/>
    </xf>
    <xf numFmtId="0" fontId="4" fillId="3" borderId="4" xfId="0" applyFont="1" applyFill="1" applyBorder="1"/>
    <xf numFmtId="0" fontId="4" fillId="0" borderId="4" xfId="0" applyFont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2" fontId="3" fillId="0" borderId="4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pivotButton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/>
    <xf numFmtId="0" fontId="1" fillId="2" borderId="2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13" fillId="7" borderId="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 wise average TPT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'1st'!$B$5</c:f>
              <c:strCache>
                <c:ptCount val="1"/>
                <c:pt idx="0">
                  <c:v>TPT</c:v>
                </c:pt>
              </c:strCache>
            </c:strRef>
          </c:tx>
          <c:marker>
            <c:symbol val="none"/>
          </c:marker>
          <c:cat>
            <c:strRef>
              <c:f>'1st'!$A$6:$A$21</c:f>
              <c:strCache>
                <c:ptCount val="1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Average</c:v>
                </c:pt>
              </c:strCache>
            </c:strRef>
          </c:cat>
          <c:val>
            <c:numRef>
              <c:f>'1st'!$B$6:$B$21</c:f>
              <c:numCache>
                <c:formatCode>0.0</c:formatCode>
                <c:ptCount val="16"/>
                <c:pt idx="0">
                  <c:v>2.1506866285714286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1.828700657142857</c:v>
                </c:pt>
                <c:pt idx="9">
                  <c:v>1.7999301142857138</c:v>
                </c:pt>
                <c:pt idx="10">
                  <c:v>1.7815737714285715</c:v>
                </c:pt>
                <c:pt idx="11">
                  <c:v>1.7312287428571427</c:v>
                </c:pt>
                <c:pt idx="12">
                  <c:v>1.702498314285714</c:v>
                </c:pt>
                <c:pt idx="13">
                  <c:v>1.6646591428571429</c:v>
                </c:pt>
                <c:pt idx="14">
                  <c:v>1.6370448000000004</c:v>
                </c:pt>
                <c:pt idx="15">
                  <c:v>1.884686940952381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1-4AA1-BDA4-5E23B47E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8816"/>
        <c:axId val="39278848"/>
      </c:lineChart>
      <c:catAx>
        <c:axId val="114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78848"/>
        <c:crosses val="autoZero"/>
        <c:auto val="1"/>
        <c:lblAlgn val="ctr"/>
        <c:lblOffset val="100"/>
        <c:noMultiLvlLbl val="0"/>
      </c:catAx>
      <c:valAx>
        <c:axId val="39278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4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'2nd'!$B$42</c:f>
              <c:strCache>
                <c:ptCount val="1"/>
                <c:pt idx="0">
                  <c:v>Sum of Day 14Time per Task (seconds)</c:v>
                </c:pt>
              </c:strCache>
            </c:strRef>
          </c:tx>
          <c:invertIfNegative val="0"/>
          <c:cat>
            <c:strRef>
              <c:f>'2nd'!$A$43:$A$45</c:f>
              <c:strCache>
                <c:ptCount val="3"/>
                <c:pt idx="0">
                  <c:v>Arohi</c:v>
                </c:pt>
                <c:pt idx="1">
                  <c:v>Dhruti</c:v>
                </c:pt>
                <c:pt idx="2">
                  <c:v>Mange</c:v>
                </c:pt>
              </c:strCache>
            </c:strRef>
          </c:cat>
          <c:val>
            <c:numRef>
              <c:f>'2nd'!$B$43:$B$45</c:f>
              <c:numCache>
                <c:formatCode>General</c:formatCode>
                <c:ptCount val="3"/>
                <c:pt idx="0">
                  <c:v>0.77197199999999999</c:v>
                </c:pt>
                <c:pt idx="1">
                  <c:v>2.0099999999999998</c:v>
                </c:pt>
                <c:pt idx="2">
                  <c:v>1.9831970000000001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7-4666-AEFE-6CF329E895E3}"/>
            </c:ext>
          </c:extLst>
        </c:ser>
        <c:ser>
          <c:idx val="1"/>
          <c:order val="1"/>
          <c:tx>
            <c:strRef>
              <c:f>'2nd'!$C$42</c:f>
              <c:strCache>
                <c:ptCount val="1"/>
                <c:pt idx="0">
                  <c:v>Sum of Day 15Time per Task (seconds)</c:v>
                </c:pt>
              </c:strCache>
            </c:strRef>
          </c:tx>
          <c:invertIfNegative val="0"/>
          <c:cat>
            <c:strRef>
              <c:f>'2nd'!$A$43:$A$45</c:f>
              <c:strCache>
                <c:ptCount val="3"/>
                <c:pt idx="0">
                  <c:v>Arohi</c:v>
                </c:pt>
                <c:pt idx="1">
                  <c:v>Dhruti</c:v>
                </c:pt>
                <c:pt idx="2">
                  <c:v>Mange</c:v>
                </c:pt>
              </c:strCache>
            </c:strRef>
          </c:cat>
          <c:val>
            <c:numRef>
              <c:f>'2nd'!$C$43:$C$45</c:f>
              <c:numCache>
                <c:formatCode>General</c:formatCode>
                <c:ptCount val="3"/>
                <c:pt idx="0">
                  <c:v>0.92</c:v>
                </c:pt>
                <c:pt idx="1">
                  <c:v>2.1</c:v>
                </c:pt>
                <c:pt idx="2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7-4666-AEFE-6CF329E89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95648"/>
        <c:axId val="40005632"/>
      </c:barChart>
      <c:catAx>
        <c:axId val="3999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05632"/>
        <c:crosses val="autoZero"/>
        <c:auto val="1"/>
        <c:lblAlgn val="ctr"/>
        <c:lblOffset val="100"/>
        <c:noMultiLvlLbl val="0"/>
      </c:catAx>
      <c:valAx>
        <c:axId val="400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9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193675</xdr:colOff>
      <xdr:row>3</xdr:row>
      <xdr:rowOff>149225</xdr:rowOff>
    </xdr:from>
    <xdr:to>
      <xdr:col>10</xdr:col>
      <xdr:colOff>498475</xdr:colOff>
      <xdr:row>18</xdr:row>
      <xdr:rowOff>155575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76200</xdr:rowOff>
    </xdr:from>
    <xdr:to>
      <xdr:col>3</xdr:col>
      <xdr:colOff>2743200</xdr:colOff>
      <xdr:row>54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avya Singh" refreshedDate="45470.91897175926" createdVersion="4" refreshedVersion="4" minRefreshableVersion="3" recordCount="35" xr:uid="{00000000-000A-0000-FFFF-FFFF05000000}">
  <cacheSource type="worksheet">
    <worksheetSource ref="A4:D39" sheet="2nd"/>
  </cacheSource>
  <cacheFields count="4">
    <cacheField name="Name" numFmtId="0">
      <sharedItems count="35">
        <s v="Afzal"/>
        <s v="Amit"/>
        <s v="Amrit"/>
        <s v="Anand"/>
        <s v="Anika"/>
        <s v="Aniket"/>
        <s v="Anushka"/>
        <s v="Arohi"/>
        <s v="Biju"/>
        <s v="Binny"/>
        <s v="Charlie"/>
        <s v="Debdas"/>
        <s v="Deepa"/>
        <s v="Dhanya"/>
        <s v="Dhruti"/>
        <s v="Dipa"/>
        <s v="Diwakar"/>
        <s v="Firoza"/>
        <s v="Gopal"/>
        <s v="Haritha"/>
        <s v="Indu"/>
        <s v="Mange"/>
        <s v="Neha"/>
        <s v="Nupur"/>
        <s v="Prachi"/>
        <s v="Pradyut"/>
        <s v="Prajwal"/>
        <s v="Praveen"/>
        <s v="Preetha"/>
        <s v="Venkat"/>
        <s v="Vijay"/>
        <s v="Vimal"/>
        <s v="Vimla"/>
        <s v="Vinay"/>
        <s v="Wasim"/>
      </sharedItems>
    </cacheField>
    <cacheField name="Day 14Time per Task (seconds)" numFmtId="2">
      <sharedItems containsSemiMixedTypes="0" containsString="0" containsNumber="1" minValue="0.77197199999999999" maxValue="2.4254349999999998"/>
    </cacheField>
    <cacheField name="Day 15Time per Task (seconds)" numFmtId="2">
      <sharedItems containsSemiMixedTypes="0" containsString="0" containsNumber="1" minValue="0.92" maxValue="2.3769260000000001"/>
    </cacheField>
    <cacheField name="Status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n v="2.0517089999999998"/>
    <n v="2.0299999999999998"/>
    <s v=""/>
  </r>
  <r>
    <x v="1"/>
    <n v="1.471819"/>
    <n v="1.4423820000000001"/>
    <s v=""/>
  </r>
  <r>
    <x v="2"/>
    <n v="1.7406740000000001"/>
    <n v="1.7058610000000001"/>
    <s v=""/>
  </r>
  <r>
    <x v="3"/>
    <n v="1.6641189999999999"/>
    <n v="1.6308370000000001"/>
    <s v=""/>
  </r>
  <r>
    <x v="4"/>
    <n v="1.96"/>
    <n v="1.868187"/>
    <s v=""/>
  </r>
  <r>
    <x v="5"/>
    <n v="2.043669"/>
    <n v="2.002796"/>
    <s v=""/>
  </r>
  <r>
    <x v="6"/>
    <n v="0.95"/>
    <n v="0.92"/>
    <s v=""/>
  </r>
  <r>
    <x v="7"/>
    <n v="0.77197199999999999"/>
    <n v="0.92"/>
    <s v="Arohi has higher TPT on Day 15th than Day 14th"/>
  </r>
  <r>
    <x v="8"/>
    <n v="1.4145810000000001"/>
    <n v="1.38629"/>
    <s v=""/>
  </r>
  <r>
    <x v="9"/>
    <n v="1.732524"/>
    <n v="1.6978740000000001"/>
    <s v=""/>
  </r>
  <r>
    <x v="10"/>
    <n v="1.514105"/>
    <n v="1.4838229999999999"/>
    <s v=""/>
  </r>
  <r>
    <x v="11"/>
    <n v="1.6218950000000001"/>
    <n v="1.5894569999999999"/>
    <s v=""/>
  </r>
  <r>
    <x v="12"/>
    <n v="1.122282"/>
    <n v="1.099836"/>
    <s v=""/>
  </r>
  <r>
    <x v="13"/>
    <n v="2.1045609999999999"/>
    <n v="2.0624699999999998"/>
    <s v=""/>
  </r>
  <r>
    <x v="14"/>
    <n v="2.0099999999999998"/>
    <n v="2.1"/>
    <s v="Dhruti has higher TPT on Day 15th than Day 14th"/>
  </r>
  <r>
    <x v="15"/>
    <n v="1.5476730000000001"/>
    <n v="1.5167200000000001"/>
    <s v=""/>
  </r>
  <r>
    <x v="16"/>
    <n v="1.16927"/>
    <n v="1.1458839999999999"/>
    <s v=""/>
  </r>
  <r>
    <x v="17"/>
    <n v="1.1000000000000001"/>
    <n v="1.0449470000000001"/>
    <s v=""/>
  </r>
  <r>
    <x v="18"/>
    <n v="1.9681949999999999"/>
    <n v="1.928831"/>
    <s v=""/>
  </r>
  <r>
    <x v="19"/>
    <n v="1.4165049999999999"/>
    <n v="1.3881749999999999"/>
    <s v=""/>
  </r>
  <r>
    <x v="20"/>
    <n v="1.5331239999999999"/>
    <n v="1.502461"/>
    <s v=""/>
  </r>
  <r>
    <x v="21"/>
    <n v="1.9831970000000001"/>
    <n v="1.99"/>
    <s v="Mange has higher TPT on Day 15th than Day 14th"/>
  </r>
  <r>
    <x v="22"/>
    <n v="1.4525779999999999"/>
    <n v="1.4235260000000001"/>
    <s v=""/>
  </r>
  <r>
    <x v="23"/>
    <n v="1.3249960000000001"/>
    <n v="1.2984960000000001"/>
    <s v=""/>
  </r>
  <r>
    <x v="24"/>
    <n v="1.98"/>
    <n v="1.88893"/>
    <s v=""/>
  </r>
  <r>
    <x v="25"/>
    <n v="1.9787699999999999"/>
    <n v="1.939195"/>
    <s v=""/>
  </r>
  <r>
    <x v="26"/>
    <n v="1.5236810000000001"/>
    <n v="1.493207"/>
    <s v=""/>
  </r>
  <r>
    <x v="27"/>
    <n v="1.63"/>
    <n v="1.5848359999999999"/>
    <s v=""/>
  </r>
  <r>
    <x v="28"/>
    <n v="1.2338789999999999"/>
    <n v="1.209201"/>
    <s v=""/>
  </r>
  <r>
    <x v="29"/>
    <n v="1.816263"/>
    <n v="1.779938"/>
    <s v=""/>
  </r>
  <r>
    <x v="30"/>
    <n v="1.9748889999999999"/>
    <n v="1.9353910000000001"/>
    <s v=""/>
  </r>
  <r>
    <x v="31"/>
    <n v="2.089448"/>
    <n v="2.0476589999999999"/>
    <s v=""/>
  </r>
  <r>
    <x v="32"/>
    <n v="1.790567"/>
    <n v="1.7547550000000001"/>
    <s v=""/>
  </r>
  <r>
    <x v="33"/>
    <n v="2.15069"/>
    <n v="2.1076769999999998"/>
    <s v=""/>
  </r>
  <r>
    <x v="34"/>
    <n v="2.4254349999999998"/>
    <n v="2.376926000000000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F4:H40" firstHeaderRow="0" firstDataRow="1" firstDataCol="1"/>
  <pivotFields count="4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numFmtId="2" showAll="0"/>
    <pivotField dataField="1" numFmtId="2"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y 14Time per Task (seconds)" fld="1" baseField="0" baseItem="0"/>
    <dataField name="Sum of Day 15Time per Task (seconds)" fld="2" baseField="0" baseItem="0"/>
  </dataFields>
  <formats count="20">
    <format dxfId="0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collapsedLevelsAreSubtotals="1" fieldPosition="0">
        <references count="1">
          <reference field="0" count="1">
            <x v="7"/>
          </reference>
        </references>
      </pivotArea>
    </format>
    <format dxfId="3">
      <pivotArea dataOnly="0" labelOnly="1" fieldPosition="0">
        <references count="1">
          <reference field="0" count="1">
            <x v="7"/>
          </reference>
        </references>
      </pivotArea>
    </format>
    <format dxfId="4">
      <pivotArea collapsedLevelsAreSubtotals="1" fieldPosition="0">
        <references count="1">
          <reference field="0" count="1">
            <x v="14"/>
          </reference>
        </references>
      </pivotArea>
    </format>
    <format dxfId="5">
      <pivotArea dataOnly="0" labelOnly="1" fieldPosition="0">
        <references count="1">
          <reference field="0" count="1">
            <x v="14"/>
          </reference>
        </references>
      </pivotArea>
    </format>
    <format dxfId="6">
      <pivotArea collapsedLevelsAreSubtotals="1" fieldPosition="0">
        <references count="1">
          <reference field="0" count="1">
            <x v="21"/>
          </reference>
        </references>
      </pivotArea>
    </format>
    <format dxfId="7">
      <pivotArea dataOnly="0" labelOnly="1" fieldPosition="0">
        <references count="1">
          <reference field="0" count="1">
            <x v="21"/>
          </reference>
        </references>
      </pivotArea>
    </format>
    <format dxfId="8">
      <pivotArea grandRow="1" outline="0" collapsedLevelsAreSubtotals="1" fieldPosition="0"/>
    </format>
    <format dxfId="9">
      <pivotArea dataOnly="0" labelOnly="1" grandRow="1" outline="0" fieldPosition="0"/>
    </format>
    <format dxfId="10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collapsedLevelsAreSubtotals="1" fieldPosition="0">
        <references count="1">
          <reference field="0" count="1">
            <x v="7"/>
          </reference>
        </references>
      </pivotArea>
    </format>
    <format dxfId="13">
      <pivotArea dataOnly="0" labelOnly="1" fieldPosition="0">
        <references count="1">
          <reference field="0" count="1">
            <x v="7"/>
          </reference>
        </references>
      </pivotArea>
    </format>
    <format dxfId="14">
      <pivotArea collapsedLevelsAreSubtotals="1" fieldPosition="0">
        <references count="1">
          <reference field="0" count="1">
            <x v="14"/>
          </reference>
        </references>
      </pivotArea>
    </format>
    <format dxfId="15">
      <pivotArea dataOnly="0" labelOnly="1" fieldPosition="0">
        <references count="1">
          <reference field="0" count="1">
            <x v="14"/>
          </reference>
        </references>
      </pivotArea>
    </format>
    <format dxfId="16">
      <pivotArea collapsedLevelsAreSubtotals="1" fieldPosition="0">
        <references count="1">
          <reference field="0" count="1">
            <x v="21"/>
          </reference>
        </references>
      </pivotArea>
    </format>
    <format dxfId="17">
      <pivotArea dataOnly="0" labelOnly="1" fieldPosition="0">
        <references count="1">
          <reference field="0" count="1">
            <x v="21"/>
          </reference>
        </references>
      </pivotArea>
    </format>
    <format dxfId="18">
      <pivotArea grandRow="1" outline="0" collapsedLevelsAreSubtotals="1" fieldPosition="0"/>
    </format>
    <format dxfId="1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564"/>
  <sheetViews>
    <sheetView zoomScale="115" zoomScaleNormal="115" workbookViewId="0">
      <selection activeCell="A2" sqref="A2"/>
    </sheetView>
  </sheetViews>
  <sheetFormatPr defaultColWidth="12.6640625" defaultRowHeight="15.75" customHeight="1"/>
  <cols>
    <col min="2" max="2" width="11.88671875" customWidth="1"/>
    <col min="3" max="3" width="21.109375" bestFit="1" customWidth="1"/>
  </cols>
  <sheetData>
    <row r="1" spans="1:61" ht="15.75" customHeight="1">
      <c r="A1" s="1"/>
      <c r="B1" s="28" t="s">
        <v>0</v>
      </c>
      <c r="C1" s="29"/>
      <c r="D1" s="28" t="s">
        <v>1</v>
      </c>
      <c r="E1" s="29"/>
      <c r="F1" s="28" t="s">
        <v>2</v>
      </c>
      <c r="G1" s="29"/>
      <c r="H1" s="28" t="s">
        <v>3</v>
      </c>
      <c r="I1" s="29"/>
      <c r="J1" s="28" t="s">
        <v>4</v>
      </c>
      <c r="K1" s="29"/>
      <c r="L1" s="28" t="s">
        <v>5</v>
      </c>
      <c r="M1" s="29"/>
      <c r="N1" s="28" t="s">
        <v>6</v>
      </c>
      <c r="O1" s="29"/>
      <c r="P1" s="28" t="s">
        <v>7</v>
      </c>
      <c r="Q1" s="29"/>
      <c r="R1" s="28" t="s">
        <v>8</v>
      </c>
      <c r="S1" s="29"/>
      <c r="T1" s="28" t="s">
        <v>9</v>
      </c>
      <c r="U1" s="29"/>
      <c r="V1" s="28" t="s">
        <v>10</v>
      </c>
      <c r="W1" s="29"/>
      <c r="X1" s="28" t="s">
        <v>11</v>
      </c>
      <c r="Y1" s="29"/>
      <c r="Z1" s="28" t="s">
        <v>12</v>
      </c>
      <c r="AA1" s="29"/>
      <c r="AB1" s="28" t="s">
        <v>13</v>
      </c>
      <c r="AC1" s="29"/>
      <c r="AD1" s="28" t="s">
        <v>14</v>
      </c>
      <c r="AE1" s="29"/>
      <c r="AF1" s="28" t="s">
        <v>15</v>
      </c>
      <c r="AG1" s="29"/>
      <c r="AH1" s="28" t="s">
        <v>16</v>
      </c>
      <c r="AI1" s="29"/>
      <c r="AJ1" s="28" t="s">
        <v>17</v>
      </c>
      <c r="AK1" s="29"/>
      <c r="AL1" s="28" t="s">
        <v>18</v>
      </c>
      <c r="AM1" s="29"/>
      <c r="AN1" s="28" t="s">
        <v>19</v>
      </c>
      <c r="AO1" s="29"/>
      <c r="AP1" s="28" t="s">
        <v>20</v>
      </c>
      <c r="AQ1" s="29"/>
      <c r="AR1" s="28" t="s">
        <v>21</v>
      </c>
      <c r="AS1" s="29"/>
      <c r="AT1" s="28" t="s">
        <v>22</v>
      </c>
      <c r="AU1" s="29"/>
      <c r="AV1" s="28" t="s">
        <v>23</v>
      </c>
      <c r="AW1" s="29"/>
      <c r="AX1" s="28" t="s">
        <v>24</v>
      </c>
      <c r="AY1" s="29"/>
      <c r="AZ1" s="28" t="s">
        <v>25</v>
      </c>
      <c r="BA1" s="29"/>
      <c r="BB1" s="28" t="s">
        <v>26</v>
      </c>
      <c r="BC1" s="29"/>
      <c r="BD1" s="28" t="s">
        <v>27</v>
      </c>
      <c r="BE1" s="29"/>
      <c r="BF1" s="28" t="s">
        <v>28</v>
      </c>
      <c r="BG1" s="29"/>
      <c r="BH1" s="28" t="s">
        <v>29</v>
      </c>
      <c r="BI1" s="29"/>
    </row>
    <row r="2" spans="1:61" ht="39.6">
      <c r="A2" s="1" t="s">
        <v>30</v>
      </c>
      <c r="B2" s="6" t="s">
        <v>97</v>
      </c>
      <c r="C2" s="6" t="s">
        <v>98</v>
      </c>
      <c r="D2" s="6" t="s">
        <v>67</v>
      </c>
      <c r="E2" s="6" t="s">
        <v>68</v>
      </c>
      <c r="F2" s="6" t="s">
        <v>69</v>
      </c>
      <c r="G2" s="6" t="s">
        <v>99</v>
      </c>
      <c r="H2" s="6" t="s">
        <v>70</v>
      </c>
      <c r="I2" s="6" t="s">
        <v>100</v>
      </c>
      <c r="J2" s="6" t="s">
        <v>71</v>
      </c>
      <c r="K2" s="6" t="s">
        <v>101</v>
      </c>
      <c r="L2" s="6" t="s">
        <v>72</v>
      </c>
      <c r="M2" s="6" t="s">
        <v>102</v>
      </c>
      <c r="N2" s="6" t="s">
        <v>73</v>
      </c>
      <c r="O2" s="6" t="s">
        <v>103</v>
      </c>
      <c r="P2" s="6" t="s">
        <v>74</v>
      </c>
      <c r="Q2" s="6" t="s">
        <v>104</v>
      </c>
      <c r="R2" s="6" t="s">
        <v>75</v>
      </c>
      <c r="S2" s="6" t="s">
        <v>105</v>
      </c>
      <c r="T2" s="6" t="s">
        <v>76</v>
      </c>
      <c r="U2" s="6" t="s">
        <v>106</v>
      </c>
      <c r="V2" s="6" t="s">
        <v>77</v>
      </c>
      <c r="W2" s="6" t="s">
        <v>107</v>
      </c>
      <c r="X2" s="6" t="s">
        <v>78</v>
      </c>
      <c r="Y2" s="6" t="s">
        <v>108</v>
      </c>
      <c r="Z2" s="6" t="s">
        <v>79</v>
      </c>
      <c r="AA2" s="6" t="s">
        <v>109</v>
      </c>
      <c r="AB2" s="6" t="s">
        <v>80</v>
      </c>
      <c r="AC2" s="6" t="s">
        <v>110</v>
      </c>
      <c r="AD2" s="6" t="s">
        <v>81</v>
      </c>
      <c r="AE2" s="6" t="s">
        <v>111</v>
      </c>
      <c r="AF2" s="6" t="s">
        <v>82</v>
      </c>
      <c r="AG2" s="6" t="s">
        <v>112</v>
      </c>
      <c r="AH2" s="6" t="s">
        <v>83</v>
      </c>
      <c r="AI2" s="6" t="s">
        <v>113</v>
      </c>
      <c r="AJ2" s="6" t="s">
        <v>84</v>
      </c>
      <c r="AK2" s="6" t="s">
        <v>114</v>
      </c>
      <c r="AL2" s="6" t="s">
        <v>85</v>
      </c>
      <c r="AM2" s="6" t="s">
        <v>115</v>
      </c>
      <c r="AN2" s="6" t="s">
        <v>86</v>
      </c>
      <c r="AO2" s="6" t="s">
        <v>116</v>
      </c>
      <c r="AP2" s="6" t="s">
        <v>87</v>
      </c>
      <c r="AQ2" s="6" t="s">
        <v>117</v>
      </c>
      <c r="AR2" s="6" t="s">
        <v>88</v>
      </c>
      <c r="AS2" s="6" t="s">
        <v>118</v>
      </c>
      <c r="AT2" s="6" t="s">
        <v>89</v>
      </c>
      <c r="AU2" s="6" t="s">
        <v>119</v>
      </c>
      <c r="AV2" s="6" t="s">
        <v>90</v>
      </c>
      <c r="AW2" s="6" t="s">
        <v>120</v>
      </c>
      <c r="AX2" s="6" t="s">
        <v>91</v>
      </c>
      <c r="AY2" s="6" t="s">
        <v>121</v>
      </c>
      <c r="AZ2" s="6" t="s">
        <v>92</v>
      </c>
      <c r="BA2" s="6" t="s">
        <v>122</v>
      </c>
      <c r="BB2" s="6" t="s">
        <v>93</v>
      </c>
      <c r="BC2" s="6" t="s">
        <v>123</v>
      </c>
      <c r="BD2" s="6" t="s">
        <v>94</v>
      </c>
      <c r="BE2" s="6" t="s">
        <v>124</v>
      </c>
      <c r="BF2" s="6" t="s">
        <v>95</v>
      </c>
      <c r="BG2" s="6" t="s">
        <v>125</v>
      </c>
      <c r="BH2" s="6" t="s">
        <v>96</v>
      </c>
      <c r="BI2" s="6" t="s">
        <v>126</v>
      </c>
    </row>
    <row r="3" spans="1:61" ht="15.75" customHeight="1">
      <c r="A3" s="2" t="s">
        <v>32</v>
      </c>
      <c r="B3" s="3">
        <v>2.6679439999999999</v>
      </c>
      <c r="C3" s="3">
        <v>88.523259999999993</v>
      </c>
      <c r="D3" s="3">
        <v>2.6145849999999999</v>
      </c>
      <c r="E3" s="3">
        <v>88.700299999999999</v>
      </c>
      <c r="F3" s="3">
        <v>2.5622929999999999</v>
      </c>
      <c r="G3" s="3">
        <v>88.877700000000004</v>
      </c>
      <c r="H3" s="3">
        <v>2.511047</v>
      </c>
      <c r="I3" s="3">
        <v>89.055459999999997</v>
      </c>
      <c r="J3" s="3">
        <v>2.5099999999999998</v>
      </c>
      <c r="K3" s="3">
        <v>89.23357</v>
      </c>
      <c r="L3" s="3">
        <v>2.41161</v>
      </c>
      <c r="M3" s="3">
        <v>89.412040000000005</v>
      </c>
      <c r="N3" s="3">
        <v>2.37</v>
      </c>
      <c r="O3" s="3">
        <v>89.590860000000006</v>
      </c>
      <c r="P3" s="3">
        <v>2.3161100000000001</v>
      </c>
      <c r="Q3" s="3">
        <v>89.770039999999995</v>
      </c>
      <c r="R3" s="3">
        <v>2.2697880000000001</v>
      </c>
      <c r="S3" s="3">
        <v>89.949579999999997</v>
      </c>
      <c r="T3" s="3">
        <v>2.2243919999999999</v>
      </c>
      <c r="U3" s="3">
        <v>90.129480000000001</v>
      </c>
      <c r="V3" s="3">
        <v>2.1799040000000001</v>
      </c>
      <c r="W3" s="3">
        <v>90.309740000000005</v>
      </c>
      <c r="X3" s="3">
        <v>2.1363059999999998</v>
      </c>
      <c r="Y3" s="3">
        <v>90.490359999999995</v>
      </c>
      <c r="Z3" s="3">
        <v>2.0935800000000002</v>
      </c>
      <c r="AA3" s="3">
        <v>91.28</v>
      </c>
      <c r="AB3" s="3">
        <v>2.0517089999999998</v>
      </c>
      <c r="AC3" s="3">
        <v>90.852689999999996</v>
      </c>
      <c r="AD3" s="3">
        <v>2.0299999999999998</v>
      </c>
      <c r="AE3" s="3">
        <v>91.034390000000002</v>
      </c>
      <c r="AF3" s="3">
        <v>1.970461</v>
      </c>
      <c r="AG3" s="3">
        <v>91.216459999999998</v>
      </c>
      <c r="AH3" s="3">
        <v>1.931052</v>
      </c>
      <c r="AI3" s="3">
        <v>89.89</v>
      </c>
      <c r="AJ3" s="3">
        <v>1.892431</v>
      </c>
      <c r="AK3" s="3">
        <v>91.581689999999995</v>
      </c>
      <c r="AL3" s="3">
        <v>1.854582</v>
      </c>
      <c r="AM3" s="3">
        <v>91.764849999999996</v>
      </c>
      <c r="AN3" s="3">
        <v>1.98</v>
      </c>
      <c r="AO3" s="3">
        <v>90.98</v>
      </c>
      <c r="AP3" s="3">
        <v>1.7811410000000001</v>
      </c>
      <c r="AQ3" s="3">
        <v>92.132279999999994</v>
      </c>
      <c r="AR3" s="3">
        <v>1.7455179999999999</v>
      </c>
      <c r="AS3" s="3">
        <v>92.316540000000003</v>
      </c>
      <c r="AT3" s="3">
        <v>1.710607</v>
      </c>
      <c r="AU3" s="3">
        <v>92.501180000000005</v>
      </c>
      <c r="AV3" s="3">
        <v>1.6763950000000001</v>
      </c>
      <c r="AW3" s="3">
        <v>92.686179999999993</v>
      </c>
      <c r="AX3" s="3">
        <v>1.74</v>
      </c>
      <c r="AY3" s="3">
        <v>92.17</v>
      </c>
      <c r="AZ3" s="3">
        <v>1.6100099999999999</v>
      </c>
      <c r="BA3" s="3">
        <v>93.057299999999998</v>
      </c>
      <c r="BB3" s="3">
        <v>1.5778099999999999</v>
      </c>
      <c r="BC3" s="3">
        <v>93.243409999999997</v>
      </c>
      <c r="BD3" s="3">
        <v>1.6</v>
      </c>
      <c r="BE3" s="3">
        <v>93.429900000000004</v>
      </c>
      <c r="BF3" s="3">
        <v>1.56</v>
      </c>
      <c r="BG3" s="3">
        <v>92.91</v>
      </c>
      <c r="BH3" s="3">
        <v>1.44</v>
      </c>
      <c r="BI3" s="3">
        <v>93.803989999999999</v>
      </c>
    </row>
    <row r="4" spans="1:61" ht="15.75" customHeight="1">
      <c r="A4" s="2" t="s">
        <v>33</v>
      </c>
      <c r="B4" s="3">
        <v>1.913883</v>
      </c>
      <c r="C4" s="3">
        <v>91.823849999999993</v>
      </c>
      <c r="D4" s="3">
        <v>1.875605</v>
      </c>
      <c r="E4" s="3">
        <v>92.007499999999993</v>
      </c>
      <c r="F4" s="3">
        <v>1.838093</v>
      </c>
      <c r="G4" s="3">
        <v>92.191519999999997</v>
      </c>
      <c r="H4" s="3">
        <v>1.82</v>
      </c>
      <c r="I4" s="3">
        <v>92.375900000000001</v>
      </c>
      <c r="J4" s="3">
        <v>1.7653049999999999</v>
      </c>
      <c r="K4" s="3">
        <v>91.19</v>
      </c>
      <c r="L4" s="3">
        <v>1.7299990000000001</v>
      </c>
      <c r="M4" s="3">
        <v>92.745769999999993</v>
      </c>
      <c r="N4" s="3">
        <v>1.71</v>
      </c>
      <c r="O4" s="3">
        <v>92.931259999999995</v>
      </c>
      <c r="P4" s="3">
        <v>1.71</v>
      </c>
      <c r="Q4" s="3">
        <v>92.98</v>
      </c>
      <c r="R4" s="3">
        <v>1.628261</v>
      </c>
      <c r="S4" s="3">
        <v>93.303359999999998</v>
      </c>
      <c r="T4" s="3">
        <v>1.595696</v>
      </c>
      <c r="U4" s="3">
        <v>91.9</v>
      </c>
      <c r="V4" s="3">
        <v>1.563782</v>
      </c>
      <c r="W4" s="3">
        <v>92.15</v>
      </c>
      <c r="X4" s="3">
        <v>1.5325059999999999</v>
      </c>
      <c r="Y4" s="3">
        <v>93.8643</v>
      </c>
      <c r="Z4" s="3">
        <v>1.5018560000000001</v>
      </c>
      <c r="AA4" s="3">
        <v>93.24</v>
      </c>
      <c r="AB4" s="3">
        <v>1.471819</v>
      </c>
      <c r="AC4" s="3">
        <v>94.240129999999994</v>
      </c>
      <c r="AD4" s="3">
        <v>1.4423820000000001</v>
      </c>
      <c r="AE4" s="3">
        <v>92.98</v>
      </c>
      <c r="AF4" s="3">
        <v>1.46</v>
      </c>
      <c r="AG4" s="3">
        <v>93.79</v>
      </c>
      <c r="AH4" s="3">
        <v>1.3852640000000001</v>
      </c>
      <c r="AI4" s="3">
        <v>94.806709999999995</v>
      </c>
      <c r="AJ4" s="3">
        <v>1.357559</v>
      </c>
      <c r="AK4" s="3">
        <v>94.996319999999997</v>
      </c>
      <c r="AL4" s="3">
        <v>1.5</v>
      </c>
      <c r="AM4" s="3">
        <v>93.93</v>
      </c>
      <c r="AN4" s="3">
        <v>1.4</v>
      </c>
      <c r="AO4" s="3">
        <v>93.91</v>
      </c>
      <c r="AP4" s="3">
        <v>1.2777240000000001</v>
      </c>
      <c r="AQ4" s="3">
        <v>92.9</v>
      </c>
      <c r="AR4" s="3">
        <v>1.2521690000000001</v>
      </c>
      <c r="AS4" s="3">
        <v>95.758570000000006</v>
      </c>
      <c r="AT4" s="3">
        <v>1.2271259999999999</v>
      </c>
      <c r="AU4" s="3">
        <v>95.950090000000003</v>
      </c>
      <c r="AV4" s="3">
        <v>1.22</v>
      </c>
      <c r="AW4" s="3">
        <v>96.141990000000007</v>
      </c>
      <c r="AX4" s="3">
        <v>1.23</v>
      </c>
      <c r="AY4" s="3">
        <v>95.95</v>
      </c>
      <c r="AZ4" s="3">
        <v>1.22</v>
      </c>
      <c r="BA4" s="3">
        <v>95.2</v>
      </c>
      <c r="BB4" s="3">
        <v>1.21</v>
      </c>
      <c r="BC4" s="3">
        <v>91.12</v>
      </c>
      <c r="BD4" s="3">
        <v>1.1499999999999999</v>
      </c>
      <c r="BE4" s="3">
        <v>95.11</v>
      </c>
      <c r="BF4" s="3">
        <v>1.18</v>
      </c>
      <c r="BG4" s="3">
        <v>94.27</v>
      </c>
      <c r="BH4" s="3">
        <v>1.19</v>
      </c>
      <c r="BI4" s="3">
        <v>94.99</v>
      </c>
    </row>
    <row r="5" spans="1:61" ht="15.75" customHeight="1">
      <c r="A5" s="2" t="s">
        <v>34</v>
      </c>
      <c r="B5" s="3">
        <v>2.26349</v>
      </c>
      <c r="C5" s="3">
        <v>95.033379999999994</v>
      </c>
      <c r="D5" s="3">
        <v>2.2182200000000001</v>
      </c>
      <c r="E5" s="3">
        <v>95.22345</v>
      </c>
      <c r="F5" s="3">
        <v>2.1</v>
      </c>
      <c r="G5" s="3">
        <v>95.413899999999998</v>
      </c>
      <c r="H5" s="3">
        <v>2.130379</v>
      </c>
      <c r="I5" s="3">
        <v>95.604730000000004</v>
      </c>
      <c r="J5" s="3">
        <v>2.087771</v>
      </c>
      <c r="K5" s="3">
        <v>95.795929999999998</v>
      </c>
      <c r="L5" s="3">
        <v>2.0460159999999998</v>
      </c>
      <c r="M5" s="3">
        <v>95.987530000000007</v>
      </c>
      <c r="N5" s="3">
        <v>2.0050949999999998</v>
      </c>
      <c r="O5" s="3">
        <v>96.179500000000004</v>
      </c>
      <c r="P5" s="3">
        <v>1.964993</v>
      </c>
      <c r="Q5" s="3">
        <v>96.371859999999998</v>
      </c>
      <c r="R5" s="3">
        <v>1.9256930000000001</v>
      </c>
      <c r="S5" s="3">
        <v>96.564599999999999</v>
      </c>
      <c r="T5" s="3">
        <v>1.8871800000000001</v>
      </c>
      <c r="U5" s="3">
        <v>96.757729999999995</v>
      </c>
      <c r="V5" s="3">
        <v>1.8494360000000001</v>
      </c>
      <c r="W5" s="3">
        <v>95.98</v>
      </c>
      <c r="X5" s="3">
        <v>1.8124469999999999</v>
      </c>
      <c r="Y5" s="3">
        <v>95.68</v>
      </c>
      <c r="Z5" s="3">
        <v>1.83</v>
      </c>
      <c r="AA5" s="3">
        <v>97.339439999999996</v>
      </c>
      <c r="AB5" s="3">
        <v>1.7406740000000001</v>
      </c>
      <c r="AC5" s="3">
        <v>97.534120000000001</v>
      </c>
      <c r="AD5" s="3">
        <v>1.7058610000000001</v>
      </c>
      <c r="AE5" s="3">
        <v>96.52</v>
      </c>
      <c r="AF5" s="3">
        <v>1.6717439999999999</v>
      </c>
      <c r="AG5" s="3">
        <v>96.67</v>
      </c>
      <c r="AH5" s="3">
        <v>1.72</v>
      </c>
      <c r="AI5" s="3">
        <v>95.99</v>
      </c>
      <c r="AJ5" s="3">
        <v>1.6055429999999999</v>
      </c>
      <c r="AK5" s="3">
        <v>98.316739999999996</v>
      </c>
      <c r="AL5" s="3">
        <v>1.5734319999999999</v>
      </c>
      <c r="AM5" s="3">
        <v>94.32</v>
      </c>
      <c r="AN5" s="3">
        <v>1.541963</v>
      </c>
      <c r="AO5" s="3">
        <v>94.77</v>
      </c>
      <c r="AP5" s="3">
        <v>1.5111239999999999</v>
      </c>
      <c r="AQ5" s="3">
        <v>95.69</v>
      </c>
      <c r="AR5" s="3">
        <v>1.480901</v>
      </c>
      <c r="AS5" s="3">
        <v>94.89</v>
      </c>
      <c r="AT5" s="3">
        <v>1.4512830000000001</v>
      </c>
      <c r="AU5" s="3">
        <v>95.86</v>
      </c>
      <c r="AV5" s="3">
        <v>1.422258</v>
      </c>
      <c r="AW5" s="3">
        <v>95.43</v>
      </c>
      <c r="AX5" s="3">
        <v>1.393813</v>
      </c>
      <c r="AY5" s="3">
        <v>96.17</v>
      </c>
      <c r="AZ5" s="3">
        <v>1.365936</v>
      </c>
      <c r="BA5" s="3">
        <v>99.900859999999994</v>
      </c>
      <c r="BB5" s="3">
        <v>1.3386180000000001</v>
      </c>
      <c r="BC5" s="3">
        <v>96.52</v>
      </c>
      <c r="BD5" s="3">
        <v>1.3118449999999999</v>
      </c>
      <c r="BE5" s="3">
        <v>96.19</v>
      </c>
      <c r="BF5" s="3">
        <v>1.31</v>
      </c>
      <c r="BG5" s="3">
        <v>97.23</v>
      </c>
      <c r="BH5" s="3">
        <v>1.28</v>
      </c>
      <c r="BI5" s="3">
        <v>96.98</v>
      </c>
    </row>
    <row r="6" spans="1:61" ht="15.75" customHeight="1">
      <c r="A6" s="2" t="s">
        <v>35</v>
      </c>
      <c r="B6" s="3">
        <v>2.1639409999999999</v>
      </c>
      <c r="C6" s="3">
        <v>93.710989999999995</v>
      </c>
      <c r="D6" s="3">
        <v>2.1206619999999998</v>
      </c>
      <c r="E6" s="3">
        <v>93.898420000000002</v>
      </c>
      <c r="F6" s="3">
        <v>2.078249</v>
      </c>
      <c r="G6" s="3">
        <v>94.086209999999994</v>
      </c>
      <c r="H6" s="3">
        <v>2.0366840000000002</v>
      </c>
      <c r="I6" s="3">
        <v>94.274379999999994</v>
      </c>
      <c r="J6" s="3">
        <v>1.9959499999999999</v>
      </c>
      <c r="K6" s="3">
        <v>94.46293</v>
      </c>
      <c r="L6" s="3">
        <v>1.9560310000000001</v>
      </c>
      <c r="M6" s="3">
        <v>94.651859999999999</v>
      </c>
      <c r="N6" s="3">
        <v>1.916911</v>
      </c>
      <c r="O6" s="3">
        <v>94.841160000000002</v>
      </c>
      <c r="P6" s="3">
        <v>1.878573</v>
      </c>
      <c r="Q6" s="3">
        <v>95.030850000000001</v>
      </c>
      <c r="R6" s="3">
        <v>1.8410010000000001</v>
      </c>
      <c r="S6" s="3">
        <v>95.220910000000003</v>
      </c>
      <c r="T6" s="3">
        <v>1.804181</v>
      </c>
      <c r="U6" s="3">
        <v>95.411349999999999</v>
      </c>
      <c r="V6" s="3">
        <v>1.7680979999999999</v>
      </c>
      <c r="W6" s="3">
        <v>95.602170000000001</v>
      </c>
      <c r="X6" s="3">
        <v>1.7327360000000001</v>
      </c>
      <c r="Y6" s="3">
        <v>95.793379999999999</v>
      </c>
      <c r="Z6" s="3">
        <v>1.698081</v>
      </c>
      <c r="AA6" s="3">
        <v>95.984960000000001</v>
      </c>
      <c r="AB6" s="3">
        <v>1.6641189999999999</v>
      </c>
      <c r="AC6" s="3">
        <v>96.176929999999999</v>
      </c>
      <c r="AD6" s="3">
        <v>1.6308370000000001</v>
      </c>
      <c r="AE6" s="3">
        <v>96.369290000000007</v>
      </c>
      <c r="AF6" s="3">
        <v>1.59822</v>
      </c>
      <c r="AG6" s="3">
        <v>96.562020000000004</v>
      </c>
      <c r="AH6" s="3">
        <v>1.61</v>
      </c>
      <c r="AI6" s="3">
        <v>96.75515</v>
      </c>
      <c r="AJ6" s="3">
        <v>1.534931</v>
      </c>
      <c r="AK6" s="3">
        <v>96.948660000000004</v>
      </c>
      <c r="AL6" s="3">
        <v>1.504232</v>
      </c>
      <c r="AM6" s="3">
        <v>97.142560000000003</v>
      </c>
      <c r="AN6" s="3">
        <v>1.4741470000000001</v>
      </c>
      <c r="AO6" s="3">
        <v>97.336839999999995</v>
      </c>
      <c r="AP6" s="3">
        <v>1.4446639999999999</v>
      </c>
      <c r="AQ6" s="3">
        <v>97.53152</v>
      </c>
      <c r="AR6" s="3">
        <v>1.58</v>
      </c>
      <c r="AS6" s="3">
        <v>97.726579999999998</v>
      </c>
      <c r="AT6" s="3">
        <v>1.387456</v>
      </c>
      <c r="AU6" s="3">
        <v>97.922030000000007</v>
      </c>
      <c r="AV6" s="3">
        <v>1.45</v>
      </c>
      <c r="AW6" s="3">
        <v>98.11788</v>
      </c>
      <c r="AX6" s="3">
        <v>1.47</v>
      </c>
      <c r="AY6" s="3">
        <v>98.314109999999999</v>
      </c>
      <c r="AZ6" s="3">
        <v>1.44</v>
      </c>
      <c r="BA6" s="3">
        <v>98.510739999999998</v>
      </c>
      <c r="BB6" s="3">
        <v>1.49</v>
      </c>
      <c r="BC6" s="3">
        <v>98.707759999999993</v>
      </c>
      <c r="BD6" s="3">
        <v>1.46</v>
      </c>
      <c r="BE6" s="3">
        <v>98.905180000000001</v>
      </c>
      <c r="BF6" s="3">
        <v>1.44</v>
      </c>
      <c r="BG6" s="3">
        <v>99.102990000000005</v>
      </c>
      <c r="BH6" s="3">
        <v>1.32</v>
      </c>
      <c r="BI6" s="3">
        <v>99.301190000000005</v>
      </c>
    </row>
    <row r="7" spans="1:61" ht="15.75" customHeight="1">
      <c r="A7" s="2" t="s">
        <v>36</v>
      </c>
      <c r="B7" s="3">
        <v>2.4788779999999999</v>
      </c>
      <c r="C7" s="3">
        <v>87.609369999999998</v>
      </c>
      <c r="D7" s="3">
        <v>2.4293010000000002</v>
      </c>
      <c r="E7" s="3">
        <v>87.784589999999994</v>
      </c>
      <c r="F7" s="3">
        <v>2.3807149999999999</v>
      </c>
      <c r="G7" s="3">
        <v>87.960160000000002</v>
      </c>
      <c r="H7" s="3">
        <v>2.3331</v>
      </c>
      <c r="I7" s="3">
        <v>88.136080000000007</v>
      </c>
      <c r="J7" s="3">
        <v>2.286438</v>
      </c>
      <c r="K7" s="3">
        <v>88.312349999999995</v>
      </c>
      <c r="L7" s="3">
        <v>2.2999999999999998</v>
      </c>
      <c r="M7" s="3">
        <v>88.488969999999995</v>
      </c>
      <c r="N7" s="3">
        <v>2.1958950000000002</v>
      </c>
      <c r="O7" s="3">
        <v>88.665949999999995</v>
      </c>
      <c r="P7" s="3">
        <v>2.1519780000000002</v>
      </c>
      <c r="Q7" s="3">
        <v>88.843279999999993</v>
      </c>
      <c r="R7" s="3">
        <v>2.1089380000000002</v>
      </c>
      <c r="S7" s="3">
        <v>89.020970000000005</v>
      </c>
      <c r="T7" s="3">
        <v>2.0667589999999998</v>
      </c>
      <c r="U7" s="3">
        <v>89.199010000000001</v>
      </c>
      <c r="V7" s="3">
        <v>2.0254240000000001</v>
      </c>
      <c r="W7" s="3">
        <v>89.377409999999998</v>
      </c>
      <c r="X7" s="3">
        <v>1.9849159999999999</v>
      </c>
      <c r="Y7" s="3">
        <v>89.556160000000006</v>
      </c>
      <c r="Z7" s="3">
        <v>1.945217</v>
      </c>
      <c r="AA7" s="3">
        <v>89.735280000000003</v>
      </c>
      <c r="AB7" s="3">
        <v>1.96</v>
      </c>
      <c r="AC7" s="3">
        <v>89.914749999999998</v>
      </c>
      <c r="AD7" s="3">
        <v>1.868187</v>
      </c>
      <c r="AE7" s="3">
        <v>90.094579999999993</v>
      </c>
      <c r="AF7" s="3">
        <v>1.8308230000000001</v>
      </c>
      <c r="AG7" s="3">
        <v>90.274770000000004</v>
      </c>
      <c r="AH7" s="3">
        <v>1.794206</v>
      </c>
      <c r="AI7" s="3">
        <v>90.455309999999997</v>
      </c>
      <c r="AJ7" s="3">
        <v>1.7583219999999999</v>
      </c>
      <c r="AK7" s="3">
        <v>90.636229999999998</v>
      </c>
      <c r="AL7" s="3">
        <v>1.7231559999999999</v>
      </c>
      <c r="AM7" s="3">
        <v>90.817499999999995</v>
      </c>
      <c r="AN7" s="3">
        <v>1.688693</v>
      </c>
      <c r="AO7" s="3">
        <v>90.999129999999994</v>
      </c>
      <c r="AP7" s="3">
        <v>1.654919</v>
      </c>
      <c r="AQ7" s="3">
        <v>91.181129999999996</v>
      </c>
      <c r="AR7" s="3">
        <v>1.621821</v>
      </c>
      <c r="AS7" s="3">
        <v>91.363489999999999</v>
      </c>
      <c r="AT7" s="3">
        <v>1.62</v>
      </c>
      <c r="AU7" s="3">
        <v>91.546220000000005</v>
      </c>
      <c r="AV7" s="3">
        <v>1.557596</v>
      </c>
      <c r="AW7" s="3">
        <v>91.729309999999998</v>
      </c>
      <c r="AX7" s="3">
        <v>1.5264450000000001</v>
      </c>
      <c r="AY7" s="3">
        <v>91.912769999999995</v>
      </c>
      <c r="AZ7" s="3">
        <v>1.495916</v>
      </c>
      <c r="BA7" s="3">
        <v>92.096599999999995</v>
      </c>
      <c r="BB7" s="3">
        <v>1.465997</v>
      </c>
      <c r="BC7" s="3">
        <v>92.280789999999996</v>
      </c>
      <c r="BD7" s="3">
        <v>1.436677</v>
      </c>
      <c r="BE7" s="3">
        <v>92.03</v>
      </c>
      <c r="BF7" s="3">
        <v>1.4079440000000001</v>
      </c>
      <c r="BG7" s="3">
        <v>91.91</v>
      </c>
      <c r="BH7" s="3">
        <v>1.41</v>
      </c>
      <c r="BI7" s="3">
        <v>91.89</v>
      </c>
    </row>
    <row r="8" spans="1:61" ht="15.75" customHeight="1">
      <c r="A8" s="2" t="s">
        <v>37</v>
      </c>
      <c r="B8" s="3">
        <v>2.6574900000000001</v>
      </c>
      <c r="C8" s="3">
        <v>95.330839999999995</v>
      </c>
      <c r="D8" s="3">
        <v>2.6043400000000001</v>
      </c>
      <c r="E8" s="3">
        <v>95.521500000000003</v>
      </c>
      <c r="F8" s="3">
        <v>2.552254</v>
      </c>
      <c r="G8" s="3">
        <v>95.712540000000004</v>
      </c>
      <c r="H8" s="3">
        <v>2.5012080000000001</v>
      </c>
      <c r="I8" s="3">
        <v>95.903970000000001</v>
      </c>
      <c r="J8" s="3">
        <v>2.451184</v>
      </c>
      <c r="K8" s="3">
        <v>96.095780000000005</v>
      </c>
      <c r="L8" s="3">
        <v>2.402161</v>
      </c>
      <c r="M8" s="3">
        <v>96.287970000000001</v>
      </c>
      <c r="N8" s="3">
        <v>2.354117</v>
      </c>
      <c r="O8" s="3">
        <v>96.480540000000005</v>
      </c>
      <c r="P8" s="3">
        <v>2.3070349999999999</v>
      </c>
      <c r="Q8" s="3">
        <v>96.673509999999993</v>
      </c>
      <c r="R8" s="3">
        <v>2.260894</v>
      </c>
      <c r="S8" s="3">
        <v>95.53</v>
      </c>
      <c r="T8" s="3">
        <v>2.2156760000000002</v>
      </c>
      <c r="U8" s="3">
        <v>96.21</v>
      </c>
      <c r="V8" s="3">
        <v>2.1713629999999999</v>
      </c>
      <c r="W8" s="3">
        <v>97.254710000000003</v>
      </c>
      <c r="X8" s="3">
        <v>2.127936</v>
      </c>
      <c r="Y8" s="3">
        <v>97.449219999999997</v>
      </c>
      <c r="Z8" s="3">
        <v>2.0853769999999998</v>
      </c>
      <c r="AA8" s="3">
        <v>97.644120000000001</v>
      </c>
      <c r="AB8" s="3">
        <v>2.043669</v>
      </c>
      <c r="AC8" s="3">
        <v>97.839399999999998</v>
      </c>
      <c r="AD8" s="3">
        <v>2.002796</v>
      </c>
      <c r="AE8" s="3">
        <v>98.035079999999994</v>
      </c>
      <c r="AF8" s="3">
        <v>1.9627399999999999</v>
      </c>
      <c r="AG8" s="3">
        <v>96.67</v>
      </c>
      <c r="AH8" s="3">
        <v>1.9234849999999999</v>
      </c>
      <c r="AI8" s="3">
        <v>96.43</v>
      </c>
      <c r="AJ8" s="3">
        <v>1.885016</v>
      </c>
      <c r="AK8" s="3">
        <v>96.87</v>
      </c>
      <c r="AL8" s="3">
        <v>1.847315</v>
      </c>
      <c r="AM8" s="3">
        <v>96.23</v>
      </c>
      <c r="AN8" s="3">
        <v>1.8103689999999999</v>
      </c>
      <c r="AO8" s="3">
        <v>95.54</v>
      </c>
      <c r="AP8" s="3">
        <v>1.774162</v>
      </c>
      <c r="AQ8" s="3">
        <v>95.23</v>
      </c>
      <c r="AR8" s="3">
        <v>1.7386779999999999</v>
      </c>
      <c r="AS8" s="3">
        <v>96.75</v>
      </c>
      <c r="AT8" s="3">
        <v>1.703905</v>
      </c>
      <c r="AU8" s="3">
        <v>95.45</v>
      </c>
      <c r="AV8" s="3">
        <v>1.669827</v>
      </c>
      <c r="AW8" s="3">
        <v>99.813900000000004</v>
      </c>
      <c r="AX8" s="3">
        <v>1.6364300000000001</v>
      </c>
      <c r="AY8" s="3">
        <v>96.73</v>
      </c>
      <c r="AZ8" s="3">
        <v>1.75</v>
      </c>
      <c r="BA8" s="3">
        <v>96.32</v>
      </c>
      <c r="BB8" s="3">
        <v>1.69</v>
      </c>
      <c r="BC8" s="3">
        <v>95.55</v>
      </c>
      <c r="BD8" s="3">
        <v>1.8</v>
      </c>
      <c r="BE8" s="3">
        <v>98.23</v>
      </c>
      <c r="BF8" s="3">
        <v>1.76</v>
      </c>
      <c r="BG8" s="3">
        <v>97.53</v>
      </c>
      <c r="BH8" s="3">
        <v>1.9</v>
      </c>
      <c r="BI8" s="3">
        <v>96.56</v>
      </c>
    </row>
    <row r="9" spans="1:61" ht="15.75" customHeight="1">
      <c r="A9" s="2" t="s">
        <v>38</v>
      </c>
      <c r="B9" s="3">
        <v>1.1000000000000001</v>
      </c>
      <c r="C9" s="3">
        <v>89.882940000000005</v>
      </c>
      <c r="D9" s="3">
        <v>1.1000000000000001</v>
      </c>
      <c r="E9" s="3">
        <v>90.062709999999996</v>
      </c>
      <c r="F9" s="3">
        <v>1.1000000000000001</v>
      </c>
      <c r="G9" s="3">
        <v>90.242829999999998</v>
      </c>
      <c r="H9" s="3">
        <v>1</v>
      </c>
      <c r="I9" s="3">
        <v>90.423320000000004</v>
      </c>
      <c r="J9" s="3">
        <v>1.1000000000000001</v>
      </c>
      <c r="K9" s="3">
        <v>90.604159999999993</v>
      </c>
      <c r="L9" s="3">
        <v>1</v>
      </c>
      <c r="M9" s="3">
        <v>90.78537</v>
      </c>
      <c r="N9" s="3">
        <v>1.2</v>
      </c>
      <c r="O9" s="3">
        <v>90.966939999999994</v>
      </c>
      <c r="P9" s="3">
        <v>1.1000000000000001</v>
      </c>
      <c r="Q9" s="3">
        <v>91.148880000000005</v>
      </c>
      <c r="R9" s="3">
        <v>0.9</v>
      </c>
      <c r="S9" s="3">
        <v>91.33117</v>
      </c>
      <c r="T9" s="3">
        <v>0.95</v>
      </c>
      <c r="U9" s="3">
        <v>91.513840000000002</v>
      </c>
      <c r="V9" s="3">
        <v>1.1000000000000001</v>
      </c>
      <c r="W9" s="3">
        <v>91.696860000000001</v>
      </c>
      <c r="X9" s="3">
        <v>1</v>
      </c>
      <c r="Y9" s="3">
        <v>91.880260000000007</v>
      </c>
      <c r="Z9" s="3">
        <v>0.8</v>
      </c>
      <c r="AA9" s="3">
        <v>92.064019999999999</v>
      </c>
      <c r="AB9" s="3">
        <v>0.95</v>
      </c>
      <c r="AC9" s="3">
        <v>92.248149999999995</v>
      </c>
      <c r="AD9" s="3">
        <v>0.92</v>
      </c>
      <c r="AE9" s="3">
        <v>92.432640000000006</v>
      </c>
      <c r="AF9" s="3">
        <v>0.91</v>
      </c>
      <c r="AG9" s="3">
        <v>92.617509999999996</v>
      </c>
      <c r="AH9" s="3">
        <v>0.85</v>
      </c>
      <c r="AI9" s="3">
        <v>92.80274</v>
      </c>
      <c r="AJ9" s="3">
        <v>0.85</v>
      </c>
      <c r="AK9" s="3">
        <v>92.988349999999997</v>
      </c>
      <c r="AL9" s="3">
        <v>0.75</v>
      </c>
      <c r="AM9" s="3">
        <v>93.174329999999998</v>
      </c>
      <c r="AN9" s="3">
        <v>0.8</v>
      </c>
      <c r="AO9" s="3">
        <v>93.360669999999999</v>
      </c>
      <c r="AP9" s="3">
        <v>0.82</v>
      </c>
      <c r="AQ9" s="3">
        <v>93.547399999999996</v>
      </c>
      <c r="AR9" s="3">
        <v>0.79</v>
      </c>
      <c r="AS9" s="3">
        <v>93.734489999999994</v>
      </c>
      <c r="AT9" s="3">
        <v>0.76</v>
      </c>
      <c r="AU9" s="3">
        <v>92.2</v>
      </c>
      <c r="AV9" s="3">
        <v>0.75</v>
      </c>
      <c r="AW9" s="3">
        <v>94.109800000000007</v>
      </c>
      <c r="AX9" s="3">
        <v>0.81</v>
      </c>
      <c r="AY9" s="3">
        <v>93.2</v>
      </c>
      <c r="AZ9" s="3">
        <v>0.75</v>
      </c>
      <c r="BA9" s="3">
        <v>93</v>
      </c>
      <c r="BB9" s="3">
        <v>0.78</v>
      </c>
      <c r="BC9" s="3">
        <v>92.22</v>
      </c>
      <c r="BD9" s="3">
        <v>0.77</v>
      </c>
      <c r="BE9" s="3">
        <v>92</v>
      </c>
      <c r="BF9" s="3">
        <v>0.74</v>
      </c>
      <c r="BG9" s="3">
        <v>91</v>
      </c>
      <c r="BH9" s="3">
        <v>0.75</v>
      </c>
      <c r="BI9" s="3">
        <v>91</v>
      </c>
    </row>
    <row r="10" spans="1:61" ht="15.75" customHeight="1">
      <c r="A10" s="2" t="s">
        <v>39</v>
      </c>
      <c r="B10" s="3">
        <v>1.003835</v>
      </c>
      <c r="C10" s="3">
        <v>90.083839999999995</v>
      </c>
      <c r="D10" s="3">
        <v>0.98375800000000002</v>
      </c>
      <c r="E10" s="3">
        <v>90.264009999999999</v>
      </c>
      <c r="F10" s="3">
        <v>0.96408300000000002</v>
      </c>
      <c r="G10" s="3">
        <v>90.444540000000003</v>
      </c>
      <c r="H10" s="3">
        <v>0.94480200000000003</v>
      </c>
      <c r="I10" s="3">
        <v>90.625429999999994</v>
      </c>
      <c r="J10" s="3">
        <v>1.1000000000000001</v>
      </c>
      <c r="K10" s="3">
        <v>90.80668</v>
      </c>
      <c r="L10" s="3">
        <v>0.90738799999999997</v>
      </c>
      <c r="M10" s="3">
        <v>90.988290000000006</v>
      </c>
      <c r="N10" s="3">
        <v>0.95</v>
      </c>
      <c r="O10" s="3">
        <v>91.170270000000002</v>
      </c>
      <c r="P10" s="3">
        <v>0.87145499999999998</v>
      </c>
      <c r="Q10" s="3">
        <v>91.352609999999999</v>
      </c>
      <c r="R10" s="3">
        <v>0.85402599999999995</v>
      </c>
      <c r="S10" s="3">
        <v>91.535309999999996</v>
      </c>
      <c r="T10" s="3">
        <v>0.97</v>
      </c>
      <c r="U10" s="3">
        <v>91.718379999999996</v>
      </c>
      <c r="V10" s="3">
        <v>0.82020599999999999</v>
      </c>
      <c r="W10" s="3">
        <v>91.901820000000001</v>
      </c>
      <c r="X10" s="3">
        <v>0.80380200000000002</v>
      </c>
      <c r="Y10" s="3">
        <v>92.085629999999995</v>
      </c>
      <c r="Z10" s="3">
        <v>0.87</v>
      </c>
      <c r="AA10" s="3">
        <v>92.269800000000004</v>
      </c>
      <c r="AB10" s="3">
        <v>0.77197199999999999</v>
      </c>
      <c r="AC10" s="3">
        <v>92.454340000000002</v>
      </c>
      <c r="AD10" s="3">
        <v>0.92</v>
      </c>
      <c r="AE10" s="3">
        <v>92.639240000000001</v>
      </c>
      <c r="AF10" s="3">
        <v>0.91</v>
      </c>
      <c r="AG10" s="3">
        <v>92.824520000000007</v>
      </c>
      <c r="AH10" s="3">
        <v>0.82</v>
      </c>
      <c r="AI10" s="3">
        <v>93.010170000000002</v>
      </c>
      <c r="AJ10" s="3">
        <v>0.71204199999999995</v>
      </c>
      <c r="AK10" s="3">
        <v>93.196190000000001</v>
      </c>
      <c r="AL10" s="3">
        <v>0.89</v>
      </c>
      <c r="AM10" s="3">
        <v>93.382589999999993</v>
      </c>
      <c r="AN10" s="3">
        <v>1.1000000000000001</v>
      </c>
      <c r="AO10" s="3">
        <v>93.56935</v>
      </c>
      <c r="AP10" s="3">
        <v>0.92</v>
      </c>
      <c r="AQ10" s="3">
        <v>93.756489999999999</v>
      </c>
      <c r="AR10" s="3">
        <v>0.86</v>
      </c>
      <c r="AS10" s="3">
        <v>93.944000000000003</v>
      </c>
      <c r="AT10" s="3">
        <v>0.78</v>
      </c>
      <c r="AU10" s="3">
        <v>94.131889999999999</v>
      </c>
      <c r="AV10" s="3">
        <v>0.89</v>
      </c>
      <c r="AW10" s="3">
        <v>94.320149999999998</v>
      </c>
      <c r="AX10" s="3">
        <v>1.1000000000000001</v>
      </c>
      <c r="AY10" s="3">
        <v>94.508790000000005</v>
      </c>
      <c r="AZ10" s="3">
        <v>0.92</v>
      </c>
      <c r="BA10" s="3">
        <v>94.697810000000004</v>
      </c>
      <c r="BB10" s="3">
        <v>0.95</v>
      </c>
      <c r="BC10" s="3">
        <v>94.887209999999996</v>
      </c>
      <c r="BD10" s="3">
        <v>0.87</v>
      </c>
      <c r="BE10" s="3">
        <v>95.076980000000006</v>
      </c>
      <c r="BF10" s="3">
        <v>0.88</v>
      </c>
      <c r="BG10" s="3">
        <v>95.267139999999998</v>
      </c>
      <c r="BH10" s="3">
        <v>0.86</v>
      </c>
      <c r="BI10" s="3">
        <v>95.457669999999993</v>
      </c>
    </row>
    <row r="11" spans="1:61" ht="15.75" customHeight="1">
      <c r="A11" s="2" t="s">
        <v>40</v>
      </c>
      <c r="B11" s="3">
        <v>1.8394539999999999</v>
      </c>
      <c r="C11" s="3">
        <v>93.455870000000004</v>
      </c>
      <c r="D11" s="3">
        <v>1.83</v>
      </c>
      <c r="E11" s="3">
        <v>93.642780000000002</v>
      </c>
      <c r="F11" s="3">
        <v>1.81</v>
      </c>
      <c r="G11" s="3">
        <v>93.830070000000006</v>
      </c>
      <c r="H11" s="3">
        <v>1.7312799999999999</v>
      </c>
      <c r="I11" s="3">
        <v>94.01773</v>
      </c>
      <c r="J11" s="3">
        <v>1.73</v>
      </c>
      <c r="K11" s="3">
        <v>93.23</v>
      </c>
      <c r="L11" s="3">
        <v>1.6627209999999999</v>
      </c>
      <c r="M11" s="3">
        <v>94.394180000000006</v>
      </c>
      <c r="N11" s="3">
        <v>1.6294660000000001</v>
      </c>
      <c r="O11" s="3">
        <v>94.42</v>
      </c>
      <c r="P11" s="3">
        <v>1.5968770000000001</v>
      </c>
      <c r="Q11" s="3">
        <v>94.772130000000004</v>
      </c>
      <c r="R11" s="3">
        <v>1.56494</v>
      </c>
      <c r="S11" s="3">
        <v>94.961680000000001</v>
      </c>
      <c r="T11" s="3">
        <v>1.533641</v>
      </c>
      <c r="U11" s="3">
        <v>95.151600000000002</v>
      </c>
      <c r="V11" s="3">
        <v>1.5029680000000001</v>
      </c>
      <c r="W11" s="3">
        <v>95.341899999999995</v>
      </c>
      <c r="X11" s="3">
        <v>1.472909</v>
      </c>
      <c r="Y11" s="3">
        <v>95.532589999999999</v>
      </c>
      <c r="Z11" s="3">
        <v>1.4434499999999999</v>
      </c>
      <c r="AA11" s="3">
        <v>94.96</v>
      </c>
      <c r="AB11" s="3">
        <v>1.4145810000000001</v>
      </c>
      <c r="AC11" s="3">
        <v>95.02</v>
      </c>
      <c r="AD11" s="3">
        <v>1.38629</v>
      </c>
      <c r="AE11" s="3">
        <v>96.106930000000006</v>
      </c>
      <c r="AF11" s="3">
        <v>1.47</v>
      </c>
      <c r="AG11" s="3">
        <v>96.299139999999994</v>
      </c>
      <c r="AH11" s="3">
        <v>1.5</v>
      </c>
      <c r="AI11" s="3">
        <v>96.491739999999993</v>
      </c>
      <c r="AJ11" s="3">
        <v>1.304765</v>
      </c>
      <c r="AK11" s="3">
        <v>95.65</v>
      </c>
      <c r="AL11" s="3">
        <v>1.27867</v>
      </c>
      <c r="AM11" s="3">
        <v>96.87809</v>
      </c>
      <c r="AN11" s="3">
        <v>1.45</v>
      </c>
      <c r="AO11" s="3">
        <v>96.2</v>
      </c>
      <c r="AP11" s="3">
        <v>1.42</v>
      </c>
      <c r="AQ11" s="3">
        <v>95.99</v>
      </c>
      <c r="AR11" s="3">
        <v>1.5</v>
      </c>
      <c r="AS11" s="3">
        <v>94.36</v>
      </c>
      <c r="AT11" s="3">
        <v>1.1794039999999999</v>
      </c>
      <c r="AU11" s="3">
        <v>97.655450000000002</v>
      </c>
      <c r="AV11" s="3">
        <v>1.42</v>
      </c>
      <c r="AW11" s="3">
        <v>95.32</v>
      </c>
      <c r="AX11" s="3">
        <v>1.41</v>
      </c>
      <c r="AY11" s="3">
        <v>95.41</v>
      </c>
      <c r="AZ11" s="3">
        <v>1.44</v>
      </c>
      <c r="BA11" s="3">
        <v>95.62</v>
      </c>
      <c r="BB11" s="3">
        <v>1.087845</v>
      </c>
      <c r="BC11" s="3">
        <v>95</v>
      </c>
      <c r="BD11" s="3">
        <v>1.35</v>
      </c>
      <c r="BE11" s="3">
        <v>94.5</v>
      </c>
      <c r="BF11" s="3">
        <v>1.32</v>
      </c>
      <c r="BG11" s="3">
        <v>94.32</v>
      </c>
      <c r="BH11" s="3">
        <v>1.4</v>
      </c>
      <c r="BI11" s="3">
        <v>95.65</v>
      </c>
    </row>
    <row r="12" spans="1:61" ht="15.75" customHeight="1">
      <c r="A12" s="2" t="s">
        <v>41</v>
      </c>
      <c r="B12" s="3">
        <v>2.2528920000000001</v>
      </c>
      <c r="C12" s="3">
        <v>94.637230000000002</v>
      </c>
      <c r="D12" s="3">
        <v>2.2078340000000001</v>
      </c>
      <c r="E12" s="3">
        <v>94.826509999999999</v>
      </c>
      <c r="F12" s="3">
        <v>2.1636769999999999</v>
      </c>
      <c r="G12" s="3">
        <v>95.016159999999999</v>
      </c>
      <c r="H12" s="3">
        <v>2.1204040000000002</v>
      </c>
      <c r="I12" s="3">
        <v>95.206190000000007</v>
      </c>
      <c r="J12" s="3">
        <v>2.12</v>
      </c>
      <c r="K12" s="3">
        <v>94.97</v>
      </c>
      <c r="L12" s="3">
        <v>2.13</v>
      </c>
      <c r="M12" s="3">
        <v>95.587400000000002</v>
      </c>
      <c r="N12" s="3">
        <v>2.12</v>
      </c>
      <c r="O12" s="3">
        <v>95.778570000000002</v>
      </c>
      <c r="P12" s="3">
        <v>1.9557929999999999</v>
      </c>
      <c r="Q12" s="3">
        <v>95.970129999999997</v>
      </c>
      <c r="R12" s="3">
        <v>1.916677</v>
      </c>
      <c r="S12" s="3">
        <v>95.54</v>
      </c>
      <c r="T12" s="3">
        <v>1.878344</v>
      </c>
      <c r="U12" s="3">
        <v>96.354399999999998</v>
      </c>
      <c r="V12" s="3">
        <v>1.8407770000000001</v>
      </c>
      <c r="W12" s="3">
        <v>96.5471</v>
      </c>
      <c r="X12" s="3">
        <v>1.8039609999999999</v>
      </c>
      <c r="Y12" s="3">
        <v>96.740200000000002</v>
      </c>
      <c r="Z12" s="3">
        <v>1.81</v>
      </c>
      <c r="AA12" s="3">
        <v>95.55</v>
      </c>
      <c r="AB12" s="3">
        <v>1.732524</v>
      </c>
      <c r="AC12" s="3">
        <v>97.127549999999999</v>
      </c>
      <c r="AD12" s="3">
        <v>1.6978740000000001</v>
      </c>
      <c r="AE12" s="3">
        <v>96.52</v>
      </c>
      <c r="AF12" s="3">
        <v>1.663916</v>
      </c>
      <c r="AG12" s="3">
        <v>95.98</v>
      </c>
      <c r="AH12" s="3">
        <v>1.630638</v>
      </c>
      <c r="AI12" s="3">
        <v>96.52</v>
      </c>
      <c r="AJ12" s="3">
        <v>1.598025</v>
      </c>
      <c r="AK12" s="3">
        <v>97.906899999999993</v>
      </c>
      <c r="AL12" s="3">
        <v>1.62</v>
      </c>
      <c r="AM12" s="3">
        <v>95.12</v>
      </c>
      <c r="AN12" s="3">
        <v>1.534743</v>
      </c>
      <c r="AO12" s="3">
        <v>95</v>
      </c>
      <c r="AP12" s="3">
        <v>1.504049</v>
      </c>
      <c r="AQ12" s="3">
        <v>96.12</v>
      </c>
      <c r="AR12" s="3">
        <v>1.4739679999999999</v>
      </c>
      <c r="AS12" s="3">
        <v>92.23</v>
      </c>
      <c r="AT12" s="3">
        <v>1.444488</v>
      </c>
      <c r="AU12" s="3">
        <v>95.4</v>
      </c>
      <c r="AV12" s="3">
        <v>1.4155979999999999</v>
      </c>
      <c r="AW12" s="3">
        <v>94.78</v>
      </c>
      <c r="AX12" s="3">
        <v>1.41</v>
      </c>
      <c r="AY12" s="3">
        <v>93.29</v>
      </c>
      <c r="AZ12" s="3">
        <v>1.3595410000000001</v>
      </c>
      <c r="BA12" s="3">
        <v>94.1</v>
      </c>
      <c r="BB12" s="3">
        <v>1.3323499999999999</v>
      </c>
      <c r="BC12" s="3">
        <v>94.13</v>
      </c>
      <c r="BD12" s="3">
        <v>1.3057030000000001</v>
      </c>
      <c r="BE12" s="3">
        <v>94.14</v>
      </c>
      <c r="BF12" s="3">
        <v>1.2795890000000001</v>
      </c>
      <c r="BG12" s="3">
        <v>95.2</v>
      </c>
      <c r="BH12" s="3">
        <v>1.3</v>
      </c>
      <c r="BI12" s="3">
        <v>94.92</v>
      </c>
    </row>
    <row r="13" spans="1:61" ht="15.75" customHeight="1">
      <c r="A13" s="2" t="s">
        <v>42</v>
      </c>
      <c r="B13" s="3">
        <v>1.968869</v>
      </c>
      <c r="C13" s="3">
        <v>91.048349999999999</v>
      </c>
      <c r="D13" s="3">
        <v>1.929492</v>
      </c>
      <c r="E13" s="3">
        <v>91.230450000000005</v>
      </c>
      <c r="F13" s="3">
        <v>1.8909020000000001</v>
      </c>
      <c r="G13" s="3">
        <v>91.412909999999997</v>
      </c>
      <c r="H13" s="3">
        <v>1.91</v>
      </c>
      <c r="I13" s="3">
        <v>91.595740000000006</v>
      </c>
      <c r="J13" s="3">
        <v>1.89</v>
      </c>
      <c r="K13" s="3">
        <v>91.778930000000003</v>
      </c>
      <c r="L13" s="3">
        <v>1.7797019999999999</v>
      </c>
      <c r="M13" s="3">
        <v>91.962479999999999</v>
      </c>
      <c r="N13" s="3">
        <v>1.744108</v>
      </c>
      <c r="O13" s="3">
        <v>92.146410000000003</v>
      </c>
      <c r="P13" s="3">
        <v>1.7092259999999999</v>
      </c>
      <c r="Q13" s="3">
        <v>92.330699999999993</v>
      </c>
      <c r="R13" s="3">
        <v>1.675041</v>
      </c>
      <c r="S13" s="3">
        <v>92.515360000000001</v>
      </c>
      <c r="T13" s="3">
        <v>1.64154</v>
      </c>
      <c r="U13" s="3">
        <v>92.700389999999999</v>
      </c>
      <c r="V13" s="3">
        <v>1.6087100000000001</v>
      </c>
      <c r="W13" s="3">
        <v>92.885800000000003</v>
      </c>
      <c r="X13" s="3">
        <v>1.576535</v>
      </c>
      <c r="Y13" s="3">
        <v>93.071569999999994</v>
      </c>
      <c r="Z13" s="3">
        <v>1.62</v>
      </c>
      <c r="AA13" s="3">
        <v>93.257710000000003</v>
      </c>
      <c r="AB13" s="3">
        <v>1.514105</v>
      </c>
      <c r="AC13" s="3">
        <v>93.444230000000005</v>
      </c>
      <c r="AD13" s="3">
        <v>1.4838229999999999</v>
      </c>
      <c r="AE13" s="3">
        <v>93.42</v>
      </c>
      <c r="AF13" s="3">
        <v>1.4541459999999999</v>
      </c>
      <c r="AG13" s="3">
        <v>93.818380000000005</v>
      </c>
      <c r="AH13" s="3">
        <v>1.425063</v>
      </c>
      <c r="AI13" s="3">
        <v>93.81</v>
      </c>
      <c r="AJ13" s="3">
        <v>1.3965620000000001</v>
      </c>
      <c r="AK13" s="3">
        <v>94.194019999999995</v>
      </c>
      <c r="AL13" s="3">
        <v>1.3686309999999999</v>
      </c>
      <c r="AM13" s="3">
        <v>94.382409999999993</v>
      </c>
      <c r="AN13" s="3">
        <v>1.3412580000000001</v>
      </c>
      <c r="AO13" s="3">
        <v>94.571179999999998</v>
      </c>
      <c r="AP13" s="3">
        <v>1.314433</v>
      </c>
      <c r="AQ13" s="3">
        <v>92.25</v>
      </c>
      <c r="AR13" s="3">
        <v>1.38</v>
      </c>
      <c r="AS13" s="3">
        <v>94.949839999999995</v>
      </c>
      <c r="AT13" s="3">
        <v>1.262381</v>
      </c>
      <c r="AU13" s="3">
        <v>95.139740000000003</v>
      </c>
      <c r="AV13" s="3">
        <v>1.237134</v>
      </c>
      <c r="AW13" s="3">
        <v>94.12</v>
      </c>
      <c r="AX13" s="3">
        <v>1.212391</v>
      </c>
      <c r="AY13" s="3">
        <v>94.15</v>
      </c>
      <c r="AZ13" s="3">
        <v>1.1881429999999999</v>
      </c>
      <c r="BA13" s="3">
        <v>95.71172</v>
      </c>
      <c r="BB13" s="3">
        <v>1.16438</v>
      </c>
      <c r="BC13" s="3">
        <v>92</v>
      </c>
      <c r="BD13" s="3">
        <v>1.1410929999999999</v>
      </c>
      <c r="BE13" s="3">
        <v>93.33</v>
      </c>
      <c r="BF13" s="3">
        <v>1.118271</v>
      </c>
      <c r="BG13" s="3">
        <v>93.23</v>
      </c>
      <c r="BH13" s="3">
        <v>1.1499999999999999</v>
      </c>
      <c r="BI13" s="3">
        <v>92.29</v>
      </c>
    </row>
    <row r="14" spans="1:61" ht="15.75" customHeight="1">
      <c r="A14" s="2" t="s">
        <v>43</v>
      </c>
      <c r="B14" s="3">
        <v>2.1090339999999999</v>
      </c>
      <c r="C14" s="3">
        <v>91.227140000000006</v>
      </c>
      <c r="D14" s="3">
        <v>2.0668540000000002</v>
      </c>
      <c r="E14" s="3">
        <v>91.409599999999998</v>
      </c>
      <c r="F14" s="3">
        <v>2.0255169999999998</v>
      </c>
      <c r="G14" s="3">
        <v>91.592420000000004</v>
      </c>
      <c r="H14" s="3">
        <v>1.985006</v>
      </c>
      <c r="I14" s="3">
        <v>91.775599999999997</v>
      </c>
      <c r="J14" s="3">
        <v>1.97</v>
      </c>
      <c r="K14" s="3">
        <v>91.32</v>
      </c>
      <c r="L14" s="3">
        <v>1.9064000000000001</v>
      </c>
      <c r="M14" s="3">
        <v>92.143069999999994</v>
      </c>
      <c r="N14" s="3">
        <v>1.8682719999999999</v>
      </c>
      <c r="O14" s="3">
        <v>92.327359999999999</v>
      </c>
      <c r="P14" s="3">
        <v>1.8309059999999999</v>
      </c>
      <c r="Q14" s="3">
        <v>92.512010000000004</v>
      </c>
      <c r="R14" s="3">
        <v>1.7942880000000001</v>
      </c>
      <c r="S14" s="3">
        <v>91.76</v>
      </c>
      <c r="T14" s="3">
        <v>1.7584029999999999</v>
      </c>
      <c r="U14" s="3">
        <v>92.882429999999999</v>
      </c>
      <c r="V14" s="3">
        <v>1.75</v>
      </c>
      <c r="W14" s="3">
        <v>93.068200000000004</v>
      </c>
      <c r="X14" s="3">
        <v>1.8</v>
      </c>
      <c r="Y14" s="3">
        <v>93.254329999999996</v>
      </c>
      <c r="Z14" s="3">
        <v>1.6549940000000001</v>
      </c>
      <c r="AA14" s="3">
        <v>93.440839999999994</v>
      </c>
      <c r="AB14" s="3">
        <v>1.6218950000000001</v>
      </c>
      <c r="AC14" s="3">
        <v>93.627719999999997</v>
      </c>
      <c r="AD14" s="3">
        <v>1.5894569999999999</v>
      </c>
      <c r="AE14" s="3">
        <v>92.92</v>
      </c>
      <c r="AF14" s="3">
        <v>1.5576680000000001</v>
      </c>
      <c r="AG14" s="3">
        <v>94.002610000000004</v>
      </c>
      <c r="AH14" s="3">
        <v>1.5265139999999999</v>
      </c>
      <c r="AI14" s="3">
        <v>93.29</v>
      </c>
      <c r="AJ14" s="3">
        <v>1.495984</v>
      </c>
      <c r="AK14" s="3">
        <v>94.378990000000002</v>
      </c>
      <c r="AL14" s="3">
        <v>1.52</v>
      </c>
      <c r="AM14" s="3">
        <v>94.567750000000004</v>
      </c>
      <c r="AN14" s="3">
        <v>1.51</v>
      </c>
      <c r="AO14" s="3">
        <v>94.756889999999999</v>
      </c>
      <c r="AP14" s="3">
        <v>1.54</v>
      </c>
      <c r="AQ14" s="3">
        <v>94.946399999999997</v>
      </c>
      <c r="AR14" s="3">
        <v>1.49</v>
      </c>
      <c r="AS14" s="3">
        <v>95.136290000000002</v>
      </c>
      <c r="AT14" s="3">
        <v>1.48</v>
      </c>
      <c r="AU14" s="3">
        <v>95.326570000000004</v>
      </c>
      <c r="AV14" s="3">
        <v>1.51</v>
      </c>
      <c r="AW14" s="3">
        <v>94.59</v>
      </c>
      <c r="AX14" s="3">
        <v>1.49</v>
      </c>
      <c r="AY14" s="3">
        <v>95.708250000000007</v>
      </c>
      <c r="AZ14" s="3">
        <v>1.47</v>
      </c>
      <c r="BA14" s="3">
        <v>95.89967</v>
      </c>
      <c r="BB14" s="3">
        <v>1.48</v>
      </c>
      <c r="BC14" s="3">
        <v>93.28</v>
      </c>
      <c r="BD14" s="3">
        <v>1.47</v>
      </c>
      <c r="BE14" s="3">
        <v>94.18</v>
      </c>
      <c r="BF14" s="3">
        <v>1.46</v>
      </c>
      <c r="BG14" s="3">
        <v>95.46</v>
      </c>
      <c r="BH14" s="3">
        <v>1.45</v>
      </c>
      <c r="BI14" s="3">
        <v>96.669169999999994</v>
      </c>
    </row>
    <row r="15" spans="1:61" ht="15.75" customHeight="1">
      <c r="A15" s="2" t="s">
        <v>44</v>
      </c>
      <c r="B15" s="3">
        <v>1.459362</v>
      </c>
      <c r="C15" s="3">
        <v>88.561790000000002</v>
      </c>
      <c r="D15" s="3">
        <v>1.430175</v>
      </c>
      <c r="E15" s="3">
        <v>88.738910000000004</v>
      </c>
      <c r="F15" s="3">
        <v>1.4015709999999999</v>
      </c>
      <c r="G15" s="3">
        <v>88.916390000000007</v>
      </c>
      <c r="H15" s="3">
        <v>1.37354</v>
      </c>
      <c r="I15" s="3">
        <v>89.094220000000007</v>
      </c>
      <c r="J15" s="3">
        <v>1.346069</v>
      </c>
      <c r="K15" s="3">
        <v>89.11</v>
      </c>
      <c r="L15" s="3">
        <v>1.319148</v>
      </c>
      <c r="M15" s="3">
        <v>89.450950000000006</v>
      </c>
      <c r="N15" s="3">
        <v>1.2927649999999999</v>
      </c>
      <c r="O15" s="3">
        <v>89.629859999999994</v>
      </c>
      <c r="P15" s="3">
        <v>1.2669090000000001</v>
      </c>
      <c r="Q15" s="3">
        <v>89.809119999999993</v>
      </c>
      <c r="R15" s="3">
        <v>1.241571</v>
      </c>
      <c r="S15" s="3">
        <v>89.988730000000004</v>
      </c>
      <c r="T15" s="3">
        <v>1.2167399999999999</v>
      </c>
      <c r="U15" s="3">
        <v>90.168710000000004</v>
      </c>
      <c r="V15" s="3">
        <v>1.1924049999999999</v>
      </c>
      <c r="W15" s="3">
        <v>90.349050000000005</v>
      </c>
      <c r="X15" s="3">
        <v>1.1685570000000001</v>
      </c>
      <c r="Y15" s="3">
        <v>90.529750000000007</v>
      </c>
      <c r="Z15" s="3">
        <v>1.145186</v>
      </c>
      <c r="AA15" s="3">
        <v>90.710809999999995</v>
      </c>
      <c r="AB15" s="3">
        <v>1.122282</v>
      </c>
      <c r="AC15" s="3">
        <v>90.892229999999998</v>
      </c>
      <c r="AD15" s="3">
        <v>1.099836</v>
      </c>
      <c r="AE15" s="3">
        <v>91.074010000000001</v>
      </c>
      <c r="AF15" s="3">
        <v>1.0778399999999999</v>
      </c>
      <c r="AG15" s="3">
        <v>91.256159999999994</v>
      </c>
      <c r="AH15" s="3">
        <v>1.0562830000000001</v>
      </c>
      <c r="AI15" s="3">
        <v>91.438670000000002</v>
      </c>
      <c r="AJ15" s="3">
        <v>1.0351570000000001</v>
      </c>
      <c r="AK15" s="3">
        <v>89.94</v>
      </c>
      <c r="AL15" s="3">
        <v>1.014454</v>
      </c>
      <c r="AM15" s="3">
        <v>91.804789999999997</v>
      </c>
      <c r="AN15" s="3">
        <v>1.1000000000000001</v>
      </c>
      <c r="AO15" s="3">
        <v>91.988399999999999</v>
      </c>
      <c r="AP15" s="3">
        <v>0.97428199999999998</v>
      </c>
      <c r="AQ15" s="3">
        <v>91.21</v>
      </c>
      <c r="AR15" s="3">
        <v>1.05</v>
      </c>
      <c r="AS15" s="3">
        <v>92.356719999999996</v>
      </c>
      <c r="AT15" s="3">
        <v>0.99</v>
      </c>
      <c r="AU15" s="3">
        <v>91.98</v>
      </c>
      <c r="AV15" s="3">
        <v>0.91698599999999997</v>
      </c>
      <c r="AW15" s="3">
        <v>92.726519999999994</v>
      </c>
      <c r="AX15" s="3">
        <v>0.89864599999999994</v>
      </c>
      <c r="AY15" s="3">
        <v>92.05</v>
      </c>
      <c r="AZ15" s="3">
        <v>1.1000000000000001</v>
      </c>
      <c r="BA15" s="3">
        <v>93.097800000000007</v>
      </c>
      <c r="BB15" s="3">
        <v>0.86306000000000005</v>
      </c>
      <c r="BC15" s="3">
        <v>93.06</v>
      </c>
      <c r="BD15" s="3">
        <v>1</v>
      </c>
      <c r="BE15" s="3">
        <v>93.12</v>
      </c>
      <c r="BF15" s="3">
        <v>0.89</v>
      </c>
      <c r="BG15" s="3">
        <v>93.657499999999999</v>
      </c>
      <c r="BH15" s="3">
        <v>0.82</v>
      </c>
      <c r="BI15" s="3">
        <v>92.76</v>
      </c>
    </row>
    <row r="16" spans="1:61" ht="15.75" customHeight="1">
      <c r="A16" s="2" t="s">
        <v>45</v>
      </c>
      <c r="B16" s="3">
        <v>2.7366709999999999</v>
      </c>
      <c r="C16" s="3">
        <v>90.866479999999996</v>
      </c>
      <c r="D16" s="3">
        <v>2.6819380000000002</v>
      </c>
      <c r="E16" s="3">
        <v>91.048220000000001</v>
      </c>
      <c r="F16" s="3">
        <v>2.6282990000000002</v>
      </c>
      <c r="G16" s="3">
        <v>91.230310000000003</v>
      </c>
      <c r="H16" s="3">
        <v>2.5757330000000001</v>
      </c>
      <c r="I16" s="3">
        <v>91.412769999999995</v>
      </c>
      <c r="J16" s="3">
        <v>2.57</v>
      </c>
      <c r="K16" s="3">
        <v>90.99</v>
      </c>
      <c r="L16" s="3">
        <v>2.4737339999999999</v>
      </c>
      <c r="M16" s="3">
        <v>91.778790000000001</v>
      </c>
      <c r="N16" s="3">
        <v>2.4242590000000002</v>
      </c>
      <c r="O16" s="3">
        <v>91.962350000000001</v>
      </c>
      <c r="P16" s="3">
        <v>2.3757739999999998</v>
      </c>
      <c r="Q16" s="3">
        <v>92.146270000000001</v>
      </c>
      <c r="R16" s="3">
        <v>2.3282579999999999</v>
      </c>
      <c r="S16" s="3">
        <v>92.330560000000006</v>
      </c>
      <c r="T16" s="3">
        <v>2.2816930000000002</v>
      </c>
      <c r="U16" s="3">
        <v>92.515230000000003</v>
      </c>
      <c r="V16" s="3">
        <v>2.236059</v>
      </c>
      <c r="W16" s="3">
        <v>92.70026</v>
      </c>
      <c r="X16" s="3">
        <v>2.2200000000000002</v>
      </c>
      <c r="Y16" s="3">
        <v>92.885660000000001</v>
      </c>
      <c r="Z16" s="3">
        <v>2.1475110000000002</v>
      </c>
      <c r="AA16" s="3">
        <v>91.17</v>
      </c>
      <c r="AB16" s="3">
        <v>2.1045609999999999</v>
      </c>
      <c r="AC16" s="3">
        <v>93.257570000000001</v>
      </c>
      <c r="AD16" s="3">
        <v>2.0624699999999998</v>
      </c>
      <c r="AE16" s="3">
        <v>93.444090000000003</v>
      </c>
      <c r="AF16" s="3">
        <v>2.0212210000000002</v>
      </c>
      <c r="AG16" s="3">
        <v>93.630970000000005</v>
      </c>
      <c r="AH16" s="3">
        <v>1.980796</v>
      </c>
      <c r="AI16" s="3">
        <v>93.818240000000003</v>
      </c>
      <c r="AJ16" s="3">
        <v>2.1</v>
      </c>
      <c r="AK16" s="3">
        <v>94.005870000000002</v>
      </c>
      <c r="AL16" s="3">
        <v>1.9023570000000001</v>
      </c>
      <c r="AM16" s="3">
        <v>94.193879999999993</v>
      </c>
      <c r="AN16" s="3">
        <v>1.8643099999999999</v>
      </c>
      <c r="AO16" s="3">
        <v>94.382270000000005</v>
      </c>
      <c r="AP16" s="3">
        <v>1.8270230000000001</v>
      </c>
      <c r="AQ16" s="3">
        <v>94.571039999999996</v>
      </c>
      <c r="AR16" s="3">
        <v>1.790483</v>
      </c>
      <c r="AS16" s="3">
        <v>94.760180000000005</v>
      </c>
      <c r="AT16" s="3">
        <v>1.7546729999999999</v>
      </c>
      <c r="AU16" s="3">
        <v>93.29</v>
      </c>
      <c r="AV16" s="3">
        <v>1.75</v>
      </c>
      <c r="AW16" s="3">
        <v>95.139600000000002</v>
      </c>
      <c r="AX16" s="3">
        <v>1.6851879999999999</v>
      </c>
      <c r="AY16" s="3">
        <v>95.329880000000003</v>
      </c>
      <c r="AZ16" s="3">
        <v>1.651484</v>
      </c>
      <c r="BA16" s="3">
        <v>95.520539999999997</v>
      </c>
      <c r="BB16" s="3">
        <v>1.618455</v>
      </c>
      <c r="BC16" s="3">
        <v>95.711579999999998</v>
      </c>
      <c r="BD16" s="3">
        <v>1.62</v>
      </c>
      <c r="BE16" s="3">
        <v>94.89</v>
      </c>
      <c r="BF16" s="3">
        <v>1.5543640000000001</v>
      </c>
      <c r="BG16" s="3">
        <v>96.094809999999995</v>
      </c>
      <c r="BH16" s="3">
        <v>1.52</v>
      </c>
      <c r="BI16" s="3">
        <v>96.287000000000006</v>
      </c>
    </row>
    <row r="17" spans="1:61" ht="15.75" customHeight="1">
      <c r="A17" s="2" t="s">
        <v>46</v>
      </c>
      <c r="B17" s="3">
        <v>2.4591959999999999</v>
      </c>
      <c r="C17" s="3">
        <v>93.757130000000004</v>
      </c>
      <c r="D17" s="3">
        <v>2.410012</v>
      </c>
      <c r="E17" s="3">
        <v>93.944640000000007</v>
      </c>
      <c r="F17" s="3">
        <v>2.361812</v>
      </c>
      <c r="G17" s="3">
        <v>94.132530000000003</v>
      </c>
      <c r="H17" s="3">
        <v>2.314575</v>
      </c>
      <c r="I17" s="3">
        <v>94.320800000000006</v>
      </c>
      <c r="J17" s="3">
        <v>2.268284</v>
      </c>
      <c r="K17" s="3">
        <v>94.509439999999998</v>
      </c>
      <c r="L17" s="3">
        <v>2.2229179999999999</v>
      </c>
      <c r="M17" s="3">
        <v>94.698459999999997</v>
      </c>
      <c r="N17" s="3">
        <v>2.1784599999999998</v>
      </c>
      <c r="O17" s="3">
        <v>94.23</v>
      </c>
      <c r="P17" s="3">
        <v>2.1348910000000001</v>
      </c>
      <c r="Q17" s="3">
        <v>95.077629999999999</v>
      </c>
      <c r="R17" s="3">
        <v>2.092193</v>
      </c>
      <c r="S17" s="3">
        <v>95.267790000000005</v>
      </c>
      <c r="T17" s="3">
        <v>2.0503490000000002</v>
      </c>
      <c r="U17" s="3">
        <v>95.458320000000001</v>
      </c>
      <c r="V17" s="3">
        <v>2.0093420000000002</v>
      </c>
      <c r="W17" s="3">
        <v>95.649240000000006</v>
      </c>
      <c r="X17" s="3">
        <v>1.969155</v>
      </c>
      <c r="Y17" s="3">
        <v>94.81</v>
      </c>
      <c r="Z17" s="3">
        <v>1.929772</v>
      </c>
      <c r="AA17" s="3">
        <v>95.8</v>
      </c>
      <c r="AB17" s="3">
        <v>2.0099999999999998</v>
      </c>
      <c r="AC17" s="3">
        <v>96.224279999999993</v>
      </c>
      <c r="AD17" s="3">
        <v>2.1</v>
      </c>
      <c r="AE17" s="3">
        <v>94.32</v>
      </c>
      <c r="AF17" s="3">
        <v>1.95</v>
      </c>
      <c r="AG17" s="3">
        <v>94.15</v>
      </c>
      <c r="AH17" s="3">
        <v>1.88</v>
      </c>
      <c r="AI17" s="3">
        <v>96.802779999999998</v>
      </c>
      <c r="AJ17" s="3">
        <v>1.7443610000000001</v>
      </c>
      <c r="AK17" s="3">
        <v>96.996390000000005</v>
      </c>
      <c r="AL17" s="3">
        <v>1.9</v>
      </c>
      <c r="AM17" s="3">
        <v>95.72</v>
      </c>
      <c r="AN17" s="3">
        <v>1.675284</v>
      </c>
      <c r="AO17" s="3">
        <v>94.98</v>
      </c>
      <c r="AP17" s="3">
        <v>1.88</v>
      </c>
      <c r="AQ17" s="3">
        <v>95.26</v>
      </c>
      <c r="AR17" s="3">
        <v>1.7</v>
      </c>
      <c r="AS17" s="3">
        <v>94.86</v>
      </c>
      <c r="AT17" s="3">
        <v>1.75</v>
      </c>
      <c r="AU17" s="3">
        <v>97.970240000000004</v>
      </c>
      <c r="AV17" s="3">
        <v>1.6</v>
      </c>
      <c r="AW17" s="3">
        <v>95.21</v>
      </c>
      <c r="AX17" s="3">
        <v>1.514324</v>
      </c>
      <c r="AY17" s="3">
        <v>95.31</v>
      </c>
      <c r="AZ17" s="3">
        <v>1.7</v>
      </c>
      <c r="BA17" s="3">
        <v>95.48</v>
      </c>
      <c r="BB17" s="3">
        <v>1.75</v>
      </c>
      <c r="BC17" s="3">
        <v>95.69</v>
      </c>
      <c r="BD17" s="3">
        <v>1.68</v>
      </c>
      <c r="BE17" s="3">
        <v>94.76</v>
      </c>
      <c r="BF17" s="3">
        <v>1.71</v>
      </c>
      <c r="BG17" s="3">
        <v>94.78</v>
      </c>
      <c r="BH17" s="3">
        <v>1.76</v>
      </c>
      <c r="BI17" s="3">
        <v>95.34</v>
      </c>
    </row>
    <row r="18" spans="1:61" ht="15.75" customHeight="1">
      <c r="A18" s="2" t="s">
        <v>47</v>
      </c>
      <c r="B18" s="3">
        <v>2.0125199999999999</v>
      </c>
      <c r="C18" s="3">
        <v>90.723429999999993</v>
      </c>
      <c r="D18" s="3">
        <v>1.97227</v>
      </c>
      <c r="E18" s="3">
        <v>90.904880000000006</v>
      </c>
      <c r="F18" s="3">
        <v>1.932825</v>
      </c>
      <c r="G18" s="3">
        <v>91.086690000000004</v>
      </c>
      <c r="H18" s="3">
        <v>1.8941680000000001</v>
      </c>
      <c r="I18" s="3">
        <v>91.268860000000004</v>
      </c>
      <c r="J18" s="3">
        <v>1.9</v>
      </c>
      <c r="K18" s="3">
        <v>91.451400000000007</v>
      </c>
      <c r="L18" s="3">
        <v>1.819159</v>
      </c>
      <c r="M18" s="3">
        <v>91.634299999999996</v>
      </c>
      <c r="N18" s="3">
        <v>1.7827759999999999</v>
      </c>
      <c r="O18" s="3">
        <v>91.817570000000003</v>
      </c>
      <c r="P18" s="3">
        <v>1.74712</v>
      </c>
      <c r="Q18" s="3">
        <v>92.00121</v>
      </c>
      <c r="R18" s="3">
        <v>1.712178</v>
      </c>
      <c r="S18" s="3">
        <v>92.185209999999998</v>
      </c>
      <c r="T18" s="3">
        <v>1.75</v>
      </c>
      <c r="U18" s="3">
        <v>92.369579999999999</v>
      </c>
      <c r="V18" s="3">
        <v>1.6443760000000001</v>
      </c>
      <c r="W18" s="3">
        <v>92.554320000000004</v>
      </c>
      <c r="X18" s="3">
        <v>1.611488</v>
      </c>
      <c r="Y18" s="3">
        <v>92.739429999999999</v>
      </c>
      <c r="Z18" s="3">
        <v>1.64</v>
      </c>
      <c r="AA18" s="3">
        <v>92.924909999999997</v>
      </c>
      <c r="AB18" s="3">
        <v>1.5476730000000001</v>
      </c>
      <c r="AC18" s="3">
        <v>93.110759999999999</v>
      </c>
      <c r="AD18" s="3">
        <v>1.5167200000000001</v>
      </c>
      <c r="AE18" s="3">
        <v>93.296980000000005</v>
      </c>
      <c r="AF18" s="3">
        <v>1.4863850000000001</v>
      </c>
      <c r="AG18" s="3">
        <v>93.48357</v>
      </c>
      <c r="AH18" s="3">
        <v>1.63</v>
      </c>
      <c r="AI18" s="3">
        <v>93.670540000000003</v>
      </c>
      <c r="AJ18" s="3">
        <v>1.4275249999999999</v>
      </c>
      <c r="AK18" s="3">
        <v>93.857879999999994</v>
      </c>
      <c r="AL18" s="3">
        <v>1.3989739999999999</v>
      </c>
      <c r="AM18" s="3">
        <v>94.045599999999993</v>
      </c>
      <c r="AN18" s="3">
        <v>1.370995</v>
      </c>
      <c r="AO18" s="3">
        <v>94.233689999999996</v>
      </c>
      <c r="AP18" s="3">
        <v>1.53</v>
      </c>
      <c r="AQ18" s="3">
        <v>93.43</v>
      </c>
      <c r="AR18" s="3">
        <v>1.316703</v>
      </c>
      <c r="AS18" s="3">
        <v>94.16</v>
      </c>
      <c r="AT18" s="3">
        <v>1.2903690000000001</v>
      </c>
      <c r="AU18" s="3">
        <v>94.52</v>
      </c>
      <c r="AV18" s="3">
        <v>1.264562</v>
      </c>
      <c r="AW18" s="3">
        <v>93.99</v>
      </c>
      <c r="AX18" s="3">
        <v>1.2392700000000001</v>
      </c>
      <c r="AY18" s="3">
        <v>95.1798</v>
      </c>
      <c r="AZ18" s="3">
        <v>1.3</v>
      </c>
      <c r="BA18" s="3">
        <v>95.370159999999998</v>
      </c>
      <c r="BB18" s="3">
        <v>1.31</v>
      </c>
      <c r="BC18" s="3">
        <v>95.560900000000004</v>
      </c>
      <c r="BD18" s="3">
        <v>1.28</v>
      </c>
      <c r="BE18" s="3">
        <v>95.21</v>
      </c>
      <c r="BF18" s="3">
        <v>1.29</v>
      </c>
      <c r="BG18" s="3">
        <v>94.76</v>
      </c>
      <c r="BH18" s="3">
        <v>1.27</v>
      </c>
      <c r="BI18" s="3">
        <v>94.32</v>
      </c>
    </row>
    <row r="19" spans="1:61" ht="15.75" customHeight="1">
      <c r="A19" s="2" t="s">
        <v>48</v>
      </c>
      <c r="B19" s="3">
        <v>1.5204629999999999</v>
      </c>
      <c r="C19" s="3">
        <v>88.787930000000003</v>
      </c>
      <c r="D19" s="3">
        <v>1.4900530000000001</v>
      </c>
      <c r="E19" s="3">
        <v>88.965500000000006</v>
      </c>
      <c r="F19" s="3">
        <v>1.4602520000000001</v>
      </c>
      <c r="G19" s="3">
        <v>89.143429999999995</v>
      </c>
      <c r="H19" s="3">
        <v>1.431047</v>
      </c>
      <c r="I19" s="3">
        <v>89.321719999999999</v>
      </c>
      <c r="J19" s="3">
        <v>1.402426</v>
      </c>
      <c r="K19" s="3">
        <v>89.500360000000001</v>
      </c>
      <c r="L19" s="3">
        <v>1.3743780000000001</v>
      </c>
      <c r="M19" s="3">
        <v>89.679360000000003</v>
      </c>
      <c r="N19" s="3">
        <v>1.3468899999999999</v>
      </c>
      <c r="O19" s="3">
        <v>89.858720000000005</v>
      </c>
      <c r="P19" s="3">
        <v>1.319952</v>
      </c>
      <c r="Q19" s="3">
        <v>90.038439999999994</v>
      </c>
      <c r="R19" s="3">
        <v>1.293553</v>
      </c>
      <c r="S19" s="3">
        <v>90.218519999999998</v>
      </c>
      <c r="T19" s="3">
        <v>1.267682</v>
      </c>
      <c r="U19" s="3">
        <v>90.398949999999999</v>
      </c>
      <c r="V19" s="3">
        <v>1.242329</v>
      </c>
      <c r="W19" s="3">
        <v>90.579750000000004</v>
      </c>
      <c r="X19" s="3">
        <v>1.217482</v>
      </c>
      <c r="Y19" s="3">
        <v>90.760909999999996</v>
      </c>
      <c r="Z19" s="3">
        <v>1.1931320000000001</v>
      </c>
      <c r="AA19" s="3">
        <v>90.942430000000002</v>
      </c>
      <c r="AB19" s="3">
        <v>1.16927</v>
      </c>
      <c r="AC19" s="3">
        <v>91.124319999999997</v>
      </c>
      <c r="AD19" s="3">
        <v>1.1458839999999999</v>
      </c>
      <c r="AE19" s="3">
        <v>91.306569999999994</v>
      </c>
      <c r="AF19" s="3">
        <v>1.122967</v>
      </c>
      <c r="AG19" s="3">
        <v>90.15</v>
      </c>
      <c r="AH19" s="3">
        <v>1.1005069999999999</v>
      </c>
      <c r="AI19" s="3">
        <v>91.672160000000005</v>
      </c>
      <c r="AJ19" s="3">
        <v>1.1000000000000001</v>
      </c>
      <c r="AK19" s="3">
        <v>91.855500000000006</v>
      </c>
      <c r="AL19" s="3">
        <v>1.1100000000000001</v>
      </c>
      <c r="AM19" s="3">
        <v>90.97</v>
      </c>
      <c r="AN19" s="3">
        <v>1.1200000000000001</v>
      </c>
      <c r="AO19" s="3">
        <v>91.72</v>
      </c>
      <c r="AP19" s="3">
        <v>1.1200000000000001</v>
      </c>
      <c r="AQ19" s="3">
        <v>91.12</v>
      </c>
      <c r="AR19" s="3">
        <v>1.1000000000000001</v>
      </c>
      <c r="AS19" s="3">
        <v>92.592550000000003</v>
      </c>
      <c r="AT19" s="3">
        <v>0.97487599999999996</v>
      </c>
      <c r="AU19" s="3">
        <v>92.777739999999994</v>
      </c>
      <c r="AV19" s="3">
        <v>0.95537799999999995</v>
      </c>
      <c r="AW19" s="3">
        <v>91.65</v>
      </c>
      <c r="AX19" s="3">
        <v>0.93627099999999996</v>
      </c>
      <c r="AY19" s="3">
        <v>92.18</v>
      </c>
      <c r="AZ19" s="3">
        <v>0.99</v>
      </c>
      <c r="BA19" s="3">
        <v>92.2</v>
      </c>
      <c r="BB19" s="3">
        <v>0.98</v>
      </c>
      <c r="BC19" s="3">
        <v>91.93</v>
      </c>
      <c r="BD19" s="3">
        <v>0.97</v>
      </c>
      <c r="BE19" s="3">
        <v>92.22</v>
      </c>
      <c r="BF19" s="3">
        <v>0.96</v>
      </c>
      <c r="BG19" s="3">
        <v>93.12</v>
      </c>
      <c r="BH19" s="3">
        <v>0.98</v>
      </c>
      <c r="BI19" s="3">
        <v>92.36</v>
      </c>
    </row>
    <row r="20" spans="1:61" ht="15.75" customHeight="1">
      <c r="A20" s="2" t="s">
        <v>49</v>
      </c>
      <c r="B20" s="3">
        <v>1.38653</v>
      </c>
      <c r="C20" s="3">
        <v>93.865070000000003</v>
      </c>
      <c r="D20" s="3">
        <v>1.3587990000000001</v>
      </c>
      <c r="E20" s="3">
        <v>94.052800000000005</v>
      </c>
      <c r="F20" s="3">
        <v>1.331623</v>
      </c>
      <c r="G20" s="3">
        <v>94.240899999999996</v>
      </c>
      <c r="H20" s="3">
        <v>1.42</v>
      </c>
      <c r="I20" s="3">
        <v>94.429389999999998</v>
      </c>
      <c r="J20" s="3">
        <v>1.35</v>
      </c>
      <c r="K20" s="3">
        <v>94.43</v>
      </c>
      <c r="L20" s="3">
        <v>1.2533129999999999</v>
      </c>
      <c r="M20" s="3">
        <v>94.807479999999998</v>
      </c>
      <c r="N20" s="3">
        <v>1.2282470000000001</v>
      </c>
      <c r="O20" s="3">
        <v>94.997100000000003</v>
      </c>
      <c r="P20" s="3">
        <v>1.2036819999999999</v>
      </c>
      <c r="Q20" s="3">
        <v>95.187089999999998</v>
      </c>
      <c r="R20" s="3">
        <v>1.179608</v>
      </c>
      <c r="S20" s="3">
        <v>95.377459999999999</v>
      </c>
      <c r="T20" s="3">
        <v>1.1560159999999999</v>
      </c>
      <c r="U20" s="3">
        <v>94.99</v>
      </c>
      <c r="V20" s="3">
        <v>1.1328959999999999</v>
      </c>
      <c r="W20" s="3">
        <v>95.759360000000001</v>
      </c>
      <c r="X20" s="3">
        <v>1.1102380000000001</v>
      </c>
      <c r="Y20" s="3">
        <v>95.950869999999995</v>
      </c>
      <c r="Z20" s="3">
        <v>1.088033</v>
      </c>
      <c r="AA20" s="3">
        <v>95.87</v>
      </c>
      <c r="AB20" s="3">
        <v>1.1000000000000001</v>
      </c>
      <c r="AC20" s="3">
        <v>96.335059999999999</v>
      </c>
      <c r="AD20" s="3">
        <v>1.0449470000000001</v>
      </c>
      <c r="AE20" s="3">
        <v>94.99</v>
      </c>
      <c r="AF20" s="3">
        <v>1.0240480000000001</v>
      </c>
      <c r="AG20" s="3">
        <v>96.720789999999994</v>
      </c>
      <c r="AH20" s="3">
        <v>1.05</v>
      </c>
      <c r="AI20" s="3">
        <v>95.73</v>
      </c>
      <c r="AJ20" s="3">
        <v>0.98349600000000004</v>
      </c>
      <c r="AK20" s="3">
        <v>97.108059999999995</v>
      </c>
      <c r="AL20" s="3">
        <v>0.96382599999999996</v>
      </c>
      <c r="AM20" s="3">
        <v>97.302269999999993</v>
      </c>
      <c r="AN20" s="3">
        <v>0.94454899999999997</v>
      </c>
      <c r="AO20" s="3">
        <v>95.23</v>
      </c>
      <c r="AP20" s="3">
        <v>0.92565799999999998</v>
      </c>
      <c r="AQ20" s="3">
        <v>95.24</v>
      </c>
      <c r="AR20" s="3">
        <v>0.99</v>
      </c>
      <c r="AS20" s="3">
        <v>95.19</v>
      </c>
      <c r="AT20" s="3">
        <v>0.88900199999999996</v>
      </c>
      <c r="AU20" s="3">
        <v>98.083029999999994</v>
      </c>
      <c r="AV20" s="3">
        <v>0.87122200000000005</v>
      </c>
      <c r="AW20" s="3">
        <v>93.97</v>
      </c>
      <c r="AX20" s="3">
        <v>0.85379799999999995</v>
      </c>
      <c r="AY20" s="3">
        <v>96.67</v>
      </c>
      <c r="AZ20" s="3">
        <v>0.83672199999999997</v>
      </c>
      <c r="BA20" s="3">
        <v>96.58</v>
      </c>
      <c r="BB20" s="3">
        <v>0.81998700000000002</v>
      </c>
      <c r="BC20" s="3">
        <v>96.86</v>
      </c>
      <c r="BD20" s="3">
        <v>0.88</v>
      </c>
      <c r="BE20" s="3">
        <v>96.73</v>
      </c>
      <c r="BF20" s="3">
        <v>0.78751599999999999</v>
      </c>
      <c r="BG20" s="3">
        <v>96.9</v>
      </c>
      <c r="BH20" s="3">
        <v>0.82</v>
      </c>
      <c r="BI20" s="3">
        <v>96.52</v>
      </c>
    </row>
    <row r="21" spans="1:61" ht="15.75" customHeight="1">
      <c r="A21" s="2" t="s">
        <v>50</v>
      </c>
      <c r="B21" s="3">
        <v>2.5593469999999998</v>
      </c>
      <c r="C21" s="3">
        <v>92.45223</v>
      </c>
      <c r="D21" s="3">
        <v>2.5081600000000002</v>
      </c>
      <c r="E21" s="3">
        <v>92.637129999999999</v>
      </c>
      <c r="F21" s="3">
        <v>2.4579970000000002</v>
      </c>
      <c r="G21" s="3">
        <v>92.822410000000005</v>
      </c>
      <c r="H21" s="3">
        <v>2.4088370000000001</v>
      </c>
      <c r="I21" s="3">
        <v>93.008049999999997</v>
      </c>
      <c r="J21" s="3">
        <v>2.3606600000000002</v>
      </c>
      <c r="K21" s="3">
        <v>93.194069999999996</v>
      </c>
      <c r="L21" s="3">
        <v>2.313447</v>
      </c>
      <c r="M21" s="3">
        <v>93.380459999999999</v>
      </c>
      <c r="N21" s="3">
        <v>2.2671779999999999</v>
      </c>
      <c r="O21" s="3">
        <v>93.567220000000006</v>
      </c>
      <c r="P21" s="3">
        <v>2.221835</v>
      </c>
      <c r="Q21" s="3">
        <v>93.754350000000002</v>
      </c>
      <c r="R21" s="3">
        <v>2.1773980000000002</v>
      </c>
      <c r="S21" s="3">
        <v>93.941860000000005</v>
      </c>
      <c r="T21" s="3">
        <v>2.1338499999999998</v>
      </c>
      <c r="U21" s="3">
        <v>94.129739999999998</v>
      </c>
      <c r="V21" s="3">
        <v>2.2200000000000002</v>
      </c>
      <c r="W21" s="3">
        <v>94.317999999999998</v>
      </c>
      <c r="X21" s="3">
        <v>2.0493489999999999</v>
      </c>
      <c r="Y21" s="3">
        <v>94.506640000000004</v>
      </c>
      <c r="Z21" s="3">
        <v>2.008362</v>
      </c>
      <c r="AA21" s="3">
        <v>94.695650000000001</v>
      </c>
      <c r="AB21" s="3">
        <v>1.9681949999999999</v>
      </c>
      <c r="AC21" s="3">
        <v>94.885040000000004</v>
      </c>
      <c r="AD21" s="3">
        <v>1.928831</v>
      </c>
      <c r="AE21" s="3">
        <v>95.074809999999999</v>
      </c>
      <c r="AF21" s="3">
        <v>1.94</v>
      </c>
      <c r="AG21" s="3">
        <v>95.264960000000002</v>
      </c>
      <c r="AH21" s="3">
        <v>1.8524499999999999</v>
      </c>
      <c r="AI21" s="3">
        <v>95.455489999999998</v>
      </c>
      <c r="AJ21" s="3">
        <v>1.815401</v>
      </c>
      <c r="AK21" s="3">
        <v>95.6464</v>
      </c>
      <c r="AL21" s="3">
        <v>1.779093</v>
      </c>
      <c r="AM21" s="3">
        <v>95.837699999999998</v>
      </c>
      <c r="AN21" s="3">
        <v>1.743511</v>
      </c>
      <c r="AO21" s="3">
        <v>96.02937</v>
      </c>
      <c r="AP21" s="3">
        <v>1.7086399999999999</v>
      </c>
      <c r="AQ21" s="3">
        <v>96.221429999999998</v>
      </c>
      <c r="AR21" s="3">
        <v>1.6744680000000001</v>
      </c>
      <c r="AS21" s="3">
        <v>96.413870000000003</v>
      </c>
      <c r="AT21" s="3">
        <v>1.640978</v>
      </c>
      <c r="AU21" s="3">
        <v>96.606700000000004</v>
      </c>
      <c r="AV21" s="3">
        <v>1.6081589999999999</v>
      </c>
      <c r="AW21" s="3">
        <v>96.799909999999997</v>
      </c>
      <c r="AX21" s="3">
        <v>1.575996</v>
      </c>
      <c r="AY21" s="3">
        <v>96.993510000000001</v>
      </c>
      <c r="AZ21" s="3">
        <v>1.544476</v>
      </c>
      <c r="BA21" s="3">
        <v>97.1875</v>
      </c>
      <c r="BB21" s="3">
        <v>1.5135860000000001</v>
      </c>
      <c r="BC21" s="3">
        <v>97.381879999999995</v>
      </c>
      <c r="BD21" s="3">
        <v>1.61</v>
      </c>
      <c r="BE21" s="3">
        <v>97.576639999999998</v>
      </c>
      <c r="BF21" s="3">
        <v>1.4536480000000001</v>
      </c>
      <c r="BG21" s="3">
        <v>97.771789999999996</v>
      </c>
      <c r="BH21" s="3">
        <v>1.34</v>
      </c>
      <c r="BI21" s="3">
        <v>97</v>
      </c>
    </row>
    <row r="22" spans="1:61" ht="15.75" customHeight="1">
      <c r="A22" s="2" t="s">
        <v>51</v>
      </c>
      <c r="B22" s="3">
        <v>1.8419559999999999</v>
      </c>
      <c r="C22" s="3">
        <v>92.829459999999997</v>
      </c>
      <c r="D22" s="3">
        <v>1.8051159999999999</v>
      </c>
      <c r="E22" s="3">
        <v>93.015119999999996</v>
      </c>
      <c r="F22" s="3">
        <v>1.7690140000000001</v>
      </c>
      <c r="G22" s="3">
        <v>93.201149999999998</v>
      </c>
      <c r="H22" s="3">
        <v>1.79</v>
      </c>
      <c r="I22" s="3">
        <v>93.387550000000005</v>
      </c>
      <c r="J22" s="3">
        <v>1.6989609999999999</v>
      </c>
      <c r="K22" s="3">
        <v>93.574330000000003</v>
      </c>
      <c r="L22" s="3">
        <v>1.664982</v>
      </c>
      <c r="M22" s="3">
        <v>93.761480000000006</v>
      </c>
      <c r="N22" s="3">
        <v>1.6316820000000001</v>
      </c>
      <c r="O22" s="3">
        <v>93.948999999999998</v>
      </c>
      <c r="P22" s="3">
        <v>1.5990489999999999</v>
      </c>
      <c r="Q22" s="3">
        <v>94.136899999999997</v>
      </c>
      <c r="R22" s="3">
        <v>1.5670679999999999</v>
      </c>
      <c r="S22" s="3">
        <v>94.32517</v>
      </c>
      <c r="T22" s="3">
        <v>1.5357259999999999</v>
      </c>
      <c r="U22" s="3">
        <v>94.513819999999996</v>
      </c>
      <c r="V22" s="3">
        <v>1.505012</v>
      </c>
      <c r="W22" s="3">
        <v>94.702849999999998</v>
      </c>
      <c r="X22" s="3">
        <v>1.474912</v>
      </c>
      <c r="Y22" s="3">
        <v>94.892250000000004</v>
      </c>
      <c r="Z22" s="3">
        <v>1.4454130000000001</v>
      </c>
      <c r="AA22" s="3">
        <v>93.387550000000005</v>
      </c>
      <c r="AB22" s="3">
        <v>1.4165049999999999</v>
      </c>
      <c r="AC22" s="3">
        <v>94.136899999999997</v>
      </c>
      <c r="AD22" s="3">
        <v>1.3881749999999999</v>
      </c>
      <c r="AE22" s="3">
        <v>95.46275</v>
      </c>
      <c r="AF22" s="3">
        <v>1.360411</v>
      </c>
      <c r="AG22" s="3">
        <v>93.387550000000005</v>
      </c>
      <c r="AH22" s="3">
        <v>1.3332029999999999</v>
      </c>
      <c r="AI22" s="3">
        <v>94.136899999999997</v>
      </c>
      <c r="AJ22" s="3">
        <v>1.3065389999999999</v>
      </c>
      <c r="AK22" s="3">
        <v>94.702849999999998</v>
      </c>
      <c r="AL22" s="3">
        <v>1.280408</v>
      </c>
      <c r="AM22" s="3">
        <v>93.387550000000005</v>
      </c>
      <c r="AN22" s="3">
        <v>1.2547999999999999</v>
      </c>
      <c r="AO22" s="3">
        <v>94.136899999999997</v>
      </c>
      <c r="AP22" s="3">
        <v>1.2297039999999999</v>
      </c>
      <c r="AQ22" s="3">
        <v>93.201149999999998</v>
      </c>
      <c r="AR22" s="3">
        <v>1.2051099999999999</v>
      </c>
      <c r="AS22" s="3">
        <v>93.201149999999998</v>
      </c>
      <c r="AT22" s="3">
        <v>1.1810080000000001</v>
      </c>
      <c r="AU22" s="3">
        <v>94.702849999999998</v>
      </c>
      <c r="AV22" s="3">
        <v>1.1573880000000001</v>
      </c>
      <c r="AW22" s="3">
        <v>97.194890000000001</v>
      </c>
      <c r="AX22" s="3">
        <v>1.1342399999999999</v>
      </c>
      <c r="AY22" s="3">
        <v>93.201149999999998</v>
      </c>
      <c r="AZ22" s="3">
        <v>1.21</v>
      </c>
      <c r="BA22" s="3">
        <v>97.584059999999994</v>
      </c>
      <c r="BB22" s="3">
        <v>1.089324</v>
      </c>
      <c r="BC22" s="3">
        <v>97.779219999999995</v>
      </c>
      <c r="BD22" s="3">
        <v>1.0675380000000001</v>
      </c>
      <c r="BE22" s="3">
        <v>94.702849999999998</v>
      </c>
      <c r="BF22" s="3">
        <v>1.046187</v>
      </c>
      <c r="BG22" s="3">
        <v>94.702849999999998</v>
      </c>
      <c r="BH22" s="3">
        <v>1.04</v>
      </c>
      <c r="BI22" s="3">
        <v>94.702849999999998</v>
      </c>
    </row>
    <row r="23" spans="1:61" ht="15.75" customHeight="1">
      <c r="A23" s="2" t="s">
        <v>52</v>
      </c>
      <c r="B23" s="3">
        <v>1.993601</v>
      </c>
      <c r="C23" s="3">
        <v>93.397739999999999</v>
      </c>
      <c r="D23" s="3">
        <v>2.1</v>
      </c>
      <c r="E23" s="3">
        <v>93.584530000000001</v>
      </c>
      <c r="F23" s="3">
        <v>1.9146540000000001</v>
      </c>
      <c r="G23" s="3">
        <v>93.771699999999996</v>
      </c>
      <c r="H23" s="3">
        <v>1.8763609999999999</v>
      </c>
      <c r="I23" s="3">
        <v>93.959249999999997</v>
      </c>
      <c r="J23" s="3">
        <v>1.8388340000000001</v>
      </c>
      <c r="K23" s="3">
        <v>94.147170000000003</v>
      </c>
      <c r="L23" s="3">
        <v>1.87</v>
      </c>
      <c r="M23" s="3">
        <v>94.335459999999998</v>
      </c>
      <c r="N23" s="3">
        <v>1.766016</v>
      </c>
      <c r="O23" s="3">
        <v>94.52413</v>
      </c>
      <c r="P23" s="3">
        <v>1.730696</v>
      </c>
      <c r="Q23" s="3">
        <v>94.713179999999994</v>
      </c>
      <c r="R23" s="3">
        <v>1.6960820000000001</v>
      </c>
      <c r="S23" s="3">
        <v>94.902609999999996</v>
      </c>
      <c r="T23" s="3">
        <v>1.6621600000000001</v>
      </c>
      <c r="U23" s="3">
        <v>95.092410000000001</v>
      </c>
      <c r="V23" s="3">
        <v>1.71</v>
      </c>
      <c r="W23" s="3">
        <v>95.282600000000002</v>
      </c>
      <c r="X23" s="3">
        <v>1.596339</v>
      </c>
      <c r="Y23" s="3">
        <v>95.473159999999993</v>
      </c>
      <c r="Z23" s="3">
        <v>1.5644119999999999</v>
      </c>
      <c r="AA23" s="3">
        <v>95.664109999999994</v>
      </c>
      <c r="AB23" s="3">
        <v>1.5331239999999999</v>
      </c>
      <c r="AC23" s="3">
        <v>95.855440000000002</v>
      </c>
      <c r="AD23" s="3">
        <v>1.502461</v>
      </c>
      <c r="AE23" s="3">
        <v>96.047150000000002</v>
      </c>
      <c r="AF23" s="3">
        <v>1.4724120000000001</v>
      </c>
      <c r="AG23" s="3">
        <v>96.239239999999995</v>
      </c>
      <c r="AH23" s="3">
        <v>1.4429639999999999</v>
      </c>
      <c r="AI23" s="3">
        <v>96.431719999999999</v>
      </c>
      <c r="AJ23" s="3">
        <v>1.4141049999999999</v>
      </c>
      <c r="AK23" s="3">
        <v>96.624579999999995</v>
      </c>
      <c r="AL23" s="3">
        <v>1.385823</v>
      </c>
      <c r="AM23" s="3">
        <v>96.817830000000001</v>
      </c>
      <c r="AN23" s="3">
        <v>1.42</v>
      </c>
      <c r="AO23" s="3">
        <v>95.29</v>
      </c>
      <c r="AP23" s="3">
        <v>1.3309439999999999</v>
      </c>
      <c r="AQ23" s="3">
        <v>96.01</v>
      </c>
      <c r="AR23" s="3">
        <v>1.304325</v>
      </c>
      <c r="AS23" s="3">
        <v>94.12</v>
      </c>
      <c r="AT23" s="3">
        <v>1.2782389999999999</v>
      </c>
      <c r="AU23" s="3">
        <v>94.52</v>
      </c>
      <c r="AV23" s="3">
        <v>1.2526740000000001</v>
      </c>
      <c r="AW23" s="3">
        <v>97.78989</v>
      </c>
      <c r="AX23" s="3">
        <v>1.2276199999999999</v>
      </c>
      <c r="AY23" s="3">
        <v>93.23</v>
      </c>
      <c r="AZ23" s="3">
        <v>1.203068</v>
      </c>
      <c r="BA23" s="3">
        <v>94.9</v>
      </c>
      <c r="BB23" s="3">
        <v>1.1790069999999999</v>
      </c>
      <c r="BC23" s="3">
        <v>95.12</v>
      </c>
      <c r="BD23" s="3">
        <v>1.1554260000000001</v>
      </c>
      <c r="BE23" s="3">
        <v>98.574560000000005</v>
      </c>
      <c r="BF23" s="3">
        <v>1.1323179999999999</v>
      </c>
      <c r="BG23" s="3">
        <v>94.19</v>
      </c>
      <c r="BH23" s="3">
        <v>1.1299999999999999</v>
      </c>
      <c r="BI23" s="3">
        <v>94.15</v>
      </c>
    </row>
    <row r="24" spans="1:61" ht="15.75" customHeight="1">
      <c r="A24" s="2" t="s">
        <v>53</v>
      </c>
      <c r="B24" s="3">
        <v>2.5788549999999999</v>
      </c>
      <c r="C24" s="3">
        <v>88.239009999999993</v>
      </c>
      <c r="D24" s="3">
        <v>2.5272779999999999</v>
      </c>
      <c r="E24" s="3">
        <v>88.415480000000002</v>
      </c>
      <c r="F24" s="3">
        <v>2.4767320000000002</v>
      </c>
      <c r="G24" s="3">
        <v>88.592309999999998</v>
      </c>
      <c r="H24" s="3">
        <v>2.4271980000000002</v>
      </c>
      <c r="I24" s="3">
        <v>88.769499999999994</v>
      </c>
      <c r="J24" s="3">
        <v>2.378654</v>
      </c>
      <c r="K24" s="3">
        <v>88.947040000000001</v>
      </c>
      <c r="L24" s="3">
        <v>2.2799999999999998</v>
      </c>
      <c r="M24" s="3">
        <v>89.124930000000006</v>
      </c>
      <c r="N24" s="3">
        <v>2.284459</v>
      </c>
      <c r="O24" s="3">
        <v>89.303179999999998</v>
      </c>
      <c r="P24" s="3">
        <v>2.29</v>
      </c>
      <c r="Q24" s="3">
        <v>89.481790000000004</v>
      </c>
      <c r="R24" s="3">
        <v>2.1939950000000001</v>
      </c>
      <c r="S24" s="3">
        <v>89.660749999999993</v>
      </c>
      <c r="T24" s="3">
        <v>2.150115</v>
      </c>
      <c r="U24" s="3">
        <v>89.840069999999997</v>
      </c>
      <c r="V24" s="3">
        <v>2.1071119999999999</v>
      </c>
      <c r="W24" s="3">
        <v>90.019750000000002</v>
      </c>
      <c r="X24" s="3">
        <v>2.0649700000000002</v>
      </c>
      <c r="Y24" s="3">
        <v>90.199789999999993</v>
      </c>
      <c r="Z24" s="3">
        <v>2.0236710000000002</v>
      </c>
      <c r="AA24" s="3">
        <v>90.380189999999999</v>
      </c>
      <c r="AB24" s="3">
        <v>1.9831970000000001</v>
      </c>
      <c r="AC24" s="3">
        <v>90.560950000000005</v>
      </c>
      <c r="AD24" s="3">
        <v>1.99</v>
      </c>
      <c r="AE24" s="3">
        <v>90.742069999999998</v>
      </c>
      <c r="AF24" s="3">
        <v>1.904663</v>
      </c>
      <c r="AG24" s="3">
        <v>90.923559999999995</v>
      </c>
      <c r="AH24" s="3">
        <v>1.8665689999999999</v>
      </c>
      <c r="AI24" s="3">
        <v>91.105410000000006</v>
      </c>
      <c r="AJ24" s="3">
        <v>1.8292379999999999</v>
      </c>
      <c r="AK24" s="3">
        <v>89.96</v>
      </c>
      <c r="AL24" s="3">
        <v>1.7926530000000001</v>
      </c>
      <c r="AM24" s="3">
        <v>91.470190000000002</v>
      </c>
      <c r="AN24" s="3">
        <v>1.88</v>
      </c>
      <c r="AO24" s="3">
        <v>91.653130000000004</v>
      </c>
      <c r="AP24" s="3">
        <v>2.2000000000000002</v>
      </c>
      <c r="AQ24" s="3">
        <v>91.836439999999996</v>
      </c>
      <c r="AR24" s="3">
        <v>1.6872309999999999</v>
      </c>
      <c r="AS24" s="3">
        <v>92.020110000000003</v>
      </c>
      <c r="AT24" s="3">
        <v>1.653486</v>
      </c>
      <c r="AU24" s="3">
        <v>92.204149999999998</v>
      </c>
      <c r="AV24" s="3">
        <v>1.620417</v>
      </c>
      <c r="AW24" s="3">
        <v>92.388559999999998</v>
      </c>
      <c r="AX24" s="3">
        <v>1.7</v>
      </c>
      <c r="AY24" s="3">
        <v>92.2</v>
      </c>
      <c r="AZ24" s="3">
        <v>1.5562480000000001</v>
      </c>
      <c r="BA24" s="3">
        <v>92.758480000000006</v>
      </c>
      <c r="BB24" s="3">
        <v>1.525123</v>
      </c>
      <c r="BC24" s="3">
        <v>92.32</v>
      </c>
      <c r="BD24" s="3">
        <v>1.494621</v>
      </c>
      <c r="BE24" s="3">
        <v>93.129890000000003</v>
      </c>
      <c r="BF24" s="3">
        <v>1.62</v>
      </c>
      <c r="BG24" s="3">
        <v>93.316149999999993</v>
      </c>
      <c r="BH24" s="3">
        <v>1.61</v>
      </c>
      <c r="BI24" s="3">
        <v>93.502780000000001</v>
      </c>
    </row>
    <row r="25" spans="1:61" ht="15.75" customHeight="1">
      <c r="A25" s="2" t="s">
        <v>54</v>
      </c>
      <c r="B25" s="3">
        <v>1.888863</v>
      </c>
      <c r="C25" s="3">
        <v>97.784999999999997</v>
      </c>
      <c r="D25" s="3">
        <v>1.851086</v>
      </c>
      <c r="E25" s="3">
        <v>97.98057</v>
      </c>
      <c r="F25" s="3">
        <v>1.8140639999999999</v>
      </c>
      <c r="G25" s="3">
        <v>98.17653</v>
      </c>
      <c r="H25" s="3">
        <v>1.7777829999999999</v>
      </c>
      <c r="I25" s="3">
        <v>98.372889999999998</v>
      </c>
      <c r="J25" s="3">
        <v>1.742227</v>
      </c>
      <c r="K25" s="3">
        <v>98.569630000000004</v>
      </c>
      <c r="L25" s="3">
        <v>1.707382</v>
      </c>
      <c r="M25" s="3">
        <v>98.766769999999994</v>
      </c>
      <c r="N25" s="3">
        <v>1.673235</v>
      </c>
      <c r="O25" s="3">
        <v>98.964299999999994</v>
      </c>
      <c r="P25" s="3">
        <v>1.6397699999999999</v>
      </c>
      <c r="Q25" s="3">
        <v>99.162229999999994</v>
      </c>
      <c r="R25" s="3">
        <v>1.606975</v>
      </c>
      <c r="S25" s="3">
        <v>99.360560000000007</v>
      </c>
      <c r="T25" s="3">
        <v>1.574835</v>
      </c>
      <c r="U25" s="3">
        <v>99.559280000000001</v>
      </c>
      <c r="V25" s="3">
        <v>1.5433380000000001</v>
      </c>
      <c r="W25" s="3">
        <v>99.758399999999995</v>
      </c>
      <c r="X25" s="3">
        <v>1.512472</v>
      </c>
      <c r="Y25" s="3">
        <v>99.957909999999998</v>
      </c>
      <c r="Z25" s="3">
        <v>1.4822219999999999</v>
      </c>
      <c r="AA25" s="3">
        <v>100</v>
      </c>
      <c r="AB25" s="3">
        <v>1.4525779999999999</v>
      </c>
      <c r="AC25" s="3">
        <v>100</v>
      </c>
      <c r="AD25" s="3">
        <v>1.4235260000000001</v>
      </c>
      <c r="AE25" s="3">
        <v>100</v>
      </c>
      <c r="AF25" s="3">
        <v>1.3950560000000001</v>
      </c>
      <c r="AG25" s="3">
        <v>100</v>
      </c>
      <c r="AH25" s="3">
        <v>1.512472</v>
      </c>
      <c r="AI25" s="3">
        <v>100</v>
      </c>
      <c r="AJ25" s="3">
        <v>1.3398110000000001</v>
      </c>
      <c r="AK25" s="3">
        <v>100</v>
      </c>
      <c r="AL25" s="3">
        <v>1.512472</v>
      </c>
      <c r="AM25" s="3">
        <v>100</v>
      </c>
      <c r="AN25" s="3">
        <v>1.3</v>
      </c>
      <c r="AO25" s="3">
        <v>100</v>
      </c>
      <c r="AP25" s="3">
        <v>1.512472</v>
      </c>
      <c r="AQ25" s="3">
        <v>100</v>
      </c>
      <c r="AR25" s="3">
        <v>1.7</v>
      </c>
      <c r="AS25" s="3">
        <v>100</v>
      </c>
      <c r="AT25" s="3">
        <v>1.2110829999999999</v>
      </c>
      <c r="AU25" s="3">
        <v>100</v>
      </c>
      <c r="AV25" s="3">
        <v>1.6</v>
      </c>
      <c r="AW25" s="3">
        <v>100</v>
      </c>
      <c r="AX25" s="3">
        <v>1.4</v>
      </c>
      <c r="AY25" s="3">
        <v>100</v>
      </c>
      <c r="AZ25" s="3">
        <v>1.46</v>
      </c>
      <c r="BA25" s="3">
        <v>100</v>
      </c>
      <c r="BB25" s="3">
        <v>1.49</v>
      </c>
      <c r="BC25" s="3">
        <v>100</v>
      </c>
      <c r="BD25" s="3">
        <v>1.2</v>
      </c>
      <c r="BE25" s="3">
        <v>100</v>
      </c>
      <c r="BF25" s="3">
        <v>1.1499999999999999</v>
      </c>
      <c r="BG25" s="3">
        <v>100</v>
      </c>
      <c r="BH25" s="3">
        <v>1.7</v>
      </c>
      <c r="BI25" s="3">
        <v>100</v>
      </c>
    </row>
    <row r="26" spans="1:61" ht="15.75" customHeight="1">
      <c r="A26" s="2" t="s">
        <v>55</v>
      </c>
      <c r="B26" s="3">
        <v>1.7229620000000001</v>
      </c>
      <c r="C26" s="3">
        <v>92.853530000000006</v>
      </c>
      <c r="D26" s="3">
        <v>1.6885030000000001</v>
      </c>
      <c r="E26" s="3">
        <v>93.039240000000007</v>
      </c>
      <c r="F26" s="3">
        <v>1.654733</v>
      </c>
      <c r="G26" s="3">
        <v>93.225319999999996</v>
      </c>
      <c r="H26" s="3">
        <v>1.6216379999999999</v>
      </c>
      <c r="I26" s="3">
        <v>93.411770000000004</v>
      </c>
      <c r="J26" s="3">
        <v>1.589205</v>
      </c>
      <c r="K26" s="3">
        <v>93.598590000000002</v>
      </c>
      <c r="L26" s="3">
        <v>1.5574209999999999</v>
      </c>
      <c r="M26" s="3">
        <v>93.785790000000006</v>
      </c>
      <c r="N26" s="3">
        <v>1.526273</v>
      </c>
      <c r="O26" s="3">
        <v>93.97336</v>
      </c>
      <c r="P26" s="3">
        <v>1.4957469999999999</v>
      </c>
      <c r="Q26" s="3">
        <v>94.16131</v>
      </c>
      <c r="R26" s="3">
        <v>1.465832</v>
      </c>
      <c r="S26" s="3">
        <v>94.349630000000005</v>
      </c>
      <c r="T26" s="3">
        <v>1.4365159999999999</v>
      </c>
      <c r="U26" s="3">
        <v>94.538330000000002</v>
      </c>
      <c r="V26" s="3">
        <v>1.4077850000000001</v>
      </c>
      <c r="W26" s="3">
        <v>94.727400000000003</v>
      </c>
      <c r="X26" s="3">
        <v>1.3796299999999999</v>
      </c>
      <c r="Y26" s="3">
        <v>94.91686</v>
      </c>
      <c r="Z26" s="3">
        <v>1.3520369999999999</v>
      </c>
      <c r="AA26" s="3">
        <v>95.10669</v>
      </c>
      <c r="AB26" s="3">
        <v>1.3249960000000001</v>
      </c>
      <c r="AC26" s="3">
        <v>95.296909999999997</v>
      </c>
      <c r="AD26" s="3">
        <v>1.2984960000000001</v>
      </c>
      <c r="AE26" s="3">
        <v>95.487499999999997</v>
      </c>
      <c r="AF26" s="3">
        <v>1.272526</v>
      </c>
      <c r="AG26" s="3">
        <v>95.678479999999993</v>
      </c>
      <c r="AH26" s="3">
        <v>1.2470760000000001</v>
      </c>
      <c r="AI26" s="3">
        <v>95.869829999999993</v>
      </c>
      <c r="AJ26" s="3">
        <v>1.2221340000000001</v>
      </c>
      <c r="AK26" s="3">
        <v>96.061570000000003</v>
      </c>
      <c r="AL26" s="3">
        <v>1.197692</v>
      </c>
      <c r="AM26" s="3">
        <v>96.253699999999995</v>
      </c>
      <c r="AN26" s="3">
        <v>1.1737379999999999</v>
      </c>
      <c r="AO26" s="3">
        <v>96.446200000000005</v>
      </c>
      <c r="AP26" s="3">
        <v>1.150263</v>
      </c>
      <c r="AQ26" s="3">
        <v>96.639099999999999</v>
      </c>
      <c r="AR26" s="3">
        <v>1.1272580000000001</v>
      </c>
      <c r="AS26" s="3">
        <v>96.832369999999997</v>
      </c>
      <c r="AT26" s="3">
        <v>1.1047130000000001</v>
      </c>
      <c r="AU26" s="3">
        <v>97.026039999999995</v>
      </c>
      <c r="AV26" s="3">
        <v>1.0826180000000001</v>
      </c>
      <c r="AW26" s="3">
        <v>97.220089999999999</v>
      </c>
      <c r="AX26" s="3">
        <v>1.0609660000000001</v>
      </c>
      <c r="AY26" s="3">
        <v>97.414529999999999</v>
      </c>
      <c r="AZ26" s="3">
        <v>1.1299999999999999</v>
      </c>
      <c r="BA26" s="3">
        <v>97.609359999999995</v>
      </c>
      <c r="BB26" s="3">
        <v>1.0189520000000001</v>
      </c>
      <c r="BC26" s="3">
        <v>97.804580000000001</v>
      </c>
      <c r="BD26" s="3">
        <v>1.1000000000000001</v>
      </c>
      <c r="BE26" s="3">
        <v>98.000190000000003</v>
      </c>
      <c r="BF26" s="3">
        <v>0.97860100000000005</v>
      </c>
      <c r="BG26" s="3">
        <v>98.196190000000001</v>
      </c>
      <c r="BH26" s="3">
        <v>1.1000000000000001</v>
      </c>
      <c r="BI26" s="3">
        <v>98.392579999999995</v>
      </c>
    </row>
    <row r="27" spans="1:61" ht="15.75" customHeight="1">
      <c r="A27" s="2" t="s">
        <v>56</v>
      </c>
      <c r="B27" s="3">
        <v>2.506402</v>
      </c>
      <c r="C27" s="3">
        <v>87.445629999999994</v>
      </c>
      <c r="D27" s="3">
        <v>2.4562740000000001</v>
      </c>
      <c r="E27" s="3">
        <v>87.620519999999999</v>
      </c>
      <c r="F27" s="3">
        <v>2.4071479999999998</v>
      </c>
      <c r="G27" s="3">
        <v>87.795760000000001</v>
      </c>
      <c r="H27" s="3">
        <v>2.3590049999999998</v>
      </c>
      <c r="I27" s="3">
        <v>87.971350000000001</v>
      </c>
      <c r="J27" s="3">
        <v>2.36</v>
      </c>
      <c r="K27" s="3">
        <v>87.62</v>
      </c>
      <c r="L27" s="3">
        <v>2.2655889999999999</v>
      </c>
      <c r="M27" s="3">
        <v>88.323589999999996</v>
      </c>
      <c r="N27" s="3">
        <v>2.2202769999999998</v>
      </c>
      <c r="O27" s="3">
        <v>88.500240000000005</v>
      </c>
      <c r="P27" s="3">
        <v>2.175872</v>
      </c>
      <c r="Q27" s="3">
        <v>88.677239999999998</v>
      </c>
      <c r="R27" s="3">
        <v>2.1323539999999999</v>
      </c>
      <c r="S27" s="3">
        <v>88.854590000000002</v>
      </c>
      <c r="T27" s="3">
        <v>2.0897070000000002</v>
      </c>
      <c r="U27" s="3">
        <v>89.032300000000006</v>
      </c>
      <c r="V27" s="3">
        <v>2.11</v>
      </c>
      <c r="W27" s="3">
        <v>89.210359999999994</v>
      </c>
      <c r="X27" s="3">
        <v>2.006955</v>
      </c>
      <c r="Y27" s="3">
        <v>88.99</v>
      </c>
      <c r="Z27" s="3">
        <v>1.9668159999999999</v>
      </c>
      <c r="AA27" s="3">
        <v>89.56756</v>
      </c>
      <c r="AB27" s="3">
        <v>1.98</v>
      </c>
      <c r="AC27" s="3">
        <v>89.746700000000004</v>
      </c>
      <c r="AD27" s="3">
        <v>1.88893</v>
      </c>
      <c r="AE27" s="3">
        <v>89.926190000000005</v>
      </c>
      <c r="AF27" s="3">
        <v>1.851151</v>
      </c>
      <c r="AG27" s="3">
        <v>90.106039999999993</v>
      </c>
      <c r="AH27" s="3">
        <v>1.814128</v>
      </c>
      <c r="AI27" s="3">
        <v>90.286259999999999</v>
      </c>
      <c r="AJ27" s="3">
        <v>1.7778449999999999</v>
      </c>
      <c r="AK27" s="3">
        <v>90.466830000000002</v>
      </c>
      <c r="AL27" s="3">
        <v>1.8</v>
      </c>
      <c r="AM27" s="3">
        <v>90.647760000000005</v>
      </c>
      <c r="AN27" s="3">
        <v>1.707443</v>
      </c>
      <c r="AO27" s="3">
        <v>90.829059999999998</v>
      </c>
      <c r="AP27" s="3">
        <v>1.6732940000000001</v>
      </c>
      <c r="AQ27" s="3">
        <v>91.010720000000006</v>
      </c>
      <c r="AR27" s="3">
        <v>1.76</v>
      </c>
      <c r="AS27" s="3">
        <v>91.192740000000001</v>
      </c>
      <c r="AT27" s="3">
        <v>1.6070310000000001</v>
      </c>
      <c r="AU27" s="3">
        <v>91.375119999999995</v>
      </c>
      <c r="AV27" s="3">
        <v>1.574891</v>
      </c>
      <c r="AW27" s="3">
        <v>91.11</v>
      </c>
      <c r="AX27" s="3">
        <v>1.55</v>
      </c>
      <c r="AY27" s="3">
        <v>91.43</v>
      </c>
      <c r="AZ27" s="3">
        <v>1.55</v>
      </c>
      <c r="BA27" s="3">
        <v>91.924469999999999</v>
      </c>
      <c r="BB27" s="3">
        <v>1.482275</v>
      </c>
      <c r="BC27" s="3">
        <v>92.108320000000006</v>
      </c>
      <c r="BD27" s="3">
        <v>1.5</v>
      </c>
      <c r="BE27" s="3">
        <v>91.84</v>
      </c>
      <c r="BF27" s="3">
        <v>1.55</v>
      </c>
      <c r="BG27" s="3">
        <v>92.477119999999999</v>
      </c>
      <c r="BH27" s="3">
        <v>1.45</v>
      </c>
      <c r="BI27" s="3">
        <v>92.662080000000003</v>
      </c>
    </row>
    <row r="28" spans="1:61" ht="15.75" customHeight="1">
      <c r="A28" s="2" t="s">
        <v>57</v>
      </c>
      <c r="B28" s="3">
        <v>2.5730979999999999</v>
      </c>
      <c r="C28" s="3">
        <v>91.80941</v>
      </c>
      <c r="D28" s="3">
        <v>2.521636</v>
      </c>
      <c r="E28" s="3">
        <v>91.993030000000005</v>
      </c>
      <c r="F28" s="3">
        <v>2.471203</v>
      </c>
      <c r="G28" s="3">
        <v>92.177019999999999</v>
      </c>
      <c r="H28" s="3">
        <v>2.5</v>
      </c>
      <c r="I28" s="3">
        <v>92.361369999999994</v>
      </c>
      <c r="J28" s="3">
        <v>2.42</v>
      </c>
      <c r="K28" s="3">
        <v>92.546090000000007</v>
      </c>
      <c r="L28" s="3">
        <v>2.3258770000000002</v>
      </c>
      <c r="M28" s="3">
        <v>92.731189999999998</v>
      </c>
      <c r="N28" s="3">
        <v>2.2793589999999999</v>
      </c>
      <c r="O28" s="3">
        <v>92.916650000000004</v>
      </c>
      <c r="P28" s="3">
        <v>2.2337720000000001</v>
      </c>
      <c r="Q28" s="3">
        <v>93.10248</v>
      </c>
      <c r="R28" s="3">
        <v>2.1890969999999998</v>
      </c>
      <c r="S28" s="3">
        <v>93.288690000000003</v>
      </c>
      <c r="T28" s="3">
        <v>2.1453150000000001</v>
      </c>
      <c r="U28" s="3">
        <v>93.475260000000006</v>
      </c>
      <c r="V28" s="3">
        <v>2.14</v>
      </c>
      <c r="W28" s="3">
        <v>93.662210000000002</v>
      </c>
      <c r="X28" s="3">
        <v>2.12</v>
      </c>
      <c r="Y28" s="3">
        <v>93.849540000000005</v>
      </c>
      <c r="Z28" s="3">
        <v>2.0191530000000002</v>
      </c>
      <c r="AA28" s="3">
        <v>94.037239999999997</v>
      </c>
      <c r="AB28" s="3">
        <v>1.9787699999999999</v>
      </c>
      <c r="AC28" s="3">
        <v>94.225309999999993</v>
      </c>
      <c r="AD28" s="3">
        <v>1.939195</v>
      </c>
      <c r="AE28" s="3">
        <v>94.413759999999996</v>
      </c>
      <c r="AF28" s="3">
        <v>1.9004110000000001</v>
      </c>
      <c r="AG28" s="3">
        <v>94.602590000000006</v>
      </c>
      <c r="AH28" s="3">
        <v>1.8624019999999999</v>
      </c>
      <c r="AI28" s="3">
        <v>94.791799999999995</v>
      </c>
      <c r="AJ28" s="3">
        <v>1.8251539999999999</v>
      </c>
      <c r="AK28" s="3">
        <v>94.981380000000001</v>
      </c>
      <c r="AL28" s="3">
        <v>1.788651</v>
      </c>
      <c r="AM28" s="3">
        <v>95.171340000000001</v>
      </c>
      <c r="AN28" s="3">
        <v>1.7528779999999999</v>
      </c>
      <c r="AO28" s="3">
        <v>95.361680000000007</v>
      </c>
      <c r="AP28" s="3">
        <v>1.717821</v>
      </c>
      <c r="AQ28" s="3">
        <v>95.552409999999995</v>
      </c>
      <c r="AR28" s="3">
        <v>1.6834640000000001</v>
      </c>
      <c r="AS28" s="3">
        <v>95.743510000000001</v>
      </c>
      <c r="AT28" s="3">
        <v>1.6497949999999999</v>
      </c>
      <c r="AU28" s="3">
        <v>95.34</v>
      </c>
      <c r="AV28" s="3">
        <v>1.6167990000000001</v>
      </c>
      <c r="AW28" s="3">
        <v>95.43</v>
      </c>
      <c r="AX28" s="3">
        <v>1.584463</v>
      </c>
      <c r="AY28" s="3">
        <v>95.33</v>
      </c>
      <c r="AZ28" s="3">
        <v>1.5527740000000001</v>
      </c>
      <c r="BA28" s="3">
        <v>95.63</v>
      </c>
      <c r="BB28" s="3">
        <v>1.5217179999999999</v>
      </c>
      <c r="BC28" s="3">
        <v>95.22</v>
      </c>
      <c r="BD28" s="3">
        <v>1.4912840000000001</v>
      </c>
      <c r="BE28" s="3">
        <v>95.12</v>
      </c>
      <c r="BF28" s="3">
        <v>1.4614579999999999</v>
      </c>
      <c r="BG28" s="3">
        <v>95.22</v>
      </c>
      <c r="BH28" s="3">
        <v>1.44</v>
      </c>
      <c r="BI28" s="3">
        <v>95.39</v>
      </c>
    </row>
    <row r="29" spans="1:61" ht="15.75" customHeight="1">
      <c r="A29" s="2" t="s">
        <v>58</v>
      </c>
      <c r="B29" s="3">
        <v>1.981322</v>
      </c>
      <c r="C29" s="3">
        <v>87.491730000000004</v>
      </c>
      <c r="D29" s="3">
        <v>1.9416949999999999</v>
      </c>
      <c r="E29" s="3">
        <v>87.666709999999995</v>
      </c>
      <c r="F29" s="3">
        <v>1.9028620000000001</v>
      </c>
      <c r="G29" s="3">
        <v>87.842039999999997</v>
      </c>
      <c r="H29" s="3">
        <v>1.8648039999999999</v>
      </c>
      <c r="I29" s="3">
        <v>88.01773</v>
      </c>
      <c r="J29" s="3">
        <v>1.8275079999999999</v>
      </c>
      <c r="K29" s="3">
        <v>88.193759999999997</v>
      </c>
      <c r="L29" s="3">
        <v>1.82</v>
      </c>
      <c r="M29" s="3">
        <v>88.370149999999995</v>
      </c>
      <c r="N29" s="3">
        <v>1.755139</v>
      </c>
      <c r="O29" s="3">
        <v>88.546890000000005</v>
      </c>
      <c r="P29" s="3">
        <v>1.7200359999999999</v>
      </c>
      <c r="Q29" s="3">
        <v>88.723990000000001</v>
      </c>
      <c r="R29" s="3">
        <v>1.685635</v>
      </c>
      <c r="S29" s="3">
        <v>88.901430000000005</v>
      </c>
      <c r="T29" s="3">
        <v>1.651923</v>
      </c>
      <c r="U29" s="3">
        <v>89.079239999999999</v>
      </c>
      <c r="V29" s="3">
        <v>1.71</v>
      </c>
      <c r="W29" s="3">
        <v>89.257390000000001</v>
      </c>
      <c r="X29" s="3">
        <v>1.5865069999999999</v>
      </c>
      <c r="Y29" s="3">
        <v>89.435910000000007</v>
      </c>
      <c r="Z29" s="3">
        <v>1.5547759999999999</v>
      </c>
      <c r="AA29" s="3">
        <v>89.614779999999996</v>
      </c>
      <c r="AB29" s="3">
        <v>1.5236810000000001</v>
      </c>
      <c r="AC29" s="3">
        <v>89.79401</v>
      </c>
      <c r="AD29" s="3">
        <v>1.493207</v>
      </c>
      <c r="AE29" s="3">
        <v>89.973600000000005</v>
      </c>
      <c r="AF29" s="3">
        <v>1.4633430000000001</v>
      </c>
      <c r="AG29" s="3">
        <v>90.153549999999996</v>
      </c>
      <c r="AH29" s="3">
        <v>1.4340759999999999</v>
      </c>
      <c r="AI29" s="3">
        <v>90.333849999999998</v>
      </c>
      <c r="AJ29" s="3">
        <v>1.4053949999999999</v>
      </c>
      <c r="AK29" s="3">
        <v>90.514520000000005</v>
      </c>
      <c r="AL29" s="3">
        <v>1.3772869999999999</v>
      </c>
      <c r="AM29" s="3">
        <v>90.695549999999997</v>
      </c>
      <c r="AN29" s="3">
        <v>1.3497410000000001</v>
      </c>
      <c r="AO29" s="3">
        <v>90.876940000000005</v>
      </c>
      <c r="AP29" s="3">
        <v>1.4</v>
      </c>
      <c r="AQ29" s="3">
        <v>91.058689999999999</v>
      </c>
      <c r="AR29" s="3">
        <v>1.2962910000000001</v>
      </c>
      <c r="AS29" s="3">
        <v>91.240809999999996</v>
      </c>
      <c r="AT29" s="3">
        <v>1.2703660000000001</v>
      </c>
      <c r="AU29" s="3">
        <v>91.423289999999994</v>
      </c>
      <c r="AV29" s="3">
        <v>1.244958</v>
      </c>
      <c r="AW29" s="3">
        <v>92.71</v>
      </c>
      <c r="AX29" s="3">
        <v>1.220059</v>
      </c>
      <c r="AY29" s="3">
        <v>91.789349999999999</v>
      </c>
      <c r="AZ29" s="3">
        <v>1.25</v>
      </c>
      <c r="BA29" s="3">
        <v>91.972930000000005</v>
      </c>
      <c r="BB29" s="3">
        <v>1.171745</v>
      </c>
      <c r="BC29" s="3">
        <v>91.52</v>
      </c>
      <c r="BD29" s="3">
        <v>1.1483099999999999</v>
      </c>
      <c r="BE29" s="3">
        <v>92.341189999999997</v>
      </c>
      <c r="BF29" s="3">
        <v>1.1253439999999999</v>
      </c>
      <c r="BG29" s="3">
        <v>92.525869999999998</v>
      </c>
      <c r="BH29" s="3">
        <v>1.1599999999999999</v>
      </c>
      <c r="BI29" s="3">
        <v>92.710920000000002</v>
      </c>
    </row>
    <row r="30" spans="1:61" ht="15.75" customHeight="1">
      <c r="A30" s="2" t="s">
        <v>59</v>
      </c>
      <c r="B30" s="3">
        <v>2.102903</v>
      </c>
      <c r="C30" s="3">
        <v>92.192689999999999</v>
      </c>
      <c r="D30" s="3">
        <v>2.060845</v>
      </c>
      <c r="E30" s="3">
        <v>92.377080000000007</v>
      </c>
      <c r="F30" s="3">
        <v>2.019628</v>
      </c>
      <c r="G30" s="3">
        <v>92.56183</v>
      </c>
      <c r="H30" s="3">
        <v>2.02</v>
      </c>
      <c r="I30" s="3">
        <v>92.746960000000001</v>
      </c>
      <c r="J30" s="3">
        <v>1.939651</v>
      </c>
      <c r="K30" s="3">
        <v>92.932450000000003</v>
      </c>
      <c r="L30" s="3">
        <v>1.94</v>
      </c>
      <c r="M30" s="3">
        <v>93.118319999999997</v>
      </c>
      <c r="N30" s="3">
        <v>1.8628400000000001</v>
      </c>
      <c r="O30" s="3">
        <v>93.304550000000006</v>
      </c>
      <c r="P30" s="3">
        <v>1.8255840000000001</v>
      </c>
      <c r="Q30" s="3">
        <v>93.22</v>
      </c>
      <c r="R30" s="3">
        <v>1.789072</v>
      </c>
      <c r="S30" s="3">
        <v>93.678139999999999</v>
      </c>
      <c r="T30" s="3">
        <v>1.75329</v>
      </c>
      <c r="U30" s="3">
        <v>93.865499999999997</v>
      </c>
      <c r="V30" s="3">
        <v>1.77</v>
      </c>
      <c r="W30" s="3">
        <v>94.053229999999999</v>
      </c>
      <c r="X30" s="3">
        <v>1.6838599999999999</v>
      </c>
      <c r="Y30" s="3">
        <v>94.241339999999994</v>
      </c>
      <c r="Z30" s="3">
        <v>1.650183</v>
      </c>
      <c r="AA30" s="3">
        <v>94.429820000000007</v>
      </c>
      <c r="AB30" s="3">
        <v>1.63</v>
      </c>
      <c r="AC30" s="3">
        <v>94.618679999999998</v>
      </c>
      <c r="AD30" s="3">
        <v>1.5848359999999999</v>
      </c>
      <c r="AE30" s="3">
        <v>94.32</v>
      </c>
      <c r="AF30" s="3">
        <v>1.6</v>
      </c>
      <c r="AG30" s="3">
        <v>93</v>
      </c>
      <c r="AH30" s="3">
        <v>1.522076</v>
      </c>
      <c r="AI30" s="3">
        <v>95.187529999999995</v>
      </c>
      <c r="AJ30" s="3">
        <v>1.491635</v>
      </c>
      <c r="AK30" s="3">
        <v>95.377899999999997</v>
      </c>
      <c r="AL30" s="3">
        <v>1.71</v>
      </c>
      <c r="AM30" s="3">
        <v>94.92</v>
      </c>
      <c r="AN30" s="3">
        <v>1.432566</v>
      </c>
      <c r="AO30" s="3">
        <v>93.28</v>
      </c>
      <c r="AP30" s="3">
        <v>1.403915</v>
      </c>
      <c r="AQ30" s="3">
        <v>95.5</v>
      </c>
      <c r="AR30" s="3">
        <v>1.3758360000000001</v>
      </c>
      <c r="AS30" s="3">
        <v>96.143219999999999</v>
      </c>
      <c r="AT30" s="3">
        <v>1.6</v>
      </c>
      <c r="AU30" s="3">
        <v>96.335499999999996</v>
      </c>
      <c r="AV30" s="3">
        <v>1.52</v>
      </c>
      <c r="AW30" s="3">
        <v>96.528180000000006</v>
      </c>
      <c r="AX30" s="3">
        <v>1.54</v>
      </c>
      <c r="AY30" s="3">
        <v>95.89</v>
      </c>
      <c r="AZ30" s="3">
        <v>1.48</v>
      </c>
      <c r="BA30" s="3">
        <v>95.93</v>
      </c>
      <c r="BB30" s="3">
        <v>1.5</v>
      </c>
      <c r="BC30" s="3">
        <v>95.91</v>
      </c>
      <c r="BD30" s="3">
        <v>1.218774</v>
      </c>
      <c r="BE30" s="3">
        <v>95.76</v>
      </c>
      <c r="BF30" s="3">
        <v>1.48</v>
      </c>
      <c r="BG30" s="3">
        <v>97.497330000000005</v>
      </c>
      <c r="BH30" s="3">
        <v>1.48</v>
      </c>
      <c r="BI30" s="3">
        <v>95.65</v>
      </c>
    </row>
    <row r="31" spans="1:61" ht="15.75" customHeight="1">
      <c r="A31" s="2" t="s">
        <v>60</v>
      </c>
      <c r="B31" s="3">
        <v>1.6044769999999999</v>
      </c>
      <c r="C31" s="3">
        <v>89.586259999999996</v>
      </c>
      <c r="D31" s="3">
        <v>1.572387</v>
      </c>
      <c r="E31" s="3">
        <v>89.765429999999995</v>
      </c>
      <c r="F31" s="3">
        <v>1.5409390000000001</v>
      </c>
      <c r="G31" s="3">
        <v>89.944959999999995</v>
      </c>
      <c r="H31" s="3">
        <v>1.510121</v>
      </c>
      <c r="I31" s="3">
        <v>90.124849999999995</v>
      </c>
      <c r="J31" s="3">
        <v>1.4799180000000001</v>
      </c>
      <c r="K31" s="3">
        <v>90.305099999999996</v>
      </c>
      <c r="L31" s="3">
        <v>1.4503200000000001</v>
      </c>
      <c r="M31" s="3">
        <v>90.485709999999997</v>
      </c>
      <c r="N31" s="3">
        <v>1.421314</v>
      </c>
      <c r="O31" s="3">
        <v>90.666690000000003</v>
      </c>
      <c r="P31" s="3">
        <v>1.392887</v>
      </c>
      <c r="Q31" s="3">
        <v>90.848020000000005</v>
      </c>
      <c r="R31" s="3">
        <v>1.36503</v>
      </c>
      <c r="S31" s="3">
        <v>91.029709999999994</v>
      </c>
      <c r="T31" s="3">
        <v>1.3377289999999999</v>
      </c>
      <c r="U31" s="3">
        <v>91.211770000000001</v>
      </c>
      <c r="V31" s="3">
        <v>1.3109740000000001</v>
      </c>
      <c r="W31" s="3">
        <v>91.394199999999998</v>
      </c>
      <c r="X31" s="3">
        <v>1.2847550000000001</v>
      </c>
      <c r="Y31" s="3">
        <v>91.576989999999995</v>
      </c>
      <c r="Z31" s="3">
        <v>1.2590600000000001</v>
      </c>
      <c r="AA31" s="3">
        <v>91.760140000000007</v>
      </c>
      <c r="AB31" s="3">
        <v>1.2338789999999999</v>
      </c>
      <c r="AC31" s="3">
        <v>91.943659999999994</v>
      </c>
      <c r="AD31" s="3">
        <v>1.209201</v>
      </c>
      <c r="AE31" s="3">
        <v>92.127549999999999</v>
      </c>
      <c r="AF31" s="3">
        <v>1.185017</v>
      </c>
      <c r="AG31" s="3">
        <v>92.311800000000005</v>
      </c>
      <c r="AH31" s="3">
        <v>1.1613169999999999</v>
      </c>
      <c r="AI31" s="3">
        <v>92.496430000000004</v>
      </c>
      <c r="AJ31" s="3">
        <v>1.21</v>
      </c>
      <c r="AK31" s="3">
        <v>92.681420000000003</v>
      </c>
      <c r="AL31" s="3">
        <v>1.1299999999999999</v>
      </c>
      <c r="AM31" s="3">
        <v>92.866780000000006</v>
      </c>
      <c r="AN31" s="3">
        <v>1.19</v>
      </c>
      <c r="AO31" s="3">
        <v>93.052520000000001</v>
      </c>
      <c r="AP31" s="3">
        <v>1.17</v>
      </c>
      <c r="AQ31" s="3">
        <v>93.238619999999997</v>
      </c>
      <c r="AR31" s="3">
        <v>1.1000000000000001</v>
      </c>
      <c r="AS31" s="3">
        <v>93.4251</v>
      </c>
      <c r="AT31" s="3">
        <v>1.1499999999999999</v>
      </c>
      <c r="AU31" s="3">
        <v>93.611949999999993</v>
      </c>
      <c r="AV31" s="3">
        <v>1.1000000000000001</v>
      </c>
      <c r="AW31" s="3">
        <v>93.799170000000004</v>
      </c>
      <c r="AX31" s="3">
        <v>0.98800500000000002</v>
      </c>
      <c r="AY31" s="3">
        <v>93.986770000000007</v>
      </c>
      <c r="AZ31" s="3">
        <v>1.1000000000000001</v>
      </c>
      <c r="BA31" s="3">
        <v>94.17474</v>
      </c>
      <c r="BB31" s="3">
        <v>1.2</v>
      </c>
      <c r="BC31" s="3">
        <v>94.36309</v>
      </c>
      <c r="BD31" s="3">
        <v>0.97</v>
      </c>
      <c r="BE31" s="3">
        <v>94.551820000000006</v>
      </c>
      <c r="BF31" s="3">
        <v>1.1000000000000001</v>
      </c>
      <c r="BG31" s="3">
        <v>94.740920000000003</v>
      </c>
      <c r="BH31" s="3">
        <v>1.1000000000000001</v>
      </c>
      <c r="BI31" s="3">
        <v>94.930400000000006</v>
      </c>
    </row>
    <row r="32" spans="1:61" ht="15.75" customHeight="1">
      <c r="A32" s="2" t="s">
        <v>61</v>
      </c>
      <c r="B32" s="3">
        <v>2.3617819999999998</v>
      </c>
      <c r="C32" s="3">
        <v>92.179199999999994</v>
      </c>
      <c r="D32" s="3">
        <v>2.3145470000000001</v>
      </c>
      <c r="E32" s="3">
        <v>92.363560000000007</v>
      </c>
      <c r="F32" s="3">
        <v>2.268256</v>
      </c>
      <c r="G32" s="3">
        <v>92.548289999999994</v>
      </c>
      <c r="H32" s="3">
        <v>2.2228910000000002</v>
      </c>
      <c r="I32" s="3">
        <v>91.98</v>
      </c>
      <c r="J32" s="3">
        <v>2.1784330000000001</v>
      </c>
      <c r="K32" s="3">
        <v>92.918850000000006</v>
      </c>
      <c r="L32" s="3">
        <v>2.19</v>
      </c>
      <c r="M32" s="3">
        <v>93.104690000000005</v>
      </c>
      <c r="N32" s="3">
        <v>2.0921669999999999</v>
      </c>
      <c r="O32" s="3">
        <v>93.290899999999993</v>
      </c>
      <c r="P32" s="3">
        <v>2.0503230000000001</v>
      </c>
      <c r="Q32" s="3">
        <v>93.47748</v>
      </c>
      <c r="R32" s="3">
        <v>2.0093169999999998</v>
      </c>
      <c r="S32" s="3">
        <v>93.664439999999999</v>
      </c>
      <c r="T32" s="3">
        <v>1.969131</v>
      </c>
      <c r="U32" s="3">
        <v>93.851759999999999</v>
      </c>
      <c r="V32" s="3">
        <v>2.1</v>
      </c>
      <c r="W32" s="3">
        <v>94.039469999999994</v>
      </c>
      <c r="X32" s="3">
        <v>1.8911530000000001</v>
      </c>
      <c r="Y32" s="3">
        <v>94.227549999999994</v>
      </c>
      <c r="Z32" s="3">
        <v>1.8533299999999999</v>
      </c>
      <c r="AA32" s="3">
        <v>94.415999999999997</v>
      </c>
      <c r="AB32" s="3">
        <v>1.816263</v>
      </c>
      <c r="AC32" s="3">
        <v>94.604830000000007</v>
      </c>
      <c r="AD32" s="3">
        <v>1.779938</v>
      </c>
      <c r="AE32" s="3">
        <v>94.794039999999995</v>
      </c>
      <c r="AF32" s="3">
        <v>1.7443390000000001</v>
      </c>
      <c r="AG32" s="3">
        <v>93.27</v>
      </c>
      <c r="AH32" s="3">
        <v>1.7094529999999999</v>
      </c>
      <c r="AI32" s="3">
        <v>93.35</v>
      </c>
      <c r="AJ32" s="3">
        <v>1.6752640000000001</v>
      </c>
      <c r="AK32" s="3">
        <v>95.363950000000003</v>
      </c>
      <c r="AL32" s="3">
        <v>1.6417580000000001</v>
      </c>
      <c r="AM32" s="3">
        <v>95.554670000000002</v>
      </c>
      <c r="AN32" s="3">
        <v>1.6089230000000001</v>
      </c>
      <c r="AO32" s="3">
        <v>95.745779999999996</v>
      </c>
      <c r="AP32" s="3">
        <v>1.5767450000000001</v>
      </c>
      <c r="AQ32" s="3">
        <v>95.46</v>
      </c>
      <c r="AR32" s="3">
        <v>1.54521</v>
      </c>
      <c r="AS32" s="3">
        <v>95.78</v>
      </c>
      <c r="AT32" s="3">
        <v>1.5143059999999999</v>
      </c>
      <c r="AU32" s="3">
        <v>94.99</v>
      </c>
      <c r="AV32" s="3">
        <v>1.51</v>
      </c>
      <c r="AW32" s="3">
        <v>96.514049999999997</v>
      </c>
      <c r="AX32" s="3">
        <v>1.454339</v>
      </c>
      <c r="AY32" s="3">
        <v>95.15</v>
      </c>
      <c r="AZ32" s="3">
        <v>1.425252</v>
      </c>
      <c r="BA32" s="3">
        <v>96.900490000000005</v>
      </c>
      <c r="BB32" s="3">
        <v>1.396747</v>
      </c>
      <c r="BC32" s="3">
        <v>95.73</v>
      </c>
      <c r="BD32" s="3">
        <v>1.41</v>
      </c>
      <c r="BE32" s="3">
        <v>96.29</v>
      </c>
      <c r="BF32" s="3">
        <v>1.3414360000000001</v>
      </c>
      <c r="BG32" s="3">
        <v>96.01</v>
      </c>
      <c r="BH32" s="3">
        <v>1.32</v>
      </c>
      <c r="BI32" s="3">
        <v>95.87</v>
      </c>
    </row>
    <row r="33" spans="1:61" ht="13.2">
      <c r="A33" s="2" t="s">
        <v>62</v>
      </c>
      <c r="B33" s="3">
        <v>2.5680510000000001</v>
      </c>
      <c r="C33" s="3">
        <v>92.797579999999996</v>
      </c>
      <c r="D33" s="3">
        <v>2.5166900000000001</v>
      </c>
      <c r="E33" s="3">
        <v>92.983180000000004</v>
      </c>
      <c r="F33" s="3">
        <v>2.4663560000000002</v>
      </c>
      <c r="G33" s="3">
        <v>93.169139999999999</v>
      </c>
      <c r="H33" s="3">
        <v>2.4170289999999999</v>
      </c>
      <c r="I33" s="3">
        <v>93.35548</v>
      </c>
      <c r="J33" s="3">
        <v>2.3686880000000001</v>
      </c>
      <c r="K33" s="3">
        <v>93.542190000000005</v>
      </c>
      <c r="L33" s="3">
        <v>2.3213149999999998</v>
      </c>
      <c r="M33" s="3">
        <v>93.729280000000003</v>
      </c>
      <c r="N33" s="3">
        <v>2.2748879999999998</v>
      </c>
      <c r="O33" s="3">
        <v>93.916740000000004</v>
      </c>
      <c r="P33" s="3">
        <v>2.2293910000000001</v>
      </c>
      <c r="Q33" s="3">
        <v>94.104569999999995</v>
      </c>
      <c r="R33" s="3">
        <v>2.1848030000000001</v>
      </c>
      <c r="S33" s="3">
        <v>94.292779999999993</v>
      </c>
      <c r="T33" s="3">
        <v>2.1411069999999999</v>
      </c>
      <c r="U33" s="3">
        <v>94.481369999999998</v>
      </c>
      <c r="V33" s="3">
        <v>2.0982850000000002</v>
      </c>
      <c r="W33" s="3">
        <v>94.670330000000007</v>
      </c>
      <c r="X33" s="3">
        <v>2.0563189999999998</v>
      </c>
      <c r="Y33" s="3">
        <v>94.859669999999994</v>
      </c>
      <c r="Z33" s="3">
        <v>2.0151919999999999</v>
      </c>
      <c r="AA33" s="3">
        <v>95.049390000000002</v>
      </c>
      <c r="AB33" s="3">
        <v>1.9748889999999999</v>
      </c>
      <c r="AC33" s="3">
        <v>95.239490000000004</v>
      </c>
      <c r="AD33" s="3">
        <v>1.9353910000000001</v>
      </c>
      <c r="AE33" s="3">
        <v>95.429969999999997</v>
      </c>
      <c r="AF33" s="3">
        <v>1.8966829999999999</v>
      </c>
      <c r="AG33" s="3">
        <v>95.620829999999998</v>
      </c>
      <c r="AH33" s="3">
        <v>1.858749</v>
      </c>
      <c r="AI33" s="3">
        <v>95.812070000000006</v>
      </c>
      <c r="AJ33" s="3">
        <v>1.821574</v>
      </c>
      <c r="AK33" s="3">
        <v>96.003690000000006</v>
      </c>
      <c r="AL33" s="3">
        <v>1.7851429999999999</v>
      </c>
      <c r="AM33" s="3">
        <v>96.195700000000002</v>
      </c>
      <c r="AN33" s="3">
        <v>1.7494400000000001</v>
      </c>
      <c r="AO33" s="3">
        <v>96.388090000000005</v>
      </c>
      <c r="AP33" s="3">
        <v>1.7144509999999999</v>
      </c>
      <c r="AQ33" s="3">
        <v>96.580870000000004</v>
      </c>
      <c r="AR33" s="3">
        <v>1.6801619999999999</v>
      </c>
      <c r="AS33" s="3">
        <v>96.774029999999996</v>
      </c>
      <c r="AT33" s="3">
        <v>1.6465590000000001</v>
      </c>
      <c r="AU33" s="3">
        <v>96.967579999999998</v>
      </c>
      <c r="AV33" s="3">
        <v>1.6136280000000001</v>
      </c>
      <c r="AW33" s="3">
        <v>97.161510000000007</v>
      </c>
      <c r="AX33" s="3">
        <v>1.71</v>
      </c>
      <c r="AY33" s="3">
        <v>97.355829999999997</v>
      </c>
      <c r="AZ33" s="3">
        <v>1.549728</v>
      </c>
      <c r="BA33" s="3">
        <v>97.550550000000001</v>
      </c>
      <c r="BB33" s="3">
        <v>1.518734</v>
      </c>
      <c r="BC33" s="3">
        <v>97.745649999999998</v>
      </c>
      <c r="BD33" s="3">
        <v>1.488359</v>
      </c>
      <c r="BE33" s="3">
        <v>97.941140000000004</v>
      </c>
      <c r="BF33" s="3">
        <v>1.4585920000000001</v>
      </c>
      <c r="BG33" s="3">
        <v>98.137020000000007</v>
      </c>
      <c r="BH33" s="3">
        <v>1.44</v>
      </c>
      <c r="BI33" s="3">
        <v>98.333290000000005</v>
      </c>
    </row>
    <row r="34" spans="1:61" ht="13.2">
      <c r="A34" s="2" t="s">
        <v>63</v>
      </c>
      <c r="B34" s="3">
        <v>2.7170190000000001</v>
      </c>
      <c r="C34" s="3">
        <v>88.821380000000005</v>
      </c>
      <c r="D34" s="3">
        <v>2.6626789999999998</v>
      </c>
      <c r="E34" s="3">
        <v>88.999030000000005</v>
      </c>
      <c r="F34" s="3">
        <v>2.6094249999999999</v>
      </c>
      <c r="G34" s="3">
        <v>89.177030000000002</v>
      </c>
      <c r="H34" s="3">
        <v>2.8</v>
      </c>
      <c r="I34" s="3">
        <v>89.355379999999997</v>
      </c>
      <c r="J34" s="3">
        <v>2.5060920000000002</v>
      </c>
      <c r="K34" s="3">
        <v>88.87</v>
      </c>
      <c r="L34" s="3">
        <v>2.4559700000000002</v>
      </c>
      <c r="M34" s="3">
        <v>89.713160000000002</v>
      </c>
      <c r="N34" s="3">
        <v>2.4068510000000001</v>
      </c>
      <c r="O34" s="3">
        <v>89.892579999999995</v>
      </c>
      <c r="P34" s="3">
        <v>2.358714</v>
      </c>
      <c r="Q34" s="3">
        <v>90.072370000000006</v>
      </c>
      <c r="R34" s="3">
        <v>2.3115389999999998</v>
      </c>
      <c r="S34" s="3">
        <v>90.252510000000001</v>
      </c>
      <c r="T34" s="3">
        <v>2.2653080000000001</v>
      </c>
      <c r="U34" s="3">
        <v>90.433019999999999</v>
      </c>
      <c r="V34" s="3">
        <v>2.220002</v>
      </c>
      <c r="W34" s="3">
        <v>90.613889999999998</v>
      </c>
      <c r="X34" s="3">
        <v>2.175602</v>
      </c>
      <c r="Y34" s="3">
        <v>90.795109999999994</v>
      </c>
      <c r="Z34" s="3">
        <v>2.4</v>
      </c>
      <c r="AA34" s="3">
        <v>90.976699999999994</v>
      </c>
      <c r="AB34" s="3">
        <v>2.089448</v>
      </c>
      <c r="AC34" s="3">
        <v>91.158659999999998</v>
      </c>
      <c r="AD34" s="3">
        <v>2.0476589999999999</v>
      </c>
      <c r="AE34" s="3">
        <v>91.340969999999999</v>
      </c>
      <c r="AF34" s="3">
        <v>2.0067059999999999</v>
      </c>
      <c r="AG34" s="3">
        <v>91.523660000000007</v>
      </c>
      <c r="AH34" s="3">
        <v>2.2000000000000002</v>
      </c>
      <c r="AI34" s="3">
        <v>91.706699999999998</v>
      </c>
      <c r="AJ34" s="3">
        <v>1.927241</v>
      </c>
      <c r="AK34" s="3">
        <v>91.890119999999996</v>
      </c>
      <c r="AL34" s="3">
        <v>1.8886959999999999</v>
      </c>
      <c r="AM34" s="3">
        <v>92.073899999999995</v>
      </c>
      <c r="AN34" s="3">
        <v>1.850922</v>
      </c>
      <c r="AO34" s="3">
        <v>92.258049999999997</v>
      </c>
      <c r="AP34" s="3">
        <v>1.813903</v>
      </c>
      <c r="AQ34" s="3">
        <v>92.44256</v>
      </c>
      <c r="AR34" s="3">
        <v>2</v>
      </c>
      <c r="AS34" s="3">
        <v>92.627449999999996</v>
      </c>
      <c r="AT34" s="3">
        <v>1.742073</v>
      </c>
      <c r="AU34" s="3">
        <v>91.75</v>
      </c>
      <c r="AV34" s="3">
        <v>1.7072309999999999</v>
      </c>
      <c r="AW34" s="3">
        <v>91.76</v>
      </c>
      <c r="AX34" s="3">
        <v>1.673087</v>
      </c>
      <c r="AY34" s="3">
        <v>93.18432</v>
      </c>
      <c r="AZ34" s="3">
        <v>1.6396250000000001</v>
      </c>
      <c r="BA34" s="3">
        <v>93.370689999999996</v>
      </c>
      <c r="BB34" s="3">
        <v>1.606833</v>
      </c>
      <c r="BC34" s="3">
        <v>92.36</v>
      </c>
      <c r="BD34" s="3">
        <v>1.87</v>
      </c>
      <c r="BE34" s="3">
        <v>93.744550000000004</v>
      </c>
      <c r="BF34" s="3">
        <v>1.543202</v>
      </c>
      <c r="BG34" s="3">
        <v>93.2</v>
      </c>
      <c r="BH34" s="3">
        <v>1.75</v>
      </c>
      <c r="BI34" s="3">
        <v>94.119900000000001</v>
      </c>
    </row>
    <row r="35" spans="1:61" ht="13.2">
      <c r="A35" s="2" t="s">
        <v>64</v>
      </c>
      <c r="B35" s="3">
        <v>2.3283670000000001</v>
      </c>
      <c r="C35" s="3">
        <v>90.794759999999997</v>
      </c>
      <c r="D35" s="3">
        <v>2.2818000000000001</v>
      </c>
      <c r="E35" s="3">
        <v>90.976349999999996</v>
      </c>
      <c r="F35" s="3">
        <v>2.236164</v>
      </c>
      <c r="G35" s="3">
        <v>91.158299999999997</v>
      </c>
      <c r="H35" s="3">
        <v>2.2200000000000002</v>
      </c>
      <c r="I35" s="3">
        <v>92.12</v>
      </c>
      <c r="J35" s="3">
        <v>2.1476120000000001</v>
      </c>
      <c r="K35" s="3">
        <v>90.12</v>
      </c>
      <c r="L35" s="3">
        <v>2.14</v>
      </c>
      <c r="M35" s="3">
        <v>91.70635</v>
      </c>
      <c r="N35" s="3">
        <v>2.062567</v>
      </c>
      <c r="O35" s="3">
        <v>91.889759999999995</v>
      </c>
      <c r="P35" s="3">
        <v>2.021315</v>
      </c>
      <c r="Q35" s="3">
        <v>92.073539999999994</v>
      </c>
      <c r="R35" s="3">
        <v>1.9808889999999999</v>
      </c>
      <c r="S35" s="3">
        <v>92.257689999999997</v>
      </c>
      <c r="T35" s="3">
        <v>1.941271</v>
      </c>
      <c r="U35" s="3">
        <v>92.4422</v>
      </c>
      <c r="V35" s="3">
        <v>1.9024460000000001</v>
      </c>
      <c r="W35" s="3">
        <v>90.14</v>
      </c>
      <c r="X35" s="3">
        <v>1.8643970000000001</v>
      </c>
      <c r="Y35" s="3">
        <v>92.812340000000006</v>
      </c>
      <c r="Z35" s="3">
        <v>1.8271090000000001</v>
      </c>
      <c r="AA35" s="3">
        <v>92.997969999999995</v>
      </c>
      <c r="AB35" s="3">
        <v>1.790567</v>
      </c>
      <c r="AC35" s="3">
        <v>93.183959999999999</v>
      </c>
      <c r="AD35" s="3">
        <v>1.7547550000000001</v>
      </c>
      <c r="AE35" s="3">
        <v>92.78</v>
      </c>
      <c r="AF35" s="3">
        <v>1.71966</v>
      </c>
      <c r="AG35" s="3">
        <v>93.557069999999996</v>
      </c>
      <c r="AH35" s="3">
        <v>1.6852670000000001</v>
      </c>
      <c r="AI35" s="3">
        <v>93.744190000000003</v>
      </c>
      <c r="AJ35" s="3">
        <v>1.651562</v>
      </c>
      <c r="AK35" s="3">
        <v>93.931669999999997</v>
      </c>
      <c r="AL35" s="3">
        <v>1.64</v>
      </c>
      <c r="AM35" s="3">
        <v>93.26</v>
      </c>
      <c r="AN35" s="3">
        <v>1.58616</v>
      </c>
      <c r="AO35" s="3">
        <v>94.307779999999994</v>
      </c>
      <c r="AP35" s="3">
        <v>1.5544370000000001</v>
      </c>
      <c r="AQ35" s="3">
        <v>93.76</v>
      </c>
      <c r="AR35" s="3">
        <v>1.5233479999999999</v>
      </c>
      <c r="AS35" s="3">
        <v>93.71</v>
      </c>
      <c r="AT35" s="3">
        <v>1.4928809999999999</v>
      </c>
      <c r="AU35" s="3">
        <v>93.19</v>
      </c>
      <c r="AV35" s="3">
        <v>1.463023</v>
      </c>
      <c r="AW35" s="3">
        <v>95.064509999999999</v>
      </c>
      <c r="AX35" s="3">
        <v>1.4337629999999999</v>
      </c>
      <c r="AY35" s="3">
        <v>95.254630000000006</v>
      </c>
      <c r="AZ35" s="3">
        <v>1.44</v>
      </c>
      <c r="BA35" s="3">
        <v>93.21</v>
      </c>
      <c r="BB35" s="3">
        <v>1.376986</v>
      </c>
      <c r="BC35" s="3">
        <v>93.22</v>
      </c>
      <c r="BD35" s="3">
        <v>1.41</v>
      </c>
      <c r="BE35" s="3">
        <v>92.98</v>
      </c>
      <c r="BF35" s="3">
        <v>1.322457</v>
      </c>
      <c r="BG35" s="3">
        <v>93.17</v>
      </c>
      <c r="BH35" s="3">
        <v>1.41</v>
      </c>
      <c r="BI35" s="3">
        <v>94.32</v>
      </c>
    </row>
    <row r="36" spans="1:61" ht="13.2">
      <c r="A36" s="2" t="s">
        <v>65</v>
      </c>
      <c r="B36" s="3">
        <v>2.7966549999999999</v>
      </c>
      <c r="C36" s="3">
        <v>87.635859999999994</v>
      </c>
      <c r="D36" s="3">
        <v>2.7407219999999999</v>
      </c>
      <c r="E36" s="3">
        <v>87.811139999999995</v>
      </c>
      <c r="F36" s="3">
        <v>2.685908</v>
      </c>
      <c r="G36" s="3">
        <v>87.986760000000004</v>
      </c>
      <c r="H36" s="3">
        <v>2.6321889999999999</v>
      </c>
      <c r="I36" s="3">
        <v>88.162729999999996</v>
      </c>
      <c r="J36" s="3">
        <v>2.7</v>
      </c>
      <c r="K36" s="3">
        <v>88.339060000000003</v>
      </c>
      <c r="L36" s="3">
        <v>2.527955</v>
      </c>
      <c r="M36" s="3">
        <v>88.515730000000005</v>
      </c>
      <c r="N36" s="3">
        <v>2.4773960000000002</v>
      </c>
      <c r="O36" s="3">
        <v>88.692769999999996</v>
      </c>
      <c r="P36" s="3">
        <v>2.427848</v>
      </c>
      <c r="Q36" s="3">
        <v>88.870149999999995</v>
      </c>
      <c r="R36" s="3">
        <v>2.3792909999999998</v>
      </c>
      <c r="S36" s="3">
        <v>89.047889999999995</v>
      </c>
      <c r="T36" s="3">
        <v>2.3317049999999999</v>
      </c>
      <c r="U36" s="3">
        <v>89.225989999999996</v>
      </c>
      <c r="V36" s="3">
        <v>2.2850709999999999</v>
      </c>
      <c r="W36" s="3">
        <v>89.404439999999994</v>
      </c>
      <c r="X36" s="3">
        <v>2.2393689999999999</v>
      </c>
      <c r="Y36" s="3">
        <v>89.583250000000007</v>
      </c>
      <c r="Z36" s="3">
        <v>2.194582</v>
      </c>
      <c r="AA36" s="3">
        <v>89.762420000000006</v>
      </c>
      <c r="AB36" s="3">
        <v>2.15069</v>
      </c>
      <c r="AC36" s="3">
        <v>89.941940000000002</v>
      </c>
      <c r="AD36" s="3">
        <v>2.1076769999999998</v>
      </c>
      <c r="AE36" s="3">
        <v>90.12182</v>
      </c>
      <c r="AF36" s="3">
        <v>2.0655230000000002</v>
      </c>
      <c r="AG36" s="3">
        <v>90.302070000000001</v>
      </c>
      <c r="AH36" s="3">
        <v>2.024213</v>
      </c>
      <c r="AI36" s="3">
        <v>90.482669999999999</v>
      </c>
      <c r="AJ36" s="3">
        <v>1.9837279999999999</v>
      </c>
      <c r="AK36" s="3">
        <v>90.663640000000001</v>
      </c>
      <c r="AL36" s="3">
        <v>1.9440539999999999</v>
      </c>
      <c r="AM36" s="3">
        <v>90.84496</v>
      </c>
      <c r="AN36" s="3">
        <v>1.905173</v>
      </c>
      <c r="AO36" s="3">
        <v>91.026650000000004</v>
      </c>
      <c r="AP36" s="3">
        <v>2.1</v>
      </c>
      <c r="AQ36" s="3">
        <v>90.76</v>
      </c>
      <c r="AR36" s="3">
        <v>1.829728</v>
      </c>
      <c r="AS36" s="3">
        <v>91.391130000000004</v>
      </c>
      <c r="AT36" s="3">
        <v>2.0499999999999998</v>
      </c>
      <c r="AU36" s="3">
        <v>91.573909999999998</v>
      </c>
      <c r="AV36" s="3">
        <v>1.757271</v>
      </c>
      <c r="AW36" s="3">
        <v>91.32</v>
      </c>
      <c r="AX36" s="3">
        <v>1.7221249999999999</v>
      </c>
      <c r="AY36" s="3">
        <v>91.940569999999994</v>
      </c>
      <c r="AZ36" s="3">
        <v>1.96</v>
      </c>
      <c r="BA36" s="3">
        <v>92.124449999999996</v>
      </c>
      <c r="BB36" s="3">
        <v>1.9</v>
      </c>
      <c r="BC36" s="3">
        <v>92.308700000000002</v>
      </c>
      <c r="BD36" s="3">
        <v>1.88</v>
      </c>
      <c r="BE36" s="3">
        <v>92.493319999999997</v>
      </c>
      <c r="BF36" s="3">
        <v>1.85</v>
      </c>
      <c r="BG36" s="3">
        <v>92.678299999999993</v>
      </c>
      <c r="BH36" s="3">
        <v>1.8</v>
      </c>
      <c r="BI36" s="3">
        <v>92.67</v>
      </c>
    </row>
    <row r="37" spans="1:61" ht="13.2">
      <c r="A37" s="2" t="s">
        <v>66</v>
      </c>
      <c r="B37" s="3">
        <v>3.1539199999999998</v>
      </c>
      <c r="C37" s="3">
        <v>91.260159999999999</v>
      </c>
      <c r="D37" s="3">
        <v>3.0908419999999999</v>
      </c>
      <c r="E37" s="3">
        <v>91.442679999999996</v>
      </c>
      <c r="F37" s="3">
        <v>3.0290249999999999</v>
      </c>
      <c r="G37" s="3">
        <v>91.625569999999996</v>
      </c>
      <c r="H37" s="3">
        <v>2.9684439999999999</v>
      </c>
      <c r="I37" s="3">
        <v>91.808819999999997</v>
      </c>
      <c r="J37" s="3">
        <v>2.9090750000000001</v>
      </c>
      <c r="K37" s="3">
        <v>91.992440000000002</v>
      </c>
      <c r="L37" s="3">
        <v>2.8508939999999998</v>
      </c>
      <c r="M37" s="3">
        <v>92.176419999999993</v>
      </c>
      <c r="N37" s="3">
        <v>2.793876</v>
      </c>
      <c r="O37" s="3">
        <v>92.360770000000002</v>
      </c>
      <c r="P37" s="3">
        <v>2.7379980000000002</v>
      </c>
      <c r="Q37" s="3">
        <v>92.545500000000004</v>
      </c>
      <c r="R37" s="3">
        <v>2.6832379999999998</v>
      </c>
      <c r="S37" s="3">
        <v>92.730590000000007</v>
      </c>
      <c r="T37" s="3">
        <v>2.6295739999999999</v>
      </c>
      <c r="U37" s="3">
        <v>92.916049999999998</v>
      </c>
      <c r="V37" s="3">
        <v>2.5769820000000001</v>
      </c>
      <c r="W37" s="3">
        <v>93.101879999999994</v>
      </c>
      <c r="X37" s="3">
        <v>2.5254430000000001</v>
      </c>
      <c r="Y37" s="3">
        <v>93.288079999999994</v>
      </c>
      <c r="Z37" s="3">
        <v>2.4749340000000002</v>
      </c>
      <c r="AA37" s="3">
        <v>93.47466</v>
      </c>
      <c r="AB37" s="3">
        <v>2.4254349999999998</v>
      </c>
      <c r="AC37" s="3">
        <v>93.661609999999996</v>
      </c>
      <c r="AD37" s="3">
        <v>2.3769260000000001</v>
      </c>
      <c r="AE37" s="3">
        <v>93.848929999999996</v>
      </c>
      <c r="AF37" s="3">
        <v>2.3293879999999998</v>
      </c>
      <c r="AG37" s="3">
        <v>94.036630000000002</v>
      </c>
      <c r="AH37" s="3">
        <v>2.2827999999999999</v>
      </c>
      <c r="AI37" s="3">
        <v>93.23</v>
      </c>
      <c r="AJ37" s="3">
        <v>2.2371439999999998</v>
      </c>
      <c r="AK37" s="3">
        <v>94.413150000000002</v>
      </c>
      <c r="AL37" s="3">
        <v>2.1924009999999998</v>
      </c>
      <c r="AM37" s="3">
        <v>94.12</v>
      </c>
      <c r="AN37" s="3">
        <v>2.1485530000000002</v>
      </c>
      <c r="AO37" s="3">
        <v>94.791179999999997</v>
      </c>
      <c r="AP37" s="3">
        <v>2.1055820000000001</v>
      </c>
      <c r="AQ37" s="3">
        <v>94.78</v>
      </c>
      <c r="AR37" s="3">
        <v>2.0634700000000001</v>
      </c>
      <c r="AS37" s="3">
        <v>95.170730000000006</v>
      </c>
      <c r="AT37" s="3">
        <v>2.0222009999999999</v>
      </c>
      <c r="AU37" s="3">
        <v>95.361069999999998</v>
      </c>
      <c r="AV37" s="3">
        <v>1.981757</v>
      </c>
      <c r="AW37" s="3">
        <v>95.551789999999997</v>
      </c>
      <c r="AX37" s="3">
        <v>1.9421219999999999</v>
      </c>
      <c r="AY37" s="3">
        <v>94.97</v>
      </c>
      <c r="AZ37" s="3">
        <v>1.9032789999999999</v>
      </c>
      <c r="BA37" s="3">
        <v>95.934380000000004</v>
      </c>
      <c r="BB37" s="3">
        <v>1.8652139999999999</v>
      </c>
      <c r="BC37" s="3">
        <v>95.81</v>
      </c>
      <c r="BD37" s="3">
        <v>1.8279099999999999</v>
      </c>
      <c r="BE37" s="3">
        <v>96.3185</v>
      </c>
      <c r="BF37" s="3">
        <v>1.7913509999999999</v>
      </c>
      <c r="BG37" s="3">
        <v>94.34</v>
      </c>
      <c r="BH37" s="3">
        <v>1.77</v>
      </c>
      <c r="BI37" s="3">
        <v>95.41</v>
      </c>
    </row>
    <row r="38" spans="1:61" ht="13.2">
      <c r="A38" s="4"/>
      <c r="C38" s="5"/>
      <c r="AU38" s="5"/>
    </row>
    <row r="39" spans="1:61" ht="15.75" customHeight="1">
      <c r="A39" s="7" t="s">
        <v>30</v>
      </c>
      <c r="B39" s="7" t="s">
        <v>127</v>
      </c>
      <c r="C39" s="7" t="s">
        <v>128</v>
      </c>
      <c r="D39" s="7" t="s">
        <v>31</v>
      </c>
    </row>
    <row r="40" spans="1:61" ht="15.75" customHeight="1">
      <c r="A40" s="8" t="s">
        <v>32</v>
      </c>
      <c r="B40" s="8" t="s">
        <v>0</v>
      </c>
      <c r="C40" s="8">
        <v>2.6679439999999999</v>
      </c>
      <c r="D40" s="8">
        <v>88.523259999999993</v>
      </c>
    </row>
    <row r="41" spans="1:61" ht="15.75" customHeight="1">
      <c r="A41" s="8" t="s">
        <v>33</v>
      </c>
      <c r="B41" s="8" t="s">
        <v>0</v>
      </c>
      <c r="C41" s="8">
        <v>1.913883</v>
      </c>
      <c r="D41" s="8">
        <v>91.823849999999993</v>
      </c>
    </row>
    <row r="42" spans="1:61" ht="15.75" customHeight="1">
      <c r="A42" s="8" t="s">
        <v>34</v>
      </c>
      <c r="B42" s="8" t="s">
        <v>0</v>
      </c>
      <c r="C42" s="8">
        <v>2.26349</v>
      </c>
      <c r="D42" s="8">
        <v>95.033379999999994</v>
      </c>
    </row>
    <row r="43" spans="1:61" ht="15.75" customHeight="1">
      <c r="A43" s="8" t="s">
        <v>35</v>
      </c>
      <c r="B43" s="8" t="s">
        <v>0</v>
      </c>
      <c r="C43" s="8">
        <v>2.1639409999999999</v>
      </c>
      <c r="D43" s="8">
        <v>93.710989999999995</v>
      </c>
    </row>
    <row r="44" spans="1:61" ht="15.75" customHeight="1">
      <c r="A44" s="8" t="s">
        <v>36</v>
      </c>
      <c r="B44" s="8" t="s">
        <v>0</v>
      </c>
      <c r="C44" s="8">
        <v>2.4788779999999999</v>
      </c>
      <c r="D44" s="8">
        <v>87.609369999999998</v>
      </c>
    </row>
    <row r="45" spans="1:61" ht="15.75" customHeight="1">
      <c r="A45" s="8" t="s">
        <v>37</v>
      </c>
      <c r="B45" s="8" t="s">
        <v>0</v>
      </c>
      <c r="C45" s="8">
        <v>2.6574900000000001</v>
      </c>
      <c r="D45" s="8">
        <v>95.330839999999995</v>
      </c>
    </row>
    <row r="46" spans="1:61" ht="15.75" customHeight="1">
      <c r="A46" s="8" t="s">
        <v>38</v>
      </c>
      <c r="B46" s="8" t="s">
        <v>0</v>
      </c>
      <c r="C46" s="8">
        <v>1.1000000000000001</v>
      </c>
      <c r="D46" s="8">
        <v>89.882940000000005</v>
      </c>
    </row>
    <row r="47" spans="1:61" ht="15.75" customHeight="1">
      <c r="A47" s="8" t="s">
        <v>39</v>
      </c>
      <c r="B47" s="8" t="s">
        <v>0</v>
      </c>
      <c r="C47" s="8">
        <v>1.003835</v>
      </c>
      <c r="D47" s="8">
        <v>90.083839999999995</v>
      </c>
    </row>
    <row r="48" spans="1:61" ht="15.75" customHeight="1">
      <c r="A48" s="8" t="s">
        <v>40</v>
      </c>
      <c r="B48" s="8" t="s">
        <v>0</v>
      </c>
      <c r="C48" s="8">
        <v>1.8394539999999999</v>
      </c>
      <c r="D48" s="8">
        <v>93.455870000000004</v>
      </c>
    </row>
    <row r="49" spans="1:4" ht="15.75" customHeight="1">
      <c r="A49" s="8" t="s">
        <v>41</v>
      </c>
      <c r="B49" s="8" t="s">
        <v>0</v>
      </c>
      <c r="C49" s="8">
        <v>2.2528920000000001</v>
      </c>
      <c r="D49" s="8">
        <v>94.637230000000002</v>
      </c>
    </row>
    <row r="50" spans="1:4" ht="15.75" customHeight="1">
      <c r="A50" s="8" t="s">
        <v>42</v>
      </c>
      <c r="B50" s="8" t="s">
        <v>0</v>
      </c>
      <c r="C50" s="8">
        <v>1.968869</v>
      </c>
      <c r="D50" s="8">
        <v>91.048349999999999</v>
      </c>
    </row>
    <row r="51" spans="1:4" ht="15.75" customHeight="1">
      <c r="A51" s="8" t="s">
        <v>43</v>
      </c>
      <c r="B51" s="8" t="s">
        <v>0</v>
      </c>
      <c r="C51" s="8">
        <v>2.1090339999999999</v>
      </c>
      <c r="D51" s="8">
        <v>91.227140000000006</v>
      </c>
    </row>
    <row r="52" spans="1:4" ht="15.75" customHeight="1">
      <c r="A52" s="8" t="s">
        <v>44</v>
      </c>
      <c r="B52" s="8" t="s">
        <v>0</v>
      </c>
      <c r="C52" s="8">
        <v>1.459362</v>
      </c>
      <c r="D52" s="8">
        <v>88.561790000000002</v>
      </c>
    </row>
    <row r="53" spans="1:4" ht="15.75" customHeight="1">
      <c r="A53" s="8" t="s">
        <v>45</v>
      </c>
      <c r="B53" s="8" t="s">
        <v>0</v>
      </c>
      <c r="C53" s="8">
        <v>2.7366709999999999</v>
      </c>
      <c r="D53" s="8">
        <v>90.866479999999996</v>
      </c>
    </row>
    <row r="54" spans="1:4" ht="15.75" customHeight="1">
      <c r="A54" s="8" t="s">
        <v>46</v>
      </c>
      <c r="B54" s="8" t="s">
        <v>0</v>
      </c>
      <c r="C54" s="8">
        <v>2.4591959999999999</v>
      </c>
      <c r="D54" s="8">
        <v>93.757130000000004</v>
      </c>
    </row>
    <row r="55" spans="1:4" ht="15.75" customHeight="1">
      <c r="A55" s="8" t="s">
        <v>47</v>
      </c>
      <c r="B55" s="8" t="s">
        <v>0</v>
      </c>
      <c r="C55" s="8">
        <v>2.0125199999999999</v>
      </c>
      <c r="D55" s="8">
        <v>90.723429999999993</v>
      </c>
    </row>
    <row r="56" spans="1:4" ht="15.75" customHeight="1">
      <c r="A56" s="8" t="s">
        <v>48</v>
      </c>
      <c r="B56" s="8" t="s">
        <v>0</v>
      </c>
      <c r="C56" s="8">
        <v>1.5204629999999999</v>
      </c>
      <c r="D56" s="8">
        <v>88.787930000000003</v>
      </c>
    </row>
    <row r="57" spans="1:4" ht="15.75" customHeight="1">
      <c r="A57" s="8" t="s">
        <v>49</v>
      </c>
      <c r="B57" s="8" t="s">
        <v>0</v>
      </c>
      <c r="C57" s="8">
        <v>1.38653</v>
      </c>
      <c r="D57" s="8">
        <v>93.865070000000003</v>
      </c>
    </row>
    <row r="58" spans="1:4" ht="15.75" customHeight="1">
      <c r="A58" s="8" t="s">
        <v>50</v>
      </c>
      <c r="B58" s="8" t="s">
        <v>0</v>
      </c>
      <c r="C58" s="8">
        <v>2.5593469999999998</v>
      </c>
      <c r="D58" s="8">
        <v>92.45223</v>
      </c>
    </row>
    <row r="59" spans="1:4" ht="15.75" customHeight="1">
      <c r="A59" s="8" t="s">
        <v>51</v>
      </c>
      <c r="B59" s="8" t="s">
        <v>0</v>
      </c>
      <c r="C59" s="8">
        <v>1.8419559999999999</v>
      </c>
      <c r="D59" s="8">
        <v>92.829459999999997</v>
      </c>
    </row>
    <row r="60" spans="1:4" ht="15.75" customHeight="1">
      <c r="A60" s="8" t="s">
        <v>52</v>
      </c>
      <c r="B60" s="8" t="s">
        <v>0</v>
      </c>
      <c r="C60" s="8">
        <v>1.993601</v>
      </c>
      <c r="D60" s="8">
        <v>93.397739999999999</v>
      </c>
    </row>
    <row r="61" spans="1:4" ht="15.75" customHeight="1">
      <c r="A61" s="8" t="s">
        <v>53</v>
      </c>
      <c r="B61" s="8" t="s">
        <v>0</v>
      </c>
      <c r="C61" s="8">
        <v>2.5788549999999999</v>
      </c>
      <c r="D61" s="8">
        <v>88.239009999999993</v>
      </c>
    </row>
    <row r="62" spans="1:4" ht="15.75" customHeight="1">
      <c r="A62" s="8" t="s">
        <v>54</v>
      </c>
      <c r="B62" s="8" t="s">
        <v>0</v>
      </c>
      <c r="C62" s="8">
        <v>1.888863</v>
      </c>
      <c r="D62" s="8">
        <v>97.784999999999997</v>
      </c>
    </row>
    <row r="63" spans="1:4" ht="15.75" customHeight="1">
      <c r="A63" s="8" t="s">
        <v>55</v>
      </c>
      <c r="B63" s="8" t="s">
        <v>0</v>
      </c>
      <c r="C63" s="8">
        <v>1.7229620000000001</v>
      </c>
      <c r="D63" s="8">
        <v>92.853530000000006</v>
      </c>
    </row>
    <row r="64" spans="1:4" ht="15.75" customHeight="1">
      <c r="A64" s="8" t="s">
        <v>56</v>
      </c>
      <c r="B64" s="8" t="s">
        <v>0</v>
      </c>
      <c r="C64" s="8">
        <v>2.506402</v>
      </c>
      <c r="D64" s="8">
        <v>87.445629999999994</v>
      </c>
    </row>
    <row r="65" spans="1:4" ht="15.75" customHeight="1">
      <c r="A65" s="8" t="s">
        <v>57</v>
      </c>
      <c r="B65" s="8" t="s">
        <v>0</v>
      </c>
      <c r="C65" s="8">
        <v>2.5730979999999999</v>
      </c>
      <c r="D65" s="8">
        <v>91.80941</v>
      </c>
    </row>
    <row r="66" spans="1:4" ht="15.75" customHeight="1">
      <c r="A66" s="8" t="s">
        <v>58</v>
      </c>
      <c r="B66" s="8" t="s">
        <v>0</v>
      </c>
      <c r="C66" s="8">
        <v>1.981322</v>
      </c>
      <c r="D66" s="8">
        <v>87.491730000000004</v>
      </c>
    </row>
    <row r="67" spans="1:4" ht="15.75" customHeight="1">
      <c r="A67" s="8" t="s">
        <v>59</v>
      </c>
      <c r="B67" s="8" t="s">
        <v>0</v>
      </c>
      <c r="C67" s="8">
        <v>2.102903</v>
      </c>
      <c r="D67" s="8">
        <v>92.192689999999999</v>
      </c>
    </row>
    <row r="68" spans="1:4" ht="15.75" customHeight="1">
      <c r="A68" s="8" t="s">
        <v>60</v>
      </c>
      <c r="B68" s="8" t="s">
        <v>0</v>
      </c>
      <c r="C68" s="8">
        <v>1.6044769999999999</v>
      </c>
      <c r="D68" s="8">
        <v>89.586259999999996</v>
      </c>
    </row>
    <row r="69" spans="1:4" ht="15.75" customHeight="1">
      <c r="A69" s="8" t="s">
        <v>61</v>
      </c>
      <c r="B69" s="8" t="s">
        <v>0</v>
      </c>
      <c r="C69" s="8">
        <v>2.3617819999999998</v>
      </c>
      <c r="D69" s="8">
        <v>92.179199999999994</v>
      </c>
    </row>
    <row r="70" spans="1:4" ht="15.75" customHeight="1">
      <c r="A70" s="8" t="s">
        <v>62</v>
      </c>
      <c r="B70" s="8" t="s">
        <v>0</v>
      </c>
      <c r="C70" s="8">
        <v>2.5680510000000001</v>
      </c>
      <c r="D70" s="8">
        <v>92.797579999999996</v>
      </c>
    </row>
    <row r="71" spans="1:4" ht="15.75" customHeight="1">
      <c r="A71" s="8" t="s">
        <v>63</v>
      </c>
      <c r="B71" s="8" t="s">
        <v>0</v>
      </c>
      <c r="C71" s="8">
        <v>2.7170190000000001</v>
      </c>
      <c r="D71" s="8">
        <v>88.821380000000005</v>
      </c>
    </row>
    <row r="72" spans="1:4" ht="15.75" customHeight="1">
      <c r="A72" s="8" t="s">
        <v>64</v>
      </c>
      <c r="B72" s="8" t="s">
        <v>0</v>
      </c>
      <c r="C72" s="8">
        <v>2.3283670000000001</v>
      </c>
      <c r="D72" s="8">
        <v>90.794759999999997</v>
      </c>
    </row>
    <row r="73" spans="1:4" ht="15.75" customHeight="1">
      <c r="A73" s="8" t="s">
        <v>65</v>
      </c>
      <c r="B73" s="8" t="s">
        <v>0</v>
      </c>
      <c r="C73" s="8">
        <v>2.7966549999999999</v>
      </c>
      <c r="D73" s="8">
        <v>87.635859999999994</v>
      </c>
    </row>
    <row r="74" spans="1:4" ht="15.75" customHeight="1">
      <c r="A74" s="8" t="s">
        <v>66</v>
      </c>
      <c r="B74" s="8" t="s">
        <v>0</v>
      </c>
      <c r="C74" s="8">
        <v>3.1539199999999998</v>
      </c>
      <c r="D74" s="8">
        <v>91.260159999999999</v>
      </c>
    </row>
    <row r="75" spans="1:4" ht="15.75" customHeight="1">
      <c r="A75" s="8" t="s">
        <v>32</v>
      </c>
      <c r="B75" s="8" t="s">
        <v>9</v>
      </c>
      <c r="C75" s="8">
        <v>2.2243919999999999</v>
      </c>
      <c r="D75" s="8">
        <v>90.129480000000001</v>
      </c>
    </row>
    <row r="76" spans="1:4" ht="14.4">
      <c r="A76" s="8" t="s">
        <v>33</v>
      </c>
      <c r="B76" s="8" t="s">
        <v>9</v>
      </c>
      <c r="C76" s="8">
        <v>1.595696</v>
      </c>
      <c r="D76" s="8">
        <v>91.9</v>
      </c>
    </row>
    <row r="77" spans="1:4" ht="15.75" customHeight="1">
      <c r="A77" s="8" t="s">
        <v>34</v>
      </c>
      <c r="B77" s="8" t="s">
        <v>9</v>
      </c>
      <c r="C77" s="8">
        <v>1.8871800000000001</v>
      </c>
      <c r="D77" s="8">
        <v>96.757729999999995</v>
      </c>
    </row>
    <row r="78" spans="1:4" ht="15.75" customHeight="1">
      <c r="A78" s="8" t="s">
        <v>35</v>
      </c>
      <c r="B78" s="8" t="s">
        <v>9</v>
      </c>
      <c r="C78" s="8">
        <v>1.804181</v>
      </c>
      <c r="D78" s="8">
        <v>95.411349999999999</v>
      </c>
    </row>
    <row r="79" spans="1:4" ht="15.75" customHeight="1">
      <c r="A79" s="8" t="s">
        <v>36</v>
      </c>
      <c r="B79" s="8" t="s">
        <v>9</v>
      </c>
      <c r="C79" s="8">
        <v>2.0667589999999998</v>
      </c>
      <c r="D79" s="8">
        <v>89.199010000000001</v>
      </c>
    </row>
    <row r="80" spans="1:4" ht="15.75" customHeight="1">
      <c r="A80" s="8" t="s">
        <v>37</v>
      </c>
      <c r="B80" s="8" t="s">
        <v>9</v>
      </c>
      <c r="C80" s="8">
        <v>2.2156760000000002</v>
      </c>
      <c r="D80" s="8">
        <v>96.21</v>
      </c>
    </row>
    <row r="81" spans="1:4" ht="15.75" customHeight="1">
      <c r="A81" s="8" t="s">
        <v>38</v>
      </c>
      <c r="B81" s="8" t="s">
        <v>9</v>
      </c>
      <c r="C81" s="8">
        <v>0.95</v>
      </c>
      <c r="D81" s="8">
        <v>91.513840000000002</v>
      </c>
    </row>
    <row r="82" spans="1:4" ht="15.75" customHeight="1">
      <c r="A82" s="8" t="s">
        <v>39</v>
      </c>
      <c r="B82" s="8" t="s">
        <v>9</v>
      </c>
      <c r="C82" s="8">
        <v>0.97</v>
      </c>
      <c r="D82" s="8">
        <v>91.718379999999996</v>
      </c>
    </row>
    <row r="83" spans="1:4" ht="15.75" customHeight="1">
      <c r="A83" s="8" t="s">
        <v>40</v>
      </c>
      <c r="B83" s="8" t="s">
        <v>9</v>
      </c>
      <c r="C83" s="8">
        <v>1.533641</v>
      </c>
      <c r="D83" s="8">
        <v>95.151600000000002</v>
      </c>
    </row>
    <row r="84" spans="1:4" ht="15.75" customHeight="1">
      <c r="A84" s="8" t="s">
        <v>41</v>
      </c>
      <c r="B84" s="8" t="s">
        <v>9</v>
      </c>
      <c r="C84" s="8">
        <v>1.878344</v>
      </c>
      <c r="D84" s="8">
        <v>96.354399999999998</v>
      </c>
    </row>
    <row r="85" spans="1:4" ht="15.75" customHeight="1">
      <c r="A85" s="8" t="s">
        <v>42</v>
      </c>
      <c r="B85" s="8" t="s">
        <v>9</v>
      </c>
      <c r="C85" s="8">
        <v>1.64154</v>
      </c>
      <c r="D85" s="8">
        <v>92.700389999999999</v>
      </c>
    </row>
    <row r="86" spans="1:4" ht="15.75" customHeight="1">
      <c r="A86" s="8" t="s">
        <v>43</v>
      </c>
      <c r="B86" s="8" t="s">
        <v>9</v>
      </c>
      <c r="C86" s="8">
        <v>1.7584029999999999</v>
      </c>
      <c r="D86" s="8">
        <v>92.882429999999999</v>
      </c>
    </row>
    <row r="87" spans="1:4" ht="15.75" customHeight="1">
      <c r="A87" s="8" t="s">
        <v>44</v>
      </c>
      <c r="B87" s="8" t="s">
        <v>9</v>
      </c>
      <c r="C87" s="8">
        <v>1.2167399999999999</v>
      </c>
      <c r="D87" s="8">
        <v>90.168710000000004</v>
      </c>
    </row>
    <row r="88" spans="1:4" ht="15.75" customHeight="1">
      <c r="A88" s="8" t="s">
        <v>45</v>
      </c>
      <c r="B88" s="8" t="s">
        <v>9</v>
      </c>
      <c r="C88" s="8">
        <v>2.2816930000000002</v>
      </c>
      <c r="D88" s="8">
        <v>92.515230000000003</v>
      </c>
    </row>
    <row r="89" spans="1:4" ht="15.75" customHeight="1">
      <c r="A89" s="8" t="s">
        <v>46</v>
      </c>
      <c r="B89" s="8" t="s">
        <v>9</v>
      </c>
      <c r="C89" s="8">
        <v>2.0503490000000002</v>
      </c>
      <c r="D89" s="8">
        <v>95.458320000000001</v>
      </c>
    </row>
    <row r="90" spans="1:4" ht="15.75" customHeight="1">
      <c r="A90" s="8" t="s">
        <v>47</v>
      </c>
      <c r="B90" s="8" t="s">
        <v>9</v>
      </c>
      <c r="C90" s="8">
        <v>1.75</v>
      </c>
      <c r="D90" s="8">
        <v>92.369579999999999</v>
      </c>
    </row>
    <row r="91" spans="1:4" ht="15.75" customHeight="1">
      <c r="A91" s="8" t="s">
        <v>48</v>
      </c>
      <c r="B91" s="8" t="s">
        <v>9</v>
      </c>
      <c r="C91" s="8">
        <v>1.267682</v>
      </c>
      <c r="D91" s="8">
        <v>90.398949999999999</v>
      </c>
    </row>
    <row r="92" spans="1:4" ht="15.75" customHeight="1">
      <c r="A92" s="8" t="s">
        <v>49</v>
      </c>
      <c r="B92" s="8" t="s">
        <v>9</v>
      </c>
      <c r="C92" s="8">
        <v>1.1560159999999999</v>
      </c>
      <c r="D92" s="8">
        <v>94.99</v>
      </c>
    </row>
    <row r="93" spans="1:4" ht="15.75" customHeight="1">
      <c r="A93" s="8" t="s">
        <v>50</v>
      </c>
      <c r="B93" s="8" t="s">
        <v>9</v>
      </c>
      <c r="C93" s="8">
        <v>2.1338499999999998</v>
      </c>
      <c r="D93" s="8">
        <v>94.129739999999998</v>
      </c>
    </row>
    <row r="94" spans="1:4" ht="15.75" customHeight="1">
      <c r="A94" s="8" t="s">
        <v>51</v>
      </c>
      <c r="B94" s="8" t="s">
        <v>9</v>
      </c>
      <c r="C94" s="8">
        <v>1.5357259999999999</v>
      </c>
      <c r="D94" s="8">
        <v>94.513819999999996</v>
      </c>
    </row>
    <row r="95" spans="1:4" ht="15.75" customHeight="1">
      <c r="A95" s="8" t="s">
        <v>52</v>
      </c>
      <c r="B95" s="8" t="s">
        <v>9</v>
      </c>
      <c r="C95" s="8">
        <v>1.6621600000000001</v>
      </c>
      <c r="D95" s="8">
        <v>95.092410000000001</v>
      </c>
    </row>
    <row r="96" spans="1:4" ht="15.75" customHeight="1">
      <c r="A96" s="8" t="s">
        <v>53</v>
      </c>
      <c r="B96" s="8" t="s">
        <v>9</v>
      </c>
      <c r="C96" s="8">
        <v>2.150115</v>
      </c>
      <c r="D96" s="8">
        <v>89.840069999999997</v>
      </c>
    </row>
    <row r="97" spans="1:4" ht="15.75" customHeight="1">
      <c r="A97" s="8" t="s">
        <v>54</v>
      </c>
      <c r="B97" s="8" t="s">
        <v>9</v>
      </c>
      <c r="C97" s="8">
        <v>1.574835</v>
      </c>
      <c r="D97" s="8">
        <v>99.559280000000001</v>
      </c>
    </row>
    <row r="98" spans="1:4" ht="15.75" customHeight="1">
      <c r="A98" s="8" t="s">
        <v>55</v>
      </c>
      <c r="B98" s="8" t="s">
        <v>9</v>
      </c>
      <c r="C98" s="8">
        <v>1.4365159999999999</v>
      </c>
      <c r="D98" s="8">
        <v>94.538330000000002</v>
      </c>
    </row>
    <row r="99" spans="1:4" ht="15.75" customHeight="1">
      <c r="A99" s="8" t="s">
        <v>56</v>
      </c>
      <c r="B99" s="8" t="s">
        <v>9</v>
      </c>
      <c r="C99" s="8">
        <v>2.0897070000000002</v>
      </c>
      <c r="D99" s="8">
        <v>89.032300000000006</v>
      </c>
    </row>
    <row r="100" spans="1:4" ht="15.75" customHeight="1">
      <c r="A100" s="8" t="s">
        <v>57</v>
      </c>
      <c r="B100" s="8" t="s">
        <v>9</v>
      </c>
      <c r="C100" s="8">
        <v>2.1453150000000001</v>
      </c>
      <c r="D100" s="8">
        <v>93.475260000000006</v>
      </c>
    </row>
    <row r="101" spans="1:4" ht="15.75" customHeight="1">
      <c r="A101" s="8" t="s">
        <v>58</v>
      </c>
      <c r="B101" s="8" t="s">
        <v>9</v>
      </c>
      <c r="C101" s="8">
        <v>1.651923</v>
      </c>
      <c r="D101" s="8">
        <v>89.079239999999999</v>
      </c>
    </row>
    <row r="102" spans="1:4" ht="15.75" customHeight="1">
      <c r="A102" s="8" t="s">
        <v>59</v>
      </c>
      <c r="B102" s="8" t="s">
        <v>9</v>
      </c>
      <c r="C102" s="8">
        <v>1.75329</v>
      </c>
      <c r="D102" s="8">
        <v>93.865499999999997</v>
      </c>
    </row>
    <row r="103" spans="1:4" ht="15.75" customHeight="1">
      <c r="A103" s="8" t="s">
        <v>60</v>
      </c>
      <c r="B103" s="8" t="s">
        <v>9</v>
      </c>
      <c r="C103" s="8">
        <v>1.3377289999999999</v>
      </c>
      <c r="D103" s="8">
        <v>91.211770000000001</v>
      </c>
    </row>
    <row r="104" spans="1:4" ht="15.75" customHeight="1">
      <c r="A104" s="8" t="s">
        <v>61</v>
      </c>
      <c r="B104" s="8" t="s">
        <v>9</v>
      </c>
      <c r="C104" s="8">
        <v>1.969131</v>
      </c>
      <c r="D104" s="8">
        <v>93.851759999999999</v>
      </c>
    </row>
    <row r="105" spans="1:4" ht="15.75" customHeight="1">
      <c r="A105" s="8" t="s">
        <v>62</v>
      </c>
      <c r="B105" s="8" t="s">
        <v>9</v>
      </c>
      <c r="C105" s="8">
        <v>2.1411069999999999</v>
      </c>
      <c r="D105" s="8">
        <v>94.481369999999998</v>
      </c>
    </row>
    <row r="106" spans="1:4" ht="15.75" customHeight="1">
      <c r="A106" s="8" t="s">
        <v>63</v>
      </c>
      <c r="B106" s="8" t="s">
        <v>9</v>
      </c>
      <c r="C106" s="8">
        <v>2.2653080000000001</v>
      </c>
      <c r="D106" s="8">
        <v>90.433019999999999</v>
      </c>
    </row>
    <row r="107" spans="1:4" ht="15.75" customHeight="1">
      <c r="A107" s="8" t="s">
        <v>64</v>
      </c>
      <c r="B107" s="8" t="s">
        <v>9</v>
      </c>
      <c r="C107" s="8">
        <v>1.941271</v>
      </c>
      <c r="D107" s="8">
        <v>92.4422</v>
      </c>
    </row>
    <row r="108" spans="1:4" ht="15.75" customHeight="1">
      <c r="A108" s="8" t="s">
        <v>65</v>
      </c>
      <c r="B108" s="8" t="s">
        <v>9</v>
      </c>
      <c r="C108" s="8">
        <v>2.3317049999999999</v>
      </c>
      <c r="D108" s="8">
        <v>89.225989999999996</v>
      </c>
    </row>
    <row r="109" spans="1:4" ht="15.75" customHeight="1">
      <c r="A109" s="8" t="s">
        <v>66</v>
      </c>
      <c r="B109" s="8" t="s">
        <v>9</v>
      </c>
      <c r="C109" s="8">
        <v>2.6295739999999999</v>
      </c>
      <c r="D109" s="8">
        <v>92.916049999999998</v>
      </c>
    </row>
    <row r="110" spans="1:4" ht="15.75" customHeight="1">
      <c r="A110" s="8" t="s">
        <v>32</v>
      </c>
      <c r="B110" s="8" t="s">
        <v>10</v>
      </c>
      <c r="C110" s="8">
        <v>2.1799040000000001</v>
      </c>
      <c r="D110" s="8">
        <v>90.309740000000005</v>
      </c>
    </row>
    <row r="111" spans="1:4" ht="15.75" customHeight="1">
      <c r="A111" s="8" t="s">
        <v>33</v>
      </c>
      <c r="B111" s="8" t="s">
        <v>10</v>
      </c>
      <c r="C111" s="8">
        <v>1.563782</v>
      </c>
      <c r="D111" s="8">
        <v>92.15</v>
      </c>
    </row>
    <row r="112" spans="1:4" ht="15.75" customHeight="1">
      <c r="A112" s="8" t="s">
        <v>34</v>
      </c>
      <c r="B112" s="8" t="s">
        <v>10</v>
      </c>
      <c r="C112" s="8">
        <v>1.8494360000000001</v>
      </c>
      <c r="D112" s="8">
        <v>95.98</v>
      </c>
    </row>
    <row r="113" spans="1:4" ht="15.75" customHeight="1">
      <c r="A113" s="8" t="s">
        <v>35</v>
      </c>
      <c r="B113" s="8" t="s">
        <v>10</v>
      </c>
      <c r="C113" s="8">
        <v>1.7680979999999999</v>
      </c>
      <c r="D113" s="8">
        <v>95.602170000000001</v>
      </c>
    </row>
    <row r="114" spans="1:4" ht="15.75" customHeight="1">
      <c r="A114" s="8" t="s">
        <v>36</v>
      </c>
      <c r="B114" s="8" t="s">
        <v>10</v>
      </c>
      <c r="C114" s="8">
        <v>2.0254240000000001</v>
      </c>
      <c r="D114" s="8">
        <v>89.377409999999998</v>
      </c>
    </row>
    <row r="115" spans="1:4" ht="15.75" customHeight="1">
      <c r="A115" s="8" t="s">
        <v>37</v>
      </c>
      <c r="B115" s="8" t="s">
        <v>10</v>
      </c>
      <c r="C115" s="8">
        <v>2.1713629999999999</v>
      </c>
      <c r="D115" s="8">
        <v>97.254710000000003</v>
      </c>
    </row>
    <row r="116" spans="1:4" ht="15.75" customHeight="1">
      <c r="A116" s="8" t="s">
        <v>38</v>
      </c>
      <c r="B116" s="8" t="s">
        <v>10</v>
      </c>
      <c r="C116" s="8">
        <v>1.1000000000000001</v>
      </c>
      <c r="D116" s="8">
        <v>91.696860000000001</v>
      </c>
    </row>
    <row r="117" spans="1:4" ht="15.75" customHeight="1">
      <c r="A117" s="8" t="s">
        <v>39</v>
      </c>
      <c r="B117" s="8" t="s">
        <v>10</v>
      </c>
      <c r="C117" s="8">
        <v>0.82020599999999999</v>
      </c>
      <c r="D117" s="8">
        <v>91.901820000000001</v>
      </c>
    </row>
    <row r="118" spans="1:4" ht="15.75" customHeight="1">
      <c r="A118" s="8" t="s">
        <v>40</v>
      </c>
      <c r="B118" s="8" t="s">
        <v>10</v>
      </c>
      <c r="C118" s="8">
        <v>1.5029680000000001</v>
      </c>
      <c r="D118" s="8">
        <v>95.341899999999995</v>
      </c>
    </row>
    <row r="119" spans="1:4" ht="15.75" customHeight="1">
      <c r="A119" s="8" t="s">
        <v>41</v>
      </c>
      <c r="B119" s="8" t="s">
        <v>10</v>
      </c>
      <c r="C119" s="8">
        <v>1.8407770000000001</v>
      </c>
      <c r="D119" s="8">
        <v>96.5471</v>
      </c>
    </row>
    <row r="120" spans="1:4" ht="15.75" customHeight="1">
      <c r="A120" s="8" t="s">
        <v>42</v>
      </c>
      <c r="B120" s="8" t="s">
        <v>10</v>
      </c>
      <c r="C120" s="8">
        <v>1.6087100000000001</v>
      </c>
      <c r="D120" s="8">
        <v>92.885800000000003</v>
      </c>
    </row>
    <row r="121" spans="1:4" ht="15.75" customHeight="1">
      <c r="A121" s="8" t="s">
        <v>43</v>
      </c>
      <c r="B121" s="8" t="s">
        <v>10</v>
      </c>
      <c r="C121" s="8">
        <v>1.75</v>
      </c>
      <c r="D121" s="8">
        <v>93.068200000000004</v>
      </c>
    </row>
    <row r="122" spans="1:4" ht="15.75" customHeight="1">
      <c r="A122" s="8" t="s">
        <v>44</v>
      </c>
      <c r="B122" s="8" t="s">
        <v>10</v>
      </c>
      <c r="C122" s="8">
        <v>1.1924049999999999</v>
      </c>
      <c r="D122" s="8">
        <v>90.349050000000005</v>
      </c>
    </row>
    <row r="123" spans="1:4" ht="15.75" customHeight="1">
      <c r="A123" s="8" t="s">
        <v>45</v>
      </c>
      <c r="B123" s="8" t="s">
        <v>10</v>
      </c>
      <c r="C123" s="8">
        <v>2.236059</v>
      </c>
      <c r="D123" s="8">
        <v>92.70026</v>
      </c>
    </row>
    <row r="124" spans="1:4" ht="15.75" customHeight="1">
      <c r="A124" s="8" t="s">
        <v>46</v>
      </c>
      <c r="B124" s="8" t="s">
        <v>10</v>
      </c>
      <c r="C124" s="8">
        <v>2.0093420000000002</v>
      </c>
      <c r="D124" s="8">
        <v>95.649240000000006</v>
      </c>
    </row>
    <row r="125" spans="1:4" ht="15.75" customHeight="1">
      <c r="A125" s="8" t="s">
        <v>47</v>
      </c>
      <c r="B125" s="8" t="s">
        <v>10</v>
      </c>
      <c r="C125" s="8">
        <v>1.6443760000000001</v>
      </c>
      <c r="D125" s="8">
        <v>92.554320000000004</v>
      </c>
    </row>
    <row r="126" spans="1:4" ht="15.75" customHeight="1">
      <c r="A126" s="8" t="s">
        <v>48</v>
      </c>
      <c r="B126" s="8" t="s">
        <v>10</v>
      </c>
      <c r="C126" s="8">
        <v>1.242329</v>
      </c>
      <c r="D126" s="8">
        <v>90.579750000000004</v>
      </c>
    </row>
    <row r="127" spans="1:4" ht="15.75" customHeight="1">
      <c r="A127" s="8" t="s">
        <v>49</v>
      </c>
      <c r="B127" s="8" t="s">
        <v>10</v>
      </c>
      <c r="C127" s="8">
        <v>1.1328959999999999</v>
      </c>
      <c r="D127" s="8">
        <v>95.759360000000001</v>
      </c>
    </row>
    <row r="128" spans="1:4" ht="15.75" customHeight="1">
      <c r="A128" s="8" t="s">
        <v>50</v>
      </c>
      <c r="B128" s="8" t="s">
        <v>10</v>
      </c>
      <c r="C128" s="8">
        <v>2.2200000000000002</v>
      </c>
      <c r="D128" s="8">
        <v>94.317999999999998</v>
      </c>
    </row>
    <row r="129" spans="1:4" ht="15.75" customHeight="1">
      <c r="A129" s="8" t="s">
        <v>51</v>
      </c>
      <c r="B129" s="8" t="s">
        <v>10</v>
      </c>
      <c r="C129" s="8">
        <v>1.505012</v>
      </c>
      <c r="D129" s="8">
        <v>94.702849999999998</v>
      </c>
    </row>
    <row r="130" spans="1:4" ht="15.75" customHeight="1">
      <c r="A130" s="8" t="s">
        <v>52</v>
      </c>
      <c r="B130" s="8" t="s">
        <v>10</v>
      </c>
      <c r="C130" s="8">
        <v>1.71</v>
      </c>
      <c r="D130" s="8">
        <v>95.282600000000002</v>
      </c>
    </row>
    <row r="131" spans="1:4" ht="15.75" customHeight="1">
      <c r="A131" s="8" t="s">
        <v>53</v>
      </c>
      <c r="B131" s="8" t="s">
        <v>10</v>
      </c>
      <c r="C131" s="8">
        <v>2.1071119999999999</v>
      </c>
      <c r="D131" s="8">
        <v>90.019750000000002</v>
      </c>
    </row>
    <row r="132" spans="1:4" ht="15.75" customHeight="1">
      <c r="A132" s="8" t="s">
        <v>54</v>
      </c>
      <c r="B132" s="8" t="s">
        <v>10</v>
      </c>
      <c r="C132" s="8">
        <v>1.5433380000000001</v>
      </c>
      <c r="D132" s="8">
        <v>99.758399999999995</v>
      </c>
    </row>
    <row r="133" spans="1:4" ht="15.75" customHeight="1">
      <c r="A133" s="8" t="s">
        <v>55</v>
      </c>
      <c r="B133" s="8" t="s">
        <v>10</v>
      </c>
      <c r="C133" s="8">
        <v>1.4077850000000001</v>
      </c>
      <c r="D133" s="8">
        <v>94.727400000000003</v>
      </c>
    </row>
    <row r="134" spans="1:4" ht="15.75" customHeight="1">
      <c r="A134" s="8" t="s">
        <v>56</v>
      </c>
      <c r="B134" s="8" t="s">
        <v>10</v>
      </c>
      <c r="C134" s="8">
        <v>2.11</v>
      </c>
      <c r="D134" s="8">
        <v>89.210359999999994</v>
      </c>
    </row>
    <row r="135" spans="1:4" ht="15.75" customHeight="1">
      <c r="A135" s="8" t="s">
        <v>57</v>
      </c>
      <c r="B135" s="8" t="s">
        <v>10</v>
      </c>
      <c r="C135" s="8">
        <v>2.14</v>
      </c>
      <c r="D135" s="8">
        <v>93.662210000000002</v>
      </c>
    </row>
    <row r="136" spans="1:4" ht="15.75" customHeight="1">
      <c r="A136" s="8" t="s">
        <v>58</v>
      </c>
      <c r="B136" s="8" t="s">
        <v>10</v>
      </c>
      <c r="C136" s="8">
        <v>1.71</v>
      </c>
      <c r="D136" s="8">
        <v>89.257390000000001</v>
      </c>
    </row>
    <row r="137" spans="1:4" ht="15.75" customHeight="1">
      <c r="A137" s="8" t="s">
        <v>59</v>
      </c>
      <c r="B137" s="8" t="s">
        <v>10</v>
      </c>
      <c r="C137" s="8">
        <v>1.77</v>
      </c>
      <c r="D137" s="8">
        <v>94.053229999999999</v>
      </c>
    </row>
    <row r="138" spans="1:4" ht="15.75" customHeight="1">
      <c r="A138" s="8" t="s">
        <v>60</v>
      </c>
      <c r="B138" s="8" t="s">
        <v>10</v>
      </c>
      <c r="C138" s="8">
        <v>1.3109740000000001</v>
      </c>
      <c r="D138" s="8">
        <v>91.394199999999998</v>
      </c>
    </row>
    <row r="139" spans="1:4" ht="15.75" customHeight="1">
      <c r="A139" s="8" t="s">
        <v>61</v>
      </c>
      <c r="B139" s="8" t="s">
        <v>10</v>
      </c>
      <c r="C139" s="8">
        <v>2.1</v>
      </c>
      <c r="D139" s="8">
        <v>94.039469999999994</v>
      </c>
    </row>
    <row r="140" spans="1:4" ht="15.75" customHeight="1">
      <c r="A140" s="8" t="s">
        <v>62</v>
      </c>
      <c r="B140" s="8" t="s">
        <v>10</v>
      </c>
      <c r="C140" s="8">
        <v>2.0982850000000002</v>
      </c>
      <c r="D140" s="8">
        <v>94.670330000000007</v>
      </c>
    </row>
    <row r="141" spans="1:4" ht="15.75" customHeight="1">
      <c r="A141" s="8" t="s">
        <v>63</v>
      </c>
      <c r="B141" s="8" t="s">
        <v>10</v>
      </c>
      <c r="C141" s="8">
        <v>2.220002</v>
      </c>
      <c r="D141" s="8">
        <v>90.613889999999998</v>
      </c>
    </row>
    <row r="142" spans="1:4" ht="15.75" customHeight="1">
      <c r="A142" s="8" t="s">
        <v>64</v>
      </c>
      <c r="B142" s="8" t="s">
        <v>10</v>
      </c>
      <c r="C142" s="8">
        <v>1.9024460000000001</v>
      </c>
      <c r="D142" s="8">
        <v>90.14</v>
      </c>
    </row>
    <row r="143" spans="1:4" ht="15.75" customHeight="1">
      <c r="A143" s="8" t="s">
        <v>65</v>
      </c>
      <c r="B143" s="8" t="s">
        <v>10</v>
      </c>
      <c r="C143" s="8">
        <v>2.2850709999999999</v>
      </c>
      <c r="D143" s="8">
        <v>89.404439999999994</v>
      </c>
    </row>
    <row r="144" spans="1:4" ht="15.75" customHeight="1">
      <c r="A144" s="8" t="s">
        <v>66</v>
      </c>
      <c r="B144" s="8" t="s">
        <v>10</v>
      </c>
      <c r="C144" s="8">
        <v>2.5769820000000001</v>
      </c>
      <c r="D144" s="8">
        <v>93.101879999999994</v>
      </c>
    </row>
    <row r="145" spans="1:4" ht="15.75" customHeight="1">
      <c r="A145" s="8" t="s">
        <v>32</v>
      </c>
      <c r="B145" s="8" t="s">
        <v>11</v>
      </c>
      <c r="C145" s="8">
        <v>2.1363059999999998</v>
      </c>
      <c r="D145" s="8">
        <v>90.490359999999995</v>
      </c>
    </row>
    <row r="146" spans="1:4" ht="15.75" customHeight="1">
      <c r="A146" s="8" t="s">
        <v>33</v>
      </c>
      <c r="B146" s="8" t="s">
        <v>11</v>
      </c>
      <c r="C146" s="8">
        <v>1.5325059999999999</v>
      </c>
      <c r="D146" s="8">
        <v>93.8643</v>
      </c>
    </row>
    <row r="147" spans="1:4" ht="15.75" customHeight="1">
      <c r="A147" s="8" t="s">
        <v>34</v>
      </c>
      <c r="B147" s="8" t="s">
        <v>11</v>
      </c>
      <c r="C147" s="8">
        <v>1.8124469999999999</v>
      </c>
      <c r="D147" s="8">
        <v>95.68</v>
      </c>
    </row>
    <row r="148" spans="1:4" ht="15.75" customHeight="1">
      <c r="A148" s="8" t="s">
        <v>35</v>
      </c>
      <c r="B148" s="8" t="s">
        <v>11</v>
      </c>
      <c r="C148" s="8">
        <v>1.7327360000000001</v>
      </c>
      <c r="D148" s="8">
        <v>95.793379999999999</v>
      </c>
    </row>
    <row r="149" spans="1:4" ht="15.75" customHeight="1">
      <c r="A149" s="8" t="s">
        <v>36</v>
      </c>
      <c r="B149" s="8" t="s">
        <v>11</v>
      </c>
      <c r="C149" s="8">
        <v>1.9849159999999999</v>
      </c>
      <c r="D149" s="8">
        <v>89.556160000000006</v>
      </c>
    </row>
    <row r="150" spans="1:4" ht="15.75" customHeight="1">
      <c r="A150" s="8" t="s">
        <v>37</v>
      </c>
      <c r="B150" s="8" t="s">
        <v>11</v>
      </c>
      <c r="C150" s="8">
        <v>2.127936</v>
      </c>
      <c r="D150" s="8">
        <v>97.449219999999997</v>
      </c>
    </row>
    <row r="151" spans="1:4" ht="15.75" customHeight="1">
      <c r="A151" s="8" t="s">
        <v>38</v>
      </c>
      <c r="B151" s="8" t="s">
        <v>11</v>
      </c>
      <c r="C151" s="8">
        <v>1</v>
      </c>
      <c r="D151" s="8">
        <v>91.880260000000007</v>
      </c>
    </row>
    <row r="152" spans="1:4" ht="15.75" customHeight="1">
      <c r="A152" s="8" t="s">
        <v>39</v>
      </c>
      <c r="B152" s="8" t="s">
        <v>11</v>
      </c>
      <c r="C152" s="8">
        <v>0.80380200000000002</v>
      </c>
      <c r="D152" s="8">
        <v>92.085629999999995</v>
      </c>
    </row>
    <row r="153" spans="1:4" ht="15.75" customHeight="1">
      <c r="A153" s="8" t="s">
        <v>40</v>
      </c>
      <c r="B153" s="8" t="s">
        <v>11</v>
      </c>
      <c r="C153" s="8">
        <v>1.472909</v>
      </c>
      <c r="D153" s="8">
        <v>95.532589999999999</v>
      </c>
    </row>
    <row r="154" spans="1:4" ht="15.75" customHeight="1">
      <c r="A154" s="8" t="s">
        <v>41</v>
      </c>
      <c r="B154" s="8" t="s">
        <v>11</v>
      </c>
      <c r="C154" s="8">
        <v>1.8039609999999999</v>
      </c>
      <c r="D154" s="8">
        <v>96.740200000000002</v>
      </c>
    </row>
    <row r="155" spans="1:4" ht="15.75" customHeight="1">
      <c r="A155" s="8" t="s">
        <v>42</v>
      </c>
      <c r="B155" s="8" t="s">
        <v>11</v>
      </c>
      <c r="C155" s="8">
        <v>1.576535</v>
      </c>
      <c r="D155" s="8">
        <v>93.071569999999994</v>
      </c>
    </row>
    <row r="156" spans="1:4" ht="15.75" customHeight="1">
      <c r="A156" s="8" t="s">
        <v>43</v>
      </c>
      <c r="B156" s="8" t="s">
        <v>11</v>
      </c>
      <c r="C156" s="8">
        <v>1.8</v>
      </c>
      <c r="D156" s="8">
        <v>93.254329999999996</v>
      </c>
    </row>
    <row r="157" spans="1:4" ht="15.75" customHeight="1">
      <c r="A157" s="8" t="s">
        <v>44</v>
      </c>
      <c r="B157" s="8" t="s">
        <v>11</v>
      </c>
      <c r="C157" s="8">
        <v>1.1685570000000001</v>
      </c>
      <c r="D157" s="8">
        <v>90.529750000000007</v>
      </c>
    </row>
    <row r="158" spans="1:4" ht="15.75" customHeight="1">
      <c r="A158" s="8" t="s">
        <v>45</v>
      </c>
      <c r="B158" s="8" t="s">
        <v>11</v>
      </c>
      <c r="C158" s="8">
        <v>2.2200000000000002</v>
      </c>
      <c r="D158" s="8">
        <v>92.885660000000001</v>
      </c>
    </row>
    <row r="159" spans="1:4" ht="15.75" customHeight="1">
      <c r="A159" s="8" t="s">
        <v>46</v>
      </c>
      <c r="B159" s="8" t="s">
        <v>11</v>
      </c>
      <c r="C159" s="8">
        <v>1.969155</v>
      </c>
      <c r="D159" s="8">
        <v>94.81</v>
      </c>
    </row>
    <row r="160" spans="1:4" ht="15.75" customHeight="1">
      <c r="A160" s="8" t="s">
        <v>47</v>
      </c>
      <c r="B160" s="8" t="s">
        <v>11</v>
      </c>
      <c r="C160" s="8">
        <v>1.611488</v>
      </c>
      <c r="D160" s="8">
        <v>92.739429999999999</v>
      </c>
    </row>
    <row r="161" spans="1:4" ht="15.75" customHeight="1">
      <c r="A161" s="8" t="s">
        <v>48</v>
      </c>
      <c r="B161" s="8" t="s">
        <v>11</v>
      </c>
      <c r="C161" s="8">
        <v>1.217482</v>
      </c>
      <c r="D161" s="8">
        <v>90.760909999999996</v>
      </c>
    </row>
    <row r="162" spans="1:4" ht="15.75" customHeight="1">
      <c r="A162" s="8" t="s">
        <v>49</v>
      </c>
      <c r="B162" s="8" t="s">
        <v>11</v>
      </c>
      <c r="C162" s="8">
        <v>1.1102380000000001</v>
      </c>
      <c r="D162" s="8">
        <v>95.950869999999995</v>
      </c>
    </row>
    <row r="163" spans="1:4" ht="15.75" customHeight="1">
      <c r="A163" s="8" t="s">
        <v>50</v>
      </c>
      <c r="B163" s="8" t="s">
        <v>11</v>
      </c>
      <c r="C163" s="8">
        <v>2.0493489999999999</v>
      </c>
      <c r="D163" s="8">
        <v>94.506640000000004</v>
      </c>
    </row>
    <row r="164" spans="1:4" ht="15.75" customHeight="1">
      <c r="A164" s="8" t="s">
        <v>51</v>
      </c>
      <c r="B164" s="8" t="s">
        <v>11</v>
      </c>
      <c r="C164" s="8">
        <v>1.474912</v>
      </c>
      <c r="D164" s="8">
        <v>94.892250000000004</v>
      </c>
    </row>
    <row r="165" spans="1:4" ht="15.75" customHeight="1">
      <c r="A165" s="8" t="s">
        <v>52</v>
      </c>
      <c r="B165" s="8" t="s">
        <v>11</v>
      </c>
      <c r="C165" s="8">
        <v>1.596339</v>
      </c>
      <c r="D165" s="8">
        <v>95.473159999999993</v>
      </c>
    </row>
    <row r="166" spans="1:4" ht="15.75" customHeight="1">
      <c r="A166" s="8" t="s">
        <v>53</v>
      </c>
      <c r="B166" s="8" t="s">
        <v>11</v>
      </c>
      <c r="C166" s="8">
        <v>2.0649700000000002</v>
      </c>
      <c r="D166" s="8">
        <v>90.199789999999993</v>
      </c>
    </row>
    <row r="167" spans="1:4" ht="15.75" customHeight="1">
      <c r="A167" s="8" t="s">
        <v>54</v>
      </c>
      <c r="B167" s="8" t="s">
        <v>11</v>
      </c>
      <c r="C167" s="8">
        <v>1.512472</v>
      </c>
      <c r="D167" s="8">
        <v>99.957909999999998</v>
      </c>
    </row>
    <row r="168" spans="1:4" ht="15.75" customHeight="1">
      <c r="A168" s="8" t="s">
        <v>55</v>
      </c>
      <c r="B168" s="8" t="s">
        <v>11</v>
      </c>
      <c r="C168" s="8">
        <v>1.3796299999999999</v>
      </c>
      <c r="D168" s="8">
        <v>94.91686</v>
      </c>
    </row>
    <row r="169" spans="1:4" ht="15.75" customHeight="1">
      <c r="A169" s="8" t="s">
        <v>56</v>
      </c>
      <c r="B169" s="8" t="s">
        <v>11</v>
      </c>
      <c r="C169" s="8">
        <v>2.006955</v>
      </c>
      <c r="D169" s="8">
        <v>88.99</v>
      </c>
    </row>
    <row r="170" spans="1:4" ht="15.75" customHeight="1">
      <c r="A170" s="8" t="s">
        <v>57</v>
      </c>
      <c r="B170" s="8" t="s">
        <v>11</v>
      </c>
      <c r="C170" s="8">
        <v>2.12</v>
      </c>
      <c r="D170" s="8">
        <v>93.849540000000005</v>
      </c>
    </row>
    <row r="171" spans="1:4" ht="15.75" customHeight="1">
      <c r="A171" s="8" t="s">
        <v>58</v>
      </c>
      <c r="B171" s="8" t="s">
        <v>11</v>
      </c>
      <c r="C171" s="8">
        <v>1.5865069999999999</v>
      </c>
      <c r="D171" s="8">
        <v>89.435910000000007</v>
      </c>
    </row>
    <row r="172" spans="1:4" ht="15.75" customHeight="1">
      <c r="A172" s="8" t="s">
        <v>59</v>
      </c>
      <c r="B172" s="8" t="s">
        <v>11</v>
      </c>
      <c r="C172" s="8">
        <v>1.6838599999999999</v>
      </c>
      <c r="D172" s="8">
        <v>94.241339999999994</v>
      </c>
    </row>
    <row r="173" spans="1:4" ht="15.75" customHeight="1">
      <c r="A173" s="8" t="s">
        <v>60</v>
      </c>
      <c r="B173" s="8" t="s">
        <v>11</v>
      </c>
      <c r="C173" s="8">
        <v>1.2847550000000001</v>
      </c>
      <c r="D173" s="8">
        <v>91.576989999999995</v>
      </c>
    </row>
    <row r="174" spans="1:4" ht="15.75" customHeight="1">
      <c r="A174" s="8" t="s">
        <v>61</v>
      </c>
      <c r="B174" s="8" t="s">
        <v>11</v>
      </c>
      <c r="C174" s="8">
        <v>1.8911530000000001</v>
      </c>
      <c r="D174" s="8">
        <v>94.227549999999994</v>
      </c>
    </row>
    <row r="175" spans="1:4" ht="15.75" customHeight="1">
      <c r="A175" s="8" t="s">
        <v>62</v>
      </c>
      <c r="B175" s="8" t="s">
        <v>11</v>
      </c>
      <c r="C175" s="8">
        <v>2.0563189999999998</v>
      </c>
      <c r="D175" s="8">
        <v>94.859669999999994</v>
      </c>
    </row>
    <row r="176" spans="1:4" ht="15.75" customHeight="1">
      <c r="A176" s="8" t="s">
        <v>63</v>
      </c>
      <c r="B176" s="8" t="s">
        <v>11</v>
      </c>
      <c r="C176" s="8">
        <v>2.175602</v>
      </c>
      <c r="D176" s="8">
        <v>90.795109999999994</v>
      </c>
    </row>
    <row r="177" spans="1:4" ht="15.75" customHeight="1">
      <c r="A177" s="8" t="s">
        <v>64</v>
      </c>
      <c r="B177" s="8" t="s">
        <v>11</v>
      </c>
      <c r="C177" s="8">
        <v>1.8643970000000001</v>
      </c>
      <c r="D177" s="8">
        <v>92.812340000000006</v>
      </c>
    </row>
    <row r="178" spans="1:4" ht="15.75" customHeight="1">
      <c r="A178" s="8" t="s">
        <v>65</v>
      </c>
      <c r="B178" s="8" t="s">
        <v>11</v>
      </c>
      <c r="C178" s="8">
        <v>2.2393689999999999</v>
      </c>
      <c r="D178" s="8">
        <v>89.583250000000007</v>
      </c>
    </row>
    <row r="179" spans="1:4" ht="15.75" customHeight="1">
      <c r="A179" s="8" t="s">
        <v>66</v>
      </c>
      <c r="B179" s="8" t="s">
        <v>11</v>
      </c>
      <c r="C179" s="8">
        <v>2.5254430000000001</v>
      </c>
      <c r="D179" s="8">
        <v>93.288079999999994</v>
      </c>
    </row>
    <row r="180" spans="1:4" ht="15.75" customHeight="1">
      <c r="A180" s="8" t="s">
        <v>32</v>
      </c>
      <c r="B180" s="8" t="s">
        <v>12</v>
      </c>
      <c r="C180" s="8">
        <v>2.0935800000000002</v>
      </c>
      <c r="D180" s="8">
        <v>91.28</v>
      </c>
    </row>
    <row r="181" spans="1:4" ht="15.75" customHeight="1">
      <c r="A181" s="8" t="s">
        <v>33</v>
      </c>
      <c r="B181" s="8" t="s">
        <v>12</v>
      </c>
      <c r="C181" s="8">
        <v>1.5018560000000001</v>
      </c>
      <c r="D181" s="8">
        <v>93.24</v>
      </c>
    </row>
    <row r="182" spans="1:4" ht="15.75" customHeight="1">
      <c r="A182" s="8" t="s">
        <v>34</v>
      </c>
      <c r="B182" s="8" t="s">
        <v>12</v>
      </c>
      <c r="C182" s="8">
        <v>1.83</v>
      </c>
      <c r="D182" s="8">
        <v>97.339439999999996</v>
      </c>
    </row>
    <row r="183" spans="1:4" ht="15.75" customHeight="1">
      <c r="A183" s="8" t="s">
        <v>35</v>
      </c>
      <c r="B183" s="8" t="s">
        <v>12</v>
      </c>
      <c r="C183" s="8">
        <v>1.698081</v>
      </c>
      <c r="D183" s="8">
        <v>95.984960000000001</v>
      </c>
    </row>
    <row r="184" spans="1:4" ht="15.75" customHeight="1">
      <c r="A184" s="8" t="s">
        <v>36</v>
      </c>
      <c r="B184" s="8" t="s">
        <v>12</v>
      </c>
      <c r="C184" s="8">
        <v>1.945217</v>
      </c>
      <c r="D184" s="8">
        <v>89.735280000000003</v>
      </c>
    </row>
    <row r="185" spans="1:4" ht="15.75" customHeight="1">
      <c r="A185" s="8" t="s">
        <v>37</v>
      </c>
      <c r="B185" s="8" t="s">
        <v>12</v>
      </c>
      <c r="C185" s="8">
        <v>2.0853769999999998</v>
      </c>
      <c r="D185" s="8">
        <v>97.644120000000001</v>
      </c>
    </row>
    <row r="186" spans="1:4" ht="15.75" customHeight="1">
      <c r="A186" s="8" t="s">
        <v>38</v>
      </c>
      <c r="B186" s="8" t="s">
        <v>12</v>
      </c>
      <c r="C186" s="8">
        <v>0.8</v>
      </c>
      <c r="D186" s="8">
        <v>92.064019999999999</v>
      </c>
    </row>
    <row r="187" spans="1:4" ht="15.75" customHeight="1">
      <c r="A187" s="8" t="s">
        <v>39</v>
      </c>
      <c r="B187" s="8" t="s">
        <v>12</v>
      </c>
      <c r="C187" s="8">
        <v>0.87</v>
      </c>
      <c r="D187" s="8">
        <v>92.269800000000004</v>
      </c>
    </row>
    <row r="188" spans="1:4" ht="15.75" customHeight="1">
      <c r="A188" s="8" t="s">
        <v>40</v>
      </c>
      <c r="B188" s="8" t="s">
        <v>12</v>
      </c>
      <c r="C188" s="8">
        <v>1.4434499999999999</v>
      </c>
      <c r="D188" s="8">
        <v>94.96</v>
      </c>
    </row>
    <row r="189" spans="1:4" ht="15.75" customHeight="1">
      <c r="A189" s="8" t="s">
        <v>41</v>
      </c>
      <c r="B189" s="8" t="s">
        <v>12</v>
      </c>
      <c r="C189" s="8">
        <v>1.81</v>
      </c>
      <c r="D189" s="8">
        <v>95.55</v>
      </c>
    </row>
    <row r="190" spans="1:4" ht="15.75" customHeight="1">
      <c r="A190" s="8" t="s">
        <v>42</v>
      </c>
      <c r="B190" s="8" t="s">
        <v>12</v>
      </c>
      <c r="C190" s="8">
        <v>1.62</v>
      </c>
      <c r="D190" s="8">
        <v>93.257710000000003</v>
      </c>
    </row>
    <row r="191" spans="1:4" ht="15.75" customHeight="1">
      <c r="A191" s="8" t="s">
        <v>43</v>
      </c>
      <c r="B191" s="8" t="s">
        <v>12</v>
      </c>
      <c r="C191" s="8">
        <v>1.6549940000000001</v>
      </c>
      <c r="D191" s="8">
        <v>93.440839999999994</v>
      </c>
    </row>
    <row r="192" spans="1:4" ht="15.75" customHeight="1">
      <c r="A192" s="8" t="s">
        <v>44</v>
      </c>
      <c r="B192" s="8" t="s">
        <v>12</v>
      </c>
      <c r="C192" s="8">
        <v>1.145186</v>
      </c>
      <c r="D192" s="8">
        <v>90.710809999999995</v>
      </c>
    </row>
    <row r="193" spans="1:4" ht="15.75" customHeight="1">
      <c r="A193" s="8" t="s">
        <v>45</v>
      </c>
      <c r="B193" s="8" t="s">
        <v>12</v>
      </c>
      <c r="C193" s="8">
        <v>2.1475110000000002</v>
      </c>
      <c r="D193" s="8">
        <v>91.17</v>
      </c>
    </row>
    <row r="194" spans="1:4" ht="15.75" customHeight="1">
      <c r="A194" s="8" t="s">
        <v>46</v>
      </c>
      <c r="B194" s="8" t="s">
        <v>12</v>
      </c>
      <c r="C194" s="8">
        <v>1.929772</v>
      </c>
      <c r="D194" s="8">
        <v>95.8</v>
      </c>
    </row>
    <row r="195" spans="1:4" ht="15.75" customHeight="1">
      <c r="A195" s="8" t="s">
        <v>47</v>
      </c>
      <c r="B195" s="8" t="s">
        <v>12</v>
      </c>
      <c r="C195" s="8">
        <v>1.64</v>
      </c>
      <c r="D195" s="8">
        <v>92.924909999999997</v>
      </c>
    </row>
    <row r="196" spans="1:4" ht="15.75" customHeight="1">
      <c r="A196" s="8" t="s">
        <v>48</v>
      </c>
      <c r="B196" s="8" t="s">
        <v>12</v>
      </c>
      <c r="C196" s="8">
        <v>1.1931320000000001</v>
      </c>
      <c r="D196" s="8">
        <v>90.942430000000002</v>
      </c>
    </row>
    <row r="197" spans="1:4" ht="15.75" customHeight="1">
      <c r="A197" s="8" t="s">
        <v>49</v>
      </c>
      <c r="B197" s="8" t="s">
        <v>12</v>
      </c>
      <c r="C197" s="8">
        <v>1.088033</v>
      </c>
      <c r="D197" s="8">
        <v>95.87</v>
      </c>
    </row>
    <row r="198" spans="1:4" ht="15.75" customHeight="1">
      <c r="A198" s="8" t="s">
        <v>50</v>
      </c>
      <c r="B198" s="8" t="s">
        <v>12</v>
      </c>
      <c r="C198" s="8">
        <v>2.008362</v>
      </c>
      <c r="D198" s="8">
        <v>94.695650000000001</v>
      </c>
    </row>
    <row r="199" spans="1:4" ht="15.75" customHeight="1">
      <c r="A199" s="8" t="s">
        <v>51</v>
      </c>
      <c r="B199" s="8" t="s">
        <v>12</v>
      </c>
      <c r="C199" s="8">
        <v>1.4454130000000001</v>
      </c>
      <c r="D199" s="8">
        <v>93.387550000000005</v>
      </c>
    </row>
    <row r="200" spans="1:4" ht="15.75" customHeight="1">
      <c r="A200" s="8" t="s">
        <v>52</v>
      </c>
      <c r="B200" s="8" t="s">
        <v>12</v>
      </c>
      <c r="C200" s="8">
        <v>1.5644119999999999</v>
      </c>
      <c r="D200" s="8">
        <v>95.664109999999994</v>
      </c>
    </row>
    <row r="201" spans="1:4" ht="15.75" customHeight="1">
      <c r="A201" s="8" t="s">
        <v>53</v>
      </c>
      <c r="B201" s="8" t="s">
        <v>12</v>
      </c>
      <c r="C201" s="8">
        <v>2.0236710000000002</v>
      </c>
      <c r="D201" s="8">
        <v>90.380189999999999</v>
      </c>
    </row>
    <row r="202" spans="1:4" ht="15.75" customHeight="1">
      <c r="A202" s="8" t="s">
        <v>54</v>
      </c>
      <c r="B202" s="8" t="s">
        <v>12</v>
      </c>
      <c r="C202" s="8">
        <v>1.4822219999999999</v>
      </c>
      <c r="D202" s="8">
        <v>100</v>
      </c>
    </row>
    <row r="203" spans="1:4" ht="15.75" customHeight="1">
      <c r="A203" s="8" t="s">
        <v>55</v>
      </c>
      <c r="B203" s="8" t="s">
        <v>12</v>
      </c>
      <c r="C203" s="8">
        <v>1.3520369999999999</v>
      </c>
      <c r="D203" s="8">
        <v>95.10669</v>
      </c>
    </row>
    <row r="204" spans="1:4" ht="15.75" customHeight="1">
      <c r="A204" s="8" t="s">
        <v>56</v>
      </c>
      <c r="B204" s="8" t="s">
        <v>12</v>
      </c>
      <c r="C204" s="8">
        <v>1.9668159999999999</v>
      </c>
      <c r="D204" s="8">
        <v>89.56756</v>
      </c>
    </row>
    <row r="205" spans="1:4" ht="15.75" customHeight="1">
      <c r="A205" s="8" t="s">
        <v>57</v>
      </c>
      <c r="B205" s="8" t="s">
        <v>12</v>
      </c>
      <c r="C205" s="8">
        <v>2.0191530000000002</v>
      </c>
      <c r="D205" s="8">
        <v>94.037239999999997</v>
      </c>
    </row>
    <row r="206" spans="1:4" ht="15.75" customHeight="1">
      <c r="A206" s="8" t="s">
        <v>58</v>
      </c>
      <c r="B206" s="8" t="s">
        <v>12</v>
      </c>
      <c r="C206" s="8">
        <v>1.5547759999999999</v>
      </c>
      <c r="D206" s="8">
        <v>89.614779999999996</v>
      </c>
    </row>
    <row r="207" spans="1:4" ht="15.75" customHeight="1">
      <c r="A207" s="8" t="s">
        <v>59</v>
      </c>
      <c r="B207" s="8" t="s">
        <v>12</v>
      </c>
      <c r="C207" s="8">
        <v>1.650183</v>
      </c>
      <c r="D207" s="8">
        <v>94.429820000000007</v>
      </c>
    </row>
    <row r="208" spans="1:4" ht="15.75" customHeight="1">
      <c r="A208" s="8" t="s">
        <v>60</v>
      </c>
      <c r="B208" s="8" t="s">
        <v>12</v>
      </c>
      <c r="C208" s="8">
        <v>1.2590600000000001</v>
      </c>
      <c r="D208" s="8">
        <v>91.760140000000007</v>
      </c>
    </row>
    <row r="209" spans="1:4" ht="15.75" customHeight="1">
      <c r="A209" s="8" t="s">
        <v>61</v>
      </c>
      <c r="B209" s="8" t="s">
        <v>12</v>
      </c>
      <c r="C209" s="8">
        <v>1.8533299999999999</v>
      </c>
      <c r="D209" s="8">
        <v>94.415999999999997</v>
      </c>
    </row>
    <row r="210" spans="1:4" ht="15.75" customHeight="1">
      <c r="A210" s="8" t="s">
        <v>62</v>
      </c>
      <c r="B210" s="8" t="s">
        <v>12</v>
      </c>
      <c r="C210" s="8">
        <v>2.0151919999999999</v>
      </c>
      <c r="D210" s="8">
        <v>95.049390000000002</v>
      </c>
    </row>
    <row r="211" spans="1:4" ht="15.75" customHeight="1">
      <c r="A211" s="8" t="s">
        <v>63</v>
      </c>
      <c r="B211" s="8" t="s">
        <v>12</v>
      </c>
      <c r="C211" s="8">
        <v>2.4</v>
      </c>
      <c r="D211" s="8">
        <v>90.976699999999994</v>
      </c>
    </row>
    <row r="212" spans="1:4" ht="15.75" customHeight="1">
      <c r="A212" s="8" t="s">
        <v>64</v>
      </c>
      <c r="B212" s="8" t="s">
        <v>12</v>
      </c>
      <c r="C212" s="8">
        <v>1.8271090000000001</v>
      </c>
      <c r="D212" s="8">
        <v>92.997969999999995</v>
      </c>
    </row>
    <row r="213" spans="1:4" ht="15.75" customHeight="1">
      <c r="A213" s="8" t="s">
        <v>65</v>
      </c>
      <c r="B213" s="8" t="s">
        <v>12</v>
      </c>
      <c r="C213" s="8">
        <v>2.194582</v>
      </c>
      <c r="D213" s="8">
        <v>89.762420000000006</v>
      </c>
    </row>
    <row r="214" spans="1:4" ht="15.75" customHeight="1">
      <c r="A214" s="8" t="s">
        <v>66</v>
      </c>
      <c r="B214" s="8" t="s">
        <v>12</v>
      </c>
      <c r="C214" s="8">
        <v>2.4749340000000002</v>
      </c>
      <c r="D214" s="8">
        <v>93.47466</v>
      </c>
    </row>
    <row r="215" spans="1:4" ht="15.75" customHeight="1">
      <c r="A215" s="8" t="s">
        <v>32</v>
      </c>
      <c r="B215" s="8" t="s">
        <v>13</v>
      </c>
      <c r="C215" s="8">
        <v>2.0517089999999998</v>
      </c>
      <c r="D215" s="8">
        <v>90.852689999999996</v>
      </c>
    </row>
    <row r="216" spans="1:4" ht="15.75" customHeight="1">
      <c r="A216" s="8" t="s">
        <v>33</v>
      </c>
      <c r="B216" s="8" t="s">
        <v>13</v>
      </c>
      <c r="C216" s="8">
        <v>1.471819</v>
      </c>
      <c r="D216" s="8">
        <v>94.240129999999994</v>
      </c>
    </row>
    <row r="217" spans="1:4" ht="15.75" customHeight="1">
      <c r="A217" s="8" t="s">
        <v>34</v>
      </c>
      <c r="B217" s="8" t="s">
        <v>13</v>
      </c>
      <c r="C217" s="8">
        <v>1.7406740000000001</v>
      </c>
      <c r="D217" s="8">
        <v>97.534120000000001</v>
      </c>
    </row>
    <row r="218" spans="1:4" ht="15.75" customHeight="1">
      <c r="A218" s="8" t="s">
        <v>35</v>
      </c>
      <c r="B218" s="8" t="s">
        <v>13</v>
      </c>
      <c r="C218" s="8">
        <v>1.6641189999999999</v>
      </c>
      <c r="D218" s="8">
        <v>96.176929999999999</v>
      </c>
    </row>
    <row r="219" spans="1:4" ht="15.75" customHeight="1">
      <c r="A219" s="8" t="s">
        <v>36</v>
      </c>
      <c r="B219" s="8" t="s">
        <v>13</v>
      </c>
      <c r="C219" s="8">
        <v>1.96</v>
      </c>
      <c r="D219" s="8">
        <v>89.914749999999998</v>
      </c>
    </row>
    <row r="220" spans="1:4" ht="15.75" customHeight="1">
      <c r="A220" s="8" t="s">
        <v>37</v>
      </c>
      <c r="B220" s="8" t="s">
        <v>13</v>
      </c>
      <c r="C220" s="8">
        <v>2.043669</v>
      </c>
      <c r="D220" s="8">
        <v>97.839399999999998</v>
      </c>
    </row>
    <row r="221" spans="1:4" ht="15.75" customHeight="1">
      <c r="A221" s="8" t="s">
        <v>38</v>
      </c>
      <c r="B221" s="8" t="s">
        <v>13</v>
      </c>
      <c r="C221" s="8">
        <v>0.95</v>
      </c>
      <c r="D221" s="8">
        <v>92.248149999999995</v>
      </c>
    </row>
    <row r="222" spans="1:4" ht="15.75" customHeight="1">
      <c r="A222" s="8" t="s">
        <v>39</v>
      </c>
      <c r="B222" s="8" t="s">
        <v>13</v>
      </c>
      <c r="C222" s="8">
        <v>0.77197199999999999</v>
      </c>
      <c r="D222" s="8">
        <v>92.454340000000002</v>
      </c>
    </row>
    <row r="223" spans="1:4" ht="15.75" customHeight="1">
      <c r="A223" s="8" t="s">
        <v>40</v>
      </c>
      <c r="B223" s="8" t="s">
        <v>13</v>
      </c>
      <c r="C223" s="8">
        <v>1.4145810000000001</v>
      </c>
      <c r="D223" s="8">
        <v>95.02</v>
      </c>
    </row>
    <row r="224" spans="1:4" ht="15.75" customHeight="1">
      <c r="A224" s="8" t="s">
        <v>41</v>
      </c>
      <c r="B224" s="8" t="s">
        <v>13</v>
      </c>
      <c r="C224" s="8">
        <v>1.732524</v>
      </c>
      <c r="D224" s="8">
        <v>97.127549999999999</v>
      </c>
    </row>
    <row r="225" spans="1:4" ht="15.75" customHeight="1">
      <c r="A225" s="8" t="s">
        <v>42</v>
      </c>
      <c r="B225" s="8" t="s">
        <v>13</v>
      </c>
      <c r="C225" s="8">
        <v>1.514105</v>
      </c>
      <c r="D225" s="8">
        <v>93.444230000000005</v>
      </c>
    </row>
    <row r="226" spans="1:4" ht="15.75" customHeight="1">
      <c r="A226" s="8" t="s">
        <v>43</v>
      </c>
      <c r="B226" s="8" t="s">
        <v>13</v>
      </c>
      <c r="C226" s="8">
        <v>1.6218950000000001</v>
      </c>
      <c r="D226" s="8">
        <v>93.627719999999997</v>
      </c>
    </row>
    <row r="227" spans="1:4" ht="15.75" customHeight="1">
      <c r="A227" s="8" t="s">
        <v>44</v>
      </c>
      <c r="B227" s="8" t="s">
        <v>13</v>
      </c>
      <c r="C227" s="8">
        <v>1.122282</v>
      </c>
      <c r="D227" s="8">
        <v>90.892229999999998</v>
      </c>
    </row>
    <row r="228" spans="1:4" ht="15.75" customHeight="1">
      <c r="A228" s="8" t="s">
        <v>45</v>
      </c>
      <c r="B228" s="8" t="s">
        <v>13</v>
      </c>
      <c r="C228" s="8">
        <v>2.1045609999999999</v>
      </c>
      <c r="D228" s="8">
        <v>93.257570000000001</v>
      </c>
    </row>
    <row r="229" spans="1:4" ht="15.75" customHeight="1">
      <c r="A229" s="8" t="s">
        <v>46</v>
      </c>
      <c r="B229" s="8" t="s">
        <v>13</v>
      </c>
      <c r="C229" s="8">
        <v>2.0099999999999998</v>
      </c>
      <c r="D229" s="8">
        <v>96.224279999999993</v>
      </c>
    </row>
    <row r="230" spans="1:4" ht="15.75" customHeight="1">
      <c r="A230" s="8" t="s">
        <v>47</v>
      </c>
      <c r="B230" s="8" t="s">
        <v>13</v>
      </c>
      <c r="C230" s="8">
        <v>1.5476730000000001</v>
      </c>
      <c r="D230" s="8">
        <v>93.110759999999999</v>
      </c>
    </row>
    <row r="231" spans="1:4" ht="15.75" customHeight="1">
      <c r="A231" s="8" t="s">
        <v>48</v>
      </c>
      <c r="B231" s="8" t="s">
        <v>13</v>
      </c>
      <c r="C231" s="8">
        <v>1.16927</v>
      </c>
      <c r="D231" s="8">
        <v>91.124319999999997</v>
      </c>
    </row>
    <row r="232" spans="1:4" ht="15.75" customHeight="1">
      <c r="A232" s="8" t="s">
        <v>49</v>
      </c>
      <c r="B232" s="8" t="s">
        <v>13</v>
      </c>
      <c r="C232" s="8">
        <v>1.1000000000000001</v>
      </c>
      <c r="D232" s="8">
        <v>96.335059999999999</v>
      </c>
    </row>
    <row r="233" spans="1:4" ht="15.75" customHeight="1">
      <c r="A233" s="8" t="s">
        <v>50</v>
      </c>
      <c r="B233" s="8" t="s">
        <v>13</v>
      </c>
      <c r="C233" s="8">
        <v>1.9681949999999999</v>
      </c>
      <c r="D233" s="8">
        <v>94.885040000000004</v>
      </c>
    </row>
    <row r="234" spans="1:4" ht="15.75" customHeight="1">
      <c r="A234" s="8" t="s">
        <v>51</v>
      </c>
      <c r="B234" s="8" t="s">
        <v>13</v>
      </c>
      <c r="C234" s="8">
        <v>1.4165049999999999</v>
      </c>
      <c r="D234" s="8">
        <v>94.136899999999997</v>
      </c>
    </row>
    <row r="235" spans="1:4" ht="15.75" customHeight="1">
      <c r="A235" s="8" t="s">
        <v>52</v>
      </c>
      <c r="B235" s="8" t="s">
        <v>13</v>
      </c>
      <c r="C235" s="8">
        <v>1.5331239999999999</v>
      </c>
      <c r="D235" s="8">
        <v>95.855440000000002</v>
      </c>
    </row>
    <row r="236" spans="1:4" ht="15.75" customHeight="1">
      <c r="A236" s="8" t="s">
        <v>53</v>
      </c>
      <c r="B236" s="8" t="s">
        <v>13</v>
      </c>
      <c r="C236" s="8">
        <v>1.9831970000000001</v>
      </c>
      <c r="D236" s="8">
        <v>90.560950000000005</v>
      </c>
    </row>
    <row r="237" spans="1:4" ht="15.75" customHeight="1">
      <c r="A237" s="8" t="s">
        <v>54</v>
      </c>
      <c r="B237" s="8" t="s">
        <v>13</v>
      </c>
      <c r="C237" s="8">
        <v>1.4525779999999999</v>
      </c>
      <c r="D237" s="8">
        <v>100</v>
      </c>
    </row>
    <row r="238" spans="1:4" ht="15.75" customHeight="1">
      <c r="A238" s="8" t="s">
        <v>55</v>
      </c>
      <c r="B238" s="8" t="s">
        <v>13</v>
      </c>
      <c r="C238" s="8">
        <v>1.3249960000000001</v>
      </c>
      <c r="D238" s="8">
        <v>95.296909999999997</v>
      </c>
    </row>
    <row r="239" spans="1:4" ht="15.75" customHeight="1">
      <c r="A239" s="8" t="s">
        <v>56</v>
      </c>
      <c r="B239" s="8" t="s">
        <v>13</v>
      </c>
      <c r="C239" s="8">
        <v>1.98</v>
      </c>
      <c r="D239" s="8">
        <v>89.746700000000004</v>
      </c>
    </row>
    <row r="240" spans="1:4" ht="15.75" customHeight="1">
      <c r="A240" s="8" t="s">
        <v>57</v>
      </c>
      <c r="B240" s="8" t="s">
        <v>13</v>
      </c>
      <c r="C240" s="8">
        <v>1.9787699999999999</v>
      </c>
      <c r="D240" s="8">
        <v>94.225309999999993</v>
      </c>
    </row>
    <row r="241" spans="1:4" ht="15.75" customHeight="1">
      <c r="A241" s="8" t="s">
        <v>58</v>
      </c>
      <c r="B241" s="8" t="s">
        <v>13</v>
      </c>
      <c r="C241" s="8">
        <v>1.5236810000000001</v>
      </c>
      <c r="D241" s="8">
        <v>89.79401</v>
      </c>
    </row>
    <row r="242" spans="1:4" ht="15.75" customHeight="1">
      <c r="A242" s="8" t="s">
        <v>59</v>
      </c>
      <c r="B242" s="8" t="s">
        <v>13</v>
      </c>
      <c r="C242" s="8">
        <v>1.63</v>
      </c>
      <c r="D242" s="8">
        <v>94.618679999999998</v>
      </c>
    </row>
    <row r="243" spans="1:4" ht="15.75" customHeight="1">
      <c r="A243" s="8" t="s">
        <v>60</v>
      </c>
      <c r="B243" s="8" t="s">
        <v>13</v>
      </c>
      <c r="C243" s="8">
        <v>1.2338789999999999</v>
      </c>
      <c r="D243" s="8">
        <v>91.943659999999994</v>
      </c>
    </row>
    <row r="244" spans="1:4" ht="15.75" customHeight="1">
      <c r="A244" s="8" t="s">
        <v>61</v>
      </c>
      <c r="B244" s="8" t="s">
        <v>13</v>
      </c>
      <c r="C244" s="8">
        <v>1.816263</v>
      </c>
      <c r="D244" s="8">
        <v>94.604830000000007</v>
      </c>
    </row>
    <row r="245" spans="1:4" ht="15.75" customHeight="1">
      <c r="A245" s="8" t="s">
        <v>62</v>
      </c>
      <c r="B245" s="8" t="s">
        <v>13</v>
      </c>
      <c r="C245" s="8">
        <v>1.9748889999999999</v>
      </c>
      <c r="D245" s="8">
        <v>95.239490000000004</v>
      </c>
    </row>
    <row r="246" spans="1:4" ht="15.75" customHeight="1">
      <c r="A246" s="8" t="s">
        <v>63</v>
      </c>
      <c r="B246" s="8" t="s">
        <v>13</v>
      </c>
      <c r="C246" s="8">
        <v>2.089448</v>
      </c>
      <c r="D246" s="8">
        <v>91.158659999999998</v>
      </c>
    </row>
    <row r="247" spans="1:4" ht="15.75" customHeight="1">
      <c r="A247" s="8" t="s">
        <v>64</v>
      </c>
      <c r="B247" s="8" t="s">
        <v>13</v>
      </c>
      <c r="C247" s="8">
        <v>1.790567</v>
      </c>
      <c r="D247" s="8">
        <v>93.183959999999999</v>
      </c>
    </row>
    <row r="248" spans="1:4" ht="15.75" customHeight="1">
      <c r="A248" s="8" t="s">
        <v>65</v>
      </c>
      <c r="B248" s="8" t="s">
        <v>13</v>
      </c>
      <c r="C248" s="8">
        <v>2.15069</v>
      </c>
      <c r="D248" s="8">
        <v>89.941940000000002</v>
      </c>
    </row>
    <row r="249" spans="1:4" ht="15.75" customHeight="1">
      <c r="A249" s="8" t="s">
        <v>66</v>
      </c>
      <c r="B249" s="8" t="s">
        <v>13</v>
      </c>
      <c r="C249" s="8">
        <v>2.4254349999999998</v>
      </c>
      <c r="D249" s="8">
        <v>93.661609999999996</v>
      </c>
    </row>
    <row r="250" spans="1:4" ht="15.75" customHeight="1">
      <c r="A250" s="8" t="s">
        <v>32</v>
      </c>
      <c r="B250" s="8" t="s">
        <v>14</v>
      </c>
      <c r="C250" s="8">
        <v>2.0299999999999998</v>
      </c>
      <c r="D250" s="8">
        <v>91.034390000000002</v>
      </c>
    </row>
    <row r="251" spans="1:4" ht="15.75" customHeight="1">
      <c r="A251" s="8" t="s">
        <v>33</v>
      </c>
      <c r="B251" s="8" t="s">
        <v>14</v>
      </c>
      <c r="C251" s="8">
        <v>1.4423820000000001</v>
      </c>
      <c r="D251" s="8">
        <v>92.98</v>
      </c>
    </row>
    <row r="252" spans="1:4" ht="15.75" customHeight="1">
      <c r="A252" s="8" t="s">
        <v>34</v>
      </c>
      <c r="B252" s="8" t="s">
        <v>14</v>
      </c>
      <c r="C252" s="8">
        <v>1.7058610000000001</v>
      </c>
      <c r="D252" s="8">
        <v>96.52</v>
      </c>
    </row>
    <row r="253" spans="1:4" ht="15.75" customHeight="1">
      <c r="A253" s="8" t="s">
        <v>35</v>
      </c>
      <c r="B253" s="8" t="s">
        <v>14</v>
      </c>
      <c r="C253" s="8">
        <v>1.6308370000000001</v>
      </c>
      <c r="D253" s="8">
        <v>96.369290000000007</v>
      </c>
    </row>
    <row r="254" spans="1:4" ht="15.75" customHeight="1">
      <c r="A254" s="8" t="s">
        <v>36</v>
      </c>
      <c r="B254" s="8" t="s">
        <v>14</v>
      </c>
      <c r="C254" s="8">
        <v>1.868187</v>
      </c>
      <c r="D254" s="8">
        <v>90.094579999999993</v>
      </c>
    </row>
    <row r="255" spans="1:4" ht="15.75" customHeight="1">
      <c r="A255" s="8" t="s">
        <v>37</v>
      </c>
      <c r="B255" s="8" t="s">
        <v>14</v>
      </c>
      <c r="C255" s="8">
        <v>2.002796</v>
      </c>
      <c r="D255" s="8">
        <v>98.035079999999994</v>
      </c>
    </row>
    <row r="256" spans="1:4" ht="15.75" customHeight="1">
      <c r="A256" s="8" t="s">
        <v>38</v>
      </c>
      <c r="B256" s="8" t="s">
        <v>14</v>
      </c>
      <c r="C256" s="8">
        <v>0.92</v>
      </c>
      <c r="D256" s="8">
        <v>92.432640000000006</v>
      </c>
    </row>
    <row r="257" spans="1:4" ht="15.75" customHeight="1">
      <c r="A257" s="8" t="s">
        <v>39</v>
      </c>
      <c r="B257" s="8" t="s">
        <v>14</v>
      </c>
      <c r="C257" s="8">
        <v>0.92</v>
      </c>
      <c r="D257" s="8">
        <v>92.639240000000001</v>
      </c>
    </row>
    <row r="258" spans="1:4" ht="15.75" customHeight="1">
      <c r="A258" s="8" t="s">
        <v>40</v>
      </c>
      <c r="B258" s="8" t="s">
        <v>14</v>
      </c>
      <c r="C258" s="8">
        <v>1.38629</v>
      </c>
      <c r="D258" s="8">
        <v>96.106930000000006</v>
      </c>
    </row>
    <row r="259" spans="1:4" ht="15.75" customHeight="1">
      <c r="A259" s="8" t="s">
        <v>41</v>
      </c>
      <c r="B259" s="8" t="s">
        <v>14</v>
      </c>
      <c r="C259" s="8">
        <v>1.6978740000000001</v>
      </c>
      <c r="D259" s="8">
        <v>96.52</v>
      </c>
    </row>
    <row r="260" spans="1:4" ht="15.75" customHeight="1">
      <c r="A260" s="8" t="s">
        <v>42</v>
      </c>
      <c r="B260" s="8" t="s">
        <v>14</v>
      </c>
      <c r="C260" s="8">
        <v>1.4838229999999999</v>
      </c>
      <c r="D260" s="8">
        <v>93.42</v>
      </c>
    </row>
    <row r="261" spans="1:4" ht="15.75" customHeight="1">
      <c r="A261" s="8" t="s">
        <v>43</v>
      </c>
      <c r="B261" s="8" t="s">
        <v>14</v>
      </c>
      <c r="C261" s="8">
        <v>1.5894569999999999</v>
      </c>
      <c r="D261" s="8">
        <v>92.92</v>
      </c>
    </row>
    <row r="262" spans="1:4" ht="15.75" customHeight="1">
      <c r="A262" s="8" t="s">
        <v>44</v>
      </c>
      <c r="B262" s="8" t="s">
        <v>14</v>
      </c>
      <c r="C262" s="8">
        <v>1.099836</v>
      </c>
      <c r="D262" s="8">
        <v>91.074010000000001</v>
      </c>
    </row>
    <row r="263" spans="1:4" ht="15.75" customHeight="1">
      <c r="A263" s="8" t="s">
        <v>45</v>
      </c>
      <c r="B263" s="8" t="s">
        <v>14</v>
      </c>
      <c r="C263" s="8">
        <v>2.0624699999999998</v>
      </c>
      <c r="D263" s="8">
        <v>93.444090000000003</v>
      </c>
    </row>
    <row r="264" spans="1:4" ht="15.75" customHeight="1">
      <c r="A264" s="8" t="s">
        <v>46</v>
      </c>
      <c r="B264" s="8" t="s">
        <v>14</v>
      </c>
      <c r="C264" s="8">
        <v>2.1</v>
      </c>
      <c r="D264" s="8">
        <v>94.32</v>
      </c>
    </row>
    <row r="265" spans="1:4" ht="15.75" customHeight="1">
      <c r="A265" s="8" t="s">
        <v>47</v>
      </c>
      <c r="B265" s="8" t="s">
        <v>14</v>
      </c>
      <c r="C265" s="8">
        <v>1.5167200000000001</v>
      </c>
      <c r="D265" s="8">
        <v>93.296980000000005</v>
      </c>
    </row>
    <row r="266" spans="1:4" ht="15.75" customHeight="1">
      <c r="A266" s="8" t="s">
        <v>48</v>
      </c>
      <c r="B266" s="8" t="s">
        <v>14</v>
      </c>
      <c r="C266" s="8">
        <v>1.1458839999999999</v>
      </c>
      <c r="D266" s="8">
        <v>91.306569999999994</v>
      </c>
    </row>
    <row r="267" spans="1:4" ht="15.75" customHeight="1">
      <c r="A267" s="8" t="s">
        <v>49</v>
      </c>
      <c r="B267" s="8" t="s">
        <v>14</v>
      </c>
      <c r="C267" s="8">
        <v>1.0449470000000001</v>
      </c>
      <c r="D267" s="8">
        <v>94.99</v>
      </c>
    </row>
    <row r="268" spans="1:4" ht="15.75" customHeight="1">
      <c r="A268" s="8" t="s">
        <v>50</v>
      </c>
      <c r="B268" s="8" t="s">
        <v>14</v>
      </c>
      <c r="C268" s="8">
        <v>1.928831</v>
      </c>
      <c r="D268" s="8">
        <v>95.074809999999999</v>
      </c>
    </row>
    <row r="269" spans="1:4" ht="15.75" customHeight="1">
      <c r="A269" s="8" t="s">
        <v>51</v>
      </c>
      <c r="B269" s="8" t="s">
        <v>14</v>
      </c>
      <c r="C269" s="8">
        <v>1.3881749999999999</v>
      </c>
      <c r="D269" s="8">
        <v>95.46275</v>
      </c>
    </row>
    <row r="270" spans="1:4" ht="15.75" customHeight="1">
      <c r="A270" s="8" t="s">
        <v>52</v>
      </c>
      <c r="B270" s="8" t="s">
        <v>14</v>
      </c>
      <c r="C270" s="8">
        <v>1.502461</v>
      </c>
      <c r="D270" s="8">
        <v>96.047150000000002</v>
      </c>
    </row>
    <row r="271" spans="1:4" ht="15.75" customHeight="1">
      <c r="A271" s="8" t="s">
        <v>53</v>
      </c>
      <c r="B271" s="8" t="s">
        <v>14</v>
      </c>
      <c r="C271" s="8">
        <v>1.99</v>
      </c>
      <c r="D271" s="8">
        <v>90.742069999999998</v>
      </c>
    </row>
    <row r="272" spans="1:4" ht="15.75" customHeight="1">
      <c r="A272" s="8" t="s">
        <v>54</v>
      </c>
      <c r="B272" s="8" t="s">
        <v>14</v>
      </c>
      <c r="C272" s="8">
        <v>1.4235260000000001</v>
      </c>
      <c r="D272" s="8">
        <v>100</v>
      </c>
    </row>
    <row r="273" spans="1:4" ht="15.75" customHeight="1">
      <c r="A273" s="8" t="s">
        <v>55</v>
      </c>
      <c r="B273" s="8" t="s">
        <v>14</v>
      </c>
      <c r="C273" s="8">
        <v>1.2984960000000001</v>
      </c>
      <c r="D273" s="8">
        <v>95.487499999999997</v>
      </c>
    </row>
    <row r="274" spans="1:4" ht="15.75" customHeight="1">
      <c r="A274" s="8" t="s">
        <v>56</v>
      </c>
      <c r="B274" s="8" t="s">
        <v>14</v>
      </c>
      <c r="C274" s="8">
        <v>1.88893</v>
      </c>
      <c r="D274" s="8">
        <v>89.926190000000005</v>
      </c>
    </row>
    <row r="275" spans="1:4" ht="15.75" customHeight="1">
      <c r="A275" s="8" t="s">
        <v>57</v>
      </c>
      <c r="B275" s="8" t="s">
        <v>14</v>
      </c>
      <c r="C275" s="8">
        <v>1.939195</v>
      </c>
      <c r="D275" s="8">
        <v>94.413759999999996</v>
      </c>
    </row>
    <row r="276" spans="1:4" ht="15.75" customHeight="1">
      <c r="A276" s="8" t="s">
        <v>58</v>
      </c>
      <c r="B276" s="8" t="s">
        <v>14</v>
      </c>
      <c r="C276" s="8">
        <v>1.493207</v>
      </c>
      <c r="D276" s="8">
        <v>89.973600000000005</v>
      </c>
    </row>
    <row r="277" spans="1:4" ht="15.75" customHeight="1">
      <c r="A277" s="8" t="s">
        <v>59</v>
      </c>
      <c r="B277" s="8" t="s">
        <v>14</v>
      </c>
      <c r="C277" s="8">
        <v>1.5848359999999999</v>
      </c>
      <c r="D277" s="8">
        <v>94.32</v>
      </c>
    </row>
    <row r="278" spans="1:4" ht="15.75" customHeight="1">
      <c r="A278" s="8" t="s">
        <v>60</v>
      </c>
      <c r="B278" s="8" t="s">
        <v>14</v>
      </c>
      <c r="C278" s="8">
        <v>1.209201</v>
      </c>
      <c r="D278" s="8">
        <v>92.127549999999999</v>
      </c>
    </row>
    <row r="279" spans="1:4" ht="15.75" customHeight="1">
      <c r="A279" s="8" t="s">
        <v>61</v>
      </c>
      <c r="B279" s="8" t="s">
        <v>14</v>
      </c>
      <c r="C279" s="8">
        <v>1.779938</v>
      </c>
      <c r="D279" s="8">
        <v>94.794039999999995</v>
      </c>
    </row>
    <row r="280" spans="1:4" ht="15.75" customHeight="1">
      <c r="A280" s="8" t="s">
        <v>62</v>
      </c>
      <c r="B280" s="8" t="s">
        <v>14</v>
      </c>
      <c r="C280" s="8">
        <v>1.9353910000000001</v>
      </c>
      <c r="D280" s="8">
        <v>95.429969999999997</v>
      </c>
    </row>
    <row r="281" spans="1:4" ht="15.75" customHeight="1">
      <c r="A281" s="8" t="s">
        <v>63</v>
      </c>
      <c r="B281" s="8" t="s">
        <v>14</v>
      </c>
      <c r="C281" s="8">
        <v>2.0476589999999999</v>
      </c>
      <c r="D281" s="8">
        <v>91.340969999999999</v>
      </c>
    </row>
    <row r="282" spans="1:4" ht="15.75" customHeight="1">
      <c r="A282" s="8" t="s">
        <v>64</v>
      </c>
      <c r="B282" s="8" t="s">
        <v>14</v>
      </c>
      <c r="C282" s="8">
        <v>1.7547550000000001</v>
      </c>
      <c r="D282" s="8">
        <v>92.78</v>
      </c>
    </row>
    <row r="283" spans="1:4" ht="15.75" customHeight="1">
      <c r="A283" s="8" t="s">
        <v>65</v>
      </c>
      <c r="B283" s="8" t="s">
        <v>14</v>
      </c>
      <c r="C283" s="8">
        <v>2.1076769999999998</v>
      </c>
      <c r="D283" s="8">
        <v>90.12182</v>
      </c>
    </row>
    <row r="284" spans="1:4" ht="15.75" customHeight="1">
      <c r="A284" s="8" t="s">
        <v>66</v>
      </c>
      <c r="B284" s="8" t="s">
        <v>14</v>
      </c>
      <c r="C284" s="8">
        <v>2.3769260000000001</v>
      </c>
      <c r="D284" s="8">
        <v>93.848929999999996</v>
      </c>
    </row>
    <row r="285" spans="1:4" ht="15.75" customHeight="1">
      <c r="A285" s="8" t="s">
        <v>32</v>
      </c>
      <c r="B285" s="8" t="s">
        <v>1</v>
      </c>
      <c r="C285" s="8">
        <v>2.6145849999999999</v>
      </c>
      <c r="D285" s="8">
        <v>88.700299999999999</v>
      </c>
    </row>
    <row r="286" spans="1:4" ht="15.75" customHeight="1">
      <c r="A286" s="8" t="s">
        <v>33</v>
      </c>
      <c r="B286" s="8" t="s">
        <v>1</v>
      </c>
      <c r="C286" s="8">
        <v>1.875605</v>
      </c>
      <c r="D286" s="8">
        <v>92.007499999999993</v>
      </c>
    </row>
    <row r="287" spans="1:4" ht="15.75" customHeight="1">
      <c r="A287" s="8" t="s">
        <v>34</v>
      </c>
      <c r="B287" s="8" t="s">
        <v>1</v>
      </c>
      <c r="C287" s="8">
        <v>2.2182200000000001</v>
      </c>
      <c r="D287" s="8">
        <v>95.22345</v>
      </c>
    </row>
    <row r="288" spans="1:4" ht="15.75" customHeight="1">
      <c r="A288" s="8" t="s">
        <v>35</v>
      </c>
      <c r="B288" s="8" t="s">
        <v>1</v>
      </c>
      <c r="C288" s="8">
        <v>2.1206619999999998</v>
      </c>
      <c r="D288" s="8">
        <v>93.898420000000002</v>
      </c>
    </row>
    <row r="289" spans="1:4" ht="15.75" customHeight="1">
      <c r="A289" s="8" t="s">
        <v>36</v>
      </c>
      <c r="B289" s="8" t="s">
        <v>1</v>
      </c>
      <c r="C289" s="8">
        <v>2.4293010000000002</v>
      </c>
      <c r="D289" s="8">
        <v>87.784589999999994</v>
      </c>
    </row>
    <row r="290" spans="1:4" ht="15.75" customHeight="1">
      <c r="A290" s="8" t="s">
        <v>37</v>
      </c>
      <c r="B290" s="8" t="s">
        <v>1</v>
      </c>
      <c r="C290" s="8">
        <v>2.6043400000000001</v>
      </c>
      <c r="D290" s="8">
        <v>95.521500000000003</v>
      </c>
    </row>
    <row r="291" spans="1:4" ht="15.75" customHeight="1">
      <c r="A291" s="8" t="s">
        <v>38</v>
      </c>
      <c r="B291" s="8" t="s">
        <v>1</v>
      </c>
      <c r="C291" s="8">
        <v>1.1000000000000001</v>
      </c>
      <c r="D291" s="8">
        <v>90.062709999999996</v>
      </c>
    </row>
    <row r="292" spans="1:4" ht="15.75" customHeight="1">
      <c r="A292" s="8" t="s">
        <v>39</v>
      </c>
      <c r="B292" s="8" t="s">
        <v>1</v>
      </c>
      <c r="C292" s="8">
        <v>0.98375800000000002</v>
      </c>
      <c r="D292" s="8">
        <v>90.264009999999999</v>
      </c>
    </row>
    <row r="293" spans="1:4" ht="15.75" customHeight="1">
      <c r="A293" s="8" t="s">
        <v>40</v>
      </c>
      <c r="B293" s="8" t="s">
        <v>1</v>
      </c>
      <c r="C293" s="8">
        <v>1.83</v>
      </c>
      <c r="D293" s="8">
        <v>93.642780000000002</v>
      </c>
    </row>
    <row r="294" spans="1:4" ht="15.75" customHeight="1">
      <c r="A294" s="8" t="s">
        <v>41</v>
      </c>
      <c r="B294" s="8" t="s">
        <v>1</v>
      </c>
      <c r="C294" s="8">
        <v>2.2078340000000001</v>
      </c>
      <c r="D294" s="8">
        <v>94.826509999999999</v>
      </c>
    </row>
    <row r="295" spans="1:4" ht="15.75" customHeight="1">
      <c r="A295" s="8" t="s">
        <v>42</v>
      </c>
      <c r="B295" s="8" t="s">
        <v>1</v>
      </c>
      <c r="C295" s="8">
        <v>1.929492</v>
      </c>
      <c r="D295" s="8">
        <v>91.230450000000005</v>
      </c>
    </row>
    <row r="296" spans="1:4" ht="15.75" customHeight="1">
      <c r="A296" s="8" t="s">
        <v>43</v>
      </c>
      <c r="B296" s="8" t="s">
        <v>1</v>
      </c>
      <c r="C296" s="8">
        <v>2.0668540000000002</v>
      </c>
      <c r="D296" s="8">
        <v>91.409599999999998</v>
      </c>
    </row>
    <row r="297" spans="1:4" ht="15.75" customHeight="1">
      <c r="A297" s="8" t="s">
        <v>44</v>
      </c>
      <c r="B297" s="8" t="s">
        <v>1</v>
      </c>
      <c r="C297" s="8">
        <v>1.430175</v>
      </c>
      <c r="D297" s="8">
        <v>88.738910000000004</v>
      </c>
    </row>
    <row r="298" spans="1:4" ht="15.75" customHeight="1">
      <c r="A298" s="8" t="s">
        <v>45</v>
      </c>
      <c r="B298" s="8" t="s">
        <v>1</v>
      </c>
      <c r="C298" s="8">
        <v>2.6819380000000002</v>
      </c>
      <c r="D298" s="8">
        <v>91.048220000000001</v>
      </c>
    </row>
    <row r="299" spans="1:4" ht="15.75" customHeight="1">
      <c r="A299" s="8" t="s">
        <v>46</v>
      </c>
      <c r="B299" s="8" t="s">
        <v>1</v>
      </c>
      <c r="C299" s="8">
        <v>2.410012</v>
      </c>
      <c r="D299" s="8">
        <v>93.944640000000007</v>
      </c>
    </row>
    <row r="300" spans="1:4" ht="15.75" customHeight="1">
      <c r="A300" s="8" t="s">
        <v>47</v>
      </c>
      <c r="B300" s="8" t="s">
        <v>1</v>
      </c>
      <c r="C300" s="8">
        <v>1.97227</v>
      </c>
      <c r="D300" s="8">
        <v>90.904880000000006</v>
      </c>
    </row>
    <row r="301" spans="1:4" ht="15.75" customHeight="1">
      <c r="A301" s="8" t="s">
        <v>48</v>
      </c>
      <c r="B301" s="8" t="s">
        <v>1</v>
      </c>
      <c r="C301" s="8">
        <v>1.4900530000000001</v>
      </c>
      <c r="D301" s="8">
        <v>88.965500000000006</v>
      </c>
    </row>
    <row r="302" spans="1:4" ht="15.75" customHeight="1">
      <c r="A302" s="8" t="s">
        <v>49</v>
      </c>
      <c r="B302" s="8" t="s">
        <v>1</v>
      </c>
      <c r="C302" s="8">
        <v>1.3587990000000001</v>
      </c>
      <c r="D302" s="8">
        <v>94.052800000000005</v>
      </c>
    </row>
    <row r="303" spans="1:4" ht="15.75" customHeight="1">
      <c r="A303" s="8" t="s">
        <v>50</v>
      </c>
      <c r="B303" s="8" t="s">
        <v>1</v>
      </c>
      <c r="C303" s="8">
        <v>2.5081600000000002</v>
      </c>
      <c r="D303" s="8">
        <v>92.637129999999999</v>
      </c>
    </row>
    <row r="304" spans="1:4" ht="15.75" customHeight="1">
      <c r="A304" s="8" t="s">
        <v>51</v>
      </c>
      <c r="B304" s="8" t="s">
        <v>1</v>
      </c>
      <c r="C304" s="8">
        <v>1.8051159999999999</v>
      </c>
      <c r="D304" s="8">
        <v>93.015119999999996</v>
      </c>
    </row>
    <row r="305" spans="1:4" ht="15.75" customHeight="1">
      <c r="A305" s="8" t="s">
        <v>52</v>
      </c>
      <c r="B305" s="8" t="s">
        <v>1</v>
      </c>
      <c r="C305" s="8">
        <v>2.1</v>
      </c>
      <c r="D305" s="8">
        <v>93.584530000000001</v>
      </c>
    </row>
    <row r="306" spans="1:4" ht="15.75" customHeight="1">
      <c r="A306" s="8" t="s">
        <v>53</v>
      </c>
      <c r="B306" s="8" t="s">
        <v>1</v>
      </c>
      <c r="C306" s="8">
        <v>2.5272779999999999</v>
      </c>
      <c r="D306" s="8">
        <v>88.415480000000002</v>
      </c>
    </row>
    <row r="307" spans="1:4" ht="15.75" customHeight="1">
      <c r="A307" s="8" t="s">
        <v>54</v>
      </c>
      <c r="B307" s="8" t="s">
        <v>1</v>
      </c>
      <c r="C307" s="8">
        <v>1.851086</v>
      </c>
      <c r="D307" s="8">
        <v>97.98057</v>
      </c>
    </row>
    <row r="308" spans="1:4" ht="15.75" customHeight="1">
      <c r="A308" s="8" t="s">
        <v>55</v>
      </c>
      <c r="B308" s="8" t="s">
        <v>1</v>
      </c>
      <c r="C308" s="8">
        <v>1.6885030000000001</v>
      </c>
      <c r="D308" s="8">
        <v>93.039240000000007</v>
      </c>
    </row>
    <row r="309" spans="1:4" ht="15.75" customHeight="1">
      <c r="A309" s="8" t="s">
        <v>56</v>
      </c>
      <c r="B309" s="8" t="s">
        <v>1</v>
      </c>
      <c r="C309" s="8">
        <v>2.4562740000000001</v>
      </c>
      <c r="D309" s="8">
        <v>87.620519999999999</v>
      </c>
    </row>
    <row r="310" spans="1:4" ht="15.75" customHeight="1">
      <c r="A310" s="8" t="s">
        <v>57</v>
      </c>
      <c r="B310" s="8" t="s">
        <v>1</v>
      </c>
      <c r="C310" s="8">
        <v>2.521636</v>
      </c>
      <c r="D310" s="8">
        <v>91.993030000000005</v>
      </c>
    </row>
    <row r="311" spans="1:4" ht="15.75" customHeight="1">
      <c r="A311" s="8" t="s">
        <v>58</v>
      </c>
      <c r="B311" s="8" t="s">
        <v>1</v>
      </c>
      <c r="C311" s="8">
        <v>1.9416949999999999</v>
      </c>
      <c r="D311" s="8">
        <v>87.666709999999995</v>
      </c>
    </row>
    <row r="312" spans="1:4" ht="15.75" customHeight="1">
      <c r="A312" s="8" t="s">
        <v>59</v>
      </c>
      <c r="B312" s="8" t="s">
        <v>1</v>
      </c>
      <c r="C312" s="8">
        <v>2.060845</v>
      </c>
      <c r="D312" s="8">
        <v>92.377080000000007</v>
      </c>
    </row>
    <row r="313" spans="1:4" ht="15.75" customHeight="1">
      <c r="A313" s="8" t="s">
        <v>60</v>
      </c>
      <c r="B313" s="8" t="s">
        <v>1</v>
      </c>
      <c r="C313" s="8">
        <v>1.572387</v>
      </c>
      <c r="D313" s="8">
        <v>89.765429999999995</v>
      </c>
    </row>
    <row r="314" spans="1:4" ht="15.75" customHeight="1">
      <c r="A314" s="8" t="s">
        <v>61</v>
      </c>
      <c r="B314" s="8" t="s">
        <v>1</v>
      </c>
      <c r="C314" s="8">
        <v>2.3145470000000001</v>
      </c>
      <c r="D314" s="8">
        <v>92.363560000000007</v>
      </c>
    </row>
    <row r="315" spans="1:4" ht="15.75" customHeight="1">
      <c r="A315" s="8" t="s">
        <v>62</v>
      </c>
      <c r="B315" s="8" t="s">
        <v>1</v>
      </c>
      <c r="C315" s="8">
        <v>2.5166900000000001</v>
      </c>
      <c r="D315" s="8">
        <v>92.983180000000004</v>
      </c>
    </row>
    <row r="316" spans="1:4" ht="15.75" customHeight="1">
      <c r="A316" s="8" t="s">
        <v>63</v>
      </c>
      <c r="B316" s="8" t="s">
        <v>1</v>
      </c>
      <c r="C316" s="8">
        <v>2.6626789999999998</v>
      </c>
      <c r="D316" s="8">
        <v>88.999030000000005</v>
      </c>
    </row>
    <row r="317" spans="1:4" ht="15.75" customHeight="1">
      <c r="A317" s="8" t="s">
        <v>64</v>
      </c>
      <c r="B317" s="8" t="s">
        <v>1</v>
      </c>
      <c r="C317" s="8">
        <v>2.2818000000000001</v>
      </c>
      <c r="D317" s="8">
        <v>90.976349999999996</v>
      </c>
    </row>
    <row r="318" spans="1:4" ht="15.75" customHeight="1">
      <c r="A318" s="8" t="s">
        <v>65</v>
      </c>
      <c r="B318" s="8" t="s">
        <v>1</v>
      </c>
      <c r="C318" s="8">
        <v>2.7407219999999999</v>
      </c>
      <c r="D318" s="8">
        <v>87.811139999999995</v>
      </c>
    </row>
    <row r="319" spans="1:4" ht="15.75" customHeight="1">
      <c r="A319" s="8" t="s">
        <v>66</v>
      </c>
      <c r="B319" s="8" t="s">
        <v>1</v>
      </c>
      <c r="C319" s="8">
        <v>3.0908419999999999</v>
      </c>
      <c r="D319" s="8">
        <v>91.442679999999996</v>
      </c>
    </row>
    <row r="320" spans="1:4" ht="15.75" customHeight="1">
      <c r="A320" s="8" t="s">
        <v>32</v>
      </c>
      <c r="B320" s="8" t="s">
        <v>2</v>
      </c>
      <c r="C320" s="8">
        <v>2.5622929999999999</v>
      </c>
      <c r="D320" s="8">
        <v>88.877700000000004</v>
      </c>
    </row>
    <row r="321" spans="1:4" ht="15.75" customHeight="1">
      <c r="A321" s="8" t="s">
        <v>33</v>
      </c>
      <c r="B321" s="8" t="s">
        <v>2</v>
      </c>
      <c r="C321" s="8">
        <v>1.838093</v>
      </c>
      <c r="D321" s="8">
        <v>92.191519999999997</v>
      </c>
    </row>
    <row r="322" spans="1:4" ht="15.75" customHeight="1">
      <c r="A322" s="8" t="s">
        <v>34</v>
      </c>
      <c r="B322" s="8" t="s">
        <v>2</v>
      </c>
      <c r="C322" s="8">
        <v>2.1</v>
      </c>
      <c r="D322" s="8">
        <v>95.413899999999998</v>
      </c>
    </row>
    <row r="323" spans="1:4" ht="15.75" customHeight="1">
      <c r="A323" s="8" t="s">
        <v>35</v>
      </c>
      <c r="B323" s="8" t="s">
        <v>2</v>
      </c>
      <c r="C323" s="8">
        <v>2.078249</v>
      </c>
      <c r="D323" s="8">
        <v>94.086209999999994</v>
      </c>
    </row>
    <row r="324" spans="1:4" ht="15.75" customHeight="1">
      <c r="A324" s="8" t="s">
        <v>36</v>
      </c>
      <c r="B324" s="8" t="s">
        <v>2</v>
      </c>
      <c r="C324" s="8">
        <v>2.3807149999999999</v>
      </c>
      <c r="D324" s="8">
        <v>87.960160000000002</v>
      </c>
    </row>
    <row r="325" spans="1:4" ht="15.75" customHeight="1">
      <c r="A325" s="8" t="s">
        <v>37</v>
      </c>
      <c r="B325" s="8" t="s">
        <v>2</v>
      </c>
      <c r="C325" s="8">
        <v>2.552254</v>
      </c>
      <c r="D325" s="8">
        <v>95.712540000000004</v>
      </c>
    </row>
    <row r="326" spans="1:4" ht="15.75" customHeight="1">
      <c r="A326" s="8" t="s">
        <v>38</v>
      </c>
      <c r="B326" s="8" t="s">
        <v>2</v>
      </c>
      <c r="C326" s="8">
        <v>1.1000000000000001</v>
      </c>
      <c r="D326" s="8">
        <v>90.242829999999998</v>
      </c>
    </row>
    <row r="327" spans="1:4" ht="15.75" customHeight="1">
      <c r="A327" s="8" t="s">
        <v>39</v>
      </c>
      <c r="B327" s="8" t="s">
        <v>2</v>
      </c>
      <c r="C327" s="8">
        <v>0.96408300000000002</v>
      </c>
      <c r="D327" s="8">
        <v>90.444540000000003</v>
      </c>
    </row>
    <row r="328" spans="1:4" ht="15.75" customHeight="1">
      <c r="A328" s="8" t="s">
        <v>40</v>
      </c>
      <c r="B328" s="8" t="s">
        <v>2</v>
      </c>
      <c r="C328" s="8">
        <v>1.81</v>
      </c>
      <c r="D328" s="8">
        <v>93.830070000000006</v>
      </c>
    </row>
    <row r="329" spans="1:4" ht="15.75" customHeight="1">
      <c r="A329" s="8" t="s">
        <v>41</v>
      </c>
      <c r="B329" s="8" t="s">
        <v>2</v>
      </c>
      <c r="C329" s="8">
        <v>2.1636769999999999</v>
      </c>
      <c r="D329" s="8">
        <v>95.016159999999999</v>
      </c>
    </row>
    <row r="330" spans="1:4" ht="15.75" customHeight="1">
      <c r="A330" s="8" t="s">
        <v>42</v>
      </c>
      <c r="B330" s="8" t="s">
        <v>2</v>
      </c>
      <c r="C330" s="8">
        <v>1.8909020000000001</v>
      </c>
      <c r="D330" s="8">
        <v>91.412909999999997</v>
      </c>
    </row>
    <row r="331" spans="1:4" ht="15.75" customHeight="1">
      <c r="A331" s="8" t="s">
        <v>43</v>
      </c>
      <c r="B331" s="8" t="s">
        <v>2</v>
      </c>
      <c r="C331" s="8">
        <v>2.0255169999999998</v>
      </c>
      <c r="D331" s="8">
        <v>91.592420000000004</v>
      </c>
    </row>
    <row r="332" spans="1:4" ht="15.75" customHeight="1">
      <c r="A332" s="8" t="s">
        <v>44</v>
      </c>
      <c r="B332" s="8" t="s">
        <v>2</v>
      </c>
      <c r="C332" s="8">
        <v>1.4015709999999999</v>
      </c>
      <c r="D332" s="8">
        <v>88.916390000000007</v>
      </c>
    </row>
    <row r="333" spans="1:4" ht="15.75" customHeight="1">
      <c r="A333" s="8" t="s">
        <v>45</v>
      </c>
      <c r="B333" s="8" t="s">
        <v>2</v>
      </c>
      <c r="C333" s="8">
        <v>2.6282990000000002</v>
      </c>
      <c r="D333" s="8">
        <v>91.230310000000003</v>
      </c>
    </row>
    <row r="334" spans="1:4" ht="15.75" customHeight="1">
      <c r="A334" s="8" t="s">
        <v>46</v>
      </c>
      <c r="B334" s="8" t="s">
        <v>2</v>
      </c>
      <c r="C334" s="8">
        <v>2.361812</v>
      </c>
      <c r="D334" s="8">
        <v>94.132530000000003</v>
      </c>
    </row>
    <row r="335" spans="1:4" ht="15.75" customHeight="1">
      <c r="A335" s="8" t="s">
        <v>47</v>
      </c>
      <c r="B335" s="8" t="s">
        <v>2</v>
      </c>
      <c r="C335" s="8">
        <v>1.932825</v>
      </c>
      <c r="D335" s="8">
        <v>91.086690000000004</v>
      </c>
    </row>
    <row r="336" spans="1:4" ht="15.75" customHeight="1">
      <c r="A336" s="8" t="s">
        <v>48</v>
      </c>
      <c r="B336" s="8" t="s">
        <v>2</v>
      </c>
      <c r="C336" s="8">
        <v>1.4602520000000001</v>
      </c>
      <c r="D336" s="8">
        <v>89.143429999999995</v>
      </c>
    </row>
    <row r="337" spans="1:4" ht="15.75" customHeight="1">
      <c r="A337" s="8" t="s">
        <v>49</v>
      </c>
      <c r="B337" s="8" t="s">
        <v>2</v>
      </c>
      <c r="C337" s="8">
        <v>1.331623</v>
      </c>
      <c r="D337" s="8">
        <v>94.240899999999996</v>
      </c>
    </row>
    <row r="338" spans="1:4" ht="15.75" customHeight="1">
      <c r="A338" s="8" t="s">
        <v>50</v>
      </c>
      <c r="B338" s="8" t="s">
        <v>2</v>
      </c>
      <c r="C338" s="8">
        <v>2.4579970000000002</v>
      </c>
      <c r="D338" s="8">
        <v>92.822410000000005</v>
      </c>
    </row>
    <row r="339" spans="1:4" ht="15.75" customHeight="1">
      <c r="A339" s="8" t="s">
        <v>51</v>
      </c>
      <c r="B339" s="8" t="s">
        <v>2</v>
      </c>
      <c r="C339" s="8">
        <v>1.7690140000000001</v>
      </c>
      <c r="D339" s="8">
        <v>93.201149999999998</v>
      </c>
    </row>
    <row r="340" spans="1:4" ht="15.75" customHeight="1">
      <c r="A340" s="8" t="s">
        <v>52</v>
      </c>
      <c r="B340" s="8" t="s">
        <v>2</v>
      </c>
      <c r="C340" s="8">
        <v>1.9146540000000001</v>
      </c>
      <c r="D340" s="8">
        <v>93.771699999999996</v>
      </c>
    </row>
    <row r="341" spans="1:4" ht="15.75" customHeight="1">
      <c r="A341" s="8" t="s">
        <v>53</v>
      </c>
      <c r="B341" s="8" t="s">
        <v>2</v>
      </c>
      <c r="C341" s="8">
        <v>2.4767320000000002</v>
      </c>
      <c r="D341" s="8">
        <v>88.592309999999998</v>
      </c>
    </row>
    <row r="342" spans="1:4" ht="15.75" customHeight="1">
      <c r="A342" s="8" t="s">
        <v>54</v>
      </c>
      <c r="B342" s="8" t="s">
        <v>2</v>
      </c>
      <c r="C342" s="8">
        <v>1.8140639999999999</v>
      </c>
      <c r="D342" s="8">
        <v>98.17653</v>
      </c>
    </row>
    <row r="343" spans="1:4" ht="15.75" customHeight="1">
      <c r="A343" s="8" t="s">
        <v>55</v>
      </c>
      <c r="B343" s="8" t="s">
        <v>2</v>
      </c>
      <c r="C343" s="8">
        <v>1.654733</v>
      </c>
      <c r="D343" s="8">
        <v>93.225319999999996</v>
      </c>
    </row>
    <row r="344" spans="1:4" ht="15.75" customHeight="1">
      <c r="A344" s="8" t="s">
        <v>56</v>
      </c>
      <c r="B344" s="8" t="s">
        <v>2</v>
      </c>
      <c r="C344" s="8">
        <v>2.4071479999999998</v>
      </c>
      <c r="D344" s="8">
        <v>87.795760000000001</v>
      </c>
    </row>
    <row r="345" spans="1:4" ht="15.75" customHeight="1">
      <c r="A345" s="8" t="s">
        <v>57</v>
      </c>
      <c r="B345" s="8" t="s">
        <v>2</v>
      </c>
      <c r="C345" s="8">
        <v>2.471203</v>
      </c>
      <c r="D345" s="8">
        <v>92.177019999999999</v>
      </c>
    </row>
    <row r="346" spans="1:4" ht="15.75" customHeight="1">
      <c r="A346" s="8" t="s">
        <v>58</v>
      </c>
      <c r="B346" s="8" t="s">
        <v>2</v>
      </c>
      <c r="C346" s="8">
        <v>1.9028620000000001</v>
      </c>
      <c r="D346" s="8">
        <v>87.842039999999997</v>
      </c>
    </row>
    <row r="347" spans="1:4" ht="15.75" customHeight="1">
      <c r="A347" s="8" t="s">
        <v>59</v>
      </c>
      <c r="B347" s="8" t="s">
        <v>2</v>
      </c>
      <c r="C347" s="8">
        <v>2.019628</v>
      </c>
      <c r="D347" s="8">
        <v>92.56183</v>
      </c>
    </row>
    <row r="348" spans="1:4" ht="15.75" customHeight="1">
      <c r="A348" s="8" t="s">
        <v>60</v>
      </c>
      <c r="B348" s="8" t="s">
        <v>2</v>
      </c>
      <c r="C348" s="8">
        <v>1.5409390000000001</v>
      </c>
      <c r="D348" s="8">
        <v>89.944959999999995</v>
      </c>
    </row>
    <row r="349" spans="1:4" ht="15.75" customHeight="1">
      <c r="A349" s="8" t="s">
        <v>61</v>
      </c>
      <c r="B349" s="8" t="s">
        <v>2</v>
      </c>
      <c r="C349" s="8">
        <v>2.268256</v>
      </c>
      <c r="D349" s="8">
        <v>92.548289999999994</v>
      </c>
    </row>
    <row r="350" spans="1:4" ht="15.75" customHeight="1">
      <c r="A350" s="8" t="s">
        <v>62</v>
      </c>
      <c r="B350" s="8" t="s">
        <v>2</v>
      </c>
      <c r="C350" s="8">
        <v>2.4663560000000002</v>
      </c>
      <c r="D350" s="8">
        <v>93.169139999999999</v>
      </c>
    </row>
    <row r="351" spans="1:4" ht="15.75" customHeight="1">
      <c r="A351" s="8" t="s">
        <v>63</v>
      </c>
      <c r="B351" s="8" t="s">
        <v>2</v>
      </c>
      <c r="C351" s="8">
        <v>2.6094249999999999</v>
      </c>
      <c r="D351" s="8">
        <v>89.177030000000002</v>
      </c>
    </row>
    <row r="352" spans="1:4" ht="15.75" customHeight="1">
      <c r="A352" s="8" t="s">
        <v>64</v>
      </c>
      <c r="B352" s="8" t="s">
        <v>2</v>
      </c>
      <c r="C352" s="8">
        <v>2.236164</v>
      </c>
      <c r="D352" s="8">
        <v>91.158299999999997</v>
      </c>
    </row>
    <row r="353" spans="1:4" ht="15.75" customHeight="1">
      <c r="A353" s="8" t="s">
        <v>65</v>
      </c>
      <c r="B353" s="8" t="s">
        <v>2</v>
      </c>
      <c r="C353" s="8">
        <v>2.685908</v>
      </c>
      <c r="D353" s="8">
        <v>87.986760000000004</v>
      </c>
    </row>
    <row r="354" spans="1:4" ht="15.75" customHeight="1">
      <c r="A354" s="8" t="s">
        <v>66</v>
      </c>
      <c r="B354" s="8" t="s">
        <v>2</v>
      </c>
      <c r="C354" s="8">
        <v>3.0290249999999999</v>
      </c>
      <c r="D354" s="8">
        <v>91.625569999999996</v>
      </c>
    </row>
    <row r="355" spans="1:4" ht="15.75" customHeight="1">
      <c r="A355" s="8" t="s">
        <v>32</v>
      </c>
      <c r="B355" s="8" t="s">
        <v>3</v>
      </c>
      <c r="C355" s="8">
        <v>2.511047</v>
      </c>
      <c r="D355" s="8">
        <v>89.055459999999997</v>
      </c>
    </row>
    <row r="356" spans="1:4" ht="15.75" customHeight="1">
      <c r="A356" s="8" t="s">
        <v>33</v>
      </c>
      <c r="B356" s="8" t="s">
        <v>3</v>
      </c>
      <c r="C356" s="8">
        <v>1.82</v>
      </c>
      <c r="D356" s="8">
        <v>92.375900000000001</v>
      </c>
    </row>
    <row r="357" spans="1:4" ht="15.75" customHeight="1">
      <c r="A357" s="8" t="s">
        <v>34</v>
      </c>
      <c r="B357" s="8" t="s">
        <v>3</v>
      </c>
      <c r="C357" s="8">
        <v>2.130379</v>
      </c>
      <c r="D357" s="8">
        <v>95.604730000000004</v>
      </c>
    </row>
    <row r="358" spans="1:4" ht="15.75" customHeight="1">
      <c r="A358" s="8" t="s">
        <v>35</v>
      </c>
      <c r="B358" s="8" t="s">
        <v>3</v>
      </c>
      <c r="C358" s="8">
        <v>2.0366840000000002</v>
      </c>
      <c r="D358" s="8">
        <v>94.274379999999994</v>
      </c>
    </row>
    <row r="359" spans="1:4" ht="15.75" customHeight="1">
      <c r="A359" s="8" t="s">
        <v>36</v>
      </c>
      <c r="B359" s="8" t="s">
        <v>3</v>
      </c>
      <c r="C359" s="8">
        <v>2.3331</v>
      </c>
      <c r="D359" s="8">
        <v>88.136080000000007</v>
      </c>
    </row>
    <row r="360" spans="1:4" ht="15.75" customHeight="1">
      <c r="A360" s="8" t="s">
        <v>37</v>
      </c>
      <c r="B360" s="8" t="s">
        <v>3</v>
      </c>
      <c r="C360" s="8">
        <v>2.5012080000000001</v>
      </c>
      <c r="D360" s="8">
        <v>95.903970000000001</v>
      </c>
    </row>
    <row r="361" spans="1:4" ht="15.75" customHeight="1">
      <c r="A361" s="8" t="s">
        <v>38</v>
      </c>
      <c r="B361" s="8" t="s">
        <v>3</v>
      </c>
      <c r="C361" s="8">
        <v>1</v>
      </c>
      <c r="D361" s="8">
        <v>90.423320000000004</v>
      </c>
    </row>
    <row r="362" spans="1:4" ht="15.75" customHeight="1">
      <c r="A362" s="8" t="s">
        <v>39</v>
      </c>
      <c r="B362" s="8" t="s">
        <v>3</v>
      </c>
      <c r="C362" s="8">
        <v>0.94480200000000003</v>
      </c>
      <c r="D362" s="8">
        <v>90.625429999999994</v>
      </c>
    </row>
    <row r="363" spans="1:4" ht="15.75" customHeight="1">
      <c r="A363" s="8" t="s">
        <v>40</v>
      </c>
      <c r="B363" s="8" t="s">
        <v>3</v>
      </c>
      <c r="C363" s="8">
        <v>1.7312799999999999</v>
      </c>
      <c r="D363" s="8">
        <v>94.01773</v>
      </c>
    </row>
    <row r="364" spans="1:4" ht="15.75" customHeight="1">
      <c r="A364" s="8" t="s">
        <v>41</v>
      </c>
      <c r="B364" s="8" t="s">
        <v>3</v>
      </c>
      <c r="C364" s="8">
        <v>2.1204040000000002</v>
      </c>
      <c r="D364" s="8">
        <v>95.206190000000007</v>
      </c>
    </row>
    <row r="365" spans="1:4" ht="15.75" customHeight="1">
      <c r="A365" s="8" t="s">
        <v>42</v>
      </c>
      <c r="B365" s="8" t="s">
        <v>3</v>
      </c>
      <c r="C365" s="8">
        <v>1.91</v>
      </c>
      <c r="D365" s="8">
        <v>91.595740000000006</v>
      </c>
    </row>
    <row r="366" spans="1:4" ht="15.75" customHeight="1">
      <c r="A366" s="8" t="s">
        <v>43</v>
      </c>
      <c r="B366" s="8" t="s">
        <v>3</v>
      </c>
      <c r="C366" s="8">
        <v>1.985006</v>
      </c>
      <c r="D366" s="8">
        <v>91.775599999999997</v>
      </c>
    </row>
    <row r="367" spans="1:4" ht="15.75" customHeight="1">
      <c r="A367" s="8" t="s">
        <v>44</v>
      </c>
      <c r="B367" s="8" t="s">
        <v>3</v>
      </c>
      <c r="C367" s="8">
        <v>1.37354</v>
      </c>
      <c r="D367" s="8">
        <v>89.094220000000007</v>
      </c>
    </row>
    <row r="368" spans="1:4" ht="15.75" customHeight="1">
      <c r="A368" s="8" t="s">
        <v>45</v>
      </c>
      <c r="B368" s="8" t="s">
        <v>3</v>
      </c>
      <c r="C368" s="8">
        <v>2.5757330000000001</v>
      </c>
      <c r="D368" s="8">
        <v>91.412769999999995</v>
      </c>
    </row>
    <row r="369" spans="1:4" ht="15.75" customHeight="1">
      <c r="A369" s="8" t="s">
        <v>46</v>
      </c>
      <c r="B369" s="8" t="s">
        <v>3</v>
      </c>
      <c r="C369" s="8">
        <v>2.314575</v>
      </c>
      <c r="D369" s="8">
        <v>94.320800000000006</v>
      </c>
    </row>
    <row r="370" spans="1:4" ht="15.75" customHeight="1">
      <c r="A370" s="8" t="s">
        <v>47</v>
      </c>
      <c r="B370" s="8" t="s">
        <v>3</v>
      </c>
      <c r="C370" s="8">
        <v>1.8941680000000001</v>
      </c>
      <c r="D370" s="8">
        <v>91.268860000000004</v>
      </c>
    </row>
    <row r="371" spans="1:4" ht="15.75" customHeight="1">
      <c r="A371" s="8" t="s">
        <v>48</v>
      </c>
      <c r="B371" s="8" t="s">
        <v>3</v>
      </c>
      <c r="C371" s="8">
        <v>1.431047</v>
      </c>
      <c r="D371" s="8">
        <v>89.321719999999999</v>
      </c>
    </row>
    <row r="372" spans="1:4" ht="15.75" customHeight="1">
      <c r="A372" s="8" t="s">
        <v>49</v>
      </c>
      <c r="B372" s="8" t="s">
        <v>3</v>
      </c>
      <c r="C372" s="8">
        <v>1.42</v>
      </c>
      <c r="D372" s="8">
        <v>94.429389999999998</v>
      </c>
    </row>
    <row r="373" spans="1:4" ht="15.75" customHeight="1">
      <c r="A373" s="8" t="s">
        <v>50</v>
      </c>
      <c r="B373" s="8" t="s">
        <v>3</v>
      </c>
      <c r="C373" s="8">
        <v>2.4088370000000001</v>
      </c>
      <c r="D373" s="8">
        <v>93.008049999999997</v>
      </c>
    </row>
    <row r="374" spans="1:4" ht="15.75" customHeight="1">
      <c r="A374" s="8" t="s">
        <v>51</v>
      </c>
      <c r="B374" s="8" t="s">
        <v>3</v>
      </c>
      <c r="C374" s="8">
        <v>1.79</v>
      </c>
      <c r="D374" s="8">
        <v>93.387550000000005</v>
      </c>
    </row>
    <row r="375" spans="1:4" ht="15.75" customHeight="1">
      <c r="A375" s="8" t="s">
        <v>52</v>
      </c>
      <c r="B375" s="8" t="s">
        <v>3</v>
      </c>
      <c r="C375" s="8">
        <v>1.8763609999999999</v>
      </c>
      <c r="D375" s="8">
        <v>93.959249999999997</v>
      </c>
    </row>
    <row r="376" spans="1:4" ht="15.75" customHeight="1">
      <c r="A376" s="8" t="s">
        <v>53</v>
      </c>
      <c r="B376" s="8" t="s">
        <v>3</v>
      </c>
      <c r="C376" s="8">
        <v>2.4271980000000002</v>
      </c>
      <c r="D376" s="8">
        <v>88.769499999999994</v>
      </c>
    </row>
    <row r="377" spans="1:4" ht="15.75" customHeight="1">
      <c r="A377" s="8" t="s">
        <v>54</v>
      </c>
      <c r="B377" s="8" t="s">
        <v>3</v>
      </c>
      <c r="C377" s="8">
        <v>1.7777829999999999</v>
      </c>
      <c r="D377" s="8">
        <v>98.372889999999998</v>
      </c>
    </row>
    <row r="378" spans="1:4" ht="15.75" customHeight="1">
      <c r="A378" s="8" t="s">
        <v>55</v>
      </c>
      <c r="B378" s="8" t="s">
        <v>3</v>
      </c>
      <c r="C378" s="8">
        <v>1.6216379999999999</v>
      </c>
      <c r="D378" s="8">
        <v>93.411770000000004</v>
      </c>
    </row>
    <row r="379" spans="1:4" ht="15.75" customHeight="1">
      <c r="A379" s="8" t="s">
        <v>56</v>
      </c>
      <c r="B379" s="8" t="s">
        <v>3</v>
      </c>
      <c r="C379" s="8">
        <v>2.3590049999999998</v>
      </c>
      <c r="D379" s="8">
        <v>87.971350000000001</v>
      </c>
    </row>
    <row r="380" spans="1:4" ht="15.75" customHeight="1">
      <c r="A380" s="8" t="s">
        <v>57</v>
      </c>
      <c r="B380" s="8" t="s">
        <v>3</v>
      </c>
      <c r="C380" s="8">
        <v>2.5</v>
      </c>
      <c r="D380" s="8">
        <v>92.361369999999994</v>
      </c>
    </row>
    <row r="381" spans="1:4" ht="15.75" customHeight="1">
      <c r="A381" s="8" t="s">
        <v>58</v>
      </c>
      <c r="B381" s="8" t="s">
        <v>3</v>
      </c>
      <c r="C381" s="8">
        <v>1.8648039999999999</v>
      </c>
      <c r="D381" s="8">
        <v>88.01773</v>
      </c>
    </row>
    <row r="382" spans="1:4" ht="15.75" customHeight="1">
      <c r="A382" s="8" t="s">
        <v>59</v>
      </c>
      <c r="B382" s="8" t="s">
        <v>3</v>
      </c>
      <c r="C382" s="8">
        <v>2.02</v>
      </c>
      <c r="D382" s="8">
        <v>92.746960000000001</v>
      </c>
    </row>
    <row r="383" spans="1:4" ht="15.75" customHeight="1">
      <c r="A383" s="8" t="s">
        <v>60</v>
      </c>
      <c r="B383" s="8" t="s">
        <v>3</v>
      </c>
      <c r="C383" s="8">
        <v>1.510121</v>
      </c>
      <c r="D383" s="8">
        <v>90.124849999999995</v>
      </c>
    </row>
    <row r="384" spans="1:4" ht="15.75" customHeight="1">
      <c r="A384" s="8" t="s">
        <v>61</v>
      </c>
      <c r="B384" s="8" t="s">
        <v>3</v>
      </c>
      <c r="C384" s="8">
        <v>2.2228910000000002</v>
      </c>
      <c r="D384" s="8">
        <v>91.98</v>
      </c>
    </row>
    <row r="385" spans="1:4" ht="15.75" customHeight="1">
      <c r="A385" s="8" t="s">
        <v>62</v>
      </c>
      <c r="B385" s="8" t="s">
        <v>3</v>
      </c>
      <c r="C385" s="8">
        <v>2.4170289999999999</v>
      </c>
      <c r="D385" s="8">
        <v>93.35548</v>
      </c>
    </row>
    <row r="386" spans="1:4" ht="15.75" customHeight="1">
      <c r="A386" s="8" t="s">
        <v>63</v>
      </c>
      <c r="B386" s="8" t="s">
        <v>3</v>
      </c>
      <c r="C386" s="8">
        <v>2.8</v>
      </c>
      <c r="D386" s="8">
        <v>89.355379999999997</v>
      </c>
    </row>
    <row r="387" spans="1:4" ht="15.75" customHeight="1">
      <c r="A387" s="8" t="s">
        <v>64</v>
      </c>
      <c r="B387" s="8" t="s">
        <v>3</v>
      </c>
      <c r="C387" s="8">
        <v>2.2200000000000002</v>
      </c>
      <c r="D387" s="8">
        <v>92.12</v>
      </c>
    </row>
    <row r="388" spans="1:4" ht="15.75" customHeight="1">
      <c r="A388" s="8" t="s">
        <v>65</v>
      </c>
      <c r="B388" s="8" t="s">
        <v>3</v>
      </c>
      <c r="C388" s="8">
        <v>2.6321889999999999</v>
      </c>
      <c r="D388" s="8">
        <v>88.162729999999996</v>
      </c>
    </row>
    <row r="389" spans="1:4" ht="15.75" customHeight="1">
      <c r="A389" s="8" t="s">
        <v>66</v>
      </c>
      <c r="B389" s="8" t="s">
        <v>3</v>
      </c>
      <c r="C389" s="8">
        <v>2.9684439999999999</v>
      </c>
      <c r="D389" s="8">
        <v>91.808819999999997</v>
      </c>
    </row>
    <row r="390" spans="1:4" ht="15.75" customHeight="1">
      <c r="A390" s="8" t="s">
        <v>32</v>
      </c>
      <c r="B390" s="8" t="s">
        <v>4</v>
      </c>
      <c r="C390" s="8">
        <v>2.5099999999999998</v>
      </c>
      <c r="D390" s="8">
        <v>89.23357</v>
      </c>
    </row>
    <row r="391" spans="1:4" ht="15.75" customHeight="1">
      <c r="A391" s="8" t="s">
        <v>33</v>
      </c>
      <c r="B391" s="8" t="s">
        <v>4</v>
      </c>
      <c r="C391" s="8">
        <v>1.7653049999999999</v>
      </c>
      <c r="D391" s="8">
        <v>91.19</v>
      </c>
    </row>
    <row r="392" spans="1:4" ht="15.75" customHeight="1">
      <c r="A392" s="8" t="s">
        <v>34</v>
      </c>
      <c r="B392" s="8" t="s">
        <v>4</v>
      </c>
      <c r="C392" s="8">
        <v>2.087771</v>
      </c>
      <c r="D392" s="8">
        <v>95.795929999999998</v>
      </c>
    </row>
    <row r="393" spans="1:4" ht="15.75" customHeight="1">
      <c r="A393" s="8" t="s">
        <v>35</v>
      </c>
      <c r="B393" s="8" t="s">
        <v>4</v>
      </c>
      <c r="C393" s="8">
        <v>1.9959499999999999</v>
      </c>
      <c r="D393" s="8">
        <v>94.46293</v>
      </c>
    </row>
    <row r="394" spans="1:4" ht="15.75" customHeight="1">
      <c r="A394" s="8" t="s">
        <v>36</v>
      </c>
      <c r="B394" s="8" t="s">
        <v>4</v>
      </c>
      <c r="C394" s="8">
        <v>2.286438</v>
      </c>
      <c r="D394" s="8">
        <v>88.312349999999995</v>
      </c>
    </row>
    <row r="395" spans="1:4" ht="15.75" customHeight="1">
      <c r="A395" s="8" t="s">
        <v>37</v>
      </c>
      <c r="B395" s="8" t="s">
        <v>4</v>
      </c>
      <c r="C395" s="8">
        <v>2.451184</v>
      </c>
      <c r="D395" s="8">
        <v>96.095780000000005</v>
      </c>
    </row>
    <row r="396" spans="1:4" ht="15.75" customHeight="1">
      <c r="A396" s="8" t="s">
        <v>38</v>
      </c>
      <c r="B396" s="8" t="s">
        <v>4</v>
      </c>
      <c r="C396" s="8">
        <v>1.1000000000000001</v>
      </c>
      <c r="D396" s="8">
        <v>90.604159999999993</v>
      </c>
    </row>
    <row r="397" spans="1:4" ht="15.75" customHeight="1">
      <c r="A397" s="8" t="s">
        <v>39</v>
      </c>
      <c r="B397" s="8" t="s">
        <v>4</v>
      </c>
      <c r="C397" s="8">
        <v>1.1000000000000001</v>
      </c>
      <c r="D397" s="8">
        <v>90.80668</v>
      </c>
    </row>
    <row r="398" spans="1:4" ht="15.75" customHeight="1">
      <c r="A398" s="8" t="s">
        <v>40</v>
      </c>
      <c r="B398" s="8" t="s">
        <v>4</v>
      </c>
      <c r="C398" s="8">
        <v>1.73</v>
      </c>
      <c r="D398" s="8">
        <v>93.23</v>
      </c>
    </row>
    <row r="399" spans="1:4" ht="15.75" customHeight="1">
      <c r="A399" s="8" t="s">
        <v>41</v>
      </c>
      <c r="B399" s="8" t="s">
        <v>4</v>
      </c>
      <c r="C399" s="8">
        <v>2.12</v>
      </c>
      <c r="D399" s="8">
        <v>94.97</v>
      </c>
    </row>
    <row r="400" spans="1:4" ht="15.75" customHeight="1">
      <c r="A400" s="8" t="s">
        <v>42</v>
      </c>
      <c r="B400" s="8" t="s">
        <v>4</v>
      </c>
      <c r="C400" s="8">
        <v>1.89</v>
      </c>
      <c r="D400" s="8">
        <v>91.778930000000003</v>
      </c>
    </row>
    <row r="401" spans="1:4" ht="15.75" customHeight="1">
      <c r="A401" s="8" t="s">
        <v>43</v>
      </c>
      <c r="B401" s="8" t="s">
        <v>4</v>
      </c>
      <c r="C401" s="8">
        <v>1.97</v>
      </c>
      <c r="D401" s="8">
        <v>91.32</v>
      </c>
    </row>
    <row r="402" spans="1:4" ht="15.75" customHeight="1">
      <c r="A402" s="8" t="s">
        <v>44</v>
      </c>
      <c r="B402" s="8" t="s">
        <v>4</v>
      </c>
      <c r="C402" s="8">
        <v>1.346069</v>
      </c>
      <c r="D402" s="8">
        <v>89.11</v>
      </c>
    </row>
    <row r="403" spans="1:4" ht="15.75" customHeight="1">
      <c r="A403" s="8" t="s">
        <v>45</v>
      </c>
      <c r="B403" s="8" t="s">
        <v>4</v>
      </c>
      <c r="C403" s="8">
        <v>2.57</v>
      </c>
      <c r="D403" s="8">
        <v>90.99</v>
      </c>
    </row>
    <row r="404" spans="1:4" ht="15.75" customHeight="1">
      <c r="A404" s="8" t="s">
        <v>46</v>
      </c>
      <c r="B404" s="8" t="s">
        <v>4</v>
      </c>
      <c r="C404" s="8">
        <v>2.268284</v>
      </c>
      <c r="D404" s="8">
        <v>94.509439999999998</v>
      </c>
    </row>
    <row r="405" spans="1:4" ht="15.75" customHeight="1">
      <c r="A405" s="8" t="s">
        <v>47</v>
      </c>
      <c r="B405" s="8" t="s">
        <v>4</v>
      </c>
      <c r="C405" s="8">
        <v>1.9</v>
      </c>
      <c r="D405" s="8">
        <v>91.451400000000007</v>
      </c>
    </row>
    <row r="406" spans="1:4" ht="15.75" customHeight="1">
      <c r="A406" s="8" t="s">
        <v>48</v>
      </c>
      <c r="B406" s="8" t="s">
        <v>4</v>
      </c>
      <c r="C406" s="8">
        <v>1.402426</v>
      </c>
      <c r="D406" s="8">
        <v>89.500360000000001</v>
      </c>
    </row>
    <row r="407" spans="1:4" ht="15.75" customHeight="1">
      <c r="A407" s="8" t="s">
        <v>49</v>
      </c>
      <c r="B407" s="8" t="s">
        <v>4</v>
      </c>
      <c r="C407" s="8">
        <v>1.35</v>
      </c>
      <c r="D407" s="8">
        <v>94.43</v>
      </c>
    </row>
    <row r="408" spans="1:4" ht="15.75" customHeight="1">
      <c r="A408" s="8" t="s">
        <v>50</v>
      </c>
      <c r="B408" s="8" t="s">
        <v>4</v>
      </c>
      <c r="C408" s="8">
        <v>2.3606600000000002</v>
      </c>
      <c r="D408" s="8">
        <v>93.194069999999996</v>
      </c>
    </row>
    <row r="409" spans="1:4" ht="15.75" customHeight="1">
      <c r="A409" s="8" t="s">
        <v>51</v>
      </c>
      <c r="B409" s="8" t="s">
        <v>4</v>
      </c>
      <c r="C409" s="8">
        <v>1.6989609999999999</v>
      </c>
      <c r="D409" s="8">
        <v>93.574330000000003</v>
      </c>
    </row>
    <row r="410" spans="1:4" ht="15.75" customHeight="1">
      <c r="A410" s="8" t="s">
        <v>52</v>
      </c>
      <c r="B410" s="8" t="s">
        <v>4</v>
      </c>
      <c r="C410" s="8">
        <v>1.8388340000000001</v>
      </c>
      <c r="D410" s="8">
        <v>94.147170000000003</v>
      </c>
    </row>
    <row r="411" spans="1:4" ht="15.75" customHeight="1">
      <c r="A411" s="8" t="s">
        <v>53</v>
      </c>
      <c r="B411" s="8" t="s">
        <v>4</v>
      </c>
      <c r="C411" s="8">
        <v>2.378654</v>
      </c>
      <c r="D411" s="8">
        <v>88.947040000000001</v>
      </c>
    </row>
    <row r="412" spans="1:4" ht="15.75" customHeight="1">
      <c r="A412" s="8" t="s">
        <v>54</v>
      </c>
      <c r="B412" s="8" t="s">
        <v>4</v>
      </c>
      <c r="C412" s="8">
        <v>1.742227</v>
      </c>
      <c r="D412" s="8">
        <v>98.569630000000004</v>
      </c>
    </row>
    <row r="413" spans="1:4" ht="15.75" customHeight="1">
      <c r="A413" s="8" t="s">
        <v>55</v>
      </c>
      <c r="B413" s="8" t="s">
        <v>4</v>
      </c>
      <c r="C413" s="8">
        <v>1.589205</v>
      </c>
      <c r="D413" s="8">
        <v>93.598590000000002</v>
      </c>
    </row>
    <row r="414" spans="1:4" ht="15.75" customHeight="1">
      <c r="A414" s="8" t="s">
        <v>56</v>
      </c>
      <c r="B414" s="8" t="s">
        <v>4</v>
      </c>
      <c r="C414" s="8">
        <v>2.36</v>
      </c>
      <c r="D414" s="8">
        <v>87.62</v>
      </c>
    </row>
    <row r="415" spans="1:4" ht="15.75" customHeight="1">
      <c r="A415" s="8" t="s">
        <v>57</v>
      </c>
      <c r="B415" s="8" t="s">
        <v>4</v>
      </c>
      <c r="C415" s="8">
        <v>2.42</v>
      </c>
      <c r="D415" s="8">
        <v>92.546090000000007</v>
      </c>
    </row>
    <row r="416" spans="1:4" ht="15.75" customHeight="1">
      <c r="A416" s="8" t="s">
        <v>58</v>
      </c>
      <c r="B416" s="8" t="s">
        <v>4</v>
      </c>
      <c r="C416" s="8">
        <v>1.8275079999999999</v>
      </c>
      <c r="D416" s="8">
        <v>88.193759999999997</v>
      </c>
    </row>
    <row r="417" spans="1:4" ht="15.75" customHeight="1">
      <c r="A417" s="8" t="s">
        <v>59</v>
      </c>
      <c r="B417" s="8" t="s">
        <v>4</v>
      </c>
      <c r="C417" s="8">
        <v>1.939651</v>
      </c>
      <c r="D417" s="8">
        <v>92.932450000000003</v>
      </c>
    </row>
    <row r="418" spans="1:4" ht="15.75" customHeight="1">
      <c r="A418" s="8" t="s">
        <v>60</v>
      </c>
      <c r="B418" s="8" t="s">
        <v>4</v>
      </c>
      <c r="C418" s="8">
        <v>1.4799180000000001</v>
      </c>
      <c r="D418" s="8">
        <v>90.305099999999996</v>
      </c>
    </row>
    <row r="419" spans="1:4" ht="15.75" customHeight="1">
      <c r="A419" s="8" t="s">
        <v>61</v>
      </c>
      <c r="B419" s="8" t="s">
        <v>4</v>
      </c>
      <c r="C419" s="8">
        <v>2.1784330000000001</v>
      </c>
      <c r="D419" s="8">
        <v>92.918850000000006</v>
      </c>
    </row>
    <row r="420" spans="1:4" ht="15.75" customHeight="1">
      <c r="A420" s="8" t="s">
        <v>62</v>
      </c>
      <c r="B420" s="8" t="s">
        <v>4</v>
      </c>
      <c r="C420" s="8">
        <v>2.3686880000000001</v>
      </c>
      <c r="D420" s="8">
        <v>93.542190000000005</v>
      </c>
    </row>
    <row r="421" spans="1:4" ht="15.75" customHeight="1">
      <c r="A421" s="8" t="s">
        <v>63</v>
      </c>
      <c r="B421" s="8" t="s">
        <v>4</v>
      </c>
      <c r="C421" s="8">
        <v>2.5060920000000002</v>
      </c>
      <c r="D421" s="8">
        <v>88.87</v>
      </c>
    </row>
    <row r="422" spans="1:4" ht="15.75" customHeight="1">
      <c r="A422" s="8" t="s">
        <v>64</v>
      </c>
      <c r="B422" s="8" t="s">
        <v>4</v>
      </c>
      <c r="C422" s="8">
        <v>2.1476120000000001</v>
      </c>
      <c r="D422" s="8">
        <v>90.12</v>
      </c>
    </row>
    <row r="423" spans="1:4" ht="15.75" customHeight="1">
      <c r="A423" s="8" t="s">
        <v>65</v>
      </c>
      <c r="B423" s="8" t="s">
        <v>4</v>
      </c>
      <c r="C423" s="8">
        <v>2.7</v>
      </c>
      <c r="D423" s="8">
        <v>88.339060000000003</v>
      </c>
    </row>
    <row r="424" spans="1:4" ht="15.75" customHeight="1">
      <c r="A424" s="8" t="s">
        <v>66</v>
      </c>
      <c r="B424" s="8" t="s">
        <v>4</v>
      </c>
      <c r="C424" s="8">
        <v>2.9090750000000001</v>
      </c>
      <c r="D424" s="8">
        <v>91.992440000000002</v>
      </c>
    </row>
    <row r="425" spans="1:4" ht="15.75" customHeight="1">
      <c r="A425" s="8" t="s">
        <v>32</v>
      </c>
      <c r="B425" s="8" t="s">
        <v>5</v>
      </c>
      <c r="C425" s="8">
        <v>2.41161</v>
      </c>
      <c r="D425" s="8">
        <v>89.412040000000005</v>
      </c>
    </row>
    <row r="426" spans="1:4" ht="15.75" customHeight="1">
      <c r="A426" s="8" t="s">
        <v>33</v>
      </c>
      <c r="B426" s="8" t="s">
        <v>5</v>
      </c>
      <c r="C426" s="8">
        <v>1.7299990000000001</v>
      </c>
      <c r="D426" s="8">
        <v>92.745769999999993</v>
      </c>
    </row>
    <row r="427" spans="1:4" ht="15.75" customHeight="1">
      <c r="A427" s="8" t="s">
        <v>34</v>
      </c>
      <c r="B427" s="8" t="s">
        <v>5</v>
      </c>
      <c r="C427" s="8">
        <v>2.0460159999999998</v>
      </c>
      <c r="D427" s="8">
        <v>95.987530000000007</v>
      </c>
    </row>
    <row r="428" spans="1:4" ht="15.75" customHeight="1">
      <c r="A428" s="8" t="s">
        <v>35</v>
      </c>
      <c r="B428" s="8" t="s">
        <v>5</v>
      </c>
      <c r="C428" s="8">
        <v>1.9560310000000001</v>
      </c>
      <c r="D428" s="8">
        <v>94.651859999999999</v>
      </c>
    </row>
    <row r="429" spans="1:4" ht="15.75" customHeight="1">
      <c r="A429" s="8" t="s">
        <v>36</v>
      </c>
      <c r="B429" s="8" t="s">
        <v>5</v>
      </c>
      <c r="C429" s="8">
        <v>2.2999999999999998</v>
      </c>
      <c r="D429" s="8">
        <v>88.488969999999995</v>
      </c>
    </row>
    <row r="430" spans="1:4" ht="15.75" customHeight="1">
      <c r="A430" s="8" t="s">
        <v>37</v>
      </c>
      <c r="B430" s="8" t="s">
        <v>5</v>
      </c>
      <c r="C430" s="8">
        <v>2.402161</v>
      </c>
      <c r="D430" s="8">
        <v>96.287970000000001</v>
      </c>
    </row>
    <row r="431" spans="1:4" ht="15.75" customHeight="1">
      <c r="A431" s="8" t="s">
        <v>38</v>
      </c>
      <c r="B431" s="8" t="s">
        <v>5</v>
      </c>
      <c r="C431" s="8">
        <v>1</v>
      </c>
      <c r="D431" s="8">
        <v>90.78537</v>
      </c>
    </row>
    <row r="432" spans="1:4" ht="15.75" customHeight="1">
      <c r="A432" s="8" t="s">
        <v>39</v>
      </c>
      <c r="B432" s="8" t="s">
        <v>5</v>
      </c>
      <c r="C432" s="8">
        <v>0.90738799999999997</v>
      </c>
      <c r="D432" s="8">
        <v>90.988290000000006</v>
      </c>
    </row>
    <row r="433" spans="1:4" ht="15.75" customHeight="1">
      <c r="A433" s="8" t="s">
        <v>40</v>
      </c>
      <c r="B433" s="8" t="s">
        <v>5</v>
      </c>
      <c r="C433" s="8">
        <v>1.6627209999999999</v>
      </c>
      <c r="D433" s="8">
        <v>94.394180000000006</v>
      </c>
    </row>
    <row r="434" spans="1:4" ht="15.75" customHeight="1">
      <c r="A434" s="8" t="s">
        <v>41</v>
      </c>
      <c r="B434" s="8" t="s">
        <v>5</v>
      </c>
      <c r="C434" s="8">
        <v>2.13</v>
      </c>
      <c r="D434" s="8">
        <v>95.587400000000002</v>
      </c>
    </row>
    <row r="435" spans="1:4" ht="15.75" customHeight="1">
      <c r="A435" s="8" t="s">
        <v>42</v>
      </c>
      <c r="B435" s="8" t="s">
        <v>5</v>
      </c>
      <c r="C435" s="8">
        <v>1.7797019999999999</v>
      </c>
      <c r="D435" s="8">
        <v>91.962479999999999</v>
      </c>
    </row>
    <row r="436" spans="1:4" ht="15.75" customHeight="1">
      <c r="A436" s="8" t="s">
        <v>43</v>
      </c>
      <c r="B436" s="8" t="s">
        <v>5</v>
      </c>
      <c r="C436" s="8">
        <v>1.9064000000000001</v>
      </c>
      <c r="D436" s="8">
        <v>92.143069999999994</v>
      </c>
    </row>
    <row r="437" spans="1:4" ht="15.75" customHeight="1">
      <c r="A437" s="8" t="s">
        <v>44</v>
      </c>
      <c r="B437" s="8" t="s">
        <v>5</v>
      </c>
      <c r="C437" s="8">
        <v>1.319148</v>
      </c>
      <c r="D437" s="8">
        <v>89.450950000000006</v>
      </c>
    </row>
    <row r="438" spans="1:4" ht="15.75" customHeight="1">
      <c r="A438" s="8" t="s">
        <v>45</v>
      </c>
      <c r="B438" s="8" t="s">
        <v>5</v>
      </c>
      <c r="C438" s="8">
        <v>2.4737339999999999</v>
      </c>
      <c r="D438" s="8">
        <v>91.778790000000001</v>
      </c>
    </row>
    <row r="439" spans="1:4" ht="15.75" customHeight="1">
      <c r="A439" s="8" t="s">
        <v>46</v>
      </c>
      <c r="B439" s="8" t="s">
        <v>5</v>
      </c>
      <c r="C439" s="8">
        <v>2.2229179999999999</v>
      </c>
      <c r="D439" s="8">
        <v>94.698459999999997</v>
      </c>
    </row>
    <row r="440" spans="1:4" ht="15.75" customHeight="1">
      <c r="A440" s="8" t="s">
        <v>47</v>
      </c>
      <c r="B440" s="8" t="s">
        <v>5</v>
      </c>
      <c r="C440" s="8">
        <v>1.819159</v>
      </c>
      <c r="D440" s="8">
        <v>91.634299999999996</v>
      </c>
    </row>
    <row r="441" spans="1:4" ht="15.75" customHeight="1">
      <c r="A441" s="8" t="s">
        <v>48</v>
      </c>
      <c r="B441" s="8" t="s">
        <v>5</v>
      </c>
      <c r="C441" s="8">
        <v>1.3743780000000001</v>
      </c>
      <c r="D441" s="8">
        <v>89.679360000000003</v>
      </c>
    </row>
    <row r="442" spans="1:4" ht="15.75" customHeight="1">
      <c r="A442" s="8" t="s">
        <v>49</v>
      </c>
      <c r="B442" s="8" t="s">
        <v>5</v>
      </c>
      <c r="C442" s="8">
        <v>1.2533129999999999</v>
      </c>
      <c r="D442" s="8">
        <v>94.807479999999998</v>
      </c>
    </row>
    <row r="443" spans="1:4" ht="15.75" customHeight="1">
      <c r="A443" s="8" t="s">
        <v>50</v>
      </c>
      <c r="B443" s="8" t="s">
        <v>5</v>
      </c>
      <c r="C443" s="8">
        <v>2.313447</v>
      </c>
      <c r="D443" s="8">
        <v>93.380459999999999</v>
      </c>
    </row>
    <row r="444" spans="1:4" ht="15.75" customHeight="1">
      <c r="A444" s="8" t="s">
        <v>51</v>
      </c>
      <c r="B444" s="8" t="s">
        <v>5</v>
      </c>
      <c r="C444" s="8">
        <v>1.664982</v>
      </c>
      <c r="D444" s="8">
        <v>93.761480000000006</v>
      </c>
    </row>
    <row r="445" spans="1:4" ht="15.75" customHeight="1">
      <c r="A445" s="8" t="s">
        <v>52</v>
      </c>
      <c r="B445" s="8" t="s">
        <v>5</v>
      </c>
      <c r="C445" s="8">
        <v>1.87</v>
      </c>
      <c r="D445" s="8">
        <v>94.335459999999998</v>
      </c>
    </row>
    <row r="446" spans="1:4" ht="15.75" customHeight="1">
      <c r="A446" s="8" t="s">
        <v>53</v>
      </c>
      <c r="B446" s="8" t="s">
        <v>5</v>
      </c>
      <c r="C446" s="8">
        <v>2.2799999999999998</v>
      </c>
      <c r="D446" s="8">
        <v>89.124930000000006</v>
      </c>
    </row>
    <row r="447" spans="1:4" ht="15.75" customHeight="1">
      <c r="A447" s="8" t="s">
        <v>54</v>
      </c>
      <c r="B447" s="8" t="s">
        <v>5</v>
      </c>
      <c r="C447" s="8">
        <v>1.707382</v>
      </c>
      <c r="D447" s="8">
        <v>98.766769999999994</v>
      </c>
    </row>
    <row r="448" spans="1:4" ht="15.75" customHeight="1">
      <c r="A448" s="8" t="s">
        <v>55</v>
      </c>
      <c r="B448" s="8" t="s">
        <v>5</v>
      </c>
      <c r="C448" s="8">
        <v>1.5574209999999999</v>
      </c>
      <c r="D448" s="8">
        <v>93.785790000000006</v>
      </c>
    </row>
    <row r="449" spans="1:4" ht="15.75" customHeight="1">
      <c r="A449" s="8" t="s">
        <v>56</v>
      </c>
      <c r="B449" s="8" t="s">
        <v>5</v>
      </c>
      <c r="C449" s="8">
        <v>2.2655889999999999</v>
      </c>
      <c r="D449" s="8">
        <v>88.323589999999996</v>
      </c>
    </row>
    <row r="450" spans="1:4" ht="15.75" customHeight="1">
      <c r="A450" s="8" t="s">
        <v>57</v>
      </c>
      <c r="B450" s="8" t="s">
        <v>5</v>
      </c>
      <c r="C450" s="8">
        <v>2.3258770000000002</v>
      </c>
      <c r="D450" s="8">
        <v>92.731189999999998</v>
      </c>
    </row>
    <row r="451" spans="1:4" ht="15.75" customHeight="1">
      <c r="A451" s="8" t="s">
        <v>58</v>
      </c>
      <c r="B451" s="8" t="s">
        <v>5</v>
      </c>
      <c r="C451" s="8">
        <v>1.82</v>
      </c>
      <c r="D451" s="8">
        <v>88.370149999999995</v>
      </c>
    </row>
    <row r="452" spans="1:4" ht="15.75" customHeight="1">
      <c r="A452" s="8" t="s">
        <v>59</v>
      </c>
      <c r="B452" s="8" t="s">
        <v>5</v>
      </c>
      <c r="C452" s="8">
        <v>1.94</v>
      </c>
      <c r="D452" s="8">
        <v>93.118319999999997</v>
      </c>
    </row>
    <row r="453" spans="1:4" ht="15.75" customHeight="1">
      <c r="A453" s="8" t="s">
        <v>60</v>
      </c>
      <c r="B453" s="8" t="s">
        <v>5</v>
      </c>
      <c r="C453" s="8">
        <v>1.4503200000000001</v>
      </c>
      <c r="D453" s="8">
        <v>90.485709999999997</v>
      </c>
    </row>
    <row r="454" spans="1:4" ht="15.75" customHeight="1">
      <c r="A454" s="8" t="s">
        <v>61</v>
      </c>
      <c r="B454" s="8" t="s">
        <v>5</v>
      </c>
      <c r="C454" s="8">
        <v>2.19</v>
      </c>
      <c r="D454" s="8">
        <v>93.104690000000005</v>
      </c>
    </row>
    <row r="455" spans="1:4" ht="15.75" customHeight="1">
      <c r="A455" s="8" t="s">
        <v>62</v>
      </c>
      <c r="B455" s="8" t="s">
        <v>5</v>
      </c>
      <c r="C455" s="8">
        <v>2.3213149999999998</v>
      </c>
      <c r="D455" s="8">
        <v>93.729280000000003</v>
      </c>
    </row>
    <row r="456" spans="1:4" ht="15.75" customHeight="1">
      <c r="A456" s="8" t="s">
        <v>63</v>
      </c>
      <c r="B456" s="8" t="s">
        <v>5</v>
      </c>
      <c r="C456" s="8">
        <v>2.4559700000000002</v>
      </c>
      <c r="D456" s="8">
        <v>89.713160000000002</v>
      </c>
    </row>
    <row r="457" spans="1:4" ht="15.75" customHeight="1">
      <c r="A457" s="8" t="s">
        <v>64</v>
      </c>
      <c r="B457" s="8" t="s">
        <v>5</v>
      </c>
      <c r="C457" s="8">
        <v>2.14</v>
      </c>
      <c r="D457" s="8">
        <v>91.70635</v>
      </c>
    </row>
    <row r="458" spans="1:4" ht="15.75" customHeight="1">
      <c r="A458" s="8" t="s">
        <v>65</v>
      </c>
      <c r="B458" s="8" t="s">
        <v>5</v>
      </c>
      <c r="C458" s="8">
        <v>2.527955</v>
      </c>
      <c r="D458" s="8">
        <v>88.515730000000005</v>
      </c>
    </row>
    <row r="459" spans="1:4" ht="15.75" customHeight="1">
      <c r="A459" s="8" t="s">
        <v>66</v>
      </c>
      <c r="B459" s="8" t="s">
        <v>5</v>
      </c>
      <c r="C459" s="8">
        <v>2.8508939999999998</v>
      </c>
      <c r="D459" s="8">
        <v>92.176419999999993</v>
      </c>
    </row>
    <row r="460" spans="1:4" ht="15.75" customHeight="1">
      <c r="A460" s="8" t="s">
        <v>32</v>
      </c>
      <c r="B460" s="8" t="s">
        <v>6</v>
      </c>
      <c r="C460" s="8">
        <v>2.37</v>
      </c>
      <c r="D460" s="8">
        <v>89.590860000000006</v>
      </c>
    </row>
    <row r="461" spans="1:4" ht="15.75" customHeight="1">
      <c r="A461" s="8" t="s">
        <v>33</v>
      </c>
      <c r="B461" s="8" t="s">
        <v>6</v>
      </c>
      <c r="C461" s="8">
        <v>1.71</v>
      </c>
      <c r="D461" s="8">
        <v>92.931259999999995</v>
      </c>
    </row>
    <row r="462" spans="1:4" ht="15.75" customHeight="1">
      <c r="A462" s="8" t="s">
        <v>34</v>
      </c>
      <c r="B462" s="8" t="s">
        <v>6</v>
      </c>
      <c r="C462" s="8">
        <v>2.0050949999999998</v>
      </c>
      <c r="D462" s="8">
        <v>96.179500000000004</v>
      </c>
    </row>
    <row r="463" spans="1:4" ht="15.75" customHeight="1">
      <c r="A463" s="8" t="s">
        <v>35</v>
      </c>
      <c r="B463" s="8" t="s">
        <v>6</v>
      </c>
      <c r="C463" s="8">
        <v>1.916911</v>
      </c>
      <c r="D463" s="8">
        <v>94.841160000000002</v>
      </c>
    </row>
    <row r="464" spans="1:4" ht="15.75" customHeight="1">
      <c r="A464" s="8" t="s">
        <v>36</v>
      </c>
      <c r="B464" s="8" t="s">
        <v>6</v>
      </c>
      <c r="C464" s="8">
        <v>2.1958950000000002</v>
      </c>
      <c r="D464" s="8">
        <v>88.665949999999995</v>
      </c>
    </row>
    <row r="465" spans="1:4" ht="15.75" customHeight="1">
      <c r="A465" s="8" t="s">
        <v>37</v>
      </c>
      <c r="B465" s="8" t="s">
        <v>6</v>
      </c>
      <c r="C465" s="8">
        <v>2.354117</v>
      </c>
      <c r="D465" s="8">
        <v>96.480540000000005</v>
      </c>
    </row>
    <row r="466" spans="1:4" ht="15.75" customHeight="1">
      <c r="A466" s="8" t="s">
        <v>38</v>
      </c>
      <c r="B466" s="8" t="s">
        <v>6</v>
      </c>
      <c r="C466" s="8">
        <v>1.2</v>
      </c>
      <c r="D466" s="8">
        <v>90.966939999999994</v>
      </c>
    </row>
    <row r="467" spans="1:4" ht="15.75" customHeight="1">
      <c r="A467" s="8" t="s">
        <v>39</v>
      </c>
      <c r="B467" s="8" t="s">
        <v>6</v>
      </c>
      <c r="C467" s="8">
        <v>0.95</v>
      </c>
      <c r="D467" s="8">
        <v>91.170270000000002</v>
      </c>
    </row>
    <row r="468" spans="1:4" ht="15.75" customHeight="1">
      <c r="A468" s="8" t="s">
        <v>40</v>
      </c>
      <c r="B468" s="8" t="s">
        <v>6</v>
      </c>
      <c r="C468" s="8">
        <v>1.6294660000000001</v>
      </c>
      <c r="D468" s="8">
        <v>94.42</v>
      </c>
    </row>
    <row r="469" spans="1:4" ht="15.75" customHeight="1">
      <c r="A469" s="8" t="s">
        <v>41</v>
      </c>
      <c r="B469" s="8" t="s">
        <v>6</v>
      </c>
      <c r="C469" s="8">
        <v>2.12</v>
      </c>
      <c r="D469" s="8">
        <v>95.778570000000002</v>
      </c>
    </row>
    <row r="470" spans="1:4" ht="15.75" customHeight="1">
      <c r="A470" s="8" t="s">
        <v>42</v>
      </c>
      <c r="B470" s="8" t="s">
        <v>6</v>
      </c>
      <c r="C470" s="8">
        <v>1.744108</v>
      </c>
      <c r="D470" s="8">
        <v>92.146410000000003</v>
      </c>
    </row>
    <row r="471" spans="1:4" ht="15.75" customHeight="1">
      <c r="A471" s="8" t="s">
        <v>43</v>
      </c>
      <c r="B471" s="8" t="s">
        <v>6</v>
      </c>
      <c r="C471" s="8">
        <v>1.8682719999999999</v>
      </c>
      <c r="D471" s="8">
        <v>92.327359999999999</v>
      </c>
    </row>
    <row r="472" spans="1:4" ht="15.75" customHeight="1">
      <c r="A472" s="8" t="s">
        <v>44</v>
      </c>
      <c r="B472" s="8" t="s">
        <v>6</v>
      </c>
      <c r="C472" s="8">
        <v>1.2927649999999999</v>
      </c>
      <c r="D472" s="8">
        <v>89.629859999999994</v>
      </c>
    </row>
    <row r="473" spans="1:4" ht="15.75" customHeight="1">
      <c r="A473" s="8" t="s">
        <v>45</v>
      </c>
      <c r="B473" s="8" t="s">
        <v>6</v>
      </c>
      <c r="C473" s="8">
        <v>2.4242590000000002</v>
      </c>
      <c r="D473" s="8">
        <v>91.962350000000001</v>
      </c>
    </row>
    <row r="474" spans="1:4" ht="15.75" customHeight="1">
      <c r="A474" s="8" t="s">
        <v>46</v>
      </c>
      <c r="B474" s="8" t="s">
        <v>6</v>
      </c>
      <c r="C474" s="8">
        <v>2.1784599999999998</v>
      </c>
      <c r="D474" s="8">
        <v>94.23</v>
      </c>
    </row>
    <row r="475" spans="1:4" ht="15.75" customHeight="1">
      <c r="A475" s="8" t="s">
        <v>47</v>
      </c>
      <c r="B475" s="8" t="s">
        <v>6</v>
      </c>
      <c r="C475" s="8">
        <v>1.7827759999999999</v>
      </c>
      <c r="D475" s="8">
        <v>91.817570000000003</v>
      </c>
    </row>
    <row r="476" spans="1:4" ht="15.75" customHeight="1">
      <c r="A476" s="8" t="s">
        <v>48</v>
      </c>
      <c r="B476" s="8" t="s">
        <v>6</v>
      </c>
      <c r="C476" s="8">
        <v>1.3468899999999999</v>
      </c>
      <c r="D476" s="8">
        <v>89.858720000000005</v>
      </c>
    </row>
    <row r="477" spans="1:4" ht="15.75" customHeight="1">
      <c r="A477" s="8" t="s">
        <v>49</v>
      </c>
      <c r="B477" s="8" t="s">
        <v>6</v>
      </c>
      <c r="C477" s="8">
        <v>1.2282470000000001</v>
      </c>
      <c r="D477" s="8">
        <v>94.997100000000003</v>
      </c>
    </row>
    <row r="478" spans="1:4" ht="15.75" customHeight="1">
      <c r="A478" s="8" t="s">
        <v>50</v>
      </c>
      <c r="B478" s="8" t="s">
        <v>6</v>
      </c>
      <c r="C478" s="8">
        <v>2.2671779999999999</v>
      </c>
      <c r="D478" s="8">
        <v>93.567220000000006</v>
      </c>
    </row>
    <row r="479" spans="1:4" ht="15.75" customHeight="1">
      <c r="A479" s="8" t="s">
        <v>51</v>
      </c>
      <c r="B479" s="8" t="s">
        <v>6</v>
      </c>
      <c r="C479" s="8">
        <v>1.6316820000000001</v>
      </c>
      <c r="D479" s="8">
        <v>93.948999999999998</v>
      </c>
    </row>
    <row r="480" spans="1:4" ht="15.75" customHeight="1">
      <c r="A480" s="8" t="s">
        <v>52</v>
      </c>
      <c r="B480" s="8" t="s">
        <v>6</v>
      </c>
      <c r="C480" s="8">
        <v>1.766016</v>
      </c>
      <c r="D480" s="8">
        <v>94.52413</v>
      </c>
    </row>
    <row r="481" spans="1:4" ht="15.75" customHeight="1">
      <c r="A481" s="8" t="s">
        <v>53</v>
      </c>
      <c r="B481" s="8" t="s">
        <v>6</v>
      </c>
      <c r="C481" s="8">
        <v>2.284459</v>
      </c>
      <c r="D481" s="8">
        <v>89.303179999999998</v>
      </c>
    </row>
    <row r="482" spans="1:4" ht="15.75" customHeight="1">
      <c r="A482" s="8" t="s">
        <v>54</v>
      </c>
      <c r="B482" s="8" t="s">
        <v>6</v>
      </c>
      <c r="C482" s="8">
        <v>1.673235</v>
      </c>
      <c r="D482" s="8">
        <v>98.964299999999994</v>
      </c>
    </row>
    <row r="483" spans="1:4" ht="15.75" customHeight="1">
      <c r="A483" s="8" t="s">
        <v>55</v>
      </c>
      <c r="B483" s="8" t="s">
        <v>6</v>
      </c>
      <c r="C483" s="8">
        <v>1.526273</v>
      </c>
      <c r="D483" s="8">
        <v>93.97336</v>
      </c>
    </row>
    <row r="484" spans="1:4" ht="15.75" customHeight="1">
      <c r="A484" s="8" t="s">
        <v>56</v>
      </c>
      <c r="B484" s="8" t="s">
        <v>6</v>
      </c>
      <c r="C484" s="8">
        <v>2.2202769999999998</v>
      </c>
      <c r="D484" s="8">
        <v>88.500240000000005</v>
      </c>
    </row>
    <row r="485" spans="1:4" ht="15.75" customHeight="1">
      <c r="A485" s="8" t="s">
        <v>57</v>
      </c>
      <c r="B485" s="8" t="s">
        <v>6</v>
      </c>
      <c r="C485" s="8">
        <v>2.2793589999999999</v>
      </c>
      <c r="D485" s="8">
        <v>92.916650000000004</v>
      </c>
    </row>
    <row r="486" spans="1:4" ht="15.75" customHeight="1">
      <c r="A486" s="8" t="s">
        <v>58</v>
      </c>
      <c r="B486" s="8" t="s">
        <v>6</v>
      </c>
      <c r="C486" s="8">
        <v>1.755139</v>
      </c>
      <c r="D486" s="8">
        <v>88.546890000000005</v>
      </c>
    </row>
    <row r="487" spans="1:4" ht="15.75" customHeight="1">
      <c r="A487" s="8" t="s">
        <v>59</v>
      </c>
      <c r="B487" s="8" t="s">
        <v>6</v>
      </c>
      <c r="C487" s="8">
        <v>1.8628400000000001</v>
      </c>
      <c r="D487" s="8">
        <v>93.304550000000006</v>
      </c>
    </row>
    <row r="488" spans="1:4" ht="15.75" customHeight="1">
      <c r="A488" s="8" t="s">
        <v>60</v>
      </c>
      <c r="B488" s="8" t="s">
        <v>6</v>
      </c>
      <c r="C488" s="8">
        <v>1.421314</v>
      </c>
      <c r="D488" s="8">
        <v>90.666690000000003</v>
      </c>
    </row>
    <row r="489" spans="1:4" ht="15.75" customHeight="1">
      <c r="A489" s="8" t="s">
        <v>61</v>
      </c>
      <c r="B489" s="8" t="s">
        <v>6</v>
      </c>
      <c r="C489" s="8">
        <v>2.0921669999999999</v>
      </c>
      <c r="D489" s="8">
        <v>93.290899999999993</v>
      </c>
    </row>
    <row r="490" spans="1:4" ht="15.75" customHeight="1">
      <c r="A490" s="8" t="s">
        <v>62</v>
      </c>
      <c r="B490" s="8" t="s">
        <v>6</v>
      </c>
      <c r="C490" s="8">
        <v>2.2748879999999998</v>
      </c>
      <c r="D490" s="8">
        <v>93.916740000000004</v>
      </c>
    </row>
    <row r="491" spans="1:4" ht="15.75" customHeight="1">
      <c r="A491" s="8" t="s">
        <v>63</v>
      </c>
      <c r="B491" s="8" t="s">
        <v>6</v>
      </c>
      <c r="C491" s="8">
        <v>2.4068510000000001</v>
      </c>
      <c r="D491" s="8">
        <v>89.892579999999995</v>
      </c>
    </row>
    <row r="492" spans="1:4" ht="15.75" customHeight="1">
      <c r="A492" s="8" t="s">
        <v>64</v>
      </c>
      <c r="B492" s="8" t="s">
        <v>6</v>
      </c>
      <c r="C492" s="8">
        <v>2.062567</v>
      </c>
      <c r="D492" s="8">
        <v>91.889759999999995</v>
      </c>
    </row>
    <row r="493" spans="1:4" ht="15.75" customHeight="1">
      <c r="A493" s="8" t="s">
        <v>65</v>
      </c>
      <c r="B493" s="8" t="s">
        <v>6</v>
      </c>
      <c r="C493" s="8">
        <v>2.4773960000000002</v>
      </c>
      <c r="D493" s="8">
        <v>88.692769999999996</v>
      </c>
    </row>
    <row r="494" spans="1:4" ht="15.75" customHeight="1">
      <c r="A494" s="8" t="s">
        <v>66</v>
      </c>
      <c r="B494" s="8" t="s">
        <v>6</v>
      </c>
      <c r="C494" s="8">
        <v>2.793876</v>
      </c>
      <c r="D494" s="8">
        <v>92.360770000000002</v>
      </c>
    </row>
    <row r="495" spans="1:4" ht="15.75" customHeight="1">
      <c r="A495" s="8" t="s">
        <v>32</v>
      </c>
      <c r="B495" s="8" t="s">
        <v>7</v>
      </c>
      <c r="C495" s="8">
        <v>2.3161100000000001</v>
      </c>
      <c r="D495" s="8">
        <v>89.770039999999995</v>
      </c>
    </row>
    <row r="496" spans="1:4" ht="15.75" customHeight="1">
      <c r="A496" s="8" t="s">
        <v>33</v>
      </c>
      <c r="B496" s="8" t="s">
        <v>7</v>
      </c>
      <c r="C496" s="8">
        <v>1.71</v>
      </c>
      <c r="D496" s="8">
        <v>92.98</v>
      </c>
    </row>
    <row r="497" spans="1:4" ht="15.75" customHeight="1">
      <c r="A497" s="8" t="s">
        <v>34</v>
      </c>
      <c r="B497" s="8" t="s">
        <v>7</v>
      </c>
      <c r="C497" s="8">
        <v>1.964993</v>
      </c>
      <c r="D497" s="8">
        <v>96.371859999999998</v>
      </c>
    </row>
    <row r="498" spans="1:4" ht="15.75" customHeight="1">
      <c r="A498" s="8" t="s">
        <v>35</v>
      </c>
      <c r="B498" s="8" t="s">
        <v>7</v>
      </c>
      <c r="C498" s="8">
        <v>1.878573</v>
      </c>
      <c r="D498" s="8">
        <v>95.030850000000001</v>
      </c>
    </row>
    <row r="499" spans="1:4" ht="15.75" customHeight="1">
      <c r="A499" s="8" t="s">
        <v>36</v>
      </c>
      <c r="B499" s="8" t="s">
        <v>7</v>
      </c>
      <c r="C499" s="8">
        <v>2.1519780000000002</v>
      </c>
      <c r="D499" s="8">
        <v>88.843279999999993</v>
      </c>
    </row>
    <row r="500" spans="1:4" ht="15.75" customHeight="1">
      <c r="A500" s="8" t="s">
        <v>37</v>
      </c>
      <c r="B500" s="8" t="s">
        <v>7</v>
      </c>
      <c r="C500" s="8">
        <v>2.3070349999999999</v>
      </c>
      <c r="D500" s="8">
        <v>96.673509999999993</v>
      </c>
    </row>
    <row r="501" spans="1:4" ht="15.75" customHeight="1">
      <c r="A501" s="8" t="s">
        <v>38</v>
      </c>
      <c r="B501" s="8" t="s">
        <v>7</v>
      </c>
      <c r="C501" s="8">
        <v>1.1000000000000001</v>
      </c>
      <c r="D501" s="8">
        <v>91.148880000000005</v>
      </c>
    </row>
    <row r="502" spans="1:4" ht="15.75" customHeight="1">
      <c r="A502" s="8" t="s">
        <v>39</v>
      </c>
      <c r="B502" s="8" t="s">
        <v>7</v>
      </c>
      <c r="C502" s="8">
        <v>0.87145499999999998</v>
      </c>
      <c r="D502" s="8">
        <v>91.352609999999999</v>
      </c>
    </row>
    <row r="503" spans="1:4" ht="15.75" customHeight="1">
      <c r="A503" s="8" t="s">
        <v>40</v>
      </c>
      <c r="B503" s="8" t="s">
        <v>7</v>
      </c>
      <c r="C503" s="8">
        <v>1.5968770000000001</v>
      </c>
      <c r="D503" s="8">
        <v>94.772130000000004</v>
      </c>
    </row>
    <row r="504" spans="1:4" ht="15.75" customHeight="1">
      <c r="A504" s="8" t="s">
        <v>41</v>
      </c>
      <c r="B504" s="8" t="s">
        <v>7</v>
      </c>
      <c r="C504" s="8">
        <v>1.9557929999999999</v>
      </c>
      <c r="D504" s="8">
        <v>95.970129999999997</v>
      </c>
    </row>
    <row r="505" spans="1:4" ht="15.75" customHeight="1">
      <c r="A505" s="8" t="s">
        <v>42</v>
      </c>
      <c r="B505" s="8" t="s">
        <v>7</v>
      </c>
      <c r="C505" s="8">
        <v>1.7092259999999999</v>
      </c>
      <c r="D505" s="8">
        <v>92.330699999999993</v>
      </c>
    </row>
    <row r="506" spans="1:4" ht="15.75" customHeight="1">
      <c r="A506" s="8" t="s">
        <v>43</v>
      </c>
      <c r="B506" s="8" t="s">
        <v>7</v>
      </c>
      <c r="C506" s="8">
        <v>1.8309059999999999</v>
      </c>
      <c r="D506" s="8">
        <v>92.512010000000004</v>
      </c>
    </row>
    <row r="507" spans="1:4" ht="15.75" customHeight="1">
      <c r="A507" s="8" t="s">
        <v>44</v>
      </c>
      <c r="B507" s="8" t="s">
        <v>7</v>
      </c>
      <c r="C507" s="8">
        <v>1.2669090000000001</v>
      </c>
      <c r="D507" s="8">
        <v>89.809119999999993</v>
      </c>
    </row>
    <row r="508" spans="1:4" ht="15.75" customHeight="1">
      <c r="A508" s="8" t="s">
        <v>45</v>
      </c>
      <c r="B508" s="8" t="s">
        <v>7</v>
      </c>
      <c r="C508" s="8">
        <v>2.3757739999999998</v>
      </c>
      <c r="D508" s="8">
        <v>92.146270000000001</v>
      </c>
    </row>
    <row r="509" spans="1:4" ht="15.75" customHeight="1">
      <c r="A509" s="8" t="s">
        <v>46</v>
      </c>
      <c r="B509" s="8" t="s">
        <v>7</v>
      </c>
      <c r="C509" s="8">
        <v>2.1348910000000001</v>
      </c>
      <c r="D509" s="8">
        <v>95.077629999999999</v>
      </c>
    </row>
    <row r="510" spans="1:4" ht="15.75" customHeight="1">
      <c r="A510" s="8" t="s">
        <v>47</v>
      </c>
      <c r="B510" s="8" t="s">
        <v>7</v>
      </c>
      <c r="C510" s="8">
        <v>1.74712</v>
      </c>
      <c r="D510" s="8">
        <v>92.00121</v>
      </c>
    </row>
    <row r="511" spans="1:4" ht="15.75" customHeight="1">
      <c r="A511" s="8" t="s">
        <v>48</v>
      </c>
      <c r="B511" s="8" t="s">
        <v>7</v>
      </c>
      <c r="C511" s="8">
        <v>1.319952</v>
      </c>
      <c r="D511" s="8">
        <v>90.038439999999994</v>
      </c>
    </row>
    <row r="512" spans="1:4" ht="15.75" customHeight="1">
      <c r="A512" s="8" t="s">
        <v>49</v>
      </c>
      <c r="B512" s="8" t="s">
        <v>7</v>
      </c>
      <c r="C512" s="8">
        <v>1.2036819999999999</v>
      </c>
      <c r="D512" s="8">
        <v>95.187089999999998</v>
      </c>
    </row>
    <row r="513" spans="1:4" ht="15.75" customHeight="1">
      <c r="A513" s="8" t="s">
        <v>50</v>
      </c>
      <c r="B513" s="8" t="s">
        <v>7</v>
      </c>
      <c r="C513" s="8">
        <v>2.221835</v>
      </c>
      <c r="D513" s="8">
        <v>93.754350000000002</v>
      </c>
    </row>
    <row r="514" spans="1:4" ht="15.75" customHeight="1">
      <c r="A514" s="8" t="s">
        <v>51</v>
      </c>
      <c r="B514" s="8" t="s">
        <v>7</v>
      </c>
      <c r="C514" s="8">
        <v>1.5990489999999999</v>
      </c>
      <c r="D514" s="8">
        <v>94.136899999999997</v>
      </c>
    </row>
    <row r="515" spans="1:4" ht="15.75" customHeight="1">
      <c r="A515" s="8" t="s">
        <v>52</v>
      </c>
      <c r="B515" s="8" t="s">
        <v>7</v>
      </c>
      <c r="C515" s="8">
        <v>1.730696</v>
      </c>
      <c r="D515" s="8">
        <v>94.713179999999994</v>
      </c>
    </row>
    <row r="516" spans="1:4" ht="15.75" customHeight="1">
      <c r="A516" s="8" t="s">
        <v>53</v>
      </c>
      <c r="B516" s="8" t="s">
        <v>7</v>
      </c>
      <c r="C516" s="8">
        <v>2.29</v>
      </c>
      <c r="D516" s="8">
        <v>89.481790000000004</v>
      </c>
    </row>
    <row r="517" spans="1:4" ht="15.75" customHeight="1">
      <c r="A517" s="8" t="s">
        <v>54</v>
      </c>
      <c r="B517" s="8" t="s">
        <v>7</v>
      </c>
      <c r="C517" s="8">
        <v>1.6397699999999999</v>
      </c>
      <c r="D517" s="8">
        <v>99.162229999999994</v>
      </c>
    </row>
    <row r="518" spans="1:4" ht="15.75" customHeight="1">
      <c r="A518" s="8" t="s">
        <v>55</v>
      </c>
      <c r="B518" s="8" t="s">
        <v>7</v>
      </c>
      <c r="C518" s="8">
        <v>1.4957469999999999</v>
      </c>
      <c r="D518" s="8">
        <v>94.16131</v>
      </c>
    </row>
    <row r="519" spans="1:4" ht="15.75" customHeight="1">
      <c r="A519" s="8" t="s">
        <v>56</v>
      </c>
      <c r="B519" s="8" t="s">
        <v>7</v>
      </c>
      <c r="C519" s="8">
        <v>2.175872</v>
      </c>
      <c r="D519" s="8">
        <v>88.677239999999998</v>
      </c>
    </row>
    <row r="520" spans="1:4" ht="15.75" customHeight="1">
      <c r="A520" s="8" t="s">
        <v>57</v>
      </c>
      <c r="B520" s="8" t="s">
        <v>7</v>
      </c>
      <c r="C520" s="8">
        <v>2.2337720000000001</v>
      </c>
      <c r="D520" s="8">
        <v>93.10248</v>
      </c>
    </row>
    <row r="521" spans="1:4" ht="15.75" customHeight="1">
      <c r="A521" s="8" t="s">
        <v>58</v>
      </c>
      <c r="B521" s="8" t="s">
        <v>7</v>
      </c>
      <c r="C521" s="8">
        <v>1.7200359999999999</v>
      </c>
      <c r="D521" s="8">
        <v>88.723990000000001</v>
      </c>
    </row>
    <row r="522" spans="1:4" ht="15.75" customHeight="1">
      <c r="A522" s="8" t="s">
        <v>59</v>
      </c>
      <c r="B522" s="8" t="s">
        <v>7</v>
      </c>
      <c r="C522" s="8">
        <v>1.8255840000000001</v>
      </c>
      <c r="D522" s="8">
        <v>93.22</v>
      </c>
    </row>
    <row r="523" spans="1:4" ht="15.75" customHeight="1">
      <c r="A523" s="8" t="s">
        <v>60</v>
      </c>
      <c r="B523" s="8" t="s">
        <v>7</v>
      </c>
      <c r="C523" s="8">
        <v>1.392887</v>
      </c>
      <c r="D523" s="8">
        <v>90.848020000000005</v>
      </c>
    </row>
    <row r="524" spans="1:4" ht="15.75" customHeight="1">
      <c r="A524" s="8" t="s">
        <v>61</v>
      </c>
      <c r="B524" s="8" t="s">
        <v>7</v>
      </c>
      <c r="C524" s="8">
        <v>2.0503230000000001</v>
      </c>
      <c r="D524" s="8">
        <v>93.47748</v>
      </c>
    </row>
    <row r="525" spans="1:4" ht="15.75" customHeight="1">
      <c r="A525" s="8" t="s">
        <v>62</v>
      </c>
      <c r="B525" s="8" t="s">
        <v>7</v>
      </c>
      <c r="C525" s="8">
        <v>2.2293910000000001</v>
      </c>
      <c r="D525" s="8">
        <v>94.104569999999995</v>
      </c>
    </row>
    <row r="526" spans="1:4" ht="15.75" customHeight="1">
      <c r="A526" s="8" t="s">
        <v>63</v>
      </c>
      <c r="B526" s="8" t="s">
        <v>7</v>
      </c>
      <c r="C526" s="8">
        <v>2.358714</v>
      </c>
      <c r="D526" s="8">
        <v>90.072370000000006</v>
      </c>
    </row>
    <row r="527" spans="1:4" ht="15.75" customHeight="1">
      <c r="A527" s="8" t="s">
        <v>64</v>
      </c>
      <c r="B527" s="8" t="s">
        <v>7</v>
      </c>
      <c r="C527" s="8">
        <v>2.021315</v>
      </c>
      <c r="D527" s="8">
        <v>92.073539999999994</v>
      </c>
    </row>
    <row r="528" spans="1:4" ht="15.75" customHeight="1">
      <c r="A528" s="8" t="s">
        <v>65</v>
      </c>
      <c r="B528" s="8" t="s">
        <v>7</v>
      </c>
      <c r="C528" s="8">
        <v>2.427848</v>
      </c>
      <c r="D528" s="8">
        <v>88.870149999999995</v>
      </c>
    </row>
    <row r="529" spans="1:4" ht="15.75" customHeight="1">
      <c r="A529" s="8" t="s">
        <v>66</v>
      </c>
      <c r="B529" s="8" t="s">
        <v>7</v>
      </c>
      <c r="C529" s="8">
        <v>2.7379980000000002</v>
      </c>
      <c r="D529" s="8">
        <v>92.545500000000004</v>
      </c>
    </row>
    <row r="530" spans="1:4" ht="15.75" customHeight="1">
      <c r="A530" s="8" t="s">
        <v>32</v>
      </c>
      <c r="B530" s="8" t="s">
        <v>8</v>
      </c>
      <c r="C530" s="8">
        <v>2.2697880000000001</v>
      </c>
      <c r="D530" s="8">
        <v>89.949579999999997</v>
      </c>
    </row>
    <row r="531" spans="1:4" ht="15.75" customHeight="1">
      <c r="A531" s="8" t="s">
        <v>33</v>
      </c>
      <c r="B531" s="8" t="s">
        <v>8</v>
      </c>
      <c r="C531" s="8">
        <v>1.628261</v>
      </c>
      <c r="D531" s="8">
        <v>93.303359999999998</v>
      </c>
    </row>
    <row r="532" spans="1:4" ht="15.75" customHeight="1">
      <c r="A532" s="8" t="s">
        <v>34</v>
      </c>
      <c r="B532" s="8" t="s">
        <v>8</v>
      </c>
      <c r="C532" s="8">
        <v>1.9256930000000001</v>
      </c>
      <c r="D532" s="8">
        <v>96.564599999999999</v>
      </c>
    </row>
    <row r="533" spans="1:4" ht="15.75" customHeight="1">
      <c r="A533" s="8" t="s">
        <v>35</v>
      </c>
      <c r="B533" s="8" t="s">
        <v>8</v>
      </c>
      <c r="C533" s="8">
        <v>1.8410010000000001</v>
      </c>
      <c r="D533" s="8">
        <v>95.220910000000003</v>
      </c>
    </row>
    <row r="534" spans="1:4" ht="15.75" customHeight="1">
      <c r="A534" s="8" t="s">
        <v>36</v>
      </c>
      <c r="B534" s="8" t="s">
        <v>8</v>
      </c>
      <c r="C534" s="8">
        <v>2.1089380000000002</v>
      </c>
      <c r="D534" s="8">
        <v>89.020970000000005</v>
      </c>
    </row>
    <row r="535" spans="1:4" ht="15.75" customHeight="1">
      <c r="A535" s="8" t="s">
        <v>37</v>
      </c>
      <c r="B535" s="8" t="s">
        <v>8</v>
      </c>
      <c r="C535" s="8">
        <v>2.260894</v>
      </c>
      <c r="D535" s="8">
        <v>95.53</v>
      </c>
    </row>
    <row r="536" spans="1:4" ht="15.75" customHeight="1">
      <c r="A536" s="8" t="s">
        <v>38</v>
      </c>
      <c r="B536" s="8" t="s">
        <v>8</v>
      </c>
      <c r="C536" s="8">
        <v>0.9</v>
      </c>
      <c r="D536" s="8">
        <v>91.33117</v>
      </c>
    </row>
    <row r="537" spans="1:4" ht="15.75" customHeight="1">
      <c r="A537" s="8" t="s">
        <v>39</v>
      </c>
      <c r="B537" s="8" t="s">
        <v>8</v>
      </c>
      <c r="C537" s="8">
        <v>0.85402599999999995</v>
      </c>
      <c r="D537" s="8">
        <v>91.535309999999996</v>
      </c>
    </row>
    <row r="538" spans="1:4" ht="15.75" customHeight="1">
      <c r="A538" s="8" t="s">
        <v>40</v>
      </c>
      <c r="B538" s="8" t="s">
        <v>8</v>
      </c>
      <c r="C538" s="8">
        <v>1.56494</v>
      </c>
      <c r="D538" s="8">
        <v>94.961680000000001</v>
      </c>
    </row>
    <row r="539" spans="1:4" ht="15.75" customHeight="1">
      <c r="A539" s="8" t="s">
        <v>41</v>
      </c>
      <c r="B539" s="8" t="s">
        <v>8</v>
      </c>
      <c r="C539" s="8">
        <v>1.916677</v>
      </c>
      <c r="D539" s="8">
        <v>95.54</v>
      </c>
    </row>
    <row r="540" spans="1:4" ht="15.75" customHeight="1">
      <c r="A540" s="8" t="s">
        <v>42</v>
      </c>
      <c r="B540" s="8" t="s">
        <v>8</v>
      </c>
      <c r="C540" s="8">
        <v>1.675041</v>
      </c>
      <c r="D540" s="8">
        <v>92.515360000000001</v>
      </c>
    </row>
    <row r="541" spans="1:4" ht="15.75" customHeight="1">
      <c r="A541" s="8" t="s">
        <v>43</v>
      </c>
      <c r="B541" s="8" t="s">
        <v>8</v>
      </c>
      <c r="C541" s="8">
        <v>1.7942880000000001</v>
      </c>
      <c r="D541" s="8">
        <v>91.76</v>
      </c>
    </row>
    <row r="542" spans="1:4" ht="15.75" customHeight="1">
      <c r="A542" s="8" t="s">
        <v>44</v>
      </c>
      <c r="B542" s="8" t="s">
        <v>8</v>
      </c>
      <c r="C542" s="8">
        <v>1.241571</v>
      </c>
      <c r="D542" s="8">
        <v>89.988730000000004</v>
      </c>
    </row>
    <row r="543" spans="1:4" ht="15.75" customHeight="1">
      <c r="A543" s="8" t="s">
        <v>45</v>
      </c>
      <c r="B543" s="8" t="s">
        <v>8</v>
      </c>
      <c r="C543" s="8">
        <v>2.3282579999999999</v>
      </c>
      <c r="D543" s="8">
        <v>92.330560000000006</v>
      </c>
    </row>
    <row r="544" spans="1:4" ht="15.75" customHeight="1">
      <c r="A544" s="8" t="s">
        <v>46</v>
      </c>
      <c r="B544" s="8" t="s">
        <v>8</v>
      </c>
      <c r="C544" s="8">
        <v>2.092193</v>
      </c>
      <c r="D544" s="8">
        <v>95.267790000000005</v>
      </c>
    </row>
    <row r="545" spans="1:4" ht="15.75" customHeight="1">
      <c r="A545" s="8" t="s">
        <v>47</v>
      </c>
      <c r="B545" s="8" t="s">
        <v>8</v>
      </c>
      <c r="C545" s="8">
        <v>1.712178</v>
      </c>
      <c r="D545" s="8">
        <v>92.185209999999998</v>
      </c>
    </row>
    <row r="546" spans="1:4" ht="15.75" customHeight="1">
      <c r="A546" s="8" t="s">
        <v>48</v>
      </c>
      <c r="B546" s="8" t="s">
        <v>8</v>
      </c>
      <c r="C546" s="8">
        <v>1.293553</v>
      </c>
      <c r="D546" s="8">
        <v>90.218519999999998</v>
      </c>
    </row>
    <row r="547" spans="1:4" ht="15.75" customHeight="1">
      <c r="A547" s="8" t="s">
        <v>49</v>
      </c>
      <c r="B547" s="8" t="s">
        <v>8</v>
      </c>
      <c r="C547" s="8">
        <v>1.179608</v>
      </c>
      <c r="D547" s="8">
        <v>95.377459999999999</v>
      </c>
    </row>
    <row r="548" spans="1:4" ht="15.75" customHeight="1">
      <c r="A548" s="8" t="s">
        <v>50</v>
      </c>
      <c r="B548" s="8" t="s">
        <v>8</v>
      </c>
      <c r="C548" s="8">
        <v>2.1773980000000002</v>
      </c>
      <c r="D548" s="8">
        <v>93.941860000000005</v>
      </c>
    </row>
    <row r="549" spans="1:4" ht="15.75" customHeight="1">
      <c r="A549" s="8" t="s">
        <v>51</v>
      </c>
      <c r="B549" s="8" t="s">
        <v>8</v>
      </c>
      <c r="C549" s="8">
        <v>1.5670679999999999</v>
      </c>
      <c r="D549" s="8">
        <v>94.32517</v>
      </c>
    </row>
    <row r="550" spans="1:4" ht="15.75" customHeight="1">
      <c r="A550" s="8" t="s">
        <v>52</v>
      </c>
      <c r="B550" s="8" t="s">
        <v>8</v>
      </c>
      <c r="C550" s="8">
        <v>1.6960820000000001</v>
      </c>
      <c r="D550" s="8">
        <v>94.902609999999996</v>
      </c>
    </row>
    <row r="551" spans="1:4" ht="15.75" customHeight="1">
      <c r="A551" s="8" t="s">
        <v>53</v>
      </c>
      <c r="B551" s="8" t="s">
        <v>8</v>
      </c>
      <c r="C551" s="8">
        <v>2.1939950000000001</v>
      </c>
      <c r="D551" s="8">
        <v>89.660749999999993</v>
      </c>
    </row>
    <row r="552" spans="1:4" ht="15.75" customHeight="1">
      <c r="A552" s="8" t="s">
        <v>54</v>
      </c>
      <c r="B552" s="8" t="s">
        <v>8</v>
      </c>
      <c r="C552" s="8">
        <v>1.606975</v>
      </c>
      <c r="D552" s="8">
        <v>99.360560000000007</v>
      </c>
    </row>
    <row r="553" spans="1:4" ht="15.75" customHeight="1">
      <c r="A553" s="8" t="s">
        <v>55</v>
      </c>
      <c r="B553" s="8" t="s">
        <v>8</v>
      </c>
      <c r="C553" s="8">
        <v>1.465832</v>
      </c>
      <c r="D553" s="8">
        <v>94.349630000000005</v>
      </c>
    </row>
    <row r="554" spans="1:4" ht="15.75" customHeight="1">
      <c r="A554" s="8" t="s">
        <v>56</v>
      </c>
      <c r="B554" s="8" t="s">
        <v>8</v>
      </c>
      <c r="C554" s="8">
        <v>2.1323539999999999</v>
      </c>
      <c r="D554" s="8">
        <v>88.854590000000002</v>
      </c>
    </row>
    <row r="555" spans="1:4" ht="15.75" customHeight="1">
      <c r="A555" s="8" t="s">
        <v>57</v>
      </c>
      <c r="B555" s="8" t="s">
        <v>8</v>
      </c>
      <c r="C555" s="8">
        <v>2.1890969999999998</v>
      </c>
      <c r="D555" s="8">
        <v>93.288690000000003</v>
      </c>
    </row>
    <row r="556" spans="1:4" ht="15.75" customHeight="1">
      <c r="A556" s="8" t="s">
        <v>58</v>
      </c>
      <c r="B556" s="8" t="s">
        <v>8</v>
      </c>
      <c r="C556" s="8">
        <v>1.685635</v>
      </c>
      <c r="D556" s="8">
        <v>88.901430000000005</v>
      </c>
    </row>
    <row r="557" spans="1:4" ht="15.75" customHeight="1">
      <c r="A557" s="8" t="s">
        <v>59</v>
      </c>
      <c r="B557" s="8" t="s">
        <v>8</v>
      </c>
      <c r="C557" s="8">
        <v>1.789072</v>
      </c>
      <c r="D557" s="8">
        <v>93.678139999999999</v>
      </c>
    </row>
    <row r="558" spans="1:4" ht="15.75" customHeight="1">
      <c r="A558" s="8" t="s">
        <v>60</v>
      </c>
      <c r="B558" s="8" t="s">
        <v>8</v>
      </c>
      <c r="C558" s="8">
        <v>1.36503</v>
      </c>
      <c r="D558" s="8">
        <v>91.029709999999994</v>
      </c>
    </row>
    <row r="559" spans="1:4" ht="15.75" customHeight="1">
      <c r="A559" s="8" t="s">
        <v>61</v>
      </c>
      <c r="B559" s="8" t="s">
        <v>8</v>
      </c>
      <c r="C559" s="8">
        <v>2.0093169999999998</v>
      </c>
      <c r="D559" s="8">
        <v>93.664439999999999</v>
      </c>
    </row>
    <row r="560" spans="1:4" ht="15.75" customHeight="1">
      <c r="A560" s="8" t="s">
        <v>62</v>
      </c>
      <c r="B560" s="8" t="s">
        <v>8</v>
      </c>
      <c r="C560" s="8">
        <v>2.1848030000000001</v>
      </c>
      <c r="D560" s="8">
        <v>94.292779999999993</v>
      </c>
    </row>
    <row r="561" spans="1:4" ht="15.75" customHeight="1">
      <c r="A561" s="8" t="s">
        <v>63</v>
      </c>
      <c r="B561" s="8" t="s">
        <v>8</v>
      </c>
      <c r="C561" s="8">
        <v>2.3115389999999998</v>
      </c>
      <c r="D561" s="8">
        <v>90.252510000000001</v>
      </c>
    </row>
    <row r="562" spans="1:4" ht="15.75" customHeight="1">
      <c r="A562" s="8" t="s">
        <v>64</v>
      </c>
      <c r="B562" s="8" t="s">
        <v>8</v>
      </c>
      <c r="C562" s="8">
        <v>1.9808889999999999</v>
      </c>
      <c r="D562" s="8">
        <v>92.257689999999997</v>
      </c>
    </row>
    <row r="563" spans="1:4" ht="15.75" customHeight="1">
      <c r="A563" s="8" t="s">
        <v>65</v>
      </c>
      <c r="B563" s="8" t="s">
        <v>8</v>
      </c>
      <c r="C563" s="8">
        <v>2.3792909999999998</v>
      </c>
      <c r="D563" s="8">
        <v>89.047889999999995</v>
      </c>
    </row>
    <row r="564" spans="1:4" ht="15.75" customHeight="1">
      <c r="A564" s="8" t="s">
        <v>66</v>
      </c>
      <c r="B564" s="8" t="s">
        <v>8</v>
      </c>
      <c r="C564" s="8">
        <v>2.6832379999999998</v>
      </c>
      <c r="D564" s="8">
        <v>92.730590000000007</v>
      </c>
    </row>
  </sheetData>
  <sortState xmlns:xlrd2="http://schemas.microsoft.com/office/spreadsheetml/2017/richdata2" ref="A3:BI37">
    <sortCondition ref="A3:A37"/>
  </sortState>
  <mergeCells count="30"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1"/>
  <sheetViews>
    <sheetView showGridLines="0" workbookViewId="0">
      <selection activeCell="A2" sqref="A2:I3"/>
    </sheetView>
  </sheetViews>
  <sheetFormatPr defaultRowHeight="13.2"/>
  <cols>
    <col min="1" max="1" width="12.21875" customWidth="1"/>
    <col min="2" max="2" width="10.33203125" bestFit="1" customWidth="1"/>
  </cols>
  <sheetData>
    <row r="2" spans="1:9">
      <c r="A2" s="37" t="s">
        <v>131</v>
      </c>
      <c r="B2" s="37"/>
      <c r="C2" s="37"/>
      <c r="D2" s="37"/>
      <c r="E2" s="37"/>
      <c r="F2" s="37"/>
      <c r="G2" s="37"/>
      <c r="H2" s="37"/>
      <c r="I2" s="37"/>
    </row>
    <row r="3" spans="1:9" ht="12.45" customHeight="1">
      <c r="A3" s="37"/>
      <c r="B3" s="37"/>
      <c r="C3" s="37"/>
      <c r="D3" s="37"/>
      <c r="E3" s="37"/>
      <c r="F3" s="37"/>
      <c r="G3" s="37"/>
      <c r="H3" s="37"/>
      <c r="I3" s="37"/>
    </row>
    <row r="5" spans="1:9" ht="14.4">
      <c r="A5" s="9" t="s">
        <v>127</v>
      </c>
      <c r="B5" s="9" t="s">
        <v>129</v>
      </c>
      <c r="C5" s="9" t="s">
        <v>130</v>
      </c>
    </row>
    <row r="6" spans="1:9" ht="14.4">
      <c r="A6" s="10" t="s">
        <v>0</v>
      </c>
      <c r="B6" s="11">
        <f>AVERAGEIF('Workflow#1'!$B$39:$B$564,'1st'!$A6,'Workflow#1'!$C$39:$C$564)</f>
        <v>2.1506866285714286</v>
      </c>
      <c r="C6" s="12">
        <f>AVERAGEIF('Workflow#1'!$B$39:$B$564,'1st'!$A6,'Workflow#1'!$D$39:$D$564)</f>
        <v>91.385729142857116</v>
      </c>
    </row>
    <row r="7" spans="1:9" ht="14.4">
      <c r="A7" s="10" t="s">
        <v>1</v>
      </c>
      <c r="B7" s="11">
        <f>AVERAGEIF('Workflow#1'!$B$39:$B$564,'1st'!$A7,'Workflow#1'!$C$39:$C$564)</f>
        <v>2.1132616571428575</v>
      </c>
      <c r="C7" s="12">
        <f>AVERAGEIF('Workflow#1'!$B$39:$B$564,'1st'!$A7,'Workflow#1'!$D$39:$D$564)</f>
        <v>91.568501428571452</v>
      </c>
    </row>
    <row r="8" spans="1:9" ht="14.4">
      <c r="A8" s="10" t="s">
        <v>2</v>
      </c>
      <c r="B8" s="11">
        <f>AVERAGEIF('Workflow#1'!$B$39:$B$564,'1st'!$A8,'Workflow#1'!$C$39:$C$564)</f>
        <v>2.0658935142857144</v>
      </c>
      <c r="C8" s="12">
        <f>AVERAGEIF('Workflow#1'!$B$39:$B$564,'1st'!$A8,'Workflow#1'!$D$39:$D$564)</f>
        <v>91.751638000000014</v>
      </c>
    </row>
    <row r="9" spans="1:9" ht="14.4">
      <c r="A9" s="10" t="s">
        <v>3</v>
      </c>
      <c r="B9" s="11">
        <f>AVERAGEIF('Workflow#1'!$B$39:$B$564,'1st'!$A9,'Workflow#1'!$C$39:$C$564)</f>
        <v>2.0414077999999996</v>
      </c>
      <c r="C9" s="12">
        <f>AVERAGEIF('Workflow#1'!$B$39:$B$564,'1st'!$A9,'Workflow#1'!$D$39:$D$564)</f>
        <v>91.935884857142852</v>
      </c>
    </row>
    <row r="10" spans="1:9" ht="14.4">
      <c r="A10" s="10" t="s">
        <v>4</v>
      </c>
      <c r="B10" s="11">
        <f>AVERAGEIF('Workflow#1'!$B$39:$B$564,'1st'!$A10,'Workflow#1'!$C$39:$C$564)</f>
        <v>2.0082555714285713</v>
      </c>
      <c r="C10" s="12">
        <f>AVERAGEIF('Workflow#1'!$B$39:$B$564,'1st'!$A10,'Workflow#1'!$D$39:$D$564)</f>
        <v>91.920065714285698</v>
      </c>
    </row>
    <row r="11" spans="1:9" ht="14.4">
      <c r="A11" s="10" t="s">
        <v>5</v>
      </c>
      <c r="B11" s="11">
        <f>AVERAGEIF('Workflow#1'!$B$39:$B$564,'1st'!$A11,'Workflow#1'!$C$39:$C$564)</f>
        <v>1.9535951428571423</v>
      </c>
      <c r="C11" s="12">
        <f>AVERAGEIF('Workflow#1'!$B$39:$B$564,'1st'!$A11,'Workflow#1'!$D$39:$D$564)</f>
        <v>92.303250000000006</v>
      </c>
    </row>
    <row r="12" spans="1:9" ht="14.4">
      <c r="A12" s="10" t="s">
        <v>6</v>
      </c>
      <c r="B12" s="11">
        <f>AVERAGEIF('Workflow#1'!$B$39:$B$564,'1st'!$A12,'Workflow#1'!$C$39:$C$564)</f>
        <v>1.9175079428571431</v>
      </c>
      <c r="C12" s="12">
        <f>AVERAGEIF('Workflow#1'!$B$39:$B$564,'1st'!$A12,'Workflow#1'!$D$39:$D$564)</f>
        <v>92.464404285714309</v>
      </c>
    </row>
    <row r="13" spans="1:9" ht="14.4">
      <c r="A13" s="10" t="s">
        <v>7</v>
      </c>
      <c r="B13" s="11">
        <f>AVERAGEIF('Workflow#1'!$B$39:$B$564,'1st'!$A13,'Workflow#1'!$C$39:$C$564)</f>
        <v>1.8740603142857144</v>
      </c>
      <c r="C13" s="12">
        <f>AVERAGEIF('Workflow#1'!$B$39:$B$564,'1st'!$A13,'Workflow#1'!$D$39:$D$564)</f>
        <v>92.661167428571417</v>
      </c>
    </row>
    <row r="14" spans="1:9" ht="14.4">
      <c r="A14" s="10" t="s">
        <v>8</v>
      </c>
      <c r="B14" s="11">
        <f>AVERAGEIF('Workflow#1'!$B$39:$B$564,'1st'!$A14,'Workflow#1'!$C$39:$C$564)</f>
        <v>1.828700657142857</v>
      </c>
      <c r="C14" s="12">
        <f>AVERAGEIF('Workflow#1'!$B$39:$B$564,'1st'!$A14,'Workflow#1'!$D$39:$D$564)</f>
        <v>92.775435714285706</v>
      </c>
    </row>
    <row r="15" spans="1:9" ht="14.4">
      <c r="A15" s="10" t="s">
        <v>9</v>
      </c>
      <c r="B15" s="11">
        <f>AVERAGEIF('Workflow#1'!$B$39:$B$564,'1st'!$A15,'Workflow#1'!$C$39:$C$564)</f>
        <v>1.7999301142857138</v>
      </c>
      <c r="C15" s="12">
        <f>AVERAGEIF('Workflow#1'!$B$39:$B$564,'1st'!$A15,'Workflow#1'!$D$39:$D$564)</f>
        <v>92.957643142857123</v>
      </c>
    </row>
    <row r="16" spans="1:9" ht="14.4">
      <c r="A16" s="10" t="s">
        <v>10</v>
      </c>
      <c r="B16" s="11">
        <f>AVERAGEIF('Workflow#1'!$B$39:$B$564,'1st'!$A16,'Workflow#1'!$C$39:$C$564)</f>
        <v>1.7815737714285715</v>
      </c>
      <c r="C16" s="12">
        <f>AVERAGEIF('Workflow#1'!$B$39:$B$564,'1st'!$A16,'Workflow#1'!$D$39:$D$564)</f>
        <v>93.087545428571445</v>
      </c>
    </row>
    <row r="17" spans="1:3" ht="14.4">
      <c r="A17" s="10" t="s">
        <v>11</v>
      </c>
      <c r="B17" s="11">
        <f>AVERAGEIF('Workflow#1'!$B$39:$B$564,'1st'!$A17,'Workflow#1'!$C$39:$C$564)</f>
        <v>1.7312287428571427</v>
      </c>
      <c r="C17" s="12">
        <f>AVERAGEIF('Workflow#1'!$B$39:$B$564,'1st'!$A17,'Workflow#1'!$D$39:$D$564)</f>
        <v>93.333743142857131</v>
      </c>
    </row>
    <row r="18" spans="1:3" ht="14.4">
      <c r="A18" s="10" t="s">
        <v>12</v>
      </c>
      <c r="B18" s="11">
        <f>AVERAGEIF('Workflow#1'!$B$39:$B$564,'1st'!$A18,'Workflow#1'!$C$39:$C$564)</f>
        <v>1.702498314285714</v>
      </c>
      <c r="C18" s="12">
        <f>AVERAGEIF('Workflow#1'!$B$39:$B$564,'1st'!$A18,'Workflow#1'!$D$39:$D$564)</f>
        <v>93.414434000000014</v>
      </c>
    </row>
    <row r="19" spans="1:3" ht="14.4">
      <c r="A19" s="10" t="s">
        <v>13</v>
      </c>
      <c r="B19" s="11">
        <f>AVERAGEIF('Workflow#1'!$B$39:$B$564,'1st'!$A19,'Workflow#1'!$C$39:$C$564)</f>
        <v>1.6646591428571429</v>
      </c>
      <c r="C19" s="12">
        <f>AVERAGEIF('Workflow#1'!$B$39:$B$564,'1st'!$A19,'Workflow#1'!$D$39:$D$564)</f>
        <v>93.722237714285711</v>
      </c>
    </row>
    <row r="20" spans="1:3" ht="14.4">
      <c r="A20" s="10" t="s">
        <v>14</v>
      </c>
      <c r="B20" s="11">
        <f>AVERAGEIF('Workflow#1'!$B$39:$B$564,'1st'!$A20,'Workflow#1'!$C$39:$C$564)</f>
        <v>1.6370448000000004</v>
      </c>
      <c r="C20" s="12">
        <f>AVERAGEIF('Workflow#1'!$B$39:$B$564,'1st'!$A20,'Workflow#1'!$D$39:$D$564)</f>
        <v>93.69699742857145</v>
      </c>
    </row>
    <row r="21" spans="1:3" ht="14.4">
      <c r="A21" s="9" t="s">
        <v>132</v>
      </c>
      <c r="B21" s="11">
        <f>AVERAGE(B6:B20)</f>
        <v>1.884686940952381</v>
      </c>
      <c r="C21" s="12">
        <f>AVERAGE(C6:C20)</f>
        <v>92.598578495238101</v>
      </c>
    </row>
  </sheetData>
  <sortState xmlns:xlrd2="http://schemas.microsoft.com/office/spreadsheetml/2017/richdata2" ref="A4:A16">
    <sortCondition ref="A4:A16"/>
  </sortState>
  <mergeCells count="1">
    <mergeCell ref="A2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46"/>
  <sheetViews>
    <sheetView showGridLines="0" workbookViewId="0">
      <selection sqref="A1:G1"/>
    </sheetView>
  </sheetViews>
  <sheetFormatPr defaultRowHeight="13.2"/>
  <cols>
    <col min="2" max="2" width="12" customWidth="1"/>
    <col min="3" max="3" width="13.44140625" customWidth="1"/>
    <col min="4" max="4" width="41.33203125" bestFit="1" customWidth="1"/>
    <col min="5" max="5" width="2.21875" customWidth="1"/>
    <col min="6" max="6" width="13" bestFit="1" customWidth="1"/>
    <col min="7" max="8" width="35.21875" bestFit="1" customWidth="1"/>
  </cols>
  <sheetData>
    <row r="1" spans="1:8" ht="19.95" customHeight="1">
      <c r="A1" s="38" t="s">
        <v>144</v>
      </c>
      <c r="B1" s="39"/>
      <c r="C1" s="39"/>
      <c r="D1" s="39"/>
      <c r="E1" s="39"/>
      <c r="F1" s="39"/>
      <c r="G1" s="40"/>
    </row>
    <row r="4" spans="1:8" ht="49.95" customHeight="1">
      <c r="A4" s="27" t="s">
        <v>30</v>
      </c>
      <c r="B4" s="27" t="s">
        <v>80</v>
      </c>
      <c r="C4" s="27" t="s">
        <v>81</v>
      </c>
      <c r="D4" s="27" t="s">
        <v>133</v>
      </c>
      <c r="F4" s="16" t="s">
        <v>134</v>
      </c>
      <c r="G4" s="17" t="s">
        <v>136</v>
      </c>
      <c r="H4" s="17" t="s">
        <v>137</v>
      </c>
    </row>
    <row r="5" spans="1:8" ht="14.4" hidden="1">
      <c r="A5" s="10" t="s">
        <v>32</v>
      </c>
      <c r="B5" s="14">
        <v>2.0517089999999998</v>
      </c>
      <c r="C5" s="14">
        <v>2.0299999999999998</v>
      </c>
      <c r="D5" s="14" t="str">
        <f>IF(C5&gt;B5,A5&amp;" has higher TPT on Day 15th than Day 14th","")</f>
        <v/>
      </c>
      <c r="F5" s="15" t="s">
        <v>32</v>
      </c>
      <c r="G5">
        <v>2.0517089999999998</v>
      </c>
      <c r="H5">
        <v>2.0299999999999998</v>
      </c>
    </row>
    <row r="6" spans="1:8" ht="14.4" hidden="1">
      <c r="A6" s="10" t="s">
        <v>33</v>
      </c>
      <c r="B6" s="14">
        <v>1.471819</v>
      </c>
      <c r="C6" s="14">
        <v>1.4423820000000001</v>
      </c>
      <c r="D6" s="14" t="str">
        <f t="shared" ref="D6:D39" si="0">IF(C6&gt;B6,A6&amp;" has higher TPT on Day 15th than Day 14th","")</f>
        <v/>
      </c>
      <c r="F6" s="15" t="s">
        <v>33</v>
      </c>
      <c r="G6">
        <v>1.471819</v>
      </c>
      <c r="H6">
        <v>1.4423820000000001</v>
      </c>
    </row>
    <row r="7" spans="1:8" ht="14.4" hidden="1">
      <c r="A7" s="10" t="s">
        <v>34</v>
      </c>
      <c r="B7" s="14">
        <v>1.7406740000000001</v>
      </c>
      <c r="C7" s="14">
        <v>1.7058610000000001</v>
      </c>
      <c r="D7" s="14" t="str">
        <f t="shared" si="0"/>
        <v/>
      </c>
      <c r="F7" s="15" t="s">
        <v>34</v>
      </c>
      <c r="G7">
        <v>1.7406740000000001</v>
      </c>
      <c r="H7">
        <v>1.7058610000000001</v>
      </c>
    </row>
    <row r="8" spans="1:8" ht="14.4" hidden="1">
      <c r="A8" s="10" t="s">
        <v>35</v>
      </c>
      <c r="B8" s="14">
        <v>1.6641189999999999</v>
      </c>
      <c r="C8" s="14">
        <v>1.6308370000000001</v>
      </c>
      <c r="D8" s="14" t="str">
        <f t="shared" si="0"/>
        <v/>
      </c>
      <c r="F8" s="15" t="s">
        <v>35</v>
      </c>
      <c r="G8">
        <v>1.6641189999999999</v>
      </c>
      <c r="H8">
        <v>1.6308370000000001</v>
      </c>
    </row>
    <row r="9" spans="1:8" ht="14.4" hidden="1">
      <c r="A9" s="10" t="s">
        <v>36</v>
      </c>
      <c r="B9" s="14">
        <v>1.96</v>
      </c>
      <c r="C9" s="14">
        <v>1.868187</v>
      </c>
      <c r="D9" s="14" t="str">
        <f t="shared" si="0"/>
        <v/>
      </c>
      <c r="F9" s="15" t="s">
        <v>36</v>
      </c>
      <c r="G9">
        <v>1.96</v>
      </c>
      <c r="H9">
        <v>1.868187</v>
      </c>
    </row>
    <row r="10" spans="1:8" ht="14.4" hidden="1">
      <c r="A10" s="10" t="s">
        <v>37</v>
      </c>
      <c r="B10" s="14">
        <v>2.043669</v>
      </c>
      <c r="C10" s="14">
        <v>2.002796</v>
      </c>
      <c r="D10" s="14" t="str">
        <f t="shared" si="0"/>
        <v/>
      </c>
      <c r="F10" s="15" t="s">
        <v>37</v>
      </c>
      <c r="G10">
        <v>2.043669</v>
      </c>
      <c r="H10">
        <v>2.002796</v>
      </c>
    </row>
    <row r="11" spans="1:8" ht="14.4" hidden="1">
      <c r="A11" s="10" t="s">
        <v>38</v>
      </c>
      <c r="B11" s="14">
        <v>0.95</v>
      </c>
      <c r="C11" s="14">
        <v>0.92</v>
      </c>
      <c r="D11" s="14" t="str">
        <f t="shared" si="0"/>
        <v/>
      </c>
      <c r="F11" s="15" t="s">
        <v>38</v>
      </c>
      <c r="G11">
        <v>0.95</v>
      </c>
      <c r="H11">
        <v>0.92</v>
      </c>
    </row>
    <row r="12" spans="1:8" ht="14.4">
      <c r="A12" s="10" t="s">
        <v>39</v>
      </c>
      <c r="B12" s="14">
        <v>0.77197199999999999</v>
      </c>
      <c r="C12" s="14">
        <v>0.92</v>
      </c>
      <c r="D12" s="14" t="str">
        <f t="shared" si="0"/>
        <v>Arohi has higher TPT on Day 15th than Day 14th</v>
      </c>
      <c r="F12" s="17" t="s">
        <v>39</v>
      </c>
      <c r="G12" s="17">
        <v>0.77197199999999999</v>
      </c>
      <c r="H12" s="17">
        <v>0.92</v>
      </c>
    </row>
    <row r="13" spans="1:8" ht="14.4" hidden="1">
      <c r="A13" s="10" t="s">
        <v>40</v>
      </c>
      <c r="B13" s="14">
        <v>1.4145810000000001</v>
      </c>
      <c r="C13" s="14">
        <v>1.38629</v>
      </c>
      <c r="D13" s="14" t="str">
        <f t="shared" si="0"/>
        <v/>
      </c>
      <c r="F13" s="15" t="s">
        <v>40</v>
      </c>
      <c r="G13">
        <v>1.4145810000000001</v>
      </c>
      <c r="H13">
        <v>1.38629</v>
      </c>
    </row>
    <row r="14" spans="1:8" ht="14.4" hidden="1">
      <c r="A14" s="10" t="s">
        <v>41</v>
      </c>
      <c r="B14" s="14">
        <v>1.732524</v>
      </c>
      <c r="C14" s="14">
        <v>1.6978740000000001</v>
      </c>
      <c r="D14" s="14" t="str">
        <f t="shared" si="0"/>
        <v/>
      </c>
      <c r="F14" s="15" t="s">
        <v>41</v>
      </c>
      <c r="G14">
        <v>1.732524</v>
      </c>
      <c r="H14">
        <v>1.6978740000000001</v>
      </c>
    </row>
    <row r="15" spans="1:8" ht="14.4" hidden="1">
      <c r="A15" s="10" t="s">
        <v>42</v>
      </c>
      <c r="B15" s="14">
        <v>1.514105</v>
      </c>
      <c r="C15" s="14">
        <v>1.4838229999999999</v>
      </c>
      <c r="D15" s="14" t="str">
        <f t="shared" si="0"/>
        <v/>
      </c>
      <c r="F15" s="15" t="s">
        <v>42</v>
      </c>
      <c r="G15">
        <v>1.514105</v>
      </c>
      <c r="H15">
        <v>1.4838229999999999</v>
      </c>
    </row>
    <row r="16" spans="1:8" ht="14.4" hidden="1">
      <c r="A16" s="10" t="s">
        <v>43</v>
      </c>
      <c r="B16" s="14">
        <v>1.6218950000000001</v>
      </c>
      <c r="C16" s="14">
        <v>1.5894569999999999</v>
      </c>
      <c r="D16" s="14" t="str">
        <f t="shared" si="0"/>
        <v/>
      </c>
      <c r="F16" s="15" t="s">
        <v>43</v>
      </c>
      <c r="G16">
        <v>1.6218950000000001</v>
      </c>
      <c r="H16">
        <v>1.5894569999999999</v>
      </c>
    </row>
    <row r="17" spans="1:8" ht="14.4" hidden="1">
      <c r="A17" s="10" t="s">
        <v>44</v>
      </c>
      <c r="B17" s="14">
        <v>1.122282</v>
      </c>
      <c r="C17" s="14">
        <v>1.099836</v>
      </c>
      <c r="D17" s="14" t="str">
        <f t="shared" si="0"/>
        <v/>
      </c>
      <c r="F17" s="15" t="s">
        <v>44</v>
      </c>
      <c r="G17">
        <v>1.122282</v>
      </c>
      <c r="H17">
        <v>1.099836</v>
      </c>
    </row>
    <row r="18" spans="1:8" ht="14.4" hidden="1">
      <c r="A18" s="10" t="s">
        <v>45</v>
      </c>
      <c r="B18" s="14">
        <v>2.1045609999999999</v>
      </c>
      <c r="C18" s="14">
        <v>2.0624699999999998</v>
      </c>
      <c r="D18" s="14" t="str">
        <f t="shared" si="0"/>
        <v/>
      </c>
      <c r="F18" s="15" t="s">
        <v>45</v>
      </c>
      <c r="G18">
        <v>2.1045609999999999</v>
      </c>
      <c r="H18">
        <v>2.0624699999999998</v>
      </c>
    </row>
    <row r="19" spans="1:8" ht="14.4">
      <c r="A19" s="10" t="s">
        <v>46</v>
      </c>
      <c r="B19" s="14">
        <v>2.0099999999999998</v>
      </c>
      <c r="C19" s="14">
        <v>2.1</v>
      </c>
      <c r="D19" s="14" t="str">
        <f t="shared" si="0"/>
        <v>Dhruti has higher TPT on Day 15th than Day 14th</v>
      </c>
      <c r="F19" s="17" t="s">
        <v>46</v>
      </c>
      <c r="G19" s="17">
        <v>2.0099999999999998</v>
      </c>
      <c r="H19" s="17">
        <v>2.1</v>
      </c>
    </row>
    <row r="20" spans="1:8" ht="14.4" hidden="1">
      <c r="A20" s="10" t="s">
        <v>47</v>
      </c>
      <c r="B20" s="14">
        <v>1.5476730000000001</v>
      </c>
      <c r="C20" s="14">
        <v>1.5167200000000001</v>
      </c>
      <c r="D20" s="14" t="str">
        <f t="shared" si="0"/>
        <v/>
      </c>
      <c r="F20" s="15" t="s">
        <v>47</v>
      </c>
      <c r="G20">
        <v>1.5476730000000001</v>
      </c>
      <c r="H20">
        <v>1.5167200000000001</v>
      </c>
    </row>
    <row r="21" spans="1:8" ht="14.4" hidden="1">
      <c r="A21" s="10" t="s">
        <v>48</v>
      </c>
      <c r="B21" s="14">
        <v>1.16927</v>
      </c>
      <c r="C21" s="14">
        <v>1.1458839999999999</v>
      </c>
      <c r="D21" s="14" t="str">
        <f t="shared" si="0"/>
        <v/>
      </c>
      <c r="F21" s="15" t="s">
        <v>48</v>
      </c>
      <c r="G21">
        <v>1.16927</v>
      </c>
      <c r="H21">
        <v>1.1458839999999999</v>
      </c>
    </row>
    <row r="22" spans="1:8" ht="14.4" hidden="1">
      <c r="A22" s="10" t="s">
        <v>49</v>
      </c>
      <c r="B22" s="14">
        <v>1.1000000000000001</v>
      </c>
      <c r="C22" s="14">
        <v>1.0449470000000001</v>
      </c>
      <c r="D22" s="14" t="str">
        <f t="shared" si="0"/>
        <v/>
      </c>
      <c r="F22" s="15" t="s">
        <v>49</v>
      </c>
      <c r="G22">
        <v>1.1000000000000001</v>
      </c>
      <c r="H22">
        <v>1.0449470000000001</v>
      </c>
    </row>
    <row r="23" spans="1:8" ht="14.4" hidden="1">
      <c r="A23" s="10" t="s">
        <v>50</v>
      </c>
      <c r="B23" s="14">
        <v>1.9681949999999999</v>
      </c>
      <c r="C23" s="14">
        <v>1.928831</v>
      </c>
      <c r="D23" s="14" t="str">
        <f t="shared" si="0"/>
        <v/>
      </c>
      <c r="F23" s="15" t="s">
        <v>50</v>
      </c>
      <c r="G23">
        <v>1.9681949999999999</v>
      </c>
      <c r="H23">
        <v>1.928831</v>
      </c>
    </row>
    <row r="24" spans="1:8" ht="14.4" hidden="1">
      <c r="A24" s="10" t="s">
        <v>51</v>
      </c>
      <c r="B24" s="14">
        <v>1.4165049999999999</v>
      </c>
      <c r="C24" s="14">
        <v>1.3881749999999999</v>
      </c>
      <c r="D24" s="14" t="str">
        <f t="shared" si="0"/>
        <v/>
      </c>
      <c r="F24" s="15" t="s">
        <v>51</v>
      </c>
      <c r="G24">
        <v>1.4165049999999999</v>
      </c>
      <c r="H24">
        <v>1.3881749999999999</v>
      </c>
    </row>
    <row r="25" spans="1:8" ht="14.4" hidden="1">
      <c r="A25" s="10" t="s">
        <v>52</v>
      </c>
      <c r="B25" s="14">
        <v>1.5331239999999999</v>
      </c>
      <c r="C25" s="14">
        <v>1.502461</v>
      </c>
      <c r="D25" s="14" t="str">
        <f t="shared" si="0"/>
        <v/>
      </c>
      <c r="F25" s="15" t="s">
        <v>52</v>
      </c>
      <c r="G25">
        <v>1.5331239999999999</v>
      </c>
      <c r="H25">
        <v>1.502461</v>
      </c>
    </row>
    <row r="26" spans="1:8" ht="14.4">
      <c r="A26" s="10" t="s">
        <v>53</v>
      </c>
      <c r="B26" s="14">
        <v>1.9831970000000001</v>
      </c>
      <c r="C26" s="14">
        <v>1.99</v>
      </c>
      <c r="D26" s="14" t="str">
        <f t="shared" si="0"/>
        <v>Mange has higher TPT on Day 15th than Day 14th</v>
      </c>
      <c r="F26" s="17" t="s">
        <v>53</v>
      </c>
      <c r="G26" s="17">
        <v>1.9831970000000001</v>
      </c>
      <c r="H26" s="17">
        <v>1.99</v>
      </c>
    </row>
    <row r="27" spans="1:8" ht="14.4" hidden="1">
      <c r="A27" s="10" t="s">
        <v>54</v>
      </c>
      <c r="B27" s="14">
        <v>1.4525779999999999</v>
      </c>
      <c r="C27" s="14">
        <v>1.4235260000000001</v>
      </c>
      <c r="D27" s="14" t="str">
        <f t="shared" si="0"/>
        <v/>
      </c>
      <c r="F27" s="15" t="s">
        <v>54</v>
      </c>
      <c r="G27">
        <v>1.4525779999999999</v>
      </c>
      <c r="H27">
        <v>1.4235260000000001</v>
      </c>
    </row>
    <row r="28" spans="1:8" ht="14.4" hidden="1">
      <c r="A28" s="10" t="s">
        <v>55</v>
      </c>
      <c r="B28" s="14">
        <v>1.3249960000000001</v>
      </c>
      <c r="C28" s="14">
        <v>1.2984960000000001</v>
      </c>
      <c r="D28" s="14" t="str">
        <f t="shared" si="0"/>
        <v/>
      </c>
      <c r="F28" s="15" t="s">
        <v>55</v>
      </c>
      <c r="G28">
        <v>1.3249960000000001</v>
      </c>
      <c r="H28">
        <v>1.2984960000000001</v>
      </c>
    </row>
    <row r="29" spans="1:8" ht="14.4" hidden="1">
      <c r="A29" s="10" t="s">
        <v>56</v>
      </c>
      <c r="B29" s="14">
        <v>1.98</v>
      </c>
      <c r="C29" s="14">
        <v>1.88893</v>
      </c>
      <c r="D29" s="14" t="str">
        <f t="shared" si="0"/>
        <v/>
      </c>
      <c r="F29" s="15" t="s">
        <v>56</v>
      </c>
      <c r="G29">
        <v>1.98</v>
      </c>
      <c r="H29">
        <v>1.88893</v>
      </c>
    </row>
    <row r="30" spans="1:8" ht="14.4" hidden="1">
      <c r="A30" s="10" t="s">
        <v>57</v>
      </c>
      <c r="B30" s="14">
        <v>1.9787699999999999</v>
      </c>
      <c r="C30" s="14">
        <v>1.939195</v>
      </c>
      <c r="D30" s="14" t="str">
        <f t="shared" si="0"/>
        <v/>
      </c>
      <c r="F30" s="15" t="s">
        <v>57</v>
      </c>
      <c r="G30">
        <v>1.9787699999999999</v>
      </c>
      <c r="H30">
        <v>1.939195</v>
      </c>
    </row>
    <row r="31" spans="1:8" ht="14.4" hidden="1">
      <c r="A31" s="10" t="s">
        <v>58</v>
      </c>
      <c r="B31" s="14">
        <v>1.5236810000000001</v>
      </c>
      <c r="C31" s="14">
        <v>1.493207</v>
      </c>
      <c r="D31" s="14" t="str">
        <f t="shared" si="0"/>
        <v/>
      </c>
      <c r="F31" s="15" t="s">
        <v>58</v>
      </c>
      <c r="G31">
        <v>1.5236810000000001</v>
      </c>
      <c r="H31">
        <v>1.493207</v>
      </c>
    </row>
    <row r="32" spans="1:8" ht="14.4" hidden="1">
      <c r="A32" s="10" t="s">
        <v>59</v>
      </c>
      <c r="B32" s="14">
        <v>1.63</v>
      </c>
      <c r="C32" s="14">
        <v>1.5848359999999999</v>
      </c>
      <c r="D32" s="14" t="str">
        <f t="shared" si="0"/>
        <v/>
      </c>
      <c r="F32" s="15" t="s">
        <v>59</v>
      </c>
      <c r="G32">
        <v>1.63</v>
      </c>
      <c r="H32">
        <v>1.5848359999999999</v>
      </c>
    </row>
    <row r="33" spans="1:8" ht="14.4" hidden="1">
      <c r="A33" s="10" t="s">
        <v>60</v>
      </c>
      <c r="B33" s="14">
        <v>1.2338789999999999</v>
      </c>
      <c r="C33" s="14">
        <v>1.209201</v>
      </c>
      <c r="D33" s="14" t="str">
        <f t="shared" si="0"/>
        <v/>
      </c>
      <c r="F33" s="15" t="s">
        <v>60</v>
      </c>
      <c r="G33">
        <v>1.2338789999999999</v>
      </c>
      <c r="H33">
        <v>1.209201</v>
      </c>
    </row>
    <row r="34" spans="1:8" ht="14.4" hidden="1">
      <c r="A34" s="10" t="s">
        <v>61</v>
      </c>
      <c r="B34" s="14">
        <v>1.816263</v>
      </c>
      <c r="C34" s="14">
        <v>1.779938</v>
      </c>
      <c r="D34" s="14" t="str">
        <f t="shared" si="0"/>
        <v/>
      </c>
      <c r="F34" s="15" t="s">
        <v>61</v>
      </c>
      <c r="G34">
        <v>1.816263</v>
      </c>
      <c r="H34">
        <v>1.779938</v>
      </c>
    </row>
    <row r="35" spans="1:8" ht="14.4" hidden="1">
      <c r="A35" s="10" t="s">
        <v>62</v>
      </c>
      <c r="B35" s="14">
        <v>1.9748889999999999</v>
      </c>
      <c r="C35" s="14">
        <v>1.9353910000000001</v>
      </c>
      <c r="D35" s="14" t="str">
        <f t="shared" si="0"/>
        <v/>
      </c>
      <c r="F35" s="15" t="s">
        <v>62</v>
      </c>
      <c r="G35">
        <v>1.9748889999999999</v>
      </c>
      <c r="H35">
        <v>1.9353910000000001</v>
      </c>
    </row>
    <row r="36" spans="1:8" ht="14.4" hidden="1">
      <c r="A36" s="10" t="s">
        <v>63</v>
      </c>
      <c r="B36" s="14">
        <v>2.089448</v>
      </c>
      <c r="C36" s="14">
        <v>2.0476589999999999</v>
      </c>
      <c r="D36" s="14" t="str">
        <f t="shared" si="0"/>
        <v/>
      </c>
      <c r="F36" s="15" t="s">
        <v>63</v>
      </c>
      <c r="G36">
        <v>2.089448</v>
      </c>
      <c r="H36">
        <v>2.0476589999999999</v>
      </c>
    </row>
    <row r="37" spans="1:8" ht="14.4" hidden="1">
      <c r="A37" s="10" t="s">
        <v>64</v>
      </c>
      <c r="B37" s="14">
        <v>1.790567</v>
      </c>
      <c r="C37" s="14">
        <v>1.7547550000000001</v>
      </c>
      <c r="D37" s="14" t="str">
        <f t="shared" si="0"/>
        <v/>
      </c>
      <c r="F37" s="15" t="s">
        <v>64</v>
      </c>
      <c r="G37">
        <v>1.790567</v>
      </c>
      <c r="H37">
        <v>1.7547550000000001</v>
      </c>
    </row>
    <row r="38" spans="1:8" ht="14.4" hidden="1">
      <c r="A38" s="10" t="s">
        <v>65</v>
      </c>
      <c r="B38" s="14">
        <v>2.15069</v>
      </c>
      <c r="C38" s="14">
        <v>2.1076769999999998</v>
      </c>
      <c r="D38" s="14" t="str">
        <f t="shared" si="0"/>
        <v/>
      </c>
      <c r="F38" s="15" t="s">
        <v>65</v>
      </c>
      <c r="G38">
        <v>2.15069</v>
      </c>
      <c r="H38">
        <v>2.1076769999999998</v>
      </c>
    </row>
    <row r="39" spans="1:8" ht="14.4" hidden="1">
      <c r="A39" s="10" t="s">
        <v>66</v>
      </c>
      <c r="B39" s="14">
        <v>2.4254349999999998</v>
      </c>
      <c r="C39" s="14">
        <v>2.3769260000000001</v>
      </c>
      <c r="D39" s="14" t="str">
        <f t="shared" si="0"/>
        <v/>
      </c>
      <c r="F39" s="15" t="s">
        <v>66</v>
      </c>
      <c r="G39">
        <v>2.4254349999999998</v>
      </c>
      <c r="H39">
        <v>2.3769260000000001</v>
      </c>
    </row>
    <row r="40" spans="1:8">
      <c r="F40" s="17" t="s">
        <v>135</v>
      </c>
      <c r="G40" s="17">
        <v>58.263069999999999</v>
      </c>
      <c r="H40" s="17">
        <v>57.296568000000015</v>
      </c>
    </row>
    <row r="42" spans="1:8">
      <c r="A42" s="18" t="s">
        <v>134</v>
      </c>
      <c r="B42" s="18" t="s">
        <v>136</v>
      </c>
      <c r="C42" s="18" t="s">
        <v>137</v>
      </c>
    </row>
    <row r="43" spans="1:8">
      <c r="A43" s="19" t="s">
        <v>39</v>
      </c>
      <c r="B43" s="19">
        <v>0.77197199999999999</v>
      </c>
      <c r="C43" s="19">
        <v>0.92</v>
      </c>
    </row>
    <row r="44" spans="1:8">
      <c r="A44" s="19" t="s">
        <v>46</v>
      </c>
      <c r="B44" s="19">
        <v>2.0099999999999998</v>
      </c>
      <c r="C44" s="19">
        <v>2.1</v>
      </c>
    </row>
    <row r="45" spans="1:8">
      <c r="A45" s="19" t="s">
        <v>53</v>
      </c>
      <c r="B45" s="19">
        <v>1.9831970000000001</v>
      </c>
      <c r="C45" s="19">
        <v>1.99</v>
      </c>
    </row>
    <row r="46" spans="1:8">
      <c r="A46" s="18" t="s">
        <v>135</v>
      </c>
      <c r="B46" s="18">
        <v>58.263069999999999</v>
      </c>
      <c r="C46" s="18">
        <v>57.296568000000015</v>
      </c>
    </row>
  </sheetData>
  <autoFilter ref="A4:D39" xr:uid="{00000000-0009-0000-0000-000002000000}">
    <filterColumn colId="3">
      <customFilters>
        <customFilter operator="notEqual" val=" "/>
      </customFilters>
    </filterColumn>
  </autoFilter>
  <sortState xmlns:xlrd2="http://schemas.microsoft.com/office/spreadsheetml/2017/richdata2" ref="A5:A39">
    <sortCondition ref="A5:A39"/>
  </sortState>
  <mergeCells count="1">
    <mergeCell ref="A1:G1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showGridLines="0" workbookViewId="0">
      <selection activeCell="G7" sqref="G7:M11"/>
    </sheetView>
  </sheetViews>
  <sheetFormatPr defaultRowHeight="13.2"/>
  <cols>
    <col min="9" max="9" width="8.109375" bestFit="1" customWidth="1"/>
  </cols>
  <sheetData>
    <row r="1" spans="1:13" ht="49.95" customHeight="1">
      <c r="A1" s="21" t="s">
        <v>30</v>
      </c>
      <c r="B1" s="13" t="s">
        <v>81</v>
      </c>
      <c r="D1" s="23" t="s">
        <v>30</v>
      </c>
      <c r="E1" s="26" t="s">
        <v>140</v>
      </c>
      <c r="G1" s="30" t="s">
        <v>139</v>
      </c>
      <c r="H1" s="31"/>
      <c r="I1" s="32"/>
      <c r="K1" s="34" t="s">
        <v>138</v>
      </c>
      <c r="L1" s="34"/>
      <c r="M1" s="34"/>
    </row>
    <row r="2" spans="1:13" ht="12.45" customHeight="1">
      <c r="A2" s="2" t="s">
        <v>38</v>
      </c>
      <c r="B2" s="3">
        <v>0.92</v>
      </c>
      <c r="D2" s="24" t="s">
        <v>39</v>
      </c>
      <c r="E2" s="25">
        <f>AVERAGEIF('Workflow#1'!$A$39:$A$564,'3rd'!$D9,'Workflow#1'!$C$39:$C$564)</f>
        <v>1.6089047333333333</v>
      </c>
      <c r="G2" s="33" t="s">
        <v>39</v>
      </c>
      <c r="H2" s="33"/>
      <c r="I2" s="25">
        <f>AVERAGEIF('Workflow#1'!$A$39:$A$564,'3rd'!$D9,'Workflow#1'!$C$39:$C$564)</f>
        <v>1.6089047333333333</v>
      </c>
      <c r="K2" s="35" t="s">
        <v>38</v>
      </c>
      <c r="L2" s="35"/>
      <c r="M2" s="22">
        <v>0.92</v>
      </c>
    </row>
    <row r="3" spans="1:13" ht="12.45" customHeight="1">
      <c r="A3" s="2" t="s">
        <v>39</v>
      </c>
      <c r="B3" s="3">
        <v>0.92</v>
      </c>
      <c r="D3" s="24" t="s">
        <v>38</v>
      </c>
      <c r="E3" s="25">
        <f>AVERAGEIF('Workflow#1'!$A$39:$A$564,'3rd'!$D8,'Workflow#1'!$C$39:$C$564)</f>
        <v>1.5014516000000002</v>
      </c>
      <c r="G3" s="33" t="s">
        <v>38</v>
      </c>
      <c r="H3" s="33"/>
      <c r="I3" s="25">
        <f>AVERAGEIF('Workflow#1'!$A$39:$A$564,'3rd'!$D8,'Workflow#1'!$C$39:$C$564)</f>
        <v>1.5014516000000002</v>
      </c>
      <c r="K3" s="35" t="s">
        <v>39</v>
      </c>
      <c r="L3" s="35"/>
      <c r="M3" s="22">
        <v>0.92</v>
      </c>
    </row>
    <row r="4" spans="1:13" ht="14.4">
      <c r="A4" s="2" t="s">
        <v>49</v>
      </c>
      <c r="B4" s="3">
        <v>1.0449470000000001</v>
      </c>
      <c r="D4" s="24" t="s">
        <v>49</v>
      </c>
      <c r="E4" s="25">
        <f>AVERAGEIF('Workflow#1'!$A$39:$A$564,'3rd'!$D19,'Workflow#1'!$C$39:$C$564)</f>
        <v>1.8857369333333331</v>
      </c>
      <c r="G4" s="33" t="s">
        <v>49</v>
      </c>
      <c r="H4" s="33"/>
      <c r="I4" s="25">
        <f>AVERAGEIF('Workflow#1'!$A$39:$A$564,'3rd'!$D19,'Workflow#1'!$C$39:$C$564)</f>
        <v>1.8857369333333331</v>
      </c>
      <c r="K4" s="35" t="s">
        <v>49</v>
      </c>
      <c r="L4" s="35"/>
      <c r="M4" s="22">
        <v>1.0449470000000001</v>
      </c>
    </row>
    <row r="5" spans="1:13" ht="14.4">
      <c r="A5" s="2" t="s">
        <v>44</v>
      </c>
      <c r="B5" s="3">
        <v>1.099836</v>
      </c>
      <c r="D5" s="24" t="s">
        <v>44</v>
      </c>
      <c r="E5" s="25">
        <f>AVERAGEIF('Workflow#1'!$A$39:$A$564,'3rd'!$D14,'Workflow#1'!$C$39:$C$564)</f>
        <v>1.7346063333333335</v>
      </c>
    </row>
    <row r="6" spans="1:13" ht="14.4">
      <c r="A6" s="2" t="s">
        <v>48</v>
      </c>
      <c r="B6" s="3">
        <v>1.1458839999999999</v>
      </c>
      <c r="D6" s="24" t="s">
        <v>48</v>
      </c>
      <c r="E6" s="25">
        <f>AVERAGEIF('Workflow#1'!$A$39:$A$564,'3rd'!$D18,'Workflow#1'!$C$39:$C$564)</f>
        <v>1.8487350666666666</v>
      </c>
    </row>
    <row r="7" spans="1:13" ht="19.95" customHeight="1">
      <c r="A7" s="2" t="s">
        <v>60</v>
      </c>
      <c r="B7" s="3">
        <v>1.209201</v>
      </c>
      <c r="D7" s="24" t="s">
        <v>60</v>
      </c>
      <c r="E7" s="25">
        <f>AVERAGEIF('Workflow#1'!$A$39:$A$564,'3rd'!$D30,'Workflow#1'!$C$39:$C$564)</f>
        <v>2.257098333333333</v>
      </c>
      <c r="G7" s="41" t="s">
        <v>141</v>
      </c>
      <c r="H7" s="42"/>
      <c r="I7" s="42"/>
      <c r="J7" s="42"/>
      <c r="K7" s="42"/>
      <c r="L7" s="42"/>
      <c r="M7" s="42"/>
    </row>
    <row r="8" spans="1:13" ht="14.55" customHeight="1">
      <c r="A8" s="2" t="s">
        <v>55</v>
      </c>
      <c r="B8" s="3">
        <v>1.2984960000000001</v>
      </c>
      <c r="D8" s="24" t="s">
        <v>55</v>
      </c>
      <c r="E8" s="25">
        <f>AVERAGEIF('Workflow#1'!$A$39:$A$564,'3rd'!$D25,'Workflow#1'!$C$39:$C$564)</f>
        <v>2.1677164000000002</v>
      </c>
      <c r="G8" s="42"/>
      <c r="H8" s="42"/>
      <c r="I8" s="42"/>
      <c r="J8" s="42"/>
      <c r="K8" s="42"/>
      <c r="L8" s="42"/>
      <c r="M8" s="42"/>
    </row>
    <row r="9" spans="1:13" ht="14.55" customHeight="1">
      <c r="A9" s="2" t="s">
        <v>40</v>
      </c>
      <c r="B9" s="3">
        <v>1.38629</v>
      </c>
      <c r="D9" s="24" t="s">
        <v>51</v>
      </c>
      <c r="E9" s="25">
        <f>AVERAGEIF('Workflow#1'!$A$39:$A$564,'3rd'!$D21,'Workflow#1'!$C$39:$C$564)</f>
        <v>1.9833838000000001</v>
      </c>
      <c r="G9" s="42"/>
      <c r="H9" s="42"/>
      <c r="I9" s="42"/>
      <c r="J9" s="42"/>
      <c r="K9" s="42"/>
      <c r="L9" s="42"/>
      <c r="M9" s="42"/>
    </row>
    <row r="10" spans="1:13" ht="14.55" customHeight="1">
      <c r="A10" s="2" t="s">
        <v>51</v>
      </c>
      <c r="B10" s="3">
        <v>1.3881749999999999</v>
      </c>
      <c r="D10" s="24" t="s">
        <v>40</v>
      </c>
      <c r="E10" s="25">
        <f>AVERAGEIF('Workflow#1'!$A$39:$A$564,'3rd'!$D10,'Workflow#1'!$C$39:$C$564)</f>
        <v>1.6099051333333336</v>
      </c>
      <c r="G10" s="42"/>
      <c r="H10" s="42"/>
      <c r="I10" s="42"/>
      <c r="J10" s="42"/>
      <c r="K10" s="42"/>
      <c r="L10" s="42"/>
      <c r="M10" s="42"/>
    </row>
    <row r="11" spans="1:13" ht="14.55" customHeight="1">
      <c r="A11" s="2" t="s">
        <v>54</v>
      </c>
      <c r="B11" s="3">
        <v>1.4235260000000001</v>
      </c>
      <c r="D11" s="24" t="s">
        <v>54</v>
      </c>
      <c r="E11" s="25">
        <f>AVERAGEIF('Workflow#1'!$A$39:$A$564,'3rd'!$D24,'Workflow#1'!$C$39:$C$564)</f>
        <v>2.1673972666666672</v>
      </c>
      <c r="G11" s="42"/>
      <c r="H11" s="42"/>
      <c r="I11" s="42"/>
      <c r="J11" s="42"/>
      <c r="K11" s="42"/>
      <c r="L11" s="42"/>
      <c r="M11" s="42"/>
    </row>
    <row r="12" spans="1:13" ht="14.4">
      <c r="A12" s="2" t="s">
        <v>33</v>
      </c>
      <c r="B12" s="3">
        <v>1.4423820000000001</v>
      </c>
      <c r="D12" s="24" t="s">
        <v>33</v>
      </c>
      <c r="E12" s="25">
        <f>AVERAGEIF('Workflow#1'!$A$39:$A$564,'3rd'!$D3,'Workflow#1'!$C$39:$C$564)</f>
        <v>1.0213333333333332</v>
      </c>
    </row>
    <row r="13" spans="1:13" ht="14.4">
      <c r="A13" s="2" t="s">
        <v>42</v>
      </c>
      <c r="B13" s="3">
        <v>1.4838229999999999</v>
      </c>
      <c r="D13" s="24" t="s">
        <v>42</v>
      </c>
      <c r="E13" s="25">
        <f>AVERAGEIF('Workflow#1'!$A$39:$A$564,'3rd'!$D12,'Workflow#1'!$C$39:$C$564)</f>
        <v>1.6732791333333334</v>
      </c>
    </row>
    <row r="14" spans="1:13" ht="14.4">
      <c r="A14" s="2" t="s">
        <v>58</v>
      </c>
      <c r="B14" s="3">
        <v>1.493207</v>
      </c>
      <c r="D14" s="24" t="s">
        <v>58</v>
      </c>
      <c r="E14" s="25">
        <f>AVERAGEIF('Workflow#1'!$A$39:$A$564,'3rd'!$D28,'Workflow#1'!$C$39:$C$564)</f>
        <v>2.2388963999999998</v>
      </c>
    </row>
    <row r="15" spans="1:13" ht="14.4">
      <c r="A15" s="2" t="s">
        <v>52</v>
      </c>
      <c r="B15" s="3">
        <v>1.502461</v>
      </c>
      <c r="D15" s="24" t="s">
        <v>52</v>
      </c>
      <c r="E15" s="25">
        <f>AVERAGEIF('Workflow#1'!$A$39:$A$564,'3rd'!$D22,'Workflow#1'!$C$39:$C$564)</f>
        <v>2.0332839333333337</v>
      </c>
    </row>
    <row r="16" spans="1:13" ht="14.4">
      <c r="A16" s="2" t="s">
        <v>47</v>
      </c>
      <c r="B16" s="3">
        <v>1.5167200000000001</v>
      </c>
      <c r="D16" s="24" t="s">
        <v>47</v>
      </c>
      <c r="E16" s="25">
        <f>AVERAGEIF('Workflow#1'!$A$39:$A$564,'3rd'!$D17,'Workflow#1'!$C$39:$C$564)</f>
        <v>1.8421794666666669</v>
      </c>
    </row>
    <row r="17" spans="1:5" ht="14.4">
      <c r="A17" s="2" t="s">
        <v>59</v>
      </c>
      <c r="B17" s="3">
        <v>1.5848359999999999</v>
      </c>
      <c r="D17" s="24" t="s">
        <v>59</v>
      </c>
      <c r="E17" s="25">
        <f>AVERAGEIF('Workflow#1'!$A$39:$A$564,'3rd'!$D29,'Workflow#1'!$C$39:$C$564)</f>
        <v>2.2504157333333334</v>
      </c>
    </row>
    <row r="18" spans="1:5" ht="14.4">
      <c r="A18" s="2" t="s">
        <v>43</v>
      </c>
      <c r="B18" s="3">
        <v>1.5894569999999999</v>
      </c>
      <c r="D18" s="24" t="s">
        <v>43</v>
      </c>
      <c r="E18" s="25">
        <f>AVERAGEIF('Workflow#1'!$A$39:$A$564,'3rd'!$D13,'Workflow#1'!$C$39:$C$564)</f>
        <v>1.7294702000000002</v>
      </c>
    </row>
    <row r="19" spans="1:5" ht="14.4">
      <c r="A19" s="2" t="s">
        <v>35</v>
      </c>
      <c r="B19" s="3">
        <v>1.6308370000000001</v>
      </c>
      <c r="D19" s="24" t="s">
        <v>35</v>
      </c>
      <c r="E19" s="25">
        <f>AVERAGEIF('Workflow#1'!$A$39:$A$564,'3rd'!$D5,'Workflow#1'!$C$39:$C$564)</f>
        <v>1.2717410666666666</v>
      </c>
    </row>
    <row r="20" spans="1:5" ht="14.4">
      <c r="A20" s="2" t="s">
        <v>41</v>
      </c>
      <c r="B20" s="3">
        <v>1.6978740000000001</v>
      </c>
      <c r="D20" s="24" t="s">
        <v>34</v>
      </c>
      <c r="E20" s="25">
        <f>AVERAGEIF('Workflow#1'!$A$39:$A$564,'3rd'!$D4,'Workflow#1'!$C$39:$C$564)</f>
        <v>1.2229288000000003</v>
      </c>
    </row>
    <row r="21" spans="1:5" ht="14.4">
      <c r="A21" s="2" t="s">
        <v>34</v>
      </c>
      <c r="B21" s="3">
        <v>1.7058610000000001</v>
      </c>
      <c r="D21" s="24" t="s">
        <v>41</v>
      </c>
      <c r="E21" s="25">
        <f>AVERAGEIF('Workflow#1'!$A$39:$A$564,'3rd'!$D11,'Workflow#1'!$C$39:$C$564)</f>
        <v>1.6460237333333334</v>
      </c>
    </row>
    <row r="22" spans="1:5" ht="14.4">
      <c r="A22" s="2" t="s">
        <v>64</v>
      </c>
      <c r="B22" s="3">
        <v>1.7547550000000001</v>
      </c>
      <c r="D22" s="24" t="s">
        <v>64</v>
      </c>
      <c r="E22" s="25">
        <f>AVERAGEIF('Workflow#1'!$A$39:$A$564,'3rd'!$D34,'Workflow#1'!$C$39:$C$564)</f>
        <v>2.4017538666666667</v>
      </c>
    </row>
    <row r="23" spans="1:5" ht="14.4">
      <c r="A23" s="2" t="s">
        <v>61</v>
      </c>
      <c r="B23" s="3">
        <v>1.779938</v>
      </c>
      <c r="D23" s="24" t="s">
        <v>61</v>
      </c>
      <c r="E23" s="25">
        <f>AVERAGEIF('Workflow#1'!$A$39:$A$564,'3rd'!$D31,'Workflow#1'!$C$39:$C$564)</f>
        <v>2.315833333333333</v>
      </c>
    </row>
    <row r="24" spans="1:5" ht="14.4">
      <c r="A24" s="2" t="s">
        <v>36</v>
      </c>
      <c r="B24" s="3">
        <v>1.868187</v>
      </c>
      <c r="D24" s="24" t="s">
        <v>46</v>
      </c>
      <c r="E24" s="25">
        <f>AVERAGEIF('Workflow#1'!$A$39:$A$564,'3rd'!$D16,'Workflow#1'!$C$39:$C$564)</f>
        <v>1.7655515333333329</v>
      </c>
    </row>
    <row r="25" spans="1:5" ht="14.4">
      <c r="A25" s="2" t="s">
        <v>56</v>
      </c>
      <c r="B25" s="3">
        <v>1.88893</v>
      </c>
      <c r="D25" s="24" t="s">
        <v>36</v>
      </c>
      <c r="E25" s="25">
        <f>AVERAGEIF('Workflow#1'!$A$39:$A$564,'3rd'!$D6,'Workflow#1'!$C$39:$C$564)</f>
        <v>1.3249862000000001</v>
      </c>
    </row>
    <row r="26" spans="1:5" ht="14.4">
      <c r="A26" s="2" t="s">
        <v>50</v>
      </c>
      <c r="B26" s="3">
        <v>1.928831</v>
      </c>
      <c r="D26" s="24" t="s">
        <v>56</v>
      </c>
      <c r="E26" s="25">
        <f>AVERAGEIF('Workflow#1'!$A$39:$A$564,'3rd'!$D26,'Workflow#1'!$C$39:$C$564)</f>
        <v>2.1950219333333334</v>
      </c>
    </row>
    <row r="27" spans="1:5" ht="14.4">
      <c r="A27" s="2" t="s">
        <v>62</v>
      </c>
      <c r="B27" s="3">
        <v>1.9353910000000001</v>
      </c>
      <c r="D27" s="24" t="s">
        <v>62</v>
      </c>
      <c r="E27" s="25">
        <f>AVERAGEIF('Workflow#1'!$A$39:$A$564,'3rd'!$D32,'Workflow#1'!$C$39:$C$564)</f>
        <v>2.3299512000000004</v>
      </c>
    </row>
    <row r="28" spans="1:5" ht="14.4">
      <c r="A28" s="2" t="s">
        <v>57</v>
      </c>
      <c r="B28" s="3">
        <v>1.939195</v>
      </c>
      <c r="D28" s="24" t="s">
        <v>50</v>
      </c>
      <c r="E28" s="25">
        <f>AVERAGEIF('Workflow#1'!$A$39:$A$564,'3rd'!$D20,'Workflow#1'!$C$39:$C$564)</f>
        <v>1.9711503333333336</v>
      </c>
    </row>
    <row r="29" spans="1:5" ht="14.4">
      <c r="A29" s="2" t="s">
        <v>53</v>
      </c>
      <c r="B29" s="3">
        <v>1.99</v>
      </c>
      <c r="D29" s="24" t="s">
        <v>53</v>
      </c>
      <c r="E29" s="25">
        <f>AVERAGEIF('Workflow#1'!$A$39:$A$564,'3rd'!$D23,'Workflow#1'!$C$39:$C$564)</f>
        <v>2.0731687333333335</v>
      </c>
    </row>
    <row r="30" spans="1:5" ht="14.4">
      <c r="A30" s="2" t="s">
        <v>37</v>
      </c>
      <c r="B30" s="3">
        <v>2.002796</v>
      </c>
      <c r="D30" s="24" t="s">
        <v>57</v>
      </c>
      <c r="E30" s="25">
        <f>AVERAGEIF('Workflow#1'!$A$39:$A$564,'3rd'!$D27,'Workflow#1'!$C$39:$C$564)</f>
        <v>2.2378929333333333</v>
      </c>
    </row>
    <row r="31" spans="1:5" ht="14.4">
      <c r="A31" s="2" t="s">
        <v>32</v>
      </c>
      <c r="B31" s="3">
        <v>2.0299999999999998</v>
      </c>
      <c r="D31" s="24" t="s">
        <v>37</v>
      </c>
      <c r="E31" s="25">
        <f>AVERAGEIF('Workflow#1'!$A$39:$A$564,'3rd'!$D7,'Workflow#1'!$C$39:$C$564)</f>
        <v>1.3981993999999998</v>
      </c>
    </row>
    <row r="32" spans="1:5" ht="14.4">
      <c r="A32" s="2" t="s">
        <v>63</v>
      </c>
      <c r="B32" s="3">
        <v>2.0476589999999999</v>
      </c>
      <c r="D32" s="24" t="s">
        <v>32</v>
      </c>
      <c r="E32" s="25">
        <f>AVERAGEIF('Workflow#1'!$A$39:$A$564,'3rd'!$D2,'Workflow#1'!$C$39:$C$564)</f>
        <v>0.91568846666666637</v>
      </c>
    </row>
    <row r="33" spans="1:5" ht="14.4">
      <c r="A33" s="2" t="s">
        <v>45</v>
      </c>
      <c r="B33" s="3">
        <v>2.0624699999999998</v>
      </c>
      <c r="D33" s="24" t="s">
        <v>45</v>
      </c>
      <c r="E33" s="25">
        <f>AVERAGEIF('Workflow#1'!$A$39:$A$564,'3rd'!$D15,'Workflow#1'!$C$39:$C$564)</f>
        <v>1.7569826666666668</v>
      </c>
    </row>
    <row r="34" spans="1:5" ht="14.4">
      <c r="A34" s="2" t="s">
        <v>46</v>
      </c>
      <c r="B34" s="3">
        <v>2.1</v>
      </c>
      <c r="D34" s="24" t="s">
        <v>63</v>
      </c>
      <c r="E34" s="25">
        <f>AVERAGEIF('Workflow#1'!$A$39:$A$564,'3rd'!$D33,'Workflow#1'!$C$39:$C$564)</f>
        <v>2.3897973333333331</v>
      </c>
    </row>
    <row r="35" spans="1:5" ht="14.4">
      <c r="A35" s="2" t="s">
        <v>65</v>
      </c>
      <c r="B35" s="3">
        <v>2.1076769999999998</v>
      </c>
      <c r="D35" s="24" t="s">
        <v>65</v>
      </c>
      <c r="E35" s="25">
        <f>AVERAGEIF('Workflow#1'!$A$39:$A$564,'3rd'!$D35,'Workflow#1'!$C$39:$C$564)</f>
        <v>2.4451372</v>
      </c>
    </row>
    <row r="36" spans="1:5" ht="14.4">
      <c r="A36" s="2" t="s">
        <v>66</v>
      </c>
      <c r="B36" s="3">
        <v>2.3769260000000001</v>
      </c>
      <c r="D36" s="24" t="s">
        <v>66</v>
      </c>
      <c r="E36" s="25">
        <f>AVERAGEIF('Workflow#1'!$A$39:$A$564,'3rd'!$D36,'Workflow#1'!$C$39:$C$564)</f>
        <v>2.7484403999999998</v>
      </c>
    </row>
  </sheetData>
  <sortState xmlns:xlrd2="http://schemas.microsoft.com/office/spreadsheetml/2017/richdata2" ref="A2:B36">
    <sortCondition ref="B6:B40"/>
  </sortState>
  <mergeCells count="9">
    <mergeCell ref="G1:I1"/>
    <mergeCell ref="G2:H2"/>
    <mergeCell ref="G3:H3"/>
    <mergeCell ref="G4:H4"/>
    <mergeCell ref="G7:M11"/>
    <mergeCell ref="K1:M1"/>
    <mergeCell ref="K2:L2"/>
    <mergeCell ref="K3:L3"/>
    <mergeCell ref="K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"/>
  <sheetViews>
    <sheetView showGridLines="0" tabSelected="1" workbookViewId="0">
      <selection sqref="A1:C3"/>
    </sheetView>
  </sheetViews>
  <sheetFormatPr defaultRowHeight="13.2"/>
  <cols>
    <col min="2" max="2" width="13.77734375" customWidth="1"/>
    <col min="3" max="3" width="14.5546875" bestFit="1" customWidth="1"/>
    <col min="4" max="4" width="8.77734375" customWidth="1"/>
  </cols>
  <sheetData>
    <row r="1" spans="1:16" ht="19.5" customHeight="1">
      <c r="A1" s="43" t="s">
        <v>143</v>
      </c>
      <c r="B1" s="44"/>
      <c r="C1" s="45"/>
    </row>
    <row r="2" spans="1:16" ht="12.45" customHeight="1">
      <c r="A2" s="46"/>
      <c r="B2" s="47"/>
      <c r="C2" s="48"/>
    </row>
    <row r="3" spans="1:16" ht="12.45" customHeight="1">
      <c r="A3" s="49"/>
      <c r="B3" s="50"/>
      <c r="C3" s="51"/>
    </row>
    <row r="5" spans="1:16" ht="37.950000000000003" customHeight="1">
      <c r="A5" s="36" t="s">
        <v>127</v>
      </c>
      <c r="B5" s="36"/>
      <c r="C5" s="26" t="s">
        <v>142</v>
      </c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4.4">
      <c r="A6" s="33" t="s">
        <v>0</v>
      </c>
      <c r="B6" s="33"/>
      <c r="C6" s="25">
        <f>AVERAGEIF('Workflow#1'!$B$39:$B$564,'4th'!$A6,'Workflow#1'!$C$39:$C$564)</f>
        <v>2.1506866285714286</v>
      </c>
    </row>
    <row r="7" spans="1:16" ht="14.4">
      <c r="A7" s="33" t="s">
        <v>1</v>
      </c>
      <c r="B7" s="33"/>
      <c r="C7" s="25">
        <f>AVERAGEIF('Workflow#1'!$B$39:$B$564,'4th'!$A7,'Workflow#1'!$C$39:$C$564)</f>
        <v>2.1132616571428575</v>
      </c>
    </row>
    <row r="8" spans="1:16" ht="14.4">
      <c r="A8" s="33" t="s">
        <v>2</v>
      </c>
      <c r="B8" s="33"/>
      <c r="C8" s="25">
        <f>AVERAGEIF('Workflow#1'!$B$39:$B$564,'4th'!$A8,'Workflow#1'!$C$39:$C$564)</f>
        <v>2.0658935142857144</v>
      </c>
    </row>
    <row r="9" spans="1:16" ht="14.4">
      <c r="A9" s="33" t="s">
        <v>3</v>
      </c>
      <c r="B9" s="33"/>
      <c r="C9" s="25">
        <f>AVERAGEIF('Workflow#1'!$B$39:$B$564,'4th'!$A9,'Workflow#1'!$C$39:$C$564)</f>
        <v>2.0414077999999996</v>
      </c>
    </row>
    <row r="10" spans="1:16" ht="14.4">
      <c r="A10" s="33" t="s">
        <v>4</v>
      </c>
      <c r="B10" s="33"/>
      <c r="C10" s="25">
        <f>AVERAGEIF('Workflow#1'!$B$39:$B$564,'4th'!$A10,'Workflow#1'!$C$39:$C$564)</f>
        <v>2.0082555714285713</v>
      </c>
    </row>
    <row r="11" spans="1:16" ht="14.4">
      <c r="A11" s="33" t="s">
        <v>5</v>
      </c>
      <c r="B11" s="33"/>
      <c r="C11" s="25">
        <f>AVERAGEIF('Workflow#1'!$B$39:$B$564,'4th'!$A11,'Workflow#1'!$C$39:$C$564)</f>
        <v>1.9535951428571423</v>
      </c>
    </row>
    <row r="12" spans="1:16" ht="14.4">
      <c r="A12" s="33" t="s">
        <v>6</v>
      </c>
      <c r="B12" s="33"/>
      <c r="C12" s="25">
        <f>AVERAGEIF('Workflow#1'!$B$39:$B$564,'4th'!$A12,'Workflow#1'!$C$39:$C$564)</f>
        <v>1.9175079428571431</v>
      </c>
    </row>
    <row r="13" spans="1:16" ht="14.4">
      <c r="A13" s="33" t="s">
        <v>7</v>
      </c>
      <c r="B13" s="33"/>
      <c r="C13" s="25">
        <f>AVERAGEIF('Workflow#1'!$B$39:$B$564,'4th'!$A13,'Workflow#1'!$C$39:$C$564)</f>
        <v>1.8740603142857144</v>
      </c>
    </row>
    <row r="14" spans="1:16" ht="14.4">
      <c r="A14" s="33" t="s">
        <v>8</v>
      </c>
      <c r="B14" s="33"/>
      <c r="C14" s="25">
        <f>AVERAGEIF('Workflow#1'!$B$39:$B$564,'4th'!$A14,'Workflow#1'!$C$39:$C$564)</f>
        <v>1.828700657142857</v>
      </c>
    </row>
    <row r="15" spans="1:16" ht="14.4">
      <c r="A15" s="33" t="s">
        <v>9</v>
      </c>
      <c r="B15" s="33"/>
      <c r="C15" s="25">
        <f>AVERAGEIF('Workflow#1'!$B$39:$B$564,'4th'!$A15,'Workflow#1'!$C$39:$C$564)</f>
        <v>1.7999301142857138</v>
      </c>
    </row>
    <row r="16" spans="1:16" ht="14.4">
      <c r="A16" s="33" t="s">
        <v>10</v>
      </c>
      <c r="B16" s="33"/>
      <c r="C16" s="25">
        <f>AVERAGEIF('Workflow#1'!$B$39:$B$564,'4th'!$A16,'Workflow#1'!$C$39:$C$564)</f>
        <v>1.7815737714285715</v>
      </c>
    </row>
    <row r="17" spans="1:3" ht="14.4">
      <c r="A17" s="33" t="s">
        <v>11</v>
      </c>
      <c r="B17" s="33"/>
      <c r="C17" s="25">
        <f>AVERAGEIF('Workflow#1'!$B$39:$B$564,'4th'!$A17,'Workflow#1'!$C$39:$C$564)</f>
        <v>1.7312287428571427</v>
      </c>
    </row>
    <row r="18" spans="1:3" ht="14.4">
      <c r="A18" s="33" t="s">
        <v>12</v>
      </c>
      <c r="B18" s="33"/>
      <c r="C18" s="25">
        <f>AVERAGEIF('Workflow#1'!$B$39:$B$564,'4th'!$A18,'Workflow#1'!$C$39:$C$564)</f>
        <v>1.702498314285714</v>
      </c>
    </row>
    <row r="19" spans="1:3" ht="14.4">
      <c r="A19" s="33" t="s">
        <v>13</v>
      </c>
      <c r="B19" s="33"/>
      <c r="C19" s="25">
        <f>AVERAGEIF('Workflow#1'!$B$39:$B$564,'4th'!$A19,'Workflow#1'!$C$39:$C$564)</f>
        <v>1.6646591428571429</v>
      </c>
    </row>
    <row r="20" spans="1:3" ht="14.4">
      <c r="A20" s="33" t="s">
        <v>14</v>
      </c>
      <c r="B20" s="33"/>
      <c r="C20" s="25">
        <f>AVERAGEIF('Workflow#1'!$B$39:$B$564,'4th'!$A20,'Workflow#1'!$C$39:$C$564)</f>
        <v>1.6370448000000004</v>
      </c>
    </row>
  </sheetData>
  <sortState xmlns:xlrd2="http://schemas.microsoft.com/office/spreadsheetml/2017/richdata2" ref="A4:B36">
    <sortCondition ref="B2:B36"/>
  </sortState>
  <mergeCells count="17">
    <mergeCell ref="A9:B9"/>
    <mergeCell ref="A15:B15"/>
    <mergeCell ref="A1:C3"/>
    <mergeCell ref="A5:B5"/>
    <mergeCell ref="A20:B20"/>
    <mergeCell ref="A19:B19"/>
    <mergeCell ref="A18:B18"/>
    <mergeCell ref="A17:B17"/>
    <mergeCell ref="A16:B16"/>
    <mergeCell ref="A8:B8"/>
    <mergeCell ref="A7:B7"/>
    <mergeCell ref="A6:B6"/>
    <mergeCell ref="A14:B14"/>
    <mergeCell ref="A13:B13"/>
    <mergeCell ref="A12:B12"/>
    <mergeCell ref="A11:B11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Workflow#1</vt:lpstr>
      <vt:lpstr>1st</vt:lpstr>
      <vt:lpstr>2nd</vt:lpstr>
      <vt:lpstr>3rd</vt:lpstr>
      <vt:lpstr>4th</vt:lpstr>
      <vt:lpstr>jfbjsd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Bishwanath Debnath</dc:creator>
  <cp:lastModifiedBy>Garima Garg</cp:lastModifiedBy>
  <dcterms:created xsi:type="dcterms:W3CDTF">2023-09-24T11:59:51Z</dcterms:created>
  <dcterms:modified xsi:type="dcterms:W3CDTF">2024-07-07T17:03:03Z</dcterms:modified>
</cp:coreProperties>
</file>