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20100" windowHeight="10320"/>
  </bookViews>
  <sheets>
    <sheet name="Contacts" sheetId="3" r:id="rId1"/>
  </sheets>
  <calcPr calcId="145621"/>
</workbook>
</file>

<file path=xl/calcChain.xml><?xml version="1.0" encoding="utf-8"?>
<calcChain xmlns="http://schemas.openxmlformats.org/spreadsheetml/2006/main">
  <c r="AG3" i="3" l="1"/>
  <c r="AI3" i="3"/>
  <c r="AK3" i="3"/>
  <c r="AM3" i="3"/>
  <c r="AN3" i="3"/>
  <c r="AG65" i="3"/>
  <c r="AK69" i="3"/>
  <c r="AF84" i="3"/>
  <c r="AK84" i="3"/>
</calcChain>
</file>

<file path=xl/sharedStrings.xml><?xml version="1.0" encoding="utf-8"?>
<sst xmlns="http://schemas.openxmlformats.org/spreadsheetml/2006/main" count="3898" uniqueCount="2151">
  <si>
    <t>ContactGUID</t>
  </si>
  <si>
    <t>SourceID</t>
  </si>
  <si>
    <t>ContactIDAtSource</t>
  </si>
  <si>
    <t>ContactTypeID</t>
  </si>
  <si>
    <t>Salutation</t>
  </si>
  <si>
    <t>FirstName</t>
  </si>
  <si>
    <t>FamilyName</t>
  </si>
  <si>
    <t>Function</t>
  </si>
  <si>
    <t>Department</t>
  </si>
  <si>
    <t>DepartmentAcronym</t>
  </si>
  <si>
    <t>Institution</t>
  </si>
  <si>
    <t>InstitutionAcronym</t>
  </si>
  <si>
    <t>RoomNumber</t>
  </si>
  <si>
    <t>Street</t>
  </si>
  <si>
    <t>POBox</t>
  </si>
  <si>
    <t>Zip</t>
  </si>
  <si>
    <t>City</t>
  </si>
  <si>
    <t>CountryNameEn</t>
  </si>
  <si>
    <t>CountryNameOfficialEn</t>
  </si>
  <si>
    <t>CountryNameFr</t>
  </si>
  <si>
    <t>CountryNameOfficialFr</t>
  </si>
  <si>
    <t>RegionWHO</t>
  </si>
  <si>
    <t>State</t>
  </si>
  <si>
    <t>CountryWHOCode</t>
  </si>
  <si>
    <t>Emails</t>
  </si>
  <si>
    <t>Email1</t>
  </si>
  <si>
    <t>Email1Type</t>
  </si>
  <si>
    <t>Email2</t>
  </si>
  <si>
    <t>Email2Type</t>
  </si>
  <si>
    <t>Email3</t>
  </si>
  <si>
    <t>Email3Type</t>
  </si>
  <si>
    <t>Tels</t>
  </si>
  <si>
    <t>Tel1</t>
  </si>
  <si>
    <t>Tel1Type</t>
  </si>
  <si>
    <t>Tel2</t>
  </si>
  <si>
    <t>Tel2Type</t>
  </si>
  <si>
    <t>Tel3</t>
  </si>
  <si>
    <t>Tel3Type</t>
  </si>
  <si>
    <t>Fax</t>
  </si>
  <si>
    <t>Mobile</t>
  </si>
  <si>
    <t>WebSite</t>
  </si>
  <si>
    <t>Cc</t>
  </si>
  <si>
    <t>Bcc</t>
  </si>
  <si>
    <t>Gender</t>
  </si>
  <si>
    <t>NationalityWHOCode1</t>
  </si>
  <si>
    <t>NationalityNameOfficialEn1</t>
  </si>
  <si>
    <t>NationalityWHOCode2</t>
  </si>
  <si>
    <t>NationalityNameOfficialEn2</t>
  </si>
  <si>
    <t>NationalityWHOCode3</t>
  </si>
  <si>
    <t>NationalityNameOfficialEn3</t>
  </si>
  <si>
    <t>Remarks</t>
  </si>
  <si>
    <t>Addtype</t>
  </si>
  <si>
    <t>CreatedDate</t>
  </si>
  <si>
    <t>CreatedBy</t>
  </si>
  <si>
    <t>ModifiedDate</t>
  </si>
  <si>
    <t>ModifiedBy</t>
  </si>
  <si>
    <t>Language1</t>
  </si>
  <si>
    <t>Language1Title</t>
  </si>
  <si>
    <t>Language2</t>
  </si>
  <si>
    <t>Language2Title</t>
  </si>
  <si>
    <t>Language3</t>
  </si>
  <si>
    <t>Language3Title</t>
  </si>
  <si>
    <t>IsDeleted</t>
  </si>
  <si>
    <t>CalcDisplayName</t>
  </si>
  <si>
    <t>CalcFirstLast</t>
  </si>
  <si>
    <t>CalcLastFirst</t>
  </si>
  <si>
    <t>CalcTitleFirstLast</t>
  </si>
  <si>
    <t>CalcLastTitleFirst</t>
  </si>
  <si>
    <t>CalcMailingLabel</t>
  </si>
  <si>
    <t>CalcSimpleName</t>
  </si>
  <si>
    <t>CalcCategories</t>
  </si>
  <si>
    <t>WHOTicketIssuingOffice</t>
  </si>
  <si>
    <t>CountryIsOfficial</t>
  </si>
  <si>
    <t>CountryIso3Code</t>
  </si>
  <si>
    <t>BirthDate</t>
  </si>
  <si>
    <t>BirthPlace</t>
  </si>
  <si>
    <t>01_HQ-GHPteam</t>
  </si>
  <si>
    <t>04_HIVStaff_Countries</t>
  </si>
  <si>
    <t>15_HIV STAFF_PMTCT</t>
  </si>
  <si>
    <t>16_AMDS_newlist</t>
  </si>
  <si>
    <t>ACCESS TO IHR EVENT SITE</t>
  </si>
  <si>
    <t>EIS CO</t>
  </si>
  <si>
    <t>Global Childhood TB Meeting Indonesia 2014</t>
  </si>
  <si>
    <t>IHR Event Site User List (Without IGOs)</t>
  </si>
  <si>
    <t>IHR Event Site User List with IGOs</t>
  </si>
  <si>
    <t>NSP Workshop Morocco 2014</t>
  </si>
  <si>
    <t>PPM Ninth Meeting 28-30 August 2013</t>
  </si>
  <si>
    <t>STAG 2013 other Participants</t>
  </si>
  <si>
    <t>TME Multi-Country WS Accra May 2013</t>
  </si>
  <si>
    <t>WHO TB Staff CO and RO</t>
  </si>
  <si>
    <t>WHO/AF/ACO/SRC/AGO/AO1</t>
  </si>
  <si>
    <t>WHO/AF/ACO/SRC/CMR/CM1</t>
  </si>
  <si>
    <t>WHO/AF/ACO/SRC/COD/CD3</t>
  </si>
  <si>
    <t>WHO/AF/ACO/SSR/BWA/BW3</t>
  </si>
  <si>
    <t>WHO/AF/ACO/SSR/ETH/ET3</t>
  </si>
  <si>
    <t>WHO/AF/ACO/SSR/MDG/MG3</t>
  </si>
  <si>
    <t>WHO/AF/ACO/SSR/TZA/TZ3</t>
  </si>
  <si>
    <t>WHO/AF/ACO/SSR/ZWE/ZW3</t>
  </si>
  <si>
    <t>WHO/AF/ACO/WSR/GHA/GH3</t>
  </si>
  <si>
    <t>WHO/AF/ACO/WSR/GIN/GN3</t>
  </si>
  <si>
    <t>WHO/AF/ACO/WSR/GMB/GM3</t>
  </si>
  <si>
    <t>WHO/AF/ACO/WSR/NGA/NG3</t>
  </si>
  <si>
    <t>WHO/AF/ACO/WSR/SLE/SL3</t>
  </si>
  <si>
    <t>WHO/EM/ACO/AFG</t>
  </si>
  <si>
    <t>WHO/EM/ACO/SOM</t>
  </si>
  <si>
    <t>WHO/EM/ACO/SUD</t>
  </si>
  <si>
    <t>WHO/SE/ACO/IND</t>
  </si>
  <si>
    <t>WHO/SE/ACO/MMR</t>
  </si>
  <si>
    <t>WHO/SE/ACO/SRL</t>
  </si>
  <si>
    <t>WHO/SE/ACO/THA</t>
  </si>
  <si>
    <t>WHO/SE/ACO/TLS</t>
  </si>
  <si>
    <t>WHO/WP/ACO/CHN/CN3</t>
  </si>
  <si>
    <t>WHO/WP/ACO/KHM/KH1</t>
  </si>
  <si>
    <t>WHO/WP/ACO/PHL/PH1</t>
  </si>
  <si>
    <t>WHO/WP/ACO/VNM/VN1</t>
  </si>
  <si>
    <t>CMS-GHP-308</t>
  </si>
  <si>
    <t>CMS-GHP</t>
  </si>
  <si>
    <t>P</t>
  </si>
  <si>
    <t>Dr</t>
  </si>
  <si>
    <t>Amitabh</t>
  </si>
  <si>
    <t>Suthar</t>
  </si>
  <si>
    <t>Epidemiologist</t>
  </si>
  <si>
    <t>HIV, Hepatitis and Sexually Transmitted Infections</t>
  </si>
  <si>
    <t>World Health Organization</t>
  </si>
  <si>
    <t>Hanoi</t>
  </si>
  <si>
    <t>Viet Nam</t>
  </si>
  <si>
    <t>WPRO</t>
  </si>
  <si>
    <t>VTN</t>
  </si>
  <si>
    <t>suthara@wpro.who.int</t>
  </si>
  <si>
    <t>+84 439 433 735 Ext 83867</t>
  </si>
  <si>
    <t xml:space="preserve">+84 439 433 735 Ext 83867 </t>
  </si>
  <si>
    <t>+84 916 167 120</t>
  </si>
  <si>
    <t xml:space="preserve">http://www.wpro.who.int/vietnam/en/ </t>
  </si>
  <si>
    <t>wims\poulainl@who.int</t>
  </si>
  <si>
    <t xml:space="preserve"> Suthar, Dr Amitabh</t>
  </si>
  <si>
    <t>Amitabh Suthar</t>
  </si>
  <si>
    <t>Suthar, Amitabh</t>
  </si>
  <si>
    <t>Dr Amitabh Suthar</t>
  </si>
  <si>
    <t>Suthar, Dr Amitabh</t>
  </si>
  <si>
    <t>Dr Amitabh Suthar_x000D_
Epidemiologist_x000D_
HIV, Hepatitis and Sexually Transmitted Infections_x000D_
World Health Organization_x000D_
Hanoi_x000D_
VIET NAM</t>
  </si>
  <si>
    <t>01_HQ-GHPteam, 04_HIVStaff_Countries</t>
  </si>
  <si>
    <t>American Express Booking &amp; Ticketing center (Viet Nam)_x000D_
Travel Agent_x000D_
SWISSCARD AECS AG_x000D_
E-mail: ax.who@aexp.com_x000D_
BTC / VIET NAM_x000D_
VIET NAM</t>
  </si>
  <si>
    <t>VNM</t>
  </si>
  <si>
    <t>X</t>
  </si>
  <si>
    <t>CMS-HIV-10234</t>
  </si>
  <si>
    <t>CMS-HIV</t>
  </si>
  <si>
    <t>Assefash</t>
  </si>
  <si>
    <t>Zehaie</t>
  </si>
  <si>
    <t>NPO</t>
  </si>
  <si>
    <t>WHO Eritrea</t>
  </si>
  <si>
    <t>WCO Eritrea</t>
  </si>
  <si>
    <t>Adiyacob street 173</t>
  </si>
  <si>
    <t>Asmara</t>
  </si>
  <si>
    <t>Eritrea</t>
  </si>
  <si>
    <t>Erythrée</t>
  </si>
  <si>
    <t>AFRO</t>
  </si>
  <si>
    <t>ERI</t>
  </si>
  <si>
    <t>zehaiea@who.int, gegenwedey@yahoo.com, zehaiea@who.int</t>
  </si>
  <si>
    <t>zehaiea@who.int</t>
  </si>
  <si>
    <t>Office</t>
  </si>
  <si>
    <t>gegenwedey@yahoo.com</t>
  </si>
  <si>
    <t>private</t>
  </si>
  <si>
    <t>linkedin</t>
  </si>
  <si>
    <t>+291-1-124485, +291-1-114175, +291-1-150989</t>
  </si>
  <si>
    <t xml:space="preserve">Office Landline </t>
  </si>
  <si>
    <t>Home landline</t>
  </si>
  <si>
    <t>F</t>
  </si>
  <si>
    <t>27/03/2008</t>
  </si>
  <si>
    <t>wims\favrel@who.int</t>
  </si>
  <si>
    <t>17/10/2014</t>
  </si>
  <si>
    <t>Contact</t>
  </si>
  <si>
    <t>English</t>
  </si>
  <si>
    <t>French</t>
  </si>
  <si>
    <t>Italian</t>
  </si>
  <si>
    <t xml:space="preserve"> Zehaie, Dr Assefash</t>
  </si>
  <si>
    <t>Assefash Zehaie</t>
  </si>
  <si>
    <t>Zehaie, Assefash</t>
  </si>
  <si>
    <t>Dr Assefash Zehaie</t>
  </si>
  <si>
    <t>Zehaie, Dr Assefash</t>
  </si>
  <si>
    <t>Dr Assefash Zehaie_x000D_
NPO_x000D_
WHO Eritrea_x000D_
5561_x000D_
Adiyacob street 173_x000D_
Asmara_x000D_
ERYTHRÉE</t>
  </si>
  <si>
    <t>American Express Booking &amp; Ticketing Center (Eritrea)_x000D_
Travel Agent_x000D_
SWISSCARD AECS AG_x000D_
Fax Number : +41 22 791 41 82 Email.: ax.who@aexp.com_x000D_
BTC / ERITREA_x000D_
ERYTHRÉE</t>
  </si>
  <si>
    <t>CMS-HIV-10394</t>
  </si>
  <si>
    <t>Ketema</t>
  </si>
  <si>
    <t>Kassu Gurmu</t>
  </si>
  <si>
    <t>WHO Ethiopia</t>
  </si>
  <si>
    <t>Addis Ababa</t>
  </si>
  <si>
    <t>Ethiopia</t>
  </si>
  <si>
    <t>Ethiopie</t>
  </si>
  <si>
    <t>ETH</t>
  </si>
  <si>
    <t>kassuk@et.afro.who.int, kkassuk@yahoo.com</t>
  </si>
  <si>
    <t>kassuk@et.afro.who.int</t>
  </si>
  <si>
    <t>kkassuk@yahoo.com</t>
  </si>
  <si>
    <t>(251) 11 551 40 31</t>
  </si>
  <si>
    <t xml:space="preserve"> (251) 11 551 40 31</t>
  </si>
  <si>
    <t>Cell</t>
  </si>
  <si>
    <t>(251) 911 401299</t>
  </si>
  <si>
    <t>M</t>
  </si>
  <si>
    <t>19/09/2008</t>
  </si>
  <si>
    <t>wims\riefj@who.int</t>
  </si>
  <si>
    <t xml:space="preserve"> Kassu Gurmu, Dr Ketema</t>
  </si>
  <si>
    <t>Ketema Kassu Gurmu</t>
  </si>
  <si>
    <t>Kassu Gurmu, Ketema</t>
  </si>
  <si>
    <t>Dr Ketema Kassu Gurmu</t>
  </si>
  <si>
    <t>Kassu Gurmu, Dr Ketema</t>
  </si>
  <si>
    <t>Dr Ketema Kassu Gurmu_x000D_
NPO_x000D_
WHO Ethiopia_x000D_
Addis Ababa_x000D_
ETHIOPIE</t>
  </si>
  <si>
    <t>American Express Booking &amp; Ticketing center (Ethiopia)_x000D_
Travel Agent_x000D_
SWISSCARD AECS AG_x000D_
E-mail: ax.who@aexp.com_x000D_
BTC/ETHIOPIA_x000D_
ETHIOPIE</t>
  </si>
  <si>
    <t>CMS-HIV-10399</t>
  </si>
  <si>
    <t>Ghion Tirsite</t>
  </si>
  <si>
    <t>Mengistu</t>
  </si>
  <si>
    <t>HIV Care and Treatment- ART</t>
  </si>
  <si>
    <t>WCO-E</t>
  </si>
  <si>
    <t>Menelik Avenue</t>
  </si>
  <si>
    <t>mengistug@who.int</t>
  </si>
  <si>
    <t>24/09/2008</t>
  </si>
  <si>
    <t>18/09/2014</t>
  </si>
  <si>
    <t xml:space="preserve"> Mengistu, Dr Ghion Tirsite</t>
  </si>
  <si>
    <t>Ghion Tirsite Mengistu</t>
  </si>
  <si>
    <t>Mengistu, Ghion Tirsite</t>
  </si>
  <si>
    <t>Dr Ghion Tirsite Mengistu</t>
  </si>
  <si>
    <t>Mengistu, Dr Ghion Tirsite</t>
  </si>
  <si>
    <t>Dr Ghion Tirsite Mengistu_x000D_
NPO_x000D_
HIV Care and Treatment- ART_x000D_
WHO Ethiopia_x000D_
60036_x000D_
Menelik Avenue_x000D_
Addis Ababa, Addis Ababa_x000D_
ETHIOPIE</t>
  </si>
  <si>
    <t>Ghion Mengistu</t>
  </si>
  <si>
    <t>CMS-HIV-10458</t>
  </si>
  <si>
    <t>Nirmal</t>
  </si>
  <si>
    <t>Singh</t>
  </si>
  <si>
    <t>NPO - HIV/AIDS</t>
  </si>
  <si>
    <t>WHO - Malaysia</t>
  </si>
  <si>
    <t>Malaysia</t>
  </si>
  <si>
    <t>Malaisie</t>
  </si>
  <si>
    <t>MAA</t>
  </si>
  <si>
    <t>This person's email address can not be found in directory and email addresses book. Tunga</t>
  </si>
  <si>
    <t>18/11/2008</t>
  </si>
  <si>
    <t>yousseffoxm</t>
  </si>
  <si>
    <t xml:space="preserve"> Singh, Dr Nirmal</t>
  </si>
  <si>
    <t>Nirmal Singh</t>
  </si>
  <si>
    <t>Singh, Nirmal</t>
  </si>
  <si>
    <t>Dr Nirmal Singh</t>
  </si>
  <si>
    <t>Singh, Dr Nirmal</t>
  </si>
  <si>
    <t>Dr Nirmal Singh_x000D_
NPO - HIV/AIDS_x000D_
WHO - Malaysia_x000D_
MALAISIE</t>
  </si>
  <si>
    <t>Mayflower American Express Travel Services (Malaysia)_x000D_
Travel Agent_x000D_
SWISSCARD AECS AG_x000D_
Tel.:  +603-21675638 Emergency number: +603 2163 5000 Fax.: +603 216 32 500 Sdn Bhd, Office Suite: 13.01, 13th Floor, Wisma UOA II_x000D_
KUALA LUMPUR_x000D_
MALAISIE</t>
  </si>
  <si>
    <t>MYS</t>
  </si>
  <si>
    <t>CMS-HIV-10494</t>
  </si>
  <si>
    <t>Jorge</t>
  </si>
  <si>
    <t>Hadad</t>
  </si>
  <si>
    <t>HIV focal point</t>
  </si>
  <si>
    <t>WHO Cuba</t>
  </si>
  <si>
    <t>La Habana</t>
  </si>
  <si>
    <t>Cuba</t>
  </si>
  <si>
    <t>AMRO</t>
  </si>
  <si>
    <t>CUB</t>
  </si>
  <si>
    <t>hadadjor@cub.ops-oms.org</t>
  </si>
  <si>
    <t>23/01/2009</t>
  </si>
  <si>
    <t>favrel</t>
  </si>
  <si>
    <t>22/05/2013</t>
  </si>
  <si>
    <t>namjilsurent</t>
  </si>
  <si>
    <t xml:space="preserve"> Hadad, Jorge</t>
  </si>
  <si>
    <t>Jorge Hadad</t>
  </si>
  <si>
    <t>Hadad, Jorge</t>
  </si>
  <si>
    <t>Jorge Hadad_x000D_
HIV focal point_x000D_
WHO Cuba_x000D_
La Habana_x000D_
CUBA</t>
  </si>
  <si>
    <t>CMS-HIV-10548</t>
  </si>
  <si>
    <t>Erick</t>
  </si>
  <si>
    <t>Rousselin</t>
  </si>
  <si>
    <t>WHO Dominican Republic</t>
  </si>
  <si>
    <t>Dominican Republic</t>
  </si>
  <si>
    <t>République dominicaine</t>
  </si>
  <si>
    <t>DOR</t>
  </si>
  <si>
    <t>rousseline@paho.org, erickrousselin@gmail.com</t>
  </si>
  <si>
    <t>rousseline@paho.org</t>
  </si>
  <si>
    <t>erickrousselin@gmail.com</t>
  </si>
  <si>
    <t>personal</t>
  </si>
  <si>
    <t>15/07/2009</t>
  </si>
  <si>
    <t>16/10/2014</t>
  </si>
  <si>
    <t>Spanish</t>
  </si>
  <si>
    <t xml:space="preserve"> Rousselin, Erick</t>
  </si>
  <si>
    <t>Erick Rousselin</t>
  </si>
  <si>
    <t>Rousselin, Erick</t>
  </si>
  <si>
    <t>Erick Rousselin_x000D_
HIV focal point_x000D_
WHO Dominican Republic_x000D_
RÉPUBLIQUE DOMINICAINE</t>
  </si>
  <si>
    <t>American Express Booking &amp; Ticketing Center (Dominican Repub_x000D_
Travel Agent_x000D_
SWISSCARD AECS AG_x000D_
Toll Free Number : 888 402 7903 Fax Number : +41 22 791 41 82 Email.: ax.who@aexp.com_x000D_
BTC / DOMINICAN REP._x000D_
RÉPUBLIQUE DOMINICAINE</t>
  </si>
  <si>
    <t>DOM</t>
  </si>
  <si>
    <t>CMS-HIV-10550</t>
  </si>
  <si>
    <t>Doctor</t>
  </si>
  <si>
    <t>Rosalinda</t>
  </si>
  <si>
    <t>Hernandez</t>
  </si>
  <si>
    <t>Advisor</t>
  </si>
  <si>
    <t>Family and Community Health and HIV</t>
  </si>
  <si>
    <t>WHO Guyana</t>
  </si>
  <si>
    <t>Guyana</t>
  </si>
  <si>
    <t>GUY</t>
  </si>
  <si>
    <t>hernandr@guy.paho.org</t>
  </si>
  <si>
    <t>+592 225 3000</t>
  </si>
  <si>
    <t>29/08/2014</t>
  </si>
  <si>
    <t xml:space="preserve"> Hernandez, Doctor Rosalinda</t>
  </si>
  <si>
    <t>Rosalinda Hernandez</t>
  </si>
  <si>
    <t>Hernandez, Rosalinda</t>
  </si>
  <si>
    <t>Doctor Rosalinda Hernandez</t>
  </si>
  <si>
    <t>Hernandez, Doctor Rosalinda</t>
  </si>
  <si>
    <t>Doctor Rosalinda Hernandez_x000D_
Advisor_x000D_
Family and Community Health and HIV_x000D_
WHO Guyana_x000D_
GUYANA</t>
  </si>
  <si>
    <t>American Express Booking &amp; Ticketing center (Guyana)_x000D_
Travel Agent_x000D_
SWISSCARD AECS AG_x000D_
E-mail: ax.who@aexp.com_x000D_
GEORGETOWN_x000D_
GUYANA</t>
  </si>
  <si>
    <t>CMS-HIV-11321</t>
  </si>
  <si>
    <t>Dr.</t>
  </si>
  <si>
    <t>Artistide Désiré</t>
  </si>
  <si>
    <t>Komangoya-Nzonzo</t>
  </si>
  <si>
    <t>Advisor to the against AIDS, Tuberculosis and Malaria</t>
  </si>
  <si>
    <t>DPC Cluster</t>
  </si>
  <si>
    <t>DPC</t>
  </si>
  <si>
    <t>WHO Central African Republic</t>
  </si>
  <si>
    <t>WHO</t>
  </si>
  <si>
    <t>BP3164</t>
  </si>
  <si>
    <t>Bangui</t>
  </si>
  <si>
    <t>Central African Republic</t>
  </si>
  <si>
    <t>République centrafricaine</t>
  </si>
  <si>
    <t>CAF</t>
  </si>
  <si>
    <t>dkomang@yahoo.fr, komangoyanzonzoa@who.int</t>
  </si>
  <si>
    <t>dkomang@yahoo.fr</t>
  </si>
  <si>
    <t>Private</t>
  </si>
  <si>
    <t>komangoyanzonzoa@who.int</t>
  </si>
  <si>
    <t>Official</t>
  </si>
  <si>
    <t>+236 75056312, +236 72126312</t>
  </si>
  <si>
    <t>+236 75056312</t>
  </si>
  <si>
    <t>Cellular phone</t>
  </si>
  <si>
    <t>+236 72126312</t>
  </si>
  <si>
    <t>30/09/2010</t>
  </si>
  <si>
    <t>wims\noonu@who.int</t>
  </si>
  <si>
    <t>16/09/2014</t>
  </si>
  <si>
    <t xml:space="preserve"> Komangoya-Nzonzo, Dr. Artistide Désiré</t>
  </si>
  <si>
    <t>Artistide Désiré Komangoya-Nzonzo</t>
  </si>
  <si>
    <t>Komangoya-Nzonzo, Artistide Désiré</t>
  </si>
  <si>
    <t>Dr. Artistide Désiré Komangoya-Nzonzo</t>
  </si>
  <si>
    <t>Komangoya-Nzonzo, Dr. Artistide Désiré</t>
  </si>
  <si>
    <t>Dr. Artistide Désiré Komangoya-Nzonzo_x000D_
Advisor to the against AIDS, Tuberculosis and Malaria_x000D_
DPC Cluster_x000D_
WHO Central African Republic_x000D_
BP3164_x000D_
Bangui_x000D_
RÉPUBLIQUE CENTRAFRICAINE</t>
  </si>
  <si>
    <t>Artistide Komangoya-Nzonzo</t>
  </si>
  <si>
    <t>04_HIVStaff_Countries, 16_AMDS_newlist</t>
  </si>
  <si>
    <t>American Express Booking &amp; Ticketing Center (Central African_x000D_
Travel Agent_x000D_
SWISSCARD AECS AG_x000D_
Fax Number : +41 22 791 41 82 Email.: ax.who@aexp.com_x000D_
BTC / CENTRAL AFRICAN REP_x000D_
RÉPUBLIQUE CENTRAFRICAINE</t>
  </si>
  <si>
    <t>CMS-HIV-12165</t>
  </si>
  <si>
    <t>Narantuya</t>
  </si>
  <si>
    <t>Jadambaa</t>
  </si>
  <si>
    <t>Techncal Officer</t>
  </si>
  <si>
    <t>WHO Representative's Office</t>
  </si>
  <si>
    <t>WHO Mongolia</t>
  </si>
  <si>
    <t>Olympic str 2</t>
  </si>
  <si>
    <t>P. O. Box 663</t>
  </si>
  <si>
    <t>Ulaanbaatar 210646</t>
  </si>
  <si>
    <t>Mongolia</t>
  </si>
  <si>
    <t>Mongolie</t>
  </si>
  <si>
    <t>MOG</t>
  </si>
  <si>
    <t>jadambaan@wpro.who.int</t>
  </si>
  <si>
    <t>976-11-320183</t>
  </si>
  <si>
    <t>976-99038020</t>
  </si>
  <si>
    <t>wims\yousseffoxm@who.int</t>
  </si>
  <si>
    <t xml:space="preserve"> Jadambaa, Dr Narantuya</t>
  </si>
  <si>
    <t>Narantuya Jadambaa</t>
  </si>
  <si>
    <t>Jadambaa, Narantuya</t>
  </si>
  <si>
    <t>Dr Narantuya Jadambaa</t>
  </si>
  <si>
    <t>Jadambaa, Dr Narantuya</t>
  </si>
  <si>
    <t>Dr Narantuya Jadambaa_x000D_
Techncal Officer_x000D_
WHO Representative's Office_x000D_
WHO Mongolia_x000D_
P. O. Box 663_x000D_
Olympic str 2_x000D_
13 - Ulaanbaatar 210646_x000D_
MONGOLIE</t>
  </si>
  <si>
    <t>American Express Booking &amp; Ticketing center (Mongolia)_x000D_
Travel Agent_x000D_
SWISSCARD AECS AG_x000D_
E-mail: ax.who@aexp.com_x000D_
BTC / MONGOLIA_x000D_
MONGOLIE</t>
  </si>
  <si>
    <t>MNG</t>
  </si>
  <si>
    <t>CMS-HIV-12168</t>
  </si>
  <si>
    <t>Oleg</t>
  </si>
  <si>
    <t>Storozhenko</t>
  </si>
  <si>
    <t>Technical Officer</t>
  </si>
  <si>
    <t>WHO Representative's Office Palestine</t>
  </si>
  <si>
    <t>WHO Palestine</t>
  </si>
  <si>
    <t>Jerusalem</t>
  </si>
  <si>
    <t>Palest. Terr. Occup.</t>
  </si>
  <si>
    <t>Occupied Palestinian Territories</t>
  </si>
  <si>
    <t>Terr. Palest. Occupé</t>
  </si>
  <si>
    <t>Territoires palestiniens occupés</t>
  </si>
  <si>
    <t>EMRO</t>
  </si>
  <si>
    <t>PSE</t>
  </si>
  <si>
    <t>storozhenkoo@who.int, olegs@who-health.org</t>
  </si>
  <si>
    <t>storozhenkoo@who.int</t>
  </si>
  <si>
    <t>olegs@who-health.org</t>
  </si>
  <si>
    <t xml:space="preserve"> Storozhenko, Dr Oleg</t>
  </si>
  <si>
    <t>Oleg Storozhenko</t>
  </si>
  <si>
    <t>Storozhenko, Oleg</t>
  </si>
  <si>
    <t>Dr Oleg Storozhenko</t>
  </si>
  <si>
    <t>Storozhenko, Dr Oleg</t>
  </si>
  <si>
    <t>Dr Oleg Storozhenko_x000D_
Technical Officer_x000D_
WHO Representative's Office Palestine_x000D_
WHO Palestine_x000D_
Jerusalem_x000D_
TERRITOIRES PALESTINIENS OCCUPÉS</t>
  </si>
  <si>
    <t>American Express Booking &amp; Ticketing Center (Occupied Palest_x000D_
Travel Agent_x000D_
SWISSCARD AECS AG_x000D_
Fax: +41 22 791 41 82 E-mail: ax.who@aexp.com_x000D_
BTC/PALESTINIAN TERRITORY_x000D_
WEST BANK AND GAZA STRIP</t>
  </si>
  <si>
    <t>CMS-HIV-12706</t>
  </si>
  <si>
    <t>Carolina Cardoso da  Silva</t>
  </si>
  <si>
    <t>Gomes</t>
  </si>
  <si>
    <t>WHO Cape Verde</t>
  </si>
  <si>
    <t>Praia</t>
  </si>
  <si>
    <t>Cabo Verde</t>
  </si>
  <si>
    <t>the Republic of Cabo Verde</t>
  </si>
  <si>
    <t>Cap-Vert</t>
  </si>
  <si>
    <t>CAV</t>
  </si>
  <si>
    <t>gomesca@who.int</t>
  </si>
  <si>
    <t>GPN</t>
  </si>
  <si>
    <t xml:space="preserve"> Gomes, Dr Carolina Cardoso da  Silva</t>
  </si>
  <si>
    <t>Carolina Cardoso da  Silva Gomes</t>
  </si>
  <si>
    <t>Gomes, Carolina Cardoso da  Silva</t>
  </si>
  <si>
    <t>Dr Carolina Cardoso da  Silva Gomes</t>
  </si>
  <si>
    <t>Gomes, Dr Carolina Cardoso da  Silva</t>
  </si>
  <si>
    <t>Dr Carolina Cardoso da  Silva Gomes_x000D_
NPO_x000D_
WHO Cape Verde_x000D_
Praia_x000D_
CAP-VERT</t>
  </si>
  <si>
    <t>Carolina Gomes</t>
  </si>
  <si>
    <t>American Express Booking &amp; Ticketing Center (Cape Verde)_x000D_
Travel Agent_x000D_
SWISSCARD AECS AG_x000D_
Fax Number : +41 22 791 41 82 Email.: ax.who@aexp.com_x000D_
BTC / CAPE VERDE_x000D_
CAP-VERT</t>
  </si>
  <si>
    <t>CPV</t>
  </si>
  <si>
    <t>CMS-HIV-12711</t>
  </si>
  <si>
    <t>Kelkay</t>
  </si>
  <si>
    <t>Belay Tesfahungn</t>
  </si>
  <si>
    <t>HIV/AIDS</t>
  </si>
  <si>
    <t>-</t>
  </si>
  <si>
    <t>Mekele</t>
  </si>
  <si>
    <t>Tigray</t>
  </si>
  <si>
    <t>belayt@et.afro.who.int, drbelayts@yahoo.com</t>
  </si>
  <si>
    <t>belayt@et.afro.who.int</t>
  </si>
  <si>
    <t>drbelayts@yahoo.com</t>
  </si>
  <si>
    <t>Amharic</t>
  </si>
  <si>
    <t xml:space="preserve"> Belay Tesfahungn, Dr Kelkay</t>
  </si>
  <si>
    <t>Kelkay Belay Tesfahungn</t>
  </si>
  <si>
    <t>Belay Tesfahungn, Kelkay</t>
  </si>
  <si>
    <t>Dr Kelkay Belay Tesfahungn</t>
  </si>
  <si>
    <t>Belay Tesfahungn, Dr Kelkay</t>
  </si>
  <si>
    <t>Dr Kelkay Belay Tesfahungn_x000D_
NPO_x000D_
HIV/AIDS_x000D_
WHO Ethiopia_x000D_
07_x000D_
-_x000D_
0914 - Mekele, Tigray_x000D_
ETHIOPIE</t>
  </si>
  <si>
    <t>CMS-HIV-12714</t>
  </si>
  <si>
    <t>Yadete Zenebech</t>
  </si>
  <si>
    <t>Wake</t>
  </si>
  <si>
    <t>wakey@who.int</t>
  </si>
  <si>
    <t xml:space="preserve"> Wake, Dr. Yadete Zenebech</t>
  </si>
  <si>
    <t>Yadete Zenebech Wake</t>
  </si>
  <si>
    <t>Wake, Yadete Zenebech</t>
  </si>
  <si>
    <t>Dr. Yadete Zenebech Wake</t>
  </si>
  <si>
    <t>Wake, Dr. Yadete Zenebech</t>
  </si>
  <si>
    <t>Dr. Yadete Zenebech Wake_x000D_
NPO_x000D_
WHO Ethiopia_x000D_
ETHIOPIE</t>
  </si>
  <si>
    <t>Yadete Wake</t>
  </si>
  <si>
    <t>CMS-HIV-12715</t>
  </si>
  <si>
    <t>Ghislaine</t>
  </si>
  <si>
    <t>Nkone Asseko</t>
  </si>
  <si>
    <t>Deseases Prevention and Control</t>
  </si>
  <si>
    <t>WHO Gabon</t>
  </si>
  <si>
    <t>Quartier Batterie IV - Derrière L'Ambassade du Togo</t>
  </si>
  <si>
    <t>Libreville</t>
  </si>
  <si>
    <t>Gabon</t>
  </si>
  <si>
    <t>GAB</t>
  </si>
  <si>
    <t>nkoneassekog@who.int, ghissya@yahoo.fr</t>
  </si>
  <si>
    <t>nkoneassekog@who.int</t>
  </si>
  <si>
    <t>Professionnel</t>
  </si>
  <si>
    <t>ghissya@yahoo.fr</t>
  </si>
  <si>
    <t>Personnel</t>
  </si>
  <si>
    <t>34817, +241 06 63 60 89</t>
  </si>
  <si>
    <t>+241 06 63 60 89</t>
  </si>
  <si>
    <t>+241 07 52 03 89</t>
  </si>
  <si>
    <t>My english level is intermediate</t>
  </si>
  <si>
    <t xml:space="preserve"> Nkone Asseko, Doctor Ghislaine</t>
  </si>
  <si>
    <t>Ghislaine Nkone Asseko</t>
  </si>
  <si>
    <t>Nkone Asseko, Ghislaine</t>
  </si>
  <si>
    <t>Doctor Ghislaine Nkone Asseko</t>
  </si>
  <si>
    <t>Nkone Asseko, Doctor Ghislaine</t>
  </si>
  <si>
    <t>Doctor Ghislaine Nkone Asseko_x000D_
NPO_x000D_
Deseases Prevention and Control_x000D_
WHO Gabon_x000D_
Quartier Batterie IV - Derrière L'Ambassade du Togo_x000D_
820 - Libreville_x000D_
GABON</t>
  </si>
  <si>
    <t>American Express Booking &amp; Ticketing Center (Gabon)_x000D_
Travel Agent_x000D_
SWISSCARD AECS AG_x000D_
Fax Number : +41 22 791 41 82 Email.: ax.who@aexp.com_x000D_
BTC 7 GABON_x000D_
GABON</t>
  </si>
  <si>
    <t>CMS-HIV-12717</t>
  </si>
  <si>
    <t>Rigobert</t>
  </si>
  <si>
    <t>Rafiringason</t>
  </si>
  <si>
    <t>WHO Madagascar</t>
  </si>
  <si>
    <t>Madagascar</t>
  </si>
  <si>
    <t>MAD</t>
  </si>
  <si>
    <t>rafiringasonr@mg.afro.who.int</t>
  </si>
  <si>
    <t xml:space="preserve"> Rafiringason, Rigobert</t>
  </si>
  <si>
    <t>Rigobert Rafiringason</t>
  </si>
  <si>
    <t>Rafiringason, Rigobert</t>
  </si>
  <si>
    <t>Rigobert Rafiringason_x000D_
NPO_x000D_
WHO Madagascar_x000D_
MADAGASCAR</t>
  </si>
  <si>
    <t>American Express Booking &amp; Ticketing center (Madagascar)_x000D_
Travel Agent_x000D_
SWISSCARD AECS AG_x000D_
E-mail: ax.who@aexp.com_x000D_
ANTANANARIVO_x000D_
MADAGASCAR</t>
  </si>
  <si>
    <t>MDG</t>
  </si>
  <si>
    <t>CMS-HIV-12729</t>
  </si>
  <si>
    <t>Victor Hugo</t>
  </si>
  <si>
    <t>Mejia</t>
  </si>
  <si>
    <t>WHO Panama</t>
  </si>
  <si>
    <t>Panama</t>
  </si>
  <si>
    <t>PAN</t>
  </si>
  <si>
    <t>mejiav@pan.ops-oms.org</t>
  </si>
  <si>
    <t>Contact does not show up in the WHO system; may be out of date</t>
  </si>
  <si>
    <t xml:space="preserve"> Mejia, Victor Hugo</t>
  </si>
  <si>
    <t>Victor Hugo Mejia</t>
  </si>
  <si>
    <t>Mejia, Victor Hugo</t>
  </si>
  <si>
    <t>Victor Hugo Mejia_x000D_
HIV focal point_x000D_
WHO Panama_x000D_
PANAMA</t>
  </si>
  <si>
    <t>Victor Mejia</t>
  </si>
  <si>
    <t>American Express Booking &amp; Ticketing Center (Panama)_x000D_
Travel Agent_x000D_
SWISSCARD AECS AG_x000D_
E-mail: ax.who@aexp.com Fax Number : +41 22 791 41 82 E-mail: ax.who@aexp.com_x000D_
BTC / PANAMA_x000D_
PANAMA</t>
  </si>
  <si>
    <t>CMS-HIV-1533</t>
  </si>
  <si>
    <t>Jinglin</t>
  </si>
  <si>
    <t>He</t>
  </si>
  <si>
    <t>Apt. No. 066</t>
  </si>
  <si>
    <t>WHO China</t>
  </si>
  <si>
    <t>Golden Island Dimplomatic Compound_x000D_
No. 1 Xibahe Nanlu</t>
  </si>
  <si>
    <t>Beijing 100028</t>
  </si>
  <si>
    <t>China</t>
  </si>
  <si>
    <t>Chine</t>
  </si>
  <si>
    <t>CHN</t>
  </si>
  <si>
    <t>heji@wpro.who.int</t>
  </si>
  <si>
    <t>(86 10) 2510/6440 2023, 81209 (GPN)</t>
  </si>
  <si>
    <t>(86 10) 2510/6440 2023</t>
  </si>
  <si>
    <t>81209 (GPN)</t>
  </si>
  <si>
    <t>25/06/2004</t>
  </si>
  <si>
    <t xml:space="preserve"> He, Dr Jinglin</t>
  </si>
  <si>
    <t>Jinglin He</t>
  </si>
  <si>
    <t>He, Jinglin</t>
  </si>
  <si>
    <t>Dr Jinglin He</t>
  </si>
  <si>
    <t>He, Dr Jinglin</t>
  </si>
  <si>
    <t>Dr Jinglin He_x000D_
NPO - HIV/AIDS_x000D_
Apt. No. 066_x000D_
WHO China_x000D_
Golden Island Dimplomatic Compound_x000D_
No. 1 Xibahe Nanlu_x000D_
Beijing 100028_x000D_
CHINE</t>
  </si>
  <si>
    <t>American Express Booking &amp; Ticketing center (China)_x000D_
Travel Agent_x000D_
SWISSCARD AECS AG_x000D_
E-mail: ax.who@aexp.com_x000D_
BTC/CHINA_x000D_
CHINE</t>
  </si>
  <si>
    <t>CMS-HIV-16025</t>
  </si>
  <si>
    <t>Peter Ngalama</t>
  </si>
  <si>
    <t>Songolo</t>
  </si>
  <si>
    <t>WHO Zimbabwe</t>
  </si>
  <si>
    <t>Lusaka</t>
  </si>
  <si>
    <t>Zambia</t>
  </si>
  <si>
    <t>Zambie</t>
  </si>
  <si>
    <t>ZAM</t>
  </si>
  <si>
    <t>songolop@who.int</t>
  </si>
  <si>
    <t>29/02/2012</t>
  </si>
  <si>
    <t xml:space="preserve"> Songolo, Dr Peter Ngalama</t>
  </si>
  <si>
    <t>Peter Ngalama Songolo</t>
  </si>
  <si>
    <t>Songolo, Peter Ngalama</t>
  </si>
  <si>
    <t>Dr Peter Ngalama Songolo</t>
  </si>
  <si>
    <t>Songolo, Dr Peter Ngalama</t>
  </si>
  <si>
    <t>Dr Peter Ngalama Songolo_x000D_
NPO_x000D_
WHO Zimbabwe_x000D_
Lusaka_x000D_
ZAMBIE</t>
  </si>
  <si>
    <t>Peter Songolo</t>
  </si>
  <si>
    <t>American Express Booking &amp; Ticketing center (Zambia)_x000D_
Travel Agent_x000D_
SWISSCARD AECS AG_x000D_
E-mail: ax.who@aexp.com_x000D_
LUSAKA_x000D_
ZAMBIE</t>
  </si>
  <si>
    <t>ZMB</t>
  </si>
  <si>
    <t>CMS-HIV-16026</t>
  </si>
  <si>
    <t>Ms</t>
  </si>
  <si>
    <t>Lucy Sejo</t>
  </si>
  <si>
    <t>Maribe</t>
  </si>
  <si>
    <t>NPO/FHP</t>
  </si>
  <si>
    <t>Health Promotion Cluster</t>
  </si>
  <si>
    <t>WHO Botswana</t>
  </si>
  <si>
    <t>2nd Floor, MVA Fund House</t>
  </si>
  <si>
    <t>Gabarone</t>
  </si>
  <si>
    <t>Botswana</t>
  </si>
  <si>
    <t>BOT</t>
  </si>
  <si>
    <t>maribel@who.int</t>
  </si>
  <si>
    <t>36006, +267 3505593</t>
  </si>
  <si>
    <t>+267 3505593</t>
  </si>
  <si>
    <t>20/10/2014</t>
  </si>
  <si>
    <t xml:space="preserve"> Maribe, Ms Lucy Sejo</t>
  </si>
  <si>
    <t>Lucy Sejo Maribe</t>
  </si>
  <si>
    <t>Maribe, Lucy Sejo</t>
  </si>
  <si>
    <t>Ms Lucy Sejo Maribe</t>
  </si>
  <si>
    <t>Maribe, Ms Lucy Sejo</t>
  </si>
  <si>
    <t>Ms Lucy Sejo Maribe_x000D_
NPO/FHP_x000D_
Health Promotion Cluster_x000D_
WHO Botswana_x000D_
1355_x000D_
Gabarone_x000D_
BOTSWANA</t>
  </si>
  <si>
    <t>Lucy Maribe</t>
  </si>
  <si>
    <t>04_HIVStaff_Countries, 15_HIV STAFF_PMTCT</t>
  </si>
  <si>
    <t>American Express Booking &amp; Ticketing Center (Botswana)_x000D_
Travel Agent_x000D_
SWISSCARD AECS AG_x000D_
Fax Number : +41 22 791 41 82 Email.: ax.who@aexp.com_x000D_
BTC / BOSTWANA_x000D_
BOTSWANA</t>
  </si>
  <si>
    <t>BWA</t>
  </si>
  <si>
    <t>CMS-HIV-16028</t>
  </si>
  <si>
    <t>Mantsane (Belina)</t>
  </si>
  <si>
    <t>Tsoloane-Bolepo</t>
  </si>
  <si>
    <t>WHO Lesotho</t>
  </si>
  <si>
    <t>Maseru</t>
  </si>
  <si>
    <t>Lesotho</t>
  </si>
  <si>
    <t>LES</t>
  </si>
  <si>
    <t>tsoloanebolepom@who.int</t>
  </si>
  <si>
    <t xml:space="preserve"> Tsoloane-Bolepo, Dr Mantsane (Belina)</t>
  </si>
  <si>
    <t>Mantsane (Belina) Tsoloane-Bolepo</t>
  </si>
  <si>
    <t>Tsoloane-Bolepo, Mantsane (Belina)</t>
  </si>
  <si>
    <t>Dr Mantsane (Belina) Tsoloane-Bolepo</t>
  </si>
  <si>
    <t>Tsoloane-Bolepo, Dr Mantsane (Belina)</t>
  </si>
  <si>
    <t>Dr Mantsane (Belina) Tsoloane-Bolepo_x000D_
NPO_x000D_
WHO Lesotho_x000D_
Maseru_x000D_
LESOTHO</t>
  </si>
  <si>
    <t>Mantsane Tsoloane-Bolepo</t>
  </si>
  <si>
    <t>American Express Booking &amp; Ticketing Center (Lesotho)_x000D_
Travel Agent_x000D_
SWISSCARD AECS AG_x000D_
Fax: +41 22 791 41 82 E-mail: ax.who@aexp.com_x000D_
BTC/LESOTHO_x000D_
LESOTHO</t>
  </si>
  <si>
    <t>LSO</t>
  </si>
  <si>
    <t>CMS-HIV-16053</t>
  </si>
  <si>
    <t>Mannan</t>
  </si>
  <si>
    <t>Bangali</t>
  </si>
  <si>
    <t>Communicable Disease Control</t>
  </si>
  <si>
    <t>CDS</t>
  </si>
  <si>
    <t>WHO Bangladesh</t>
  </si>
  <si>
    <t>WHO BAN</t>
  </si>
  <si>
    <t>House # CWN (A) 16</t>
  </si>
  <si>
    <t>Road # 48</t>
  </si>
  <si>
    <t>Gulshan-2</t>
  </si>
  <si>
    <t>Dhaka</t>
  </si>
  <si>
    <t>Bangladesh</t>
  </si>
  <si>
    <t>SEARO</t>
  </si>
  <si>
    <t>BAN</t>
  </si>
  <si>
    <t>bangalim@searo.who.int</t>
  </si>
  <si>
    <t>00-8802-8831415, 00-8802-8831392</t>
  </si>
  <si>
    <t>00-8802-8831415</t>
  </si>
  <si>
    <t>00-8802-8831392</t>
  </si>
  <si>
    <t>www.ban.searo.who.int</t>
  </si>
  <si>
    <t>14/06/2012</t>
  </si>
  <si>
    <t>poulainl</t>
  </si>
  <si>
    <t xml:space="preserve"> Bangali, Dr Mannan</t>
  </si>
  <si>
    <t>Mannan Bangali</t>
  </si>
  <si>
    <t>Bangali, Mannan</t>
  </si>
  <si>
    <t>Dr Mannan Bangali</t>
  </si>
  <si>
    <t>Bangali, Dr Mannan</t>
  </si>
  <si>
    <t>Dr Mannan Bangali_x000D_
NPO - HIV/AIDS_x000D_
Communicable Disease Control_x000D_
WHO Bangladesh_x000D_
Gulshan-2_x000D_
Road # 48_x000D_
1212 - Dhaka_x000D_
BANGLADESH</t>
  </si>
  <si>
    <t>American Express Booking &amp; Ticketing center (Bangladesh)_x000D_
Travel Agent_x000D_
SWISSCARD AECS AG_x000D_
E-mail: ax.who@aexp.com_x000D_
BTC / BANGLADESH_x000D_
BANGLADESH</t>
  </si>
  <si>
    <t>BGD</t>
  </si>
  <si>
    <t>CMS-HIV-16054</t>
  </si>
  <si>
    <t>Partha Pratim</t>
  </si>
  <si>
    <t>Mandal</t>
  </si>
  <si>
    <t>KRD</t>
  </si>
  <si>
    <t>WHO DRP Korea</t>
  </si>
  <si>
    <t>Pyongyang</t>
  </si>
  <si>
    <t>Democratic People's Republic of Korea</t>
  </si>
  <si>
    <t>République populaire démocratique de Corée</t>
  </si>
  <si>
    <t>mandalp@who.int</t>
  </si>
  <si>
    <t xml:space="preserve"> Mandal, Dr Partha Pratim</t>
  </si>
  <si>
    <t>Partha Pratim Mandal</t>
  </si>
  <si>
    <t>Mandal, Partha Pratim</t>
  </si>
  <si>
    <t>Dr Partha Pratim Mandal</t>
  </si>
  <si>
    <t>Mandal, Dr Partha Pratim</t>
  </si>
  <si>
    <t>Dr Partha Pratim Mandal_x000D_
Technical Officer_x000D_
WHO DRP Korea_x000D_
Pyongyang_x000D_
RÉPUBLIQUE POPULAIRE DÉMOCRATIQUE DE CORÉE</t>
  </si>
  <si>
    <t>Partha Mandal</t>
  </si>
  <si>
    <t>PRK</t>
  </si>
  <si>
    <t>CMS-HIV-16106</t>
  </si>
  <si>
    <t>Rolando</t>
  </si>
  <si>
    <t>Ramirez</t>
  </si>
  <si>
    <t>WHO Ecuador</t>
  </si>
  <si>
    <t>Ecuador</t>
  </si>
  <si>
    <t>Equateur</t>
  </si>
  <si>
    <t>ECU</t>
  </si>
  <si>
    <t>ramirezr@ecu.ops-oms.org</t>
  </si>
  <si>
    <t>14/02/2013</t>
  </si>
  <si>
    <t xml:space="preserve"> Ramirez, Rolando</t>
  </si>
  <si>
    <t>Rolando Ramirez</t>
  </si>
  <si>
    <t>Ramirez, Rolando</t>
  </si>
  <si>
    <t>Rolando Ramirez_x000D_
HIV focal point_x000D_
WHO Ecuador_x000D_
EQUATEUR</t>
  </si>
  <si>
    <t>American Express Booking &amp; Ticketing center (Ecuador)_x000D_
Travel Agent_x000D_
SWISSCARD AECS AG_x000D_
E-mail: ax.who@aexp.com_x000D_
QUITO_x000D_
EQUATEUR</t>
  </si>
  <si>
    <t>CMS-HIV-16109</t>
  </si>
  <si>
    <t>Hans</t>
  </si>
  <si>
    <t>Salas</t>
  </si>
  <si>
    <t>Health Surveillance and Disease Managment</t>
  </si>
  <si>
    <t>CHA</t>
  </si>
  <si>
    <t>WHO Guatemala</t>
  </si>
  <si>
    <t>PAHO</t>
  </si>
  <si>
    <t>7a Av 12-23 zona 9 Edificio Etisa Tercer Nivel</t>
  </si>
  <si>
    <t>Guatemala</t>
  </si>
  <si>
    <t>GUT</t>
  </si>
  <si>
    <t>salash@gut.ops-oms.org</t>
  </si>
  <si>
    <t>salash@paho.org</t>
  </si>
  <si>
    <t>19/09/2014</t>
  </si>
  <si>
    <t xml:space="preserve"> Salas, Dr Hans</t>
  </si>
  <si>
    <t>Hans Salas</t>
  </si>
  <si>
    <t>Salas, Hans</t>
  </si>
  <si>
    <t>Dr Hans Salas</t>
  </si>
  <si>
    <t>Salas, Dr Hans</t>
  </si>
  <si>
    <t>Dr Hans Salas_x000D_
HIV focal point_x000D_
Health Surveillance and Disease Managment_x000D_
WHO Guatemala_x000D_
7a Av 12-23 zona 9 Edificio Etisa Tercer Nivel_x000D_
01009 - Guatemala, Guatemala_x000D_
GUATEMALA</t>
  </si>
  <si>
    <t>American Express Booking &amp; Ticketing center (Guatemala)_x000D_
Travel Agent_x000D_
SWISSCARD AECS AG_x000D_
E-mail: ax.who@aexp.com_x000D_
GUATEMALA_x000D_
GUATEMALA</t>
  </si>
  <si>
    <t>GTM</t>
  </si>
  <si>
    <t>CMS-HIV-16110</t>
  </si>
  <si>
    <t>Kenia</t>
  </si>
  <si>
    <t>Bautista</t>
  </si>
  <si>
    <t>WHO Honduras</t>
  </si>
  <si>
    <t>Honduras</t>
  </si>
  <si>
    <t>HON</t>
  </si>
  <si>
    <t>bautista@hon.ops-oms.org</t>
  </si>
  <si>
    <t xml:space="preserve"> Bautista, Kenia</t>
  </si>
  <si>
    <t>Kenia Bautista</t>
  </si>
  <si>
    <t>Bautista, Kenia</t>
  </si>
  <si>
    <t>Kenia Bautista_x000D_
HIV focal point_x000D_
WHO Honduras_x000D_
HONDURAS</t>
  </si>
  <si>
    <t>American Express Booking &amp; Ticketing center (Honduras)_x000D_
Travel Agent_x000D_
SWISSCARD AECS AG_x000D_
E-mail: ax.who@aexp.com_x000D_
TEGUCICALPA_x000D_
HONDURAS</t>
  </si>
  <si>
    <t>HND</t>
  </si>
  <si>
    <t>CMS-HIV-16111</t>
  </si>
  <si>
    <t>Gerarda</t>
  </si>
  <si>
    <t>Ejkemans</t>
  </si>
  <si>
    <t>WHO Bahamas</t>
  </si>
  <si>
    <t>Bahamas</t>
  </si>
  <si>
    <t>BAH</t>
  </si>
  <si>
    <t>ejkemansg@paho.org</t>
  </si>
  <si>
    <t xml:space="preserve"> Ejkemans, Gerarda</t>
  </si>
  <si>
    <t>Gerarda Ejkemans</t>
  </si>
  <si>
    <t>Ejkemans, Gerarda</t>
  </si>
  <si>
    <t>Gerarda Ejkemans_x000D_
HIV focal point_x000D_
WHO Bahamas_x000D_
BAHAMAS</t>
  </si>
  <si>
    <t>American Express Booking &amp; Ticketing Center (Bahamas)_x000D_
Travel Agent_x000D_
SWISSCARD AECS AG_x000D_
Email.: ax.who@aexp.com_x000D_
BTC / BAHAMAS_x000D_
BAHAMAS</t>
  </si>
  <si>
    <t>BHS</t>
  </si>
  <si>
    <t>CMS-HIV-16112</t>
  </si>
  <si>
    <t>Betzy</t>
  </si>
  <si>
    <t>Butron</t>
  </si>
  <si>
    <t>WHO Barbados</t>
  </si>
  <si>
    <t>Barbados</t>
  </si>
  <si>
    <t>Barbade</t>
  </si>
  <si>
    <t>BAR</t>
  </si>
  <si>
    <t>butronbe@ecc.paho.org</t>
  </si>
  <si>
    <t xml:space="preserve"> Butron, Betzy</t>
  </si>
  <si>
    <t>Betzy Butron</t>
  </si>
  <si>
    <t>Butron, Betzy</t>
  </si>
  <si>
    <t>Betzy Butron_x000D_
HIV focal point_x000D_
WHO Barbados_x000D_
BARBADE</t>
  </si>
  <si>
    <t>American Express Booking &amp; Ticketing Center (Barbados)_x000D_
Travel Agent_x000D_
SWISSCARD AECS AG_x000D_
Email.: ax.who@aexp.com_x000D_
BTC / BARBADOS_x000D_
BARBADE</t>
  </si>
  <si>
    <t>BRB</t>
  </si>
  <si>
    <t>CMS-HIV-16113</t>
  </si>
  <si>
    <t>Gerardo</t>
  </si>
  <si>
    <t>De Cosio</t>
  </si>
  <si>
    <t>WHO Belize</t>
  </si>
  <si>
    <t>Belize</t>
  </si>
  <si>
    <t>BLZ</t>
  </si>
  <si>
    <t>decosiog@blz.paho.org</t>
  </si>
  <si>
    <t xml:space="preserve"> De Cosio, Gerardo</t>
  </si>
  <si>
    <t>Gerardo De Cosio</t>
  </si>
  <si>
    <t>De Cosio, Gerardo</t>
  </si>
  <si>
    <t>Gerardo De Cosio_x000D_
HIV focal point_x000D_
WHO Belize_x000D_
BELIZE</t>
  </si>
  <si>
    <t>American Express Booking &amp; Ticketing center (Belize)_x000D_
Travel Agent_x000D_
SWISSCARD AECS AG_x000D_
E-mail: ax.who@aexp.com_x000D_
BELIZE CITY_x000D_
BELIZE</t>
  </si>
  <si>
    <t>CMS-HIV-16124</t>
  </si>
  <si>
    <t>Enrique</t>
  </si>
  <si>
    <t>Gil</t>
  </si>
  <si>
    <t>WHO Mexico</t>
  </si>
  <si>
    <t>Mexico City</t>
  </si>
  <si>
    <t>Mexico</t>
  </si>
  <si>
    <t>Mexique</t>
  </si>
  <si>
    <t>MEX</t>
  </si>
  <si>
    <t>gile@paho.org</t>
  </si>
  <si>
    <t xml:space="preserve">gile@paho.org </t>
  </si>
  <si>
    <t xml:space="preserve"> Gil, Dr Enrique</t>
  </si>
  <si>
    <t>Enrique Gil</t>
  </si>
  <si>
    <t>Gil, Enrique</t>
  </si>
  <si>
    <t>Dr Enrique Gil</t>
  </si>
  <si>
    <t>Gil, Dr Enrique</t>
  </si>
  <si>
    <t>Dr Enrique Gil_x000D_
HIV focal point_x000D_
WHO Mexico_x000D_
Mexico City_x000D_
MEXIQUE</t>
  </si>
  <si>
    <t>American Express Booking &amp; Ticketing Center (Mexico)_x000D_
Travel Agent_x000D_
SWISSCARD AECS AG_x000D_
E-mail: ax.who@aexp.com Fax Number : +41 22 791 41 82 E-mail: ax.who@aexp.com_x000D_
BTC / MEXICO_x000D_
MEXIQUE</t>
  </si>
  <si>
    <t>CMS-HIV-16174</t>
  </si>
  <si>
    <t>Sattam</t>
  </si>
  <si>
    <t>Adisak</t>
  </si>
  <si>
    <t>WHO Maldives</t>
  </si>
  <si>
    <t>Maldives</t>
  </si>
  <si>
    <t>MAV</t>
  </si>
  <si>
    <t>adisak@who.int</t>
  </si>
  <si>
    <t>30/01/2013</t>
  </si>
  <si>
    <t xml:space="preserve"> Adisak, Sattam</t>
  </si>
  <si>
    <t>Sattam Adisak</t>
  </si>
  <si>
    <t>Adisak, Sattam</t>
  </si>
  <si>
    <t>Sattam Adisak_x000D_
HIV focal point_x000D_
WHO Maldives_x000D_
MALDIVES</t>
  </si>
  <si>
    <t>American Express Booking &amp; Ticketing center (Maldives)_x000D_
Travel Agent_x000D_
SWISSCARD AECS AG_x000D_
E-mail: ax.who@aexp.com_x000D_
MALE_x000D_
MALDIVES</t>
  </si>
  <si>
    <t>MDV</t>
  </si>
  <si>
    <t>CMS-HIV-16175</t>
  </si>
  <si>
    <t>Weerasinghe</t>
  </si>
  <si>
    <t>Geeganage</t>
  </si>
  <si>
    <t>Medical Officer</t>
  </si>
  <si>
    <t>WHO Timor-Leste</t>
  </si>
  <si>
    <t>TLS</t>
  </si>
  <si>
    <t>WHO Country Office, Timor-Leste</t>
  </si>
  <si>
    <t>Dili</t>
  </si>
  <si>
    <t>Timor-Leste</t>
  </si>
  <si>
    <t>weerasingheg@who.int</t>
  </si>
  <si>
    <t>wims\namjilsurent@who.int</t>
  </si>
  <si>
    <t xml:space="preserve"> Geeganage, Weerasinghe</t>
  </si>
  <si>
    <t>Weerasinghe Geeganage</t>
  </si>
  <si>
    <t>Geeganage, Weerasinghe</t>
  </si>
  <si>
    <t>Weerasinghe Geeganage_x000D_
Medical Officer_x000D_
WHO Timor-Leste_x000D_
WHO Country Office, Timor-Leste_x000D_
Dili_x000D_
TIMOR-LESTE</t>
  </si>
  <si>
    <t>American Express Booking &amp; Ticketing Center (Democratic Repu_x000D_
Travel Agent_x000D_
SWISSCARD AECS AG_x000D_
E-mail: ax.who@aexp.com_x000D_
BTC/DILI_x000D_
TIMOR-LESTE</t>
  </si>
  <si>
    <t>CMS-HIV-16176</t>
  </si>
  <si>
    <t>Rani</t>
  </si>
  <si>
    <t>Naina</t>
  </si>
  <si>
    <t>WHO India</t>
  </si>
  <si>
    <t>India</t>
  </si>
  <si>
    <t>Inde</t>
  </si>
  <si>
    <t>IND</t>
  </si>
  <si>
    <t>ranimn@searo.who.int</t>
  </si>
  <si>
    <t xml:space="preserve"> Naina, Dr Rani</t>
  </si>
  <si>
    <t>Rani Naina</t>
  </si>
  <si>
    <t>Naina, Rani</t>
  </si>
  <si>
    <t>Dr Rani Naina</t>
  </si>
  <si>
    <t>Naina, Dr Rani</t>
  </si>
  <si>
    <t>Dr Rani Naina_x000D_
HIV focal point_x000D_
WHO India_x000D_
INDE</t>
  </si>
  <si>
    <t>AMERICAN EXPRESS INDIA (PVT) LTD WORLD HEALTH ORGANIZATION (_x000D_
Travel Agent_x000D_
SWISSCARD AECS AG_x000D_
WORLD HEALTH HOUSE INDRAPRASTHA ESTATE MAHATMA GANDHI MARG NEW-DELHI - 110002, INDIA TEL.: 0091 11 23370804 EXT 26171, 26170, 26169 FAX.: +91 11 23378664 E-mail: travelagent1@searo.who.int_x000D_
NEW-DELHI_x000D_
INDE</t>
  </si>
  <si>
    <t>CMS-HIV-16178</t>
  </si>
  <si>
    <t>Denise</t>
  </si>
  <si>
    <t>Nkezimana</t>
  </si>
  <si>
    <t>WHO Burundi</t>
  </si>
  <si>
    <t>Burundi</t>
  </si>
  <si>
    <t>BUU</t>
  </si>
  <si>
    <t>nkezimanad@who.int</t>
  </si>
  <si>
    <t>27/06/2014</t>
  </si>
  <si>
    <t xml:space="preserve"> Nkezimana, Denise</t>
  </si>
  <si>
    <t>Denise Nkezimana</t>
  </si>
  <si>
    <t>Nkezimana, Denise</t>
  </si>
  <si>
    <t>Denise Nkezimana_x000D_
NPO_x000D_
WHO Burundi_x000D_
BURUNDI</t>
  </si>
  <si>
    <t>American Express Booking &amp; Ticketing Center (Burundi)_x000D_
Travel Agent_x000D_
SWISSCARD AECS AG_x000D_
Fax Number : +41 22 791 41 82 Email.: ax.unbtc@aexp.com_x000D_
BTC / BURUNDI_x000D_
BURUNDI</t>
  </si>
  <si>
    <t>BDI</t>
  </si>
  <si>
    <t>CMS-HIV-16181</t>
  </si>
  <si>
    <t>Petros Olango</t>
  </si>
  <si>
    <t>Dubusho</t>
  </si>
  <si>
    <t>dubushop@who.int</t>
  </si>
  <si>
    <t>28/08/2014</t>
  </si>
  <si>
    <t xml:space="preserve"> Dubusho, Doctor Petros Olango</t>
  </si>
  <si>
    <t>Petros Olango Dubusho</t>
  </si>
  <si>
    <t>Dubusho, Petros Olango</t>
  </si>
  <si>
    <t>Doctor Petros Olango Dubusho</t>
  </si>
  <si>
    <t>Dubusho, Doctor Petros Olango</t>
  </si>
  <si>
    <t>Doctor Petros Olango Dubusho_x000D_
NPO_x000D_
HIV/AIDS_x000D_
WHO Ethiopia_x000D_
Addis Ababa_x000D_
ETHIOPIE</t>
  </si>
  <si>
    <t>Petros Dubusho</t>
  </si>
  <si>
    <t>CMS-HIV-16183</t>
  </si>
  <si>
    <t>Joyce</t>
  </si>
  <si>
    <t>Lavussa</t>
  </si>
  <si>
    <t>KE1</t>
  </si>
  <si>
    <t>WHO Kenya</t>
  </si>
  <si>
    <t>Nairobi</t>
  </si>
  <si>
    <t>Kenya</t>
  </si>
  <si>
    <t>KEN</t>
  </si>
  <si>
    <t>lavussaj@who.int</t>
  </si>
  <si>
    <t xml:space="preserve"> Lavussa, Doctor Joyce</t>
  </si>
  <si>
    <t>Joyce Lavussa</t>
  </si>
  <si>
    <t>Lavussa, Joyce</t>
  </si>
  <si>
    <t>Doctor Joyce Lavussa</t>
  </si>
  <si>
    <t>Lavussa, Doctor Joyce</t>
  </si>
  <si>
    <t>Doctor Joyce Lavussa_x000D_
NPO_x000D_
WHO Kenya_x000D_
Nairobi_x000D_
KENYA</t>
  </si>
  <si>
    <t>American Express Booking &amp; Ticketing center (Kenya)_x000D_
Travel Agent_x000D_
SWISSCARD AECS AG_x000D_
E-mail: ax.who@aexp.com_x000D_
BTC/KENYA_x000D_
KENYA</t>
  </si>
  <si>
    <t>CMS-HIV-16184</t>
  </si>
  <si>
    <t>Ellen Mpangananji</t>
  </si>
  <si>
    <t>Thom</t>
  </si>
  <si>
    <t>NPO/PMTCT</t>
  </si>
  <si>
    <t>Health Promotion</t>
  </si>
  <si>
    <t>HPR</t>
  </si>
  <si>
    <t>WHO Malawi</t>
  </si>
  <si>
    <t>ADL HOUSE 2ND FLOOR</t>
  </si>
  <si>
    <t>LILONGWE</t>
  </si>
  <si>
    <t>Malawi</t>
  </si>
  <si>
    <t>MAL</t>
  </si>
  <si>
    <t>thome@who.int</t>
  </si>
  <si>
    <t>+265 (0) 1 772 450, 36616, +265 (0) 1 772 755</t>
  </si>
  <si>
    <t>+265 (0) 1 772 450</t>
  </si>
  <si>
    <t>Land line</t>
  </si>
  <si>
    <t>+265 (0) 1 772 755</t>
  </si>
  <si>
    <t>+265 (0) 1772 350</t>
  </si>
  <si>
    <t>+265 (0) 999 969 660</t>
  </si>
  <si>
    <t xml:space="preserve"> Thom, Ms Ellen Mpangananji</t>
  </si>
  <si>
    <t>Ellen Mpangananji Thom</t>
  </si>
  <si>
    <t>Thom, Ellen Mpangananji</t>
  </si>
  <si>
    <t>Ms Ellen Mpangananji Thom</t>
  </si>
  <si>
    <t>Thom, Ms Ellen Mpangananji</t>
  </si>
  <si>
    <t>Ms Ellen Mpangananji Thom_x000D_
NPO/PMTCT_x000D_
Health Promotion_x000D_
WHO Malawi_x000D_
30390_x000D_
LILONGWE_x000D_
MALAWI</t>
  </si>
  <si>
    <t>Ellen Thom</t>
  </si>
  <si>
    <t>American Express Booking &amp; Ticketing Center (Malawi)_x000D_
Travel Agent_x000D_
SWISSCARD AECS AG_x000D_
Fax Number : +41 22 791 41 82 E-mail: ax.who@aexp.com_x000D_
BTC/MALAWI_x000D_
MALAWI</t>
  </si>
  <si>
    <t>MWI</t>
  </si>
  <si>
    <t>CMS-HIV-16185</t>
  </si>
  <si>
    <t>Alicia</t>
  </si>
  <si>
    <t>Carbonell</t>
  </si>
  <si>
    <t>WHO Mozambique</t>
  </si>
  <si>
    <t>Mozambique</t>
  </si>
  <si>
    <t>MOZ</t>
  </si>
  <si>
    <t>carbonella@who.int, carbonellaster@gmail.com</t>
  </si>
  <si>
    <t>carbonella@who.int</t>
  </si>
  <si>
    <t>work</t>
  </si>
  <si>
    <t>carbonellaster@gmail.com</t>
  </si>
  <si>
    <t>home</t>
  </si>
  <si>
    <t>Portuguese</t>
  </si>
  <si>
    <t xml:space="preserve"> Carbonell, Alicia</t>
  </si>
  <si>
    <t>Alicia Carbonell</t>
  </si>
  <si>
    <t>Carbonell, Alicia</t>
  </si>
  <si>
    <t>Alicia Carbonell_x000D_
NPO_x000D_
WHO Mozambique_x000D_
MOZAMBIQUE</t>
  </si>
  <si>
    <t>American Express Booking &amp; Ticketing center (Mozambique)_x000D_
Travel Agent_x000D_
SWISSCARD AECS AG_x000D_
E-mail: ax.who@aexp.com_x000D_
MAPUTO_x000D_
MOZAMBIQUE</t>
  </si>
  <si>
    <t>CMS-HIV-16186</t>
  </si>
  <si>
    <t>Dudu</t>
  </si>
  <si>
    <t>Dlamini</t>
  </si>
  <si>
    <t>Technical Units</t>
  </si>
  <si>
    <t>WHO Swaziland</t>
  </si>
  <si>
    <t>MBABANE</t>
  </si>
  <si>
    <t>Swaziland</t>
  </si>
  <si>
    <t>SWZ</t>
  </si>
  <si>
    <t>dlaminid@who.int</t>
  </si>
  <si>
    <t xml:space="preserve"> Dlamini, Dudu</t>
  </si>
  <si>
    <t>Dudu Dlamini</t>
  </si>
  <si>
    <t>Dlamini, Dudu</t>
  </si>
  <si>
    <t>Dudu Dlamini_x000D_
NPO_x000D_
Technical Units_x000D_
WHO Swaziland_x000D_
MBABANE_x000D_
SWAZILAND</t>
  </si>
  <si>
    <t>American Express Booking &amp; Ticketing center (Swaziland)_x000D_
Travel Agent_x000D_
SWISSCARD AECS AG_x000D_
Fax: +41 22 791 41 82 E-mail: ax.who@aexp.com_x000D_
BTC/SWAZILAND_x000D_
SWAZILAND</t>
  </si>
  <si>
    <t>CMS-HIV-16187</t>
  </si>
  <si>
    <t>Mugagga</t>
  </si>
  <si>
    <t>Kaggwa</t>
  </si>
  <si>
    <t>Technical Unit</t>
  </si>
  <si>
    <t>WHO Uganda</t>
  </si>
  <si>
    <t>Kampala</t>
  </si>
  <si>
    <t>Uganda</t>
  </si>
  <si>
    <t>Ouganda</t>
  </si>
  <si>
    <t>UGA</t>
  </si>
  <si>
    <t>kaggwam@ug.afro.who.int, kaggwam@who.int</t>
  </si>
  <si>
    <t>kaggwam@ug.afro.who.int</t>
  </si>
  <si>
    <t>kaggwam@who.int</t>
  </si>
  <si>
    <t xml:space="preserve"> Kaggwa, Doctor Mugagga</t>
  </si>
  <si>
    <t>Mugagga Kaggwa</t>
  </si>
  <si>
    <t>Kaggwa, Mugagga</t>
  </si>
  <si>
    <t>Doctor Mugagga Kaggwa</t>
  </si>
  <si>
    <t>Kaggwa, Doctor Mugagga</t>
  </si>
  <si>
    <t>Doctor Mugagga Kaggwa_x000D_
NPO_x000D_
Technical Unit_x000D_
WHO Uganda_x000D_
Kampala_x000D_
OUGANDA</t>
  </si>
  <si>
    <t>American Express Booking &amp; Ticketing center (Uganda)_x000D_
Travel Agent_x000D_
SWISSCARD AECS AG_x000D_
E-mail: ax.who@aexp.com_x000D_
KAMPALA_x000D_
OUGANDA</t>
  </si>
  <si>
    <t>CMS-HIV-16189</t>
  </si>
  <si>
    <t>Dany</t>
  </si>
  <si>
    <t>Eng</t>
  </si>
  <si>
    <t>WHO Cambodia</t>
  </si>
  <si>
    <t>Cambodia</t>
  </si>
  <si>
    <t>Cambodge</t>
  </si>
  <si>
    <t>CAM</t>
  </si>
  <si>
    <t>engd@who.int</t>
  </si>
  <si>
    <t>(855 23) 216 610, GPN 81025</t>
  </si>
  <si>
    <t>(855 23) 216 610</t>
  </si>
  <si>
    <t>GPN 81025</t>
  </si>
  <si>
    <t>(855) 12858519</t>
  </si>
  <si>
    <t xml:space="preserve"> Eng, Dany</t>
  </si>
  <si>
    <t>Dany Eng</t>
  </si>
  <si>
    <t>Eng, Dany</t>
  </si>
  <si>
    <t>Dany Eng_x000D_
NPO - HIV/AIDS_x000D_
WHO Cambodia_x000D_
CAMBODGE</t>
  </si>
  <si>
    <t>American Express Booking &amp; Ticketing center (Cambodia)_x000D_
Travel Agent_x000D_
SWISSCARD AECS AG_x000D_
E-mail: ax.who@aexp.com_x000D_
BTC / CAMBODIA_x000D_
CAMBODGE</t>
  </si>
  <si>
    <t>KHM</t>
  </si>
  <si>
    <t>CMS-HIV-16191</t>
  </si>
  <si>
    <t>Mario</t>
  </si>
  <si>
    <t>Gonzalez</t>
  </si>
  <si>
    <t>WHO Uruguay</t>
  </si>
  <si>
    <t>Uruguay</t>
  </si>
  <si>
    <t>URU</t>
  </si>
  <si>
    <t>gonzalem@uru.ops-oms.org</t>
  </si>
  <si>
    <t xml:space="preserve"> Gonzalez, Mario</t>
  </si>
  <si>
    <t>Mario Gonzalez</t>
  </si>
  <si>
    <t>Gonzalez, Mario</t>
  </si>
  <si>
    <t>Mario Gonzalez_x000D_
HIV focal point_x000D_
WHO Uruguay_x000D_
URUGUAY</t>
  </si>
  <si>
    <t>American Express Booking &amp; Ticketing Center (Uruguay)_x000D_
Travel Agent_x000D_
SWISSCARD AECS AG_x000D_
E-mail: ax.who@aexp.com Fax Number : +41 22 791 41 82 E-mail: ax.who@aexp.com_x000D_
BTC / URUGUAY_x000D_
URUGUAY</t>
  </si>
  <si>
    <t>URY</t>
  </si>
  <si>
    <t>CMS-HIV-16192</t>
  </si>
  <si>
    <t>Guillermo</t>
  </si>
  <si>
    <t>Gonzalvez</t>
  </si>
  <si>
    <t>WHO Peru</t>
  </si>
  <si>
    <t>Lima</t>
  </si>
  <si>
    <t>Peru</t>
  </si>
  <si>
    <t>Pérou</t>
  </si>
  <si>
    <t>PER</t>
  </si>
  <si>
    <t>ggonzalv@per.ops-oms.org</t>
  </si>
  <si>
    <t xml:space="preserve"> Gonzalvez, Dr Guillermo</t>
  </si>
  <si>
    <t>Guillermo Gonzalvez</t>
  </si>
  <si>
    <t>Gonzalvez, Guillermo</t>
  </si>
  <si>
    <t>Dr Guillermo Gonzalvez</t>
  </si>
  <si>
    <t>Gonzalvez, Dr Guillermo</t>
  </si>
  <si>
    <t>Dr Guillermo Gonzalvez_x000D_
HIV focal point_x000D_
WHO Peru_x000D_
Lima_x000D_
PÉROU</t>
  </si>
  <si>
    <t>American Express Booking &amp; Ticketing Center (Peru)_x000D_
Travel Agent_x000D_
SWISSCARD AECS AG_x000D_
E-mail: ax.who@aexp.com Fax Number : +41 22 791 41 82 E-mail: ax.who@aexp.com_x000D_
BTC / PERU_x000D_
PÉROU</t>
  </si>
  <si>
    <t>CMS-HIV-16212</t>
  </si>
  <si>
    <t>Areej</t>
  </si>
  <si>
    <t>Tahrer</t>
  </si>
  <si>
    <t>Reproductive Health</t>
  </si>
  <si>
    <t>WHO Yemen</t>
  </si>
  <si>
    <t>Sana'a</t>
  </si>
  <si>
    <t>Yemen</t>
  </si>
  <si>
    <t>Yémen</t>
  </si>
  <si>
    <t>YEM</t>
  </si>
  <si>
    <t>tahera@yem.emro.who.int</t>
  </si>
  <si>
    <t>GPN: 67218</t>
  </si>
  <si>
    <t>00967-711105351</t>
  </si>
  <si>
    <t>not HIV core staff</t>
  </si>
  <si>
    <t>13/03/2013</t>
  </si>
  <si>
    <t>18/06/2014</t>
  </si>
  <si>
    <t xml:space="preserve"> Tahrer, Ms Areej</t>
  </si>
  <si>
    <t>Areej Tahrer</t>
  </si>
  <si>
    <t>Tahrer, Areej</t>
  </si>
  <si>
    <t>Ms Areej Tahrer</t>
  </si>
  <si>
    <t>Tahrer, Ms Areej</t>
  </si>
  <si>
    <t>Ms Areej Tahrer_x000D_
Reproductive Health_x000D_
WHO Yemen_x000D_
Sana'a_x000D_
YÉMEN</t>
  </si>
  <si>
    <t>American Express Booking &amp; Ticketing center (Yemen)_x000D_
Travel Agent_x000D_
SWISSCARD AECS AG_x000D_
E-mail: ax.who@aexp.com_x000D_
BTC/YEMEN_x000D_
YÉMEN</t>
  </si>
  <si>
    <t>CMS-HIV-16214</t>
  </si>
  <si>
    <t>Rahim</t>
  </si>
  <si>
    <t>Taghizadeh Asl</t>
  </si>
  <si>
    <t>WHO Iran</t>
  </si>
  <si>
    <t>Teheran</t>
  </si>
  <si>
    <t>Iran (Islamic Republic of)</t>
  </si>
  <si>
    <t>Iran (République islamique d')</t>
  </si>
  <si>
    <t>IRA</t>
  </si>
  <si>
    <t>taghizadehaslr@who.int</t>
  </si>
  <si>
    <t xml:space="preserve"> Taghizadeh Asl, Dr Rahim</t>
  </si>
  <si>
    <t>Rahim Taghizadeh Asl</t>
  </si>
  <si>
    <t>Taghizadeh Asl, Rahim</t>
  </si>
  <si>
    <t>Dr Rahim Taghizadeh Asl</t>
  </si>
  <si>
    <t>Taghizadeh Asl, Dr Rahim</t>
  </si>
  <si>
    <t>Dr Rahim Taghizadeh Asl_x000D_
NPO_x000D_
WHO Iran_x000D_
Teheran_x000D_
IRAN (RÉPUBLIQUE ISLAMIQUE D')</t>
  </si>
  <si>
    <t>American Express Booking &amp; Ticketing center (Iran (Islamic R_x000D_
Travel Agent_x000D_
SWISSCARD AECS AG_x000D_
E-mail: ax.who@aexp.com_x000D_
BTC / IRAN, ISLAMIC REPUB_x000D_
IRAN (RÉPUBLIQUE ISLAMIQUE D')</t>
  </si>
  <si>
    <t>IRN</t>
  </si>
  <si>
    <t>CMS-HIV-16250</t>
  </si>
  <si>
    <t>Abate</t>
  </si>
  <si>
    <t>Seblowongel</t>
  </si>
  <si>
    <t>seblewongela@who.int</t>
  </si>
  <si>
    <t>+251 911 252630</t>
  </si>
  <si>
    <t>28/05/2013</t>
  </si>
  <si>
    <t>22/10/2014</t>
  </si>
  <si>
    <t xml:space="preserve"> Seblowongel, Abate</t>
  </si>
  <si>
    <t>Abate Seblowongel</t>
  </si>
  <si>
    <t>Seblowongel, Abate</t>
  </si>
  <si>
    <t>Abate Seblowongel_x000D_
NPO_x000D_
WHO Ethiopia_x000D_
ETHIOPIE</t>
  </si>
  <si>
    <t>CMS-HIV-16483</t>
  </si>
  <si>
    <t>Mr</t>
  </si>
  <si>
    <t>Ishmael</t>
  </si>
  <si>
    <t>Nyasulu</t>
  </si>
  <si>
    <t>Off African Unity Avenue</t>
  </si>
  <si>
    <t>Lilongwe 3</t>
  </si>
  <si>
    <t>nyasului@who.int</t>
  </si>
  <si>
    <t>+265 999 941 324</t>
  </si>
  <si>
    <t>30/09/2014</t>
  </si>
  <si>
    <t xml:space="preserve"> Nyasulu, Mr Ishmael</t>
  </si>
  <si>
    <t>Ishmael Nyasulu</t>
  </si>
  <si>
    <t>Nyasulu, Ishmael</t>
  </si>
  <si>
    <t>Mr Ishmael Nyasulu</t>
  </si>
  <si>
    <t>Nyasulu, Mr Ishmael</t>
  </si>
  <si>
    <t>Mr Ishmael Nyasulu_x000D_
NPO_x000D_
WHO Malawi_x000D_
30390_x000D_
Off African Unity Avenue_x000D_
Lilongwe 3_x000D_
MALAWI</t>
  </si>
  <si>
    <t>CMS-HIV-16484</t>
  </si>
  <si>
    <t>Jules</t>
  </si>
  <si>
    <t>Mugabo Semahore</t>
  </si>
  <si>
    <t>AIDS TUBERCULOSIS AND MALARIA</t>
  </si>
  <si>
    <t>ATM</t>
  </si>
  <si>
    <t>WHO Rwanda</t>
  </si>
  <si>
    <t>BOULEVARD DE L'UMUGANDA</t>
  </si>
  <si>
    <t>5762 KIGALI</t>
  </si>
  <si>
    <t>Kigali</t>
  </si>
  <si>
    <t>Rwanda</t>
  </si>
  <si>
    <t>RWA</t>
  </si>
  <si>
    <t>mugabosemahorej@who.int</t>
  </si>
  <si>
    <t>Swahili</t>
  </si>
  <si>
    <t xml:space="preserve"> Mugabo Semahore, Dr Jules</t>
  </si>
  <si>
    <t>Jules Mugabo Semahore</t>
  </si>
  <si>
    <t>Mugabo Semahore, Jules</t>
  </si>
  <si>
    <t>Dr Jules Mugabo Semahore</t>
  </si>
  <si>
    <t>Mugabo Semahore, Dr Jules</t>
  </si>
  <si>
    <t>Dr Jules Mugabo Semahore_x000D_
NPO_x000D_
AIDS TUBERCULOSIS AND MALARIA_x000D_
WHO Rwanda_x000D_
5762 KIGALI_x000D_
BOULEVARD DE L'UMUGANDA_x000D_
250 - Kigali_x000D_
RWANDA</t>
  </si>
  <si>
    <t>American Express Booking &amp; Ticketing Center (Rwanda)_x000D_
Travel Agent_x000D_
SWISSCARD AECS AG_x000D_
Fax Number : +41 22 791 41 82 Email.: ax.who@aexp.com_x000D_
BTC / RWANDA_x000D_
RWANDA</t>
  </si>
  <si>
    <t>CMS-HIV-1839</t>
  </si>
  <si>
    <t>Dominique</t>
  </si>
  <si>
    <t>Ricard</t>
  </si>
  <si>
    <t>WHO Lao</t>
  </si>
  <si>
    <t>Vientiane</t>
  </si>
  <si>
    <t>Lao People's Democratic Republic</t>
  </si>
  <si>
    <t>République démocratique populaire lao</t>
  </si>
  <si>
    <t>LAO</t>
  </si>
  <si>
    <t>ricardd@wpro.who.int</t>
  </si>
  <si>
    <t>(856 20) 2224119</t>
  </si>
  <si>
    <t>HIV/AIDS Prevention  and Care</t>
  </si>
  <si>
    <t>16/07/2004</t>
  </si>
  <si>
    <t xml:space="preserve"> Ricard, Dr Dominique</t>
  </si>
  <si>
    <t>Dominique Ricard</t>
  </si>
  <si>
    <t>Ricard, Dominique</t>
  </si>
  <si>
    <t>Dr Dominique Ricard</t>
  </si>
  <si>
    <t>Ricard, Dr Dominique</t>
  </si>
  <si>
    <t>Dr Dominique Ricard_x000D_
Medical Officer_x000D_
WHO Lao_x000D_
Vientiane_x000D_
RÉPUBLIQUE DÉMOCRATIQUE POPULAIRE LAO</t>
  </si>
  <si>
    <t>American Express Booking &amp; Ticketing Center (Lao People's De_x000D_
Travel Agent_x000D_
SWISSCARD AECS AG_x000D_
Email: ax.who@aexp.com_x000D_
BTC / LAO PEOPLE'S DEMOCR_x000D_
RÉPUBLIQUE DÉMOCRATIQUE POPULAIRE LAO</t>
  </si>
  <si>
    <t>CMS-HIV-1869</t>
  </si>
  <si>
    <t>Brian</t>
  </si>
  <si>
    <t>Pazvakavambwa</t>
  </si>
  <si>
    <t>HIV/AIDS Team Leader</t>
  </si>
  <si>
    <t>pazvakavambwab@who.int</t>
  </si>
  <si>
    <t>19/07/2004</t>
  </si>
  <si>
    <t xml:space="preserve"> Pazvakavambwa, Dr Brian</t>
  </si>
  <si>
    <t>Brian Pazvakavambwa</t>
  </si>
  <si>
    <t>Pazvakavambwa, Brian</t>
  </si>
  <si>
    <t>Dr Brian Pazvakavambwa</t>
  </si>
  <si>
    <t>Pazvakavambwa, Dr Brian</t>
  </si>
  <si>
    <t>Dr Brian Pazvakavambwa_x000D_
Medical Officer_x000D_
HIV/AIDS Team Leader_x000D_
WHO Kenya_x000D_
Nairobi_x000D_
KENYA</t>
  </si>
  <si>
    <t>CMS-HIV-2260</t>
  </si>
  <si>
    <t>Augustin</t>
  </si>
  <si>
    <t>Ntilivamunda</t>
  </si>
  <si>
    <t>WHO South Africa</t>
  </si>
  <si>
    <t>Pretoria</t>
  </si>
  <si>
    <t>South Africa</t>
  </si>
  <si>
    <t>Afrique du Sud</t>
  </si>
  <si>
    <t>SOA</t>
  </si>
  <si>
    <t>ntilivamundaa@who.int</t>
  </si>
  <si>
    <t>27 12 305 7705</t>
  </si>
  <si>
    <t xml:space="preserve">Previous HIV/AIDS staff at WHO Djibouti and Swaziland </t>
  </si>
  <si>
    <t xml:space="preserve"> Ntilivamunda, Dr Augustin</t>
  </si>
  <si>
    <t>Augustin Ntilivamunda</t>
  </si>
  <si>
    <t>Ntilivamunda, Augustin</t>
  </si>
  <si>
    <t>Dr Augustin Ntilivamunda</t>
  </si>
  <si>
    <t>Ntilivamunda, Dr Augustin</t>
  </si>
  <si>
    <t>Dr Augustin Ntilivamunda_x000D_
Medical Officer_x000D_
Technical Units_x000D_
WHO South Africa_x000D_
Pretoria_x000D_
AFRIQUE DU SUD</t>
  </si>
  <si>
    <t>American Express Booking &amp; Ticketing Center (South Africa)_x000D_
Travel Agent_x000D_
SWISSCARD AECS AG_x000D_
Toll Free Number : 0800 982 294 Fax: +41 22 791 41 82 E-mail: ax.who@aexp.com_x000D_
BTC/SOUTH AFRICA_x000D_
AFRIQUE DU SUD</t>
  </si>
  <si>
    <t>ZAF</t>
  </si>
  <si>
    <t>CMS-HIV-2268</t>
  </si>
  <si>
    <t>Rex</t>
  </si>
  <si>
    <t>Mpazanje</t>
  </si>
  <si>
    <t>Project Manager</t>
  </si>
  <si>
    <t>Abuja</t>
  </si>
  <si>
    <t>Nigeria</t>
  </si>
  <si>
    <t>Nigéria</t>
  </si>
  <si>
    <t>NIE</t>
  </si>
  <si>
    <t>mpazanjer@who.int</t>
  </si>
  <si>
    <t>OFFICIAL</t>
  </si>
  <si>
    <t>2nd wave recruitment.</t>
  </si>
  <si>
    <t xml:space="preserve"> Mpazanje, Dr Rex</t>
  </si>
  <si>
    <t>Rex Mpazanje</t>
  </si>
  <si>
    <t>Mpazanje, Rex</t>
  </si>
  <si>
    <t>Dr Rex Mpazanje</t>
  </si>
  <si>
    <t>Mpazanje, Dr Rex</t>
  </si>
  <si>
    <t>Dr Rex Mpazanje_x000D_
Project Manager_x000D_
Technical Units_x000D_
WHO_x000D_
Abuja_x000D_
NIGÉRIA</t>
  </si>
  <si>
    <t>American Express Booking &amp; Ticketing center (Nigeria)_x000D_
Travel Agent_x000D_
SWISSCARD AECS AG_x000D_
E-mail: ax.who@aexp.com_x000D_
BTC/NIGERIA_x000D_
NIGÉRIA</t>
  </si>
  <si>
    <t>NGA</t>
  </si>
  <si>
    <t>CMS-HIV-2276</t>
  </si>
  <si>
    <t>Iskandar</t>
  </si>
  <si>
    <t>Ismailov</t>
  </si>
  <si>
    <t>WHO Uzbekistan</t>
  </si>
  <si>
    <t>4 Taras Shevchenko Str_x000D_
UN House</t>
  </si>
  <si>
    <t>Tashkent</t>
  </si>
  <si>
    <t>Uzbekistan</t>
  </si>
  <si>
    <t>Ouzbékistan</t>
  </si>
  <si>
    <t>EURO</t>
  </si>
  <si>
    <t>UZB</t>
  </si>
  <si>
    <t>ismailovi@who.int</t>
  </si>
  <si>
    <t>+998 71 1206167</t>
  </si>
  <si>
    <t>+998 71 1400884</t>
  </si>
  <si>
    <t>Central Asian Republics Sub-regional Team. GTZ funded post</t>
  </si>
  <si>
    <t xml:space="preserve"> Ismailov, Dr Iskandar</t>
  </si>
  <si>
    <t>Iskandar Ismailov</t>
  </si>
  <si>
    <t>Ismailov, Iskandar</t>
  </si>
  <si>
    <t>Dr Iskandar Ismailov</t>
  </si>
  <si>
    <t>Ismailov, Dr Iskandar</t>
  </si>
  <si>
    <t>Dr Iskandar Ismailov_x000D_
NPO_x000D_
WHO Uzbekistan_x000D_
4 Taras Shevchenko Str_x000D_
UN House_x000D_
700011 - Tashkent_x000D_
OUZBÉKISTAN</t>
  </si>
  <si>
    <t>American Express Booking &amp; Ticketing center (Uzbekistan)_x000D_
Travel Agent_x000D_
SWISSCARD AECS AG_x000D_
E-mail: ax.who@aexp.com_x000D_
TASHKENT_x000D_
OUZBÉKISTAN</t>
  </si>
  <si>
    <t>CMS-HIV-2280</t>
  </si>
  <si>
    <t>Lan</t>
  </si>
  <si>
    <t>Zhang</t>
  </si>
  <si>
    <t>Combating Communicable Diseases</t>
  </si>
  <si>
    <t>Beijing 100050</t>
  </si>
  <si>
    <t>zhangl@wpro.who.int</t>
  </si>
  <si>
    <t>National programme officer, HIV/AIDS care and treatment</t>
  </si>
  <si>
    <t xml:space="preserve"> Zhang, Dr Lan</t>
  </si>
  <si>
    <t>Lan Zhang</t>
  </si>
  <si>
    <t>Zhang, Lan</t>
  </si>
  <si>
    <t>Dr Lan Zhang</t>
  </si>
  <si>
    <t>Zhang, Dr Lan</t>
  </si>
  <si>
    <t>Dr Lan Zhang_x000D_
NPO - HIV/AIDS_x000D_
Combating Communicable Diseases_x000D_
WHO China_x000D_
Beijing 100050_x000D_
CHINE</t>
  </si>
  <si>
    <t>CMS-HIV-2300</t>
  </si>
  <si>
    <t>Marie Catherine</t>
  </si>
  <si>
    <t>Barouan</t>
  </si>
  <si>
    <t>WHO Cote d'Ivoire</t>
  </si>
  <si>
    <t>01 BP 2494</t>
  </si>
  <si>
    <t>Abidjan</t>
  </si>
  <si>
    <t>Côte d'Ivoire</t>
  </si>
  <si>
    <t>IVC</t>
  </si>
  <si>
    <t>barouanma@who.int, lobiausac@yahoo.fr</t>
  </si>
  <si>
    <t>barouanma@who.int</t>
  </si>
  <si>
    <t>lobiausac@yahoo.fr</t>
  </si>
  <si>
    <t>00 225 22 51 72 00, 00 225  40 49 91 16</t>
  </si>
  <si>
    <t>00 225 22 51 72 00</t>
  </si>
  <si>
    <t>00 225 22 51 72 29</t>
  </si>
  <si>
    <t xml:space="preserve">00 225  40 49 91 16 </t>
  </si>
  <si>
    <t>00 225  49 40 17  68</t>
  </si>
  <si>
    <t>00 225 22 51 72 32</t>
  </si>
  <si>
    <t>13/10/2004</t>
  </si>
  <si>
    <t xml:space="preserve"> Barouan, Dr Marie Catherine</t>
  </si>
  <si>
    <t>Marie Catherine Barouan</t>
  </si>
  <si>
    <t>Barouan, Marie Catherine</t>
  </si>
  <si>
    <t>Dr Marie Catherine Barouan</t>
  </si>
  <si>
    <t>Barouan, Dr Marie Catherine</t>
  </si>
  <si>
    <t>Dr Marie Catherine Barouan_x000D_
NPO_x000D_
WHO Cote d'Ivoire_x000D_
01 BP 2494 - Abidjan_x000D_
CÔTE D'IVOIRE</t>
  </si>
  <si>
    <t>Marie Barouan</t>
  </si>
  <si>
    <t>American Express Booking &amp; Ticketing center (Cote d'Ivoire)_x000D_
Travel Agent_x000D_
SWISSCARD AECS AG_x000D_
E-mail: ax.who@aexp.com_x000D_
ABIDJAN_x000D_
CÔTE D'IVOIRE</t>
  </si>
  <si>
    <t>CIV</t>
  </si>
  <si>
    <t>CMS-HIV-2303</t>
  </si>
  <si>
    <t>Pierre Compaoré</t>
  </si>
  <si>
    <t>Issaka</t>
  </si>
  <si>
    <t>IPO</t>
  </si>
  <si>
    <t>WHO Democratic Republic of the Congo</t>
  </si>
  <si>
    <t>Avenue des Cliniques N°42Commune de la Gombe</t>
  </si>
  <si>
    <t>BP 1899</t>
  </si>
  <si>
    <t>Kinshasa 1</t>
  </si>
  <si>
    <t>Democratic Republic of the Congo</t>
  </si>
  <si>
    <t>République démocratique du Congo</t>
  </si>
  <si>
    <t>COD</t>
  </si>
  <si>
    <t>compaorep@who.int</t>
  </si>
  <si>
    <t>226 25 32 23</t>
  </si>
  <si>
    <t>GPN+ 47 241 39070 / 39034</t>
  </si>
  <si>
    <t>243 817150708 243 0817150708</t>
  </si>
  <si>
    <t>2nd wave recruitment</t>
  </si>
  <si>
    <t xml:space="preserve"> Issaka, Dr Pierre Compaoré</t>
  </si>
  <si>
    <t>Pierre Compaoré Issaka</t>
  </si>
  <si>
    <t>Issaka, Pierre Compaoré</t>
  </si>
  <si>
    <t>Dr Pierre Compaoré Issaka</t>
  </si>
  <si>
    <t>Issaka, Dr Pierre Compaoré</t>
  </si>
  <si>
    <t>Dr Pierre Compaoré Issaka_x000D_
IPO_x000D_
WHO Democratic Republic of the Congo_x000D_
BP 1899_x000D_
Avenue des Cliniques N°42Commune de la Gombe_x000D_
Kinshasa 1_x000D_
RÉPUBLIQUE DÉMOCRATIQUE DU CONGO</t>
  </si>
  <si>
    <t>Pierre Issaka</t>
  </si>
  <si>
    <t>American Express Booking &amp; Ticketing Center (Democratic Repu_x000D_
Travel Agent_x000D_
SWISSCARD AECS AG_x000D_
Fax Number : +41 22 791 41 82 Email.: ax.who@aexp.com_x000D_
BTC / CONGO (KINSHASA)_x000D_
RÉPUBLIQUE DÉMOCRATIQUE DU CONGO</t>
  </si>
  <si>
    <t>CMS-HIV-2324</t>
  </si>
  <si>
    <t>Rita</t>
  </si>
  <si>
    <t>Nalwadda</t>
  </si>
  <si>
    <t>HIV</t>
  </si>
  <si>
    <t>Prince Charles Drive Kololo</t>
  </si>
  <si>
    <t>nalwaddar@who.int</t>
  </si>
  <si>
    <t>35518, +256 41 4335518</t>
  </si>
  <si>
    <t>+256 41 4335518</t>
  </si>
  <si>
    <t>+256 77 2608428</t>
  </si>
  <si>
    <t>18/10/2004</t>
  </si>
  <si>
    <t>17/09/2014</t>
  </si>
  <si>
    <t xml:space="preserve"> Nalwadda, Ms Rita</t>
  </si>
  <si>
    <t>Rita Nalwadda</t>
  </si>
  <si>
    <t>Nalwadda, Rita</t>
  </si>
  <si>
    <t>Ms Rita Nalwadda</t>
  </si>
  <si>
    <t>Nalwadda, Ms Rita</t>
  </si>
  <si>
    <t>Ms Rita Nalwadda_x000D_
NPO_x000D_
HIV_x000D_
WHO Uganda_x000D_
Prince Charles Drive Kololo_x000D_
Kampala_x000D_
OUGANDA</t>
  </si>
  <si>
    <t>CMS-HIV-2337</t>
  </si>
  <si>
    <t>Javahir</t>
  </si>
  <si>
    <t>Suleymanova</t>
  </si>
  <si>
    <t>WHO Azerbaijan</t>
  </si>
  <si>
    <t>Baku</t>
  </si>
  <si>
    <t>Azerbaijan</t>
  </si>
  <si>
    <t>Azerbaïdjan</t>
  </si>
  <si>
    <t>AZE</t>
  </si>
  <si>
    <t>suleymanovaj@euro.who.int</t>
  </si>
  <si>
    <t xml:space="preserve"> Suleymanova, Dr Javahir</t>
  </si>
  <si>
    <t>Javahir Suleymanova</t>
  </si>
  <si>
    <t>Suleymanova, Javahir</t>
  </si>
  <si>
    <t>Dr Javahir Suleymanova</t>
  </si>
  <si>
    <t>Suleymanova, Dr Javahir</t>
  </si>
  <si>
    <t>Dr Javahir Suleymanova_x000D_
NPO_x000D_
WHO Azerbaijan_x000D_
Baku_x000D_
AZERBAÏDJAN</t>
  </si>
  <si>
    <t>American Express Booking &amp; Ticketing center (Azerbaijan)_x000D_
Travel Agent_x000D_
SWISSCARD AECS AG_x000D_
E-mail: ax.who@aexp.com_x000D_
BAKU_x000D_
AZERBAÏDJAN</t>
  </si>
  <si>
    <t>CMS-HIV-2339</t>
  </si>
  <si>
    <t>Mrs</t>
  </si>
  <si>
    <t>Bollen</t>
  </si>
  <si>
    <t>Phavady</t>
  </si>
  <si>
    <t>WHO Myanmar</t>
  </si>
  <si>
    <t>13th floor, Trsders Hotel, 223 Sule Pagoda Rd, Kyauktada township, Yangon, Myanmar</t>
  </si>
  <si>
    <t>Yangon</t>
  </si>
  <si>
    <t>Myanmar</t>
  </si>
  <si>
    <t>MMR</t>
  </si>
  <si>
    <t>bollenp@who.int</t>
  </si>
  <si>
    <t>(+95) 1 241 932, 250 583, (+95) 9 430 64 735</t>
  </si>
  <si>
    <t>(+95) 1 241 932, 250 583</t>
  </si>
  <si>
    <t>land line</t>
  </si>
  <si>
    <t>(+95) 9 430 64 735</t>
  </si>
  <si>
    <t>mobile</t>
  </si>
  <si>
    <t>(+95) 1 241 836, 250 273</t>
  </si>
  <si>
    <t>irst language using is english but also fluent in french.</t>
  </si>
  <si>
    <t>19/10/2004</t>
  </si>
  <si>
    <t xml:space="preserve"> Phavady, Mrs Bollen</t>
  </si>
  <si>
    <t>Bollen Phavady</t>
  </si>
  <si>
    <t>Phavady, Bollen</t>
  </si>
  <si>
    <t>Mrs Bollen Phavady</t>
  </si>
  <si>
    <t>Phavady, Mrs Bollen</t>
  </si>
  <si>
    <t>Mrs Bollen Phavady_x000D_
NPO - HIV/AIDS_x000D_
HIV/AIDS_x000D_
WHO Myanmar_x000D_
13th floor, Trsders Hotel, 223 Sule Pagoda Rd, Kyauktada township, Yangon, Myanmar_x000D_
Yangon_x000D_
MYANMAR</t>
  </si>
  <si>
    <t>American Express Booking &amp; Ticketing Center (Myanmar)_x000D_
Travel Agent_x000D_
SWISSCARD AECS AG_x000D_
E-mail: ax.who@aexp.com_x000D_
BTC / MYANMAR_x000D_
MYANMAR</t>
  </si>
  <si>
    <t>CMS-HIV-2454</t>
  </si>
  <si>
    <t>Gayane</t>
  </si>
  <si>
    <t>Ghukasyan</t>
  </si>
  <si>
    <t>NPO - TB, HIV/AIDS/STIs, AMR</t>
  </si>
  <si>
    <t>CCC-ARM</t>
  </si>
  <si>
    <t>WHO Armenia</t>
  </si>
  <si>
    <t>WHO CO ARM</t>
  </si>
  <si>
    <t>9 Alek Manukyan Str.</t>
  </si>
  <si>
    <t>Yerevan</t>
  </si>
  <si>
    <t>Armenia</t>
  </si>
  <si>
    <t>Arménie</t>
  </si>
  <si>
    <t>ARM</t>
  </si>
  <si>
    <t>ghukasyang@euro.who.int, gayane_g7@yahoo.com</t>
  </si>
  <si>
    <t>ghukasyang@euro.who.int</t>
  </si>
  <si>
    <t>office</t>
  </si>
  <si>
    <t>gayane_g7@yahoo.com</t>
  </si>
  <si>
    <t>+374 1512048, +374 10  51 20 04</t>
  </si>
  <si>
    <t>+374 1512048</t>
  </si>
  <si>
    <t>+374 10  51 20 04</t>
  </si>
  <si>
    <t>+374 10  51 20 13</t>
  </si>
  <si>
    <t>+374 93 420 111 (private)</t>
  </si>
  <si>
    <t>French is basic</t>
  </si>
  <si>
    <t xml:space="preserve"> Ghukasyan, Ms Gayane</t>
  </si>
  <si>
    <t>Gayane Ghukasyan</t>
  </si>
  <si>
    <t>Ghukasyan, Gayane</t>
  </si>
  <si>
    <t>Ms Gayane Ghukasyan</t>
  </si>
  <si>
    <t>Ghukasyan, Ms Gayane</t>
  </si>
  <si>
    <t>Ms Gayane Ghukasyan_x000D_
NPO - TB, HIV/AIDS/STIs, AMR_x000D_
WHO Armenia_x000D_
9 Alek Manukyan Str._x000D_
0070 - Yerevan_x000D_
ARMÉNIE</t>
  </si>
  <si>
    <t>American Express Booking &amp; Ticketing Center (Armenia)_x000D_
Travel Agent_x000D_
SWISSCARD AECS AG_x000D_
Email: ax.who@aexp.com Fax: +41 22 791 4182_x000D_
BTC/ARMENIA_x000D_
ARMÉNIE</t>
  </si>
  <si>
    <t>CMS-HIV-2460</t>
  </si>
  <si>
    <t>Silviu</t>
  </si>
  <si>
    <t>Ciobanu</t>
  </si>
  <si>
    <t>WHO Moldova</t>
  </si>
  <si>
    <t xml:space="preserve"> 29 Staful Tarii Street, Chisinau, MD 2012, I/phone: 76614</t>
  </si>
  <si>
    <t>MD2012</t>
  </si>
  <si>
    <t>Chisinau</t>
  </si>
  <si>
    <t>Republic of Moldova</t>
  </si>
  <si>
    <t>République de Moldova</t>
  </si>
  <si>
    <t>MDA</t>
  </si>
  <si>
    <t>ciobanus@who.int, cis@euro.who.int</t>
  </si>
  <si>
    <t>ciobanus@who.int</t>
  </si>
  <si>
    <t>cis@euro.who.int</t>
  </si>
  <si>
    <t>+373 22 839972</t>
  </si>
  <si>
    <t>+373 22 839960</t>
  </si>
  <si>
    <t>+373 691 39 740</t>
  </si>
  <si>
    <t>official title:_x000D_
 Communicable Diseases Program Officer_x000D_
 World Health Organization (WHO)_x000D_
 Regional Office for Europe_x000D_
 Country Office in the Republic of Moldova</t>
  </si>
  <si>
    <t xml:space="preserve"> Ciobanu, Dr Silviu</t>
  </si>
  <si>
    <t>Silviu Ciobanu</t>
  </si>
  <si>
    <t>Ciobanu, Silviu</t>
  </si>
  <si>
    <t>Dr Silviu Ciobanu</t>
  </si>
  <si>
    <t>Ciobanu, Dr Silviu</t>
  </si>
  <si>
    <t>Dr Silviu Ciobanu_x000D_
NPO_x000D_
WHO Moldova_x000D_
29 Staful Tarii Street, Chisinau, MD 2012, I/phone: 76614_x000D_
MD2012 - Chisinau_x000D_
RÉPUBLIQUE DE MOLDOVA</t>
  </si>
  <si>
    <t>American Express Booking &amp; Ticketing center (Republic of Mol_x000D_
Travel Agent_x000D_
SWISSCARD AECS AG_x000D_
E-mail: ax.who@aexp.com_x000D_
CHISINAU_x000D_
RÉPUBLIQUE DE MOLDOVA</t>
  </si>
  <si>
    <t>CMS-HIV-2461</t>
  </si>
  <si>
    <t>Sayohat</t>
  </si>
  <si>
    <t>Hasanova</t>
  </si>
  <si>
    <t>HSV</t>
  </si>
  <si>
    <t>WHO Tajikistan</t>
  </si>
  <si>
    <t>"VEFA" Business Center, 37/1, Bokhtar str.</t>
  </si>
  <si>
    <t>Dushanbe</t>
  </si>
  <si>
    <t>Tajikistan</t>
  </si>
  <si>
    <t>Tadjikistan</t>
  </si>
  <si>
    <t>TJK</t>
  </si>
  <si>
    <t>hasanovas@who.int, hasanovas@euro.who.int</t>
  </si>
  <si>
    <t>hasanovas@who.int</t>
  </si>
  <si>
    <t>hasanovas@euro.who.int</t>
  </si>
  <si>
    <t>+992 37 214 871, 77813 (GPN)</t>
  </si>
  <si>
    <t>+992 37 214 871</t>
  </si>
  <si>
    <t>77813 (GPN)</t>
  </si>
  <si>
    <t>+992 48 701 1484</t>
  </si>
  <si>
    <t>+992 907 78 15 68</t>
  </si>
  <si>
    <t xml:space="preserve"> Hasanova, Dr. Sayohat</t>
  </si>
  <si>
    <t>Sayohat Hasanova</t>
  </si>
  <si>
    <t>Hasanova, Sayohat</t>
  </si>
  <si>
    <t>Dr. Sayohat Hasanova</t>
  </si>
  <si>
    <t>Hasanova, Dr. Sayohat</t>
  </si>
  <si>
    <t>Dr. Sayohat Hasanova_x000D_
NPO_x000D_
HSV_x000D_
WHO Tajikistan_x000D_
"VEFA" Business Center, 37/1, Bokhtar str._x000D_
734013 - Dushanbe, Tajikistan_x000D_
TADJIKISTAN</t>
  </si>
  <si>
    <t>American Express Booking &amp; Ticketing Center (Tajikistan)_x000D_
Travel Agent_x000D_
SWISSCARD AECS AG_x000D_
Email: ax.who@aexp.com Fax: +41 22 791 4182_x000D_
BTC/TAJIKISTAN_x000D_
TADJIKISTAN</t>
  </si>
  <si>
    <t>CMS-HIV-2932</t>
  </si>
  <si>
    <t>Dra</t>
  </si>
  <si>
    <t>Roxana</t>
  </si>
  <si>
    <t>Salamanca</t>
  </si>
  <si>
    <t>FCH</t>
  </si>
  <si>
    <t>WHO Bolivia</t>
  </si>
  <si>
    <t>Calle 18 de Calacoto Nro. 8022,  Edificio Parque 18, pisos 2 y 3, Zona Sur,</t>
  </si>
  <si>
    <t>2504 9790</t>
  </si>
  <si>
    <t>La Paz</t>
  </si>
  <si>
    <t>Bolivia (Plurinational State of)</t>
  </si>
  <si>
    <t>Bolivie</t>
  </si>
  <si>
    <t>Bolivia</t>
  </si>
  <si>
    <t>BOL</t>
  </si>
  <si>
    <t>rsalamanca@bol.ops-oms.org, roxana.salamanca@gmail.com</t>
  </si>
  <si>
    <t>rsalamanca@bol.ops-oms.org</t>
  </si>
  <si>
    <t>roxana.salamanca@gmail.com</t>
  </si>
  <si>
    <t>Personal</t>
  </si>
  <si>
    <t>42617, 591 2 2979730</t>
  </si>
  <si>
    <t>CISCO</t>
  </si>
  <si>
    <t>591 2 2979730</t>
  </si>
  <si>
    <t>591 2 2412598</t>
  </si>
  <si>
    <t>591 73093192</t>
  </si>
  <si>
    <t xml:space="preserve"> Salamanca, Dra Roxana</t>
  </si>
  <si>
    <t>Roxana Salamanca</t>
  </si>
  <si>
    <t>Salamanca, Roxana</t>
  </si>
  <si>
    <t>Dra Roxana Salamanca</t>
  </si>
  <si>
    <t>Salamanca, Dra Roxana</t>
  </si>
  <si>
    <t>Dra Roxana Salamanca_x000D_
HIV focal point_x000D_
FCH_x000D_
WHO Bolivia_x000D_
2504 9790_x000D_
Calle 18 de Calacoto Nro. 8022,  Edificio Parque 18, pisos 2 y 3, Zona Sur,_x000D_
La Paz, Bolivia_x000D_
BOLIVIE</t>
  </si>
  <si>
    <t>American Express Booking &amp; Ticketing Center (Bolivia)_x000D_
Travel Agent_x000D_
SWISSCARD AECS AG_x000D_
Email.: ax.who@aexp.com Email.: ax.who@aexp.com_x000D_
BTC / BOLIVIA_x000D_
BOLIVIE</t>
  </si>
  <si>
    <t>CMS-HIV-3027</t>
  </si>
  <si>
    <t>Madeline Marucha Irene</t>
  </si>
  <si>
    <t>Salva</t>
  </si>
  <si>
    <t>WHO Office of the Representative in the South Pacific and the Division of the Pacific Technical Support</t>
  </si>
  <si>
    <t>DPS</t>
  </si>
  <si>
    <t>WHO WPRO</t>
  </si>
  <si>
    <t xml:space="preserve">Level 4 Provident Plaza One Building </t>
  </si>
  <si>
    <t>33 Ellery ST</t>
  </si>
  <si>
    <t>113 Suva Fiji</t>
  </si>
  <si>
    <t>Suva</t>
  </si>
  <si>
    <t>Fiji</t>
  </si>
  <si>
    <t>Fidji</t>
  </si>
  <si>
    <t>FIJ</t>
  </si>
  <si>
    <t>salvam@wpro.who.int</t>
  </si>
  <si>
    <t>=6793234103, +6793234100</t>
  </si>
  <si>
    <t>GPN 84103</t>
  </si>
  <si>
    <t>GPN 84100</t>
  </si>
  <si>
    <t>Medical Officer, HIV, Hepatitis, and STI and Gender</t>
  </si>
  <si>
    <t>wims\albertollijf@who.int</t>
  </si>
  <si>
    <t xml:space="preserve"> Salva, Dr Madeline Marucha Irene</t>
  </si>
  <si>
    <t>Madeline Marucha Irene Salva</t>
  </si>
  <si>
    <t>Salva, Madeline Marucha Irene</t>
  </si>
  <si>
    <t>Dr Madeline Marucha Irene Salva</t>
  </si>
  <si>
    <t>Salva, Dr Madeline Marucha Irene</t>
  </si>
  <si>
    <t>Dr Madeline Marucha Irene Salva_x000D_
Medical Officer_x000D_
WHO Office of the Representative in the South Pacific and the Division of the Pacific Technical Support_x000D_
WHO WPRO_x000D_
113 Suva Fiji_x000D_
33 Ellery ST_x000D_
Suva_x000D_
FIDJI</t>
  </si>
  <si>
    <t>Madeline Salva</t>
  </si>
  <si>
    <t>American Express Booking &amp; Ticketing center (Fiji)_x000D_
Travel Agent_x000D_
SWISSCARD AECS AG_x000D_
E-mail: ax.who@aexp.com_x000D_
SUVA_x000D_
FIDJI</t>
  </si>
  <si>
    <t>FJI</t>
  </si>
  <si>
    <t>CMS-HIV-4508</t>
  </si>
  <si>
    <t>Quaid</t>
  </si>
  <si>
    <t>Saeed</t>
  </si>
  <si>
    <t>NPO Blood Safety</t>
  </si>
  <si>
    <t>WHO Pakistan</t>
  </si>
  <si>
    <t>Park Road Chak Shahzad</t>
  </si>
  <si>
    <t>Islamabad</t>
  </si>
  <si>
    <t>Pakistan</t>
  </si>
  <si>
    <t>PAK</t>
  </si>
  <si>
    <t>Saeedq@pak.emro.who.int, quaidsaeed@yahoo.com</t>
  </si>
  <si>
    <t>Saeedq@pak.emro.who.int</t>
  </si>
  <si>
    <t>quaidsaeed@yahoo.com</t>
  </si>
  <si>
    <t>wims\baijalp@who.int</t>
  </si>
  <si>
    <t xml:space="preserve"> Saeed, Dr Quaid</t>
  </si>
  <si>
    <t>Quaid Saeed</t>
  </si>
  <si>
    <t>Saeed, Quaid</t>
  </si>
  <si>
    <t>Dr Quaid Saeed</t>
  </si>
  <si>
    <t>Saeed, Dr Quaid</t>
  </si>
  <si>
    <t>Dr Quaid Saeed_x000D_
NPO Blood Safety_x000D_
WHO Pakistan_x000D_
Park Road Chak Shahzad_x000D_
Islamabad_x000D_
PAKISTAN</t>
  </si>
  <si>
    <t>American Express Travel Related Services Pakistan (Pakistan)_x000D_
Travel Agent_x000D_
SWISSCARD AECS AG_x000D_
23, Aziz Ghani Plaza Fazal-e-Haq Road,  Blue Area Tel.: +92 (51) 111 786 111 / + 92 (51) 282 3713_x000D_
ISLAMABAD_x000D_
PAKISTAN</t>
  </si>
  <si>
    <t>CMS-HIV-4555</t>
  </si>
  <si>
    <t>Saliia</t>
  </si>
  <si>
    <t>Karymbaeva</t>
  </si>
  <si>
    <t>Country Programme Officer</t>
  </si>
  <si>
    <t>WHO Country Office</t>
  </si>
  <si>
    <t>WHO Kyrgyzstan</t>
  </si>
  <si>
    <t>UN House</t>
  </si>
  <si>
    <t>160 hui avenue</t>
  </si>
  <si>
    <t>Bishkek</t>
  </si>
  <si>
    <t>Kyrgyzstan</t>
  </si>
  <si>
    <t>Kirghizistan</t>
  </si>
  <si>
    <t>KGZ</t>
  </si>
  <si>
    <t>karymbaevas@who.int, sak@euro.who.int</t>
  </si>
  <si>
    <t>karymbaevas@who.int</t>
  </si>
  <si>
    <t>sak@euro.who.int</t>
  </si>
  <si>
    <t>996 312 612677, 75611 (GPN)</t>
  </si>
  <si>
    <t>996 312 612677</t>
  </si>
  <si>
    <t>75611 (GPN)</t>
  </si>
  <si>
    <t>996 312 612681</t>
  </si>
  <si>
    <t>17/01/2006</t>
  </si>
  <si>
    <t>wims\merlets@who.int</t>
  </si>
  <si>
    <t xml:space="preserve"> Karymbaeva, Dr. Saliia</t>
  </si>
  <si>
    <t>Saliia Karymbaeva</t>
  </si>
  <si>
    <t>Karymbaeva, Saliia</t>
  </si>
  <si>
    <t>Dr. Saliia Karymbaeva</t>
  </si>
  <si>
    <t>Karymbaeva, Dr. Saliia</t>
  </si>
  <si>
    <t>Dr. Saliia Karymbaeva_x000D_
Country Programme Officer_x000D_
WHO Country Office_x000D_
WHO Kyrgyzstan_x000D_
160 hui avenue_x000D_
720040 - Bishkek_x000D_
KIRGHIZISTAN</t>
  </si>
  <si>
    <t>American Express Booking &amp; Ticketing Center (Kyrgyzstan)_x000D_
Travel Agent_x000D_
SWISSCARD AECS AG_x000D_
Email: ax.who@aexp.com Fax: +41 22 791 4182_x000D_
BTC/KYRGYZSTAN_x000D_
KIRGHIZISTAN</t>
  </si>
  <si>
    <t>CMS-HIV-4842</t>
  </si>
  <si>
    <t>Casimir</t>
  </si>
  <si>
    <t>Manzengo Mingiedi</t>
  </si>
  <si>
    <t>WHO DRC</t>
  </si>
  <si>
    <t>Avenue des Cli_niques N° 42</t>
  </si>
  <si>
    <t>BP 18</t>
  </si>
  <si>
    <t>Kinshasa</t>
  </si>
  <si>
    <t>manzengoc@who.int, casimanzengo@yahoo.fr</t>
  </si>
  <si>
    <t>manzengoc@who.int</t>
  </si>
  <si>
    <t>casimanzengo@yahoo.fr</t>
  </si>
  <si>
    <t>+243 81700 6405, +243815031496</t>
  </si>
  <si>
    <t>+243 81700 6405</t>
  </si>
  <si>
    <t>Business</t>
  </si>
  <si>
    <t>GPN+ 47 241 39033</t>
  </si>
  <si>
    <t>23/05/2006</t>
  </si>
  <si>
    <t xml:space="preserve"> Manzengo Mingiedi, Dr. Casimir</t>
  </si>
  <si>
    <t>Casimir Manzengo Mingiedi</t>
  </si>
  <si>
    <t>Manzengo Mingiedi, Casimir</t>
  </si>
  <si>
    <t>Dr. Casimir Manzengo Mingiedi</t>
  </si>
  <si>
    <t>Manzengo Mingiedi, Dr. Casimir</t>
  </si>
  <si>
    <t>Dr. Casimir Manzengo Mingiedi_x000D_
NPO_x000D_
Technical Units_x000D_
WHO Democratic Republic of the Congo_x000D_
BP 18_x000D_
Avenue des Cli_niques N° 42_x000D_
Kinshasa_x000D_
RÉPUBLIQUE DÉMOCRATIQUE DU CONGO</t>
  </si>
  <si>
    <t>CMS-HIV-5094</t>
  </si>
  <si>
    <t>Soledad</t>
  </si>
  <si>
    <t>Perez</t>
  </si>
  <si>
    <t>HIV-TB focal point</t>
  </si>
  <si>
    <t>PWR Venezuela</t>
  </si>
  <si>
    <t>WHO Venezuela, Aruba, Curazao, Sint Maarten y Territorios Insulares de Holanda</t>
  </si>
  <si>
    <t>PWR VENEZUELA/NEA</t>
  </si>
  <si>
    <t>Avenida Sexta entre 5a. Y 6a.Transversal, Altamira</t>
  </si>
  <si>
    <t>6722 Carmelitas</t>
  </si>
  <si>
    <t>Caracas</t>
  </si>
  <si>
    <t>Venezuela (Bolivarian Republic of)</t>
  </si>
  <si>
    <t>République bolivarienne du Venezuela</t>
  </si>
  <si>
    <t>Distrito Capital</t>
  </si>
  <si>
    <t>VEN</t>
  </si>
  <si>
    <t>soledad@ven.ops-oms.org, perezsol@gmail.com</t>
  </si>
  <si>
    <t>soledad@ven.ops-oms.org</t>
  </si>
  <si>
    <t>Work</t>
  </si>
  <si>
    <t>perezsol@gmail.com</t>
  </si>
  <si>
    <t>+58 212-2065051, 47051, +58212-4622163</t>
  </si>
  <si>
    <t>+58 212-2065051</t>
  </si>
  <si>
    <t>Fijo</t>
  </si>
  <si>
    <t>Home</t>
  </si>
  <si>
    <t>+58 212 261 60 69</t>
  </si>
  <si>
    <t>+58 424-1284653</t>
  </si>
  <si>
    <t xml:space="preserve"> Perez, Soledad</t>
  </si>
  <si>
    <t>Soledad Perez</t>
  </si>
  <si>
    <t>Perez, Soledad</t>
  </si>
  <si>
    <t>Soledad Perez_x000D_
HIV-TB focal point_x000D_
PWR Venezuela_x000D_
WHO Venezuela, Aruba, Curazao, Sint Maarten y Territorios Insulares de Holanda_x000D_
6722 Carmelitas_x000D_
Avenida Sexta entre 5a. Y 6a.Transversal, Altamira_x000D_
1060 - Caracas, Distrito Capital_x000D_
RÉPUBLIQUE BOLIVARIENNE DU VENEZUELA</t>
  </si>
  <si>
    <t>American Express Booking &amp; Ticketing center (Venezuela)_x000D_
Travel Agent_x000D_
SWISSCARD AECS AG_x000D_
E-mail: ax.who@aexp.com_x000D_
CARACAS_x000D_
RÉPUBLIQUE BOLIVARIENNE DU VENEZUELA</t>
  </si>
  <si>
    <t>CMS-HIV-5166</t>
  </si>
  <si>
    <t>Telesphore</t>
  </si>
  <si>
    <t>Houansou</t>
  </si>
  <si>
    <t>AIDS, TUBERCULOSIS AND MALARIA</t>
  </si>
  <si>
    <t>WHO Benin</t>
  </si>
  <si>
    <t>Médecin de Santé Publique OMS</t>
  </si>
  <si>
    <t>BP 918</t>
  </si>
  <si>
    <t>Cotonou</t>
  </si>
  <si>
    <t>Benin</t>
  </si>
  <si>
    <t>Bénin</t>
  </si>
  <si>
    <t>BEN</t>
  </si>
  <si>
    <t>houansout@who.int</t>
  </si>
  <si>
    <t>houansteles@yahoo.fr</t>
  </si>
  <si>
    <t>229 97 29 02 56, 229 21 30 19 07, GPN 30217</t>
  </si>
  <si>
    <t>229 97 29 02 56</t>
  </si>
  <si>
    <t>229 90 02 876</t>
  </si>
  <si>
    <t>229 21 30 19 07</t>
  </si>
  <si>
    <t>229 21 30 17 53</t>
  </si>
  <si>
    <t>GPN 30217</t>
  </si>
  <si>
    <t>229 93 11 65 68</t>
  </si>
  <si>
    <t>229 21 30 42 08</t>
  </si>
  <si>
    <t>14/06/2006</t>
  </si>
  <si>
    <t>wims\rianoo@who.int</t>
  </si>
  <si>
    <t xml:space="preserve"> Houansou, Dr. Telesphore</t>
  </si>
  <si>
    <t>Telesphore Houansou</t>
  </si>
  <si>
    <t>Houansou, Telesphore</t>
  </si>
  <si>
    <t>Dr. Telesphore Houansou</t>
  </si>
  <si>
    <t>Houansou, Dr. Telesphore</t>
  </si>
  <si>
    <t>Dr. Telesphore Houansou_x000D_
NPO_x000D_
AIDS, TUBERCULOSIS AND MALARIA_x000D_
WHO Benin_x000D_
BP 918_x000D_
Médecin de Santé Publique OMS_x000D_
229 - Cotonou, Cotonou_x000D_
BÉNIN</t>
  </si>
  <si>
    <t>American Express Booking &amp; Ticketing center (Benin)_x000D_
Travel Agent_x000D_
SWISSCARD AECS AG_x000D_
E-mail: ax.who@aexp.com_x000D_
BTC/BENIN_x000D_
BÉNIN</t>
  </si>
  <si>
    <t>CMS-HIV-5218</t>
  </si>
  <si>
    <t>Mirna</t>
  </si>
  <si>
    <t>WHO El Salvador</t>
  </si>
  <si>
    <t>San Salvador</t>
  </si>
  <si>
    <t>El Salvador</t>
  </si>
  <si>
    <t>ELS</t>
  </si>
  <si>
    <t>meperez@paho.org</t>
  </si>
  <si>
    <t>21/06/2006</t>
  </si>
  <si>
    <t xml:space="preserve"> Perez, Mirna</t>
  </si>
  <si>
    <t>Mirna Perez</t>
  </si>
  <si>
    <t>Perez, Mirna</t>
  </si>
  <si>
    <t>Mirna Perez_x000D_
HIV focal point_x000D_
WHO El Salvador_x000D_
San Salvador_x000D_
EL SALVADOR</t>
  </si>
  <si>
    <t>American Express Booking &amp; Ticketing Center (El Salvador)_x000D_
Travel Agent_x000D_
SWISSCARD AECS AG_x000D_
Toll Free N° 800 1785 - AT&amp;T message and then enter 800-6275 Fax Number : +41 22 791 41 82 Email.: ax.who@aexp.com_x000D_
BTC /  EL SALVADOR_x000D_
EL SALVADOR</t>
  </si>
  <si>
    <t>SLV</t>
  </si>
  <si>
    <t>CMS-HIV-6438</t>
  </si>
  <si>
    <t>Moses</t>
  </si>
  <si>
    <t>Mutebi Nganda</t>
  </si>
  <si>
    <t>WHO South Sudan</t>
  </si>
  <si>
    <t>Ministry of Health compound, Juba</t>
  </si>
  <si>
    <t>Juba</t>
  </si>
  <si>
    <t>South Sudan</t>
  </si>
  <si>
    <t>Soudan du Sud</t>
  </si>
  <si>
    <t>Central Equatoria State</t>
  </si>
  <si>
    <t>SSD</t>
  </si>
  <si>
    <t>ngandam@who.int</t>
  </si>
  <si>
    <t>GPN 67531</t>
  </si>
  <si>
    <t>00211 955045050</t>
  </si>
  <si>
    <t>wims\BeachL@who.int</t>
  </si>
  <si>
    <t xml:space="preserve"> Mutebi Nganda, Dr Moses</t>
  </si>
  <si>
    <t>Moses Mutebi Nganda</t>
  </si>
  <si>
    <t>Mutebi Nganda, Moses</t>
  </si>
  <si>
    <t>Dr Moses Mutebi Nganda</t>
  </si>
  <si>
    <t>Mutebi Nganda, Dr Moses</t>
  </si>
  <si>
    <t>Dr Moses Mutebi Nganda_x000D_
IPO_x000D_
WHO South Sudan_x000D_
Ministry of Health compound, Juba_x000D_
00211 - Juba, Central Equatoria State_x000D_
SOUDAN DU SUD</t>
  </si>
  <si>
    <t>WHOSTAFF-abdelrahimm</t>
  </si>
  <si>
    <t>WHOSTAFF</t>
  </si>
  <si>
    <t>abdelrahimm</t>
  </si>
  <si>
    <t>Mohammed</t>
  </si>
  <si>
    <t>Abdelrahim Mohammed</t>
  </si>
  <si>
    <t>National Professional Officer Hiv</t>
  </si>
  <si>
    <t>WHO Representative's Office, Sudan</t>
  </si>
  <si>
    <t>SUD</t>
  </si>
  <si>
    <t>World Health Organization - Eastern Mediterranean</t>
  </si>
  <si>
    <t>EM_SUD WHO Representative's Office, Sudan_x000D_
Federal Ministry Of Health</t>
  </si>
  <si>
    <t>NILE AVENUE, EASTERN GATE</t>
  </si>
  <si>
    <t>Khartoum</t>
  </si>
  <si>
    <t>Sudan</t>
  </si>
  <si>
    <t>Soudan</t>
  </si>
  <si>
    <t>abdelrahimm@who.int, abdelrahimm@who.int</t>
  </si>
  <si>
    <t>abdelrahimm@who.int</t>
  </si>
  <si>
    <t>global email</t>
  </si>
  <si>
    <t>local email</t>
  </si>
  <si>
    <t>+249 11 780 190 (DIRECT)/+249 183 776 47</t>
  </si>
  <si>
    <t>Person</t>
  </si>
  <si>
    <t>Organization</t>
  </si>
  <si>
    <t>+249 183 776 282</t>
  </si>
  <si>
    <t xml:space="preserve"> Abdelrahim Mohammed, Doctor Mohammed</t>
  </si>
  <si>
    <t>Mohammed Abdelrahim Mohammed</t>
  </si>
  <si>
    <t>Abdelrahim Mohammed, Mohammed</t>
  </si>
  <si>
    <t>Doctor Mohammed Abdelrahim Mohammed</t>
  </si>
  <si>
    <t>Abdelrahim Mohammed, Doctor Mohammed</t>
  </si>
  <si>
    <t>Doctor Mohammed Abdelrahim Mohammed_x000D_
National Professional Officer Hiv_x000D_
WHO Representative's Office, Sudan_x000D_
World Health Organization - Eastern Mediterranean_x000D_
NILE AVENUE, EASTERN GATE_x000D_
EM_SUD WHO Representative's Office, Sudan_x000D_
Federal Ministry Of Health_x000D_
Khartoum_x000D_
SOUDAN</t>
  </si>
  <si>
    <t>04_HIVStaff_Countries, WHO/EM/ACO/SUD</t>
  </si>
  <si>
    <t>American Express Booking &amp; Ticketing center (Sudan)_x000D_
Travel Agent_x000D_
SWISSCARD AECS AG_x000D_
Fax: +41 22 791 41 82 E-mail: ax.who@aexp.com_x000D_
BTC / SUDAN_x000D_
SOUDAN</t>
  </si>
  <si>
    <t>SDN</t>
  </si>
  <si>
    <t>WHOSTAFF-acenge</t>
  </si>
  <si>
    <t>acenge</t>
  </si>
  <si>
    <t>Esther Mary</t>
  </si>
  <si>
    <t>Aceng-Dokotum</t>
  </si>
  <si>
    <t>ET3</t>
  </si>
  <si>
    <t>World Health Organization - Africa</t>
  </si>
  <si>
    <t>AF_ETH Ethiopia_x000D_
Menelik Ii Avenue, Uneca Compound</t>
  </si>
  <si>
    <t>NEW BUILDING GROUND FLOOR</t>
  </si>
  <si>
    <t>acenge@who.int, acenge@who.int</t>
  </si>
  <si>
    <t>acenge@who.int</t>
  </si>
  <si>
    <t>+266 22321526, 36217, +251 11 553 15 50/+251 11 553 47 77</t>
  </si>
  <si>
    <t>+266 22321526</t>
  </si>
  <si>
    <t>+251 11 553 15 50/+251 11 553 47 77</t>
  </si>
  <si>
    <t>+251 11 551 40 37</t>
  </si>
  <si>
    <t>(+266) 58870927</t>
  </si>
  <si>
    <t xml:space="preserve"> Aceng-Dokotum, Doctor Esther Mary</t>
  </si>
  <si>
    <t>Esther Mary Aceng-Dokotum</t>
  </si>
  <si>
    <t>Aceng-Dokotum, Esther Mary</t>
  </si>
  <si>
    <t>Doctor Esther Mary Aceng-Dokotum</t>
  </si>
  <si>
    <t>Aceng-Dokotum, Doctor Esther Mary</t>
  </si>
  <si>
    <t>Doctor Esther Mary Aceng-Dokotum_x000D_
Project Manager_x000D_
Technical Units_x000D_
World Health Organization - Africa_x000D_
NEW BUILDING GROUND FLOOR_x000D_
AF_ETH Ethiopia_x000D_
Menelik Ii Avenue, Uneca Compound_x000D_
3069 - Addis Ababa_x000D_
ETHIOPIE</t>
  </si>
  <si>
    <t>Esther Aceng-Dokotum</t>
  </si>
  <si>
    <t>04_HIVStaff_Countries, WHO/AF/ACO/SSR/ETH/ET3</t>
  </si>
  <si>
    <t>WHOSTAFF-bandar</t>
  </si>
  <si>
    <t>bandar</t>
  </si>
  <si>
    <t>Richard</t>
  </si>
  <si>
    <t>Banda</t>
  </si>
  <si>
    <t>Medical Officer (HIV/AIDS Treatment and Care)</t>
  </si>
  <si>
    <t>TZ3</t>
  </si>
  <si>
    <t>AF_TZA Tanzania_x000D_
Luthuli Road</t>
  </si>
  <si>
    <t>OPPOSITE BUNGE</t>
  </si>
  <si>
    <t>POBOX 9292</t>
  </si>
  <si>
    <t>Dar Es Salaam</t>
  </si>
  <si>
    <t>United Republic of Tanzania</t>
  </si>
  <si>
    <t>République-Unie de Tanzanie</t>
  </si>
  <si>
    <t>TAN</t>
  </si>
  <si>
    <t>bandar@who.int, bandar@who.int</t>
  </si>
  <si>
    <t>bandar@who.int</t>
  </si>
  <si>
    <t>(265)1772755, 36618, +25522134249/+255222113 005</t>
  </si>
  <si>
    <t>(265)1772755</t>
  </si>
  <si>
    <t>+25522134249/+255222113 005</t>
  </si>
  <si>
    <t>(265)8364875</t>
  </si>
  <si>
    <t>14/03/2014</t>
  </si>
  <si>
    <t xml:space="preserve"> Banda, Doctor Richard</t>
  </si>
  <si>
    <t>Richard Banda</t>
  </si>
  <si>
    <t>Banda, Richard</t>
  </si>
  <si>
    <t>Doctor Richard Banda</t>
  </si>
  <si>
    <t>Banda, Doctor Richard</t>
  </si>
  <si>
    <t>Doctor Richard Banda_x000D_
Medical Officer (HIV/AIDS Treatment and Care)_x000D_
Technical Units_x000D_
World Health Organization - Africa_x000D_
OPPOSITE BUNGE_x000D_
AF_TZA Tanzania_x000D_
Luthuli Road_x000D_
POBOX 9292 - Dar Es Salaam_x000D_
RÉPUBLIQUE-UNIE DE TANZANIE</t>
  </si>
  <si>
    <t>04_HIVStaff_Countries, WHO/AF/ACO/SSR/TZA/TZ3</t>
  </si>
  <si>
    <t>American Express Booking &amp; Ticketing center (United Republic_x000D_
Travel Agent_x000D_
SWISSCARD AECS AG_x000D_
E-mail: ax.who@aexp.com_x000D_
BTC/TANZANIA_x000D_
RÉPUBLIQUE-UNIE DE TANZANIE</t>
  </si>
  <si>
    <t>TZA</t>
  </si>
  <si>
    <t>WHOSTAFF-barrenecheo</t>
  </si>
  <si>
    <t>barrenecheo</t>
  </si>
  <si>
    <t>Oscar Martin</t>
  </si>
  <si>
    <t>Barreneche</t>
  </si>
  <si>
    <t>WR Office, Timor-Leste</t>
  </si>
  <si>
    <t>World Health Organization - South East Asia</t>
  </si>
  <si>
    <t>SE_TLS WR Office, Timor-Leste_x000D_
Un Agency House</t>
  </si>
  <si>
    <t>CAICOLI STREET</t>
  </si>
  <si>
    <t>barrenecheo@who.int, barrenecheo@who.int</t>
  </si>
  <si>
    <t>barrenecheo@who.int</t>
  </si>
  <si>
    <t>+62215204349, 23848, +670 7231092 (MOBILE AO)/PABX 001-212-96</t>
  </si>
  <si>
    <t>+670 7231092 (MOBILE AO)/PABX 001-212-96</t>
  </si>
  <si>
    <t>+670 331 2476</t>
  </si>
  <si>
    <t>20/08/2015</t>
  </si>
  <si>
    <t xml:space="preserve"> Barreneche, Doctor Oscar Martin</t>
  </si>
  <si>
    <t>Oscar Martin Barreneche</t>
  </si>
  <si>
    <t>Barreneche, Oscar Martin</t>
  </si>
  <si>
    <t>Doctor Oscar Martin Barreneche</t>
  </si>
  <si>
    <t>Barreneche, Doctor Oscar Martin</t>
  </si>
  <si>
    <t>Doctor Oscar Martin Barreneche_x000D_
Medical Officer_x000D_
WR Office, Timor-Leste_x000D_
World Health Organization - South East Asia_x000D_
CAICOLI STREET_x000D_
SE_TLS WR Office, Timor-Leste_x000D_
Un Agency House_x000D_
Dili_x000D_
TIMOR-LESTE</t>
  </si>
  <si>
    <t>Oscar Barreneche</t>
  </si>
  <si>
    <t>04_HIVStaff_Countries, WHO/SE/ACO/TLS</t>
  </si>
  <si>
    <t>WHOSTAFF-camaras</t>
  </si>
  <si>
    <t>camaras</t>
  </si>
  <si>
    <t>Siriman</t>
  </si>
  <si>
    <t>Camara</t>
  </si>
  <si>
    <t>National Professional Officer</t>
  </si>
  <si>
    <t>GN3</t>
  </si>
  <si>
    <t>AF_GIN Guinea_x000D_
Camayenne, Corniche Nord</t>
  </si>
  <si>
    <t>BP 817</t>
  </si>
  <si>
    <t>Conakry</t>
  </si>
  <si>
    <t>Guinea</t>
  </si>
  <si>
    <t>Guinée</t>
  </si>
  <si>
    <t>GUI</t>
  </si>
  <si>
    <t>camaras@who.int, camaras@who.int</t>
  </si>
  <si>
    <t>camaras@who.int</t>
  </si>
  <si>
    <t>+224 622 35 00 47, 31211, +224 623 50046/+224 625 97030</t>
  </si>
  <si>
    <t>+224 622 35 00 47</t>
  </si>
  <si>
    <t>+224 623 50046/+224 625 97030</t>
  </si>
  <si>
    <t xml:space="preserve"> Camara, Doctor Siriman</t>
  </si>
  <si>
    <t>Siriman Camara</t>
  </si>
  <si>
    <t>Camara, Siriman</t>
  </si>
  <si>
    <t>Doctor Siriman Camara</t>
  </si>
  <si>
    <t>Camara, Doctor Siriman</t>
  </si>
  <si>
    <t>Doctor Siriman Camara_x000D_
National Professional Officer_x000D_
Technical Units_x000D_
World Health Organization - Africa_x000D_
BP 817_x000D_
AF_GIN Guinea_x000D_
Camayenne, Corniche Nord_x000D_
1 - Conakry_x000D_
GUINÉE</t>
  </si>
  <si>
    <t>04_HIVStaff_Countries, NSP Workshop Morocco 2014, WHO TB Staff CO and RO, WHO/AF/ACO/WSR/GIN/GN3</t>
  </si>
  <si>
    <t>American Express Booking &amp; Ticketing Center (Guinea)_x000D_
Travel Agent_x000D_
SWISSCARD AECS AG_x000D_
Fax Number : +41 22 791 41 82 Email.: ax.who@aexp.com_x000D_
BTC / GUINEA_x000D_
GUINÉE</t>
  </si>
  <si>
    <t>GIN</t>
  </si>
  <si>
    <t>WHOSTAFF-chanpo</t>
  </si>
  <si>
    <t>chanpo</t>
  </si>
  <si>
    <t>Po-Lin</t>
  </si>
  <si>
    <t>Chan</t>
  </si>
  <si>
    <t>Director, Combating Communicable Diseases</t>
  </si>
  <si>
    <t>CN3</t>
  </si>
  <si>
    <t>World Health Organization - Western Pacific</t>
  </si>
  <si>
    <t>kaushika</t>
  </si>
  <si>
    <t>SE_IND WR Office, India_x000D_
401 , Dongwai Diplomatic Office Building</t>
  </si>
  <si>
    <t>23, DONGZHIMENWAI DAJIE, CHAOYANG DISTRICT</t>
  </si>
  <si>
    <t>Beijing</t>
  </si>
  <si>
    <t>chanpo@who.int, chanpo@searo.who.int</t>
  </si>
  <si>
    <t>chanpo@who.int</t>
  </si>
  <si>
    <t>chanpo@searo.who.int</t>
  </si>
  <si>
    <t>+911142595600, 23248, +91 112 301 7993 OR 5923, 5922/+91 112 3</t>
  </si>
  <si>
    <t>+91 112 301 7993 OR 5923, 5922/+91 112 3</t>
  </si>
  <si>
    <t>+86 10 6532 2359</t>
  </si>
  <si>
    <t xml:space="preserve"> Chan, Doctor Po-Lin</t>
  </si>
  <si>
    <t>Po-Lin Chan</t>
  </si>
  <si>
    <t>Chan, Po-Lin</t>
  </si>
  <si>
    <t>Doctor Po-Lin Chan</t>
  </si>
  <si>
    <t>Chan, Doctor Po-Lin</t>
  </si>
  <si>
    <t>Doctor Po-Lin Chan_x000D_
Technical Officer_x000D_
Director, Combating Communicable Diseases_x000D_
World Health Organization - Western Pacific_x000D_
23, DONGZHIMENWAI DAJIE, CHAOYANG DISTRICT_x000D_
SE_IND WR Office, India_x000D_
401 , Dongwai Diplomatic Office Building_x000D_
1000600 - Beijing_x000D_
CHINE</t>
  </si>
  <si>
    <t>04_HIVStaff_Countries, WHO/WP/ACO/CHN/CN3</t>
  </si>
  <si>
    <t>WHOSTAFF-costam</t>
  </si>
  <si>
    <t>costam</t>
  </si>
  <si>
    <t>Maria Jose</t>
  </si>
  <si>
    <t>Costa</t>
  </si>
  <si>
    <t>AO1</t>
  </si>
  <si>
    <t>AF_AGO Angola_x000D_
Rua Major Kanhangulo 197-7 , 7 Andar</t>
  </si>
  <si>
    <t>BAIRRO DAS INGOMBOTAS</t>
  </si>
  <si>
    <t>Luanda</t>
  </si>
  <si>
    <t>Angola</t>
  </si>
  <si>
    <t>ANG</t>
  </si>
  <si>
    <t>costam@who.int, costam@who.int</t>
  </si>
  <si>
    <t>costam@who.int</t>
  </si>
  <si>
    <t>244 222 395 701, 35628, +244 927 842 852/+245 222 332 398</t>
  </si>
  <si>
    <t>244 222 395 701</t>
  </si>
  <si>
    <t>+244 927 842 852/+245 222 332 398</t>
  </si>
  <si>
    <t>+244 222 332 315</t>
  </si>
  <si>
    <t>15/04/2015</t>
  </si>
  <si>
    <t xml:space="preserve"> Costa, Doctor Maria Jose</t>
  </si>
  <si>
    <t>Maria Jose Costa</t>
  </si>
  <si>
    <t>Costa, Maria Jose</t>
  </si>
  <si>
    <t>Doctor Maria Jose Costa</t>
  </si>
  <si>
    <t>Costa, Doctor Maria Jose</t>
  </si>
  <si>
    <t>Doctor Maria Jose Costa_x000D_
Medical Officer_x000D_
WHO Representative's Office_x000D_
World Health Organization - Africa_x000D_
BAIRRO DAS INGOMBOTAS_x000D_
AF_AGO Angola_x000D_
Rua Major Kanhangulo 197-7 , 7 Andar_x000D_
3244 - Luanda_x000D_
ANGOLA</t>
  </si>
  <si>
    <t>Maria Costa</t>
  </si>
  <si>
    <t>04_HIVStaff_Countries, WHO/AF/ACO/SRC/AGO/AO1</t>
  </si>
  <si>
    <t>American Express Booking &amp; Ticketing center (Angola)_x000D_
Travel Agent_x000D_
SWISSCARD AECS AG_x000D_
E-mail: ax.who@aexp.com_x000D_
LUANDA_x000D_
ANGOLA</t>
  </si>
  <si>
    <t>AGO</t>
  </si>
  <si>
    <t>WHOSTAFF-DominguezM</t>
  </si>
  <si>
    <t>DominguezM</t>
  </si>
  <si>
    <t>Maria Nerissa</t>
  </si>
  <si>
    <t>Dominguez</t>
  </si>
  <si>
    <t>PH1</t>
  </si>
  <si>
    <t>WP_PHL Philippines_x000D_
World Health Organization</t>
  </si>
  <si>
    <t>OFFICE OF THE WHO REPRESENTATIVE, Grd. Floor</t>
  </si>
  <si>
    <t>Manila</t>
  </si>
  <si>
    <t>Philippines</t>
  </si>
  <si>
    <t>PHL</t>
  </si>
  <si>
    <t>DominguezM@who.int, dominguezm@wpro.who.int</t>
  </si>
  <si>
    <t>DominguezM@who.int</t>
  </si>
  <si>
    <t>dominguezm@wpro.who.int</t>
  </si>
  <si>
    <t>+63 2 5289766, 89766, +632 3387478/+632 3387479</t>
  </si>
  <si>
    <t>+63 2 5289766</t>
  </si>
  <si>
    <t>+632 3387478/+632 3387479</t>
  </si>
  <si>
    <t>+632 3388605</t>
  </si>
  <si>
    <t>+63 9088633162</t>
  </si>
  <si>
    <t>18/07/2013</t>
  </si>
  <si>
    <t xml:space="preserve"> Dominguez, Doctor Maria Nerissa</t>
  </si>
  <si>
    <t>Maria Nerissa Dominguez</t>
  </si>
  <si>
    <t>Dominguez, Maria Nerissa</t>
  </si>
  <si>
    <t>Doctor Maria Nerissa Dominguez</t>
  </si>
  <si>
    <t>Dominguez, Doctor Maria Nerissa</t>
  </si>
  <si>
    <t>Doctor Maria Nerissa Dominguez_x000D_
National Professional Officer_x000D_
WHO Representative's Office_x000D_
World Health Organization - Western Pacific_x000D_
OFFICE OF THE WHO REPRESENTATIVE, Grd. Floor_x000D_
WP_PHL Philippines_x000D_
World Health Organization_x000D_
1003 - Manila_x000D_
PHILIPPINES</t>
  </si>
  <si>
    <t>Maria Dominguez</t>
  </si>
  <si>
    <t>04_HIVStaff_Countries, WHO/WP/ACO/PHL/PH1</t>
  </si>
  <si>
    <t>American Express Booking &amp; Ticketing center (Philippines)_x000D_
Travel Agent_x000D_
SWISSCARD AECS AG_x000D_
E-mail: ax.who@aexp.com_x000D_
MAKATI CITY_x000D_
PHILIPPINES</t>
  </si>
  <si>
    <t>WHOSTAFF-ferradinil</t>
  </si>
  <si>
    <t>ferradinil</t>
  </si>
  <si>
    <t>Laurent, Christian, Alain</t>
  </si>
  <si>
    <t>Ferradini</t>
  </si>
  <si>
    <t>KH1</t>
  </si>
  <si>
    <t>WP_KHM Cambodia_x000D_
1st Floor</t>
  </si>
  <si>
    <t>No. 61-64,  Preah Norodom Blvd. (corner  St. 306)</t>
  </si>
  <si>
    <t>P.O. Box 1217</t>
  </si>
  <si>
    <t>Khan Chamkamorn</t>
  </si>
  <si>
    <t>PHNOM PENH</t>
  </si>
  <si>
    <t>ferradinil@who.int, ferradinil@who.int</t>
  </si>
  <si>
    <t>ferradinil@who.int</t>
  </si>
  <si>
    <t>+855 23 21 66 10/+855 23 21 69 42</t>
  </si>
  <si>
    <t>+855 23 21 62 11</t>
  </si>
  <si>
    <t xml:space="preserve"> Ferradini, Doctor Laurent, Christian, Alain</t>
  </si>
  <si>
    <t>Laurent, Christian, Alain Ferradini</t>
  </si>
  <si>
    <t>Ferradini, Laurent, Christian, Alain</t>
  </si>
  <si>
    <t>Doctor Laurent, Christian, Alain Ferradini</t>
  </si>
  <si>
    <t>Ferradini, Doctor Laurent, Christian, Alain</t>
  </si>
  <si>
    <t>Doctor Laurent, Christian, Alain Ferradini_x000D_
Medical Officer_x000D_
WHO Representative's Office_x000D_
World Health Organization - Western Pacific_x000D_
No. 61-64,  Preah Norodom Blvd. (corner  St. 306)_x000D_
WP_KHM Cambodia_x000D_
1st Floor_x000D_
P.O. Box 1217 - Khan Chamkamorn, PHNOM PENH_x000D_
CAMBODGE</t>
  </si>
  <si>
    <t>Laurent, Ferradini</t>
  </si>
  <si>
    <t>04_HIVStaff_Countries, WHO/WP/ACO/KHM/KH1</t>
  </si>
  <si>
    <t>WHOSTAFF-fujitam</t>
  </si>
  <si>
    <t>fujitam</t>
  </si>
  <si>
    <t>Masami</t>
  </si>
  <si>
    <t>Fujita</t>
  </si>
  <si>
    <t>WR Office, Myanmar</t>
  </si>
  <si>
    <t>WP_KHM Cambodia_x000D_
No.2, Pyay Road, Pyay Rd &amp; Parami Rd Junction,</t>
  </si>
  <si>
    <t>7th Mile, Mayangone Township,</t>
  </si>
  <si>
    <t>fujitam@who.int, FujitaM@wpro.who.int</t>
  </si>
  <si>
    <t>fujitam@who.int</t>
  </si>
  <si>
    <t>FujitaM@wpro.who.int</t>
  </si>
  <si>
    <t>+855 23 216610, 81015, +855 23 21 66 10/+855 23 21 69 42</t>
  </si>
  <si>
    <t>+855 23 216610</t>
  </si>
  <si>
    <t>+95 1 650 408, 650 409</t>
  </si>
  <si>
    <t>+855 12 905161</t>
  </si>
  <si>
    <t xml:space="preserve"> Fujita, Doctor Masami</t>
  </si>
  <si>
    <t>Masami Fujita</t>
  </si>
  <si>
    <t>Fujita, Masami</t>
  </si>
  <si>
    <t>Doctor Masami Fujita</t>
  </si>
  <si>
    <t>Fujita, Doctor Masami</t>
  </si>
  <si>
    <t>Doctor Masami Fujita_x000D_
Medical Officer_x000D_
WR Office, Myanmar_x000D_
World Health Organization - South East Asia_x000D_
7th Mile, Mayangone Township,_x000D_
WP_KHM Cambodia_x000D_
No.2, Pyay Road, Pyay Rd &amp; Parami Rd Junction,_x000D_
11061 - Yangon_x000D_
MYANMAR</t>
  </si>
  <si>
    <t>04_HIVStaff_Countries, WHO/SE/ACO/MMR</t>
  </si>
  <si>
    <t>WHOSTAFF-gandal</t>
  </si>
  <si>
    <t>gandal</t>
  </si>
  <si>
    <t>Louisa</t>
  </si>
  <si>
    <t>Ganda</t>
  </si>
  <si>
    <t>SL3</t>
  </si>
  <si>
    <t>AF_SLE Sierra Leone_x000D_
21 A &amp; B Riverside Drive,</t>
  </si>
  <si>
    <t>BROOKFIELDS, OFF KINGHARMAN ROAD</t>
  </si>
  <si>
    <t xml:space="preserve">Freetown	</t>
  </si>
  <si>
    <t>Sierra Leone</t>
  </si>
  <si>
    <t>SIL</t>
  </si>
  <si>
    <t>gandal@who.int, gandal@who.int</t>
  </si>
  <si>
    <t>gandal@who.int</t>
  </si>
  <si>
    <t>33026, +232 22 23 35 65/+232 76 87 86 66</t>
  </si>
  <si>
    <t>+232 22 23 35 65/+232 76 87 86 66</t>
  </si>
  <si>
    <t>bill_whosierraleone@sl.afro.who.int</t>
  </si>
  <si>
    <t>232-76-608 048</t>
  </si>
  <si>
    <t xml:space="preserve"> Ganda, Doctor Louisa</t>
  </si>
  <si>
    <t>Louisa Ganda</t>
  </si>
  <si>
    <t>Ganda, Louisa</t>
  </si>
  <si>
    <t>Doctor Louisa Ganda</t>
  </si>
  <si>
    <t>Ganda, Doctor Louisa</t>
  </si>
  <si>
    <t>Doctor Louisa Ganda_x000D_
National Professional Officer_x000D_
Technical Units_x000D_
World Health Organization - Africa_x000D_
BROOKFIELDS, OFF KINGHARMAN ROAD_x000D_
AF_SLE Sierra Leone_x000D_
21 A &amp; B Riverside Drive,_x000D_
Freetown	_x000D_
SIERRA LEONE</t>
  </si>
  <si>
    <t>04_HIVStaff_Countries, WHO TB Staff CO and RO, WHO/AF/ACO/WSR/SLE/SL3</t>
  </si>
  <si>
    <t>American Express Booking &amp; Ticketing center (Sierra Leone)_x000D_
Travel Agent_x000D_
SWISSCARD AECS AG_x000D_
E-mail: ax.who@aexp.com_x000D_
BTC/ SIERRA LEONE_x000D_
SIERRA LEONE</t>
  </si>
  <si>
    <t>SLE</t>
  </si>
  <si>
    <t>WHOSTAFF-jamad</t>
  </si>
  <si>
    <t>jamad</t>
  </si>
  <si>
    <t>Deq Said</t>
  </si>
  <si>
    <t>Jama</t>
  </si>
  <si>
    <t>WHO Representative's Office, Somalia</t>
  </si>
  <si>
    <t>SOM</t>
  </si>
  <si>
    <t>EM_SOM WHO Representative's Office, Somalia_x000D_
Behind Garowe Municipality Office</t>
  </si>
  <si>
    <t>Garowe</t>
  </si>
  <si>
    <t>Somalia</t>
  </si>
  <si>
    <t>Somalie</t>
  </si>
  <si>
    <t>PUNTLAND</t>
  </si>
  <si>
    <t>jamad@who.int, jamad@som.emro.who.int</t>
  </si>
  <si>
    <t>jamad@who.int</t>
  </si>
  <si>
    <t>jamad@som.emro.who.int</t>
  </si>
  <si>
    <t xml:space="preserve"> Jama, Doctor Deq Said</t>
  </si>
  <si>
    <t>Deq Said Jama</t>
  </si>
  <si>
    <t>Jama, Deq Said</t>
  </si>
  <si>
    <t>Doctor Deq Said Jama</t>
  </si>
  <si>
    <t>Jama, Doctor Deq Said</t>
  </si>
  <si>
    <t>Doctor Deq Said Jama_x000D_
National Professional Officer_x000D_
WHO Representative's Office, Somalia_x000D_
World Health Organization - Eastern Mediterranean_x000D_
EM_SOM WHO Representative's Office, Somalia_x000D_
Behind Garowe Municipality Office_x000D_
Garowe, PUNTLAND_x000D_
SOMALIE</t>
  </si>
  <si>
    <t>Deq Jama</t>
  </si>
  <si>
    <t>04_HIVStaff_Countries, WHO/EM/ACO/SOM</t>
  </si>
  <si>
    <t>American Express Booking &amp; Ticketing Center (Somalia)_x000D_
Travel Agent_x000D_
SWISSCARD AECS AG_x000D_
Fax: +41 22 791 41 82 E-mail: ax.who@aexp.com_x000D_
BTC/SOMALIA_x000D_
SOMALIE</t>
  </si>
  <si>
    <t>WHOSTAFF-janakann</t>
  </si>
  <si>
    <t>janakann</t>
  </si>
  <si>
    <t>Navaratnasingam</t>
  </si>
  <si>
    <t>Janakan</t>
  </si>
  <si>
    <t>NPO (Communicable Disease Control)</t>
  </si>
  <si>
    <t>WR Office, Sri Lanka</t>
  </si>
  <si>
    <t>SRL</t>
  </si>
  <si>
    <t>SE_SRL WR Office, Sri Lanka_x000D_
No. 226, Bauddhaloka Mawatha</t>
  </si>
  <si>
    <t>Colombo</t>
  </si>
  <si>
    <t>Sri Lanka</t>
  </si>
  <si>
    <t>janakann@who.int, janakann@who.int</t>
  </si>
  <si>
    <t>janakann@who.int</t>
  </si>
  <si>
    <t>24638, +94 11 2379191/+94 11 2502841</t>
  </si>
  <si>
    <t>+94 11 2379191/+94 11 2502841</t>
  </si>
  <si>
    <t>+94 11 2502845</t>
  </si>
  <si>
    <t>22/06/2015</t>
  </si>
  <si>
    <t xml:space="preserve"> Janakan, Doctor Navaratnasingam</t>
  </si>
  <si>
    <t>Navaratnasingam Janakan</t>
  </si>
  <si>
    <t>Janakan, Navaratnasingam</t>
  </si>
  <si>
    <t>Doctor Navaratnasingam Janakan</t>
  </si>
  <si>
    <t>Janakan, Doctor Navaratnasingam</t>
  </si>
  <si>
    <t>Doctor Navaratnasingam Janakan_x000D_
NPO (Communicable Disease Control)_x000D_
WR Office, Sri Lanka_x000D_
World Health Organization - South East Asia_x000D_
SE_SRL WR Office, Sri Lanka_x000D_
No. 226, Bauddhaloka Mawatha_x000D_
7 - Colombo_x000D_
SRI LANKA</t>
  </si>
  <si>
    <t>04_HIVStaff_Countries, WHO TB Staff CO and RO, WHO/SE/ACO/SRL</t>
  </si>
  <si>
    <t>American Express Booking &amp; Ticketing center (Sri Lanka)_x000D_
Travel Agent_x000D_
SWISSCARD AECS AG_x000D_
E-mail: ax.who@aexp.com_x000D_
BTC/SRI LANKA_x000D_
SRI LANKA</t>
  </si>
  <si>
    <t>LKA</t>
  </si>
  <si>
    <t>WHOSTAFF-katom</t>
  </si>
  <si>
    <t>katom</t>
  </si>
  <si>
    <t>Masaya</t>
  </si>
  <si>
    <t>Kato</t>
  </si>
  <si>
    <t>VN1</t>
  </si>
  <si>
    <t>WP_VNM Viet Nam_x000D_
63 Tran Hung Dao Street</t>
  </si>
  <si>
    <t>HOAN KIEM DISTRICT</t>
  </si>
  <si>
    <t>katom@who.int, katom@wpro.who.int</t>
  </si>
  <si>
    <t>katom@who.int</t>
  </si>
  <si>
    <t>katom@wpro.who.int</t>
  </si>
  <si>
    <t>+84 4 9433734, 83846, +84 4 943 3734 TO 36 EXT: 21/+84 4 943 3</t>
  </si>
  <si>
    <t>+84 4 9433734</t>
  </si>
  <si>
    <t>+84 4 943 3734 TO 36 EXT: 21/+84 4 943 3</t>
  </si>
  <si>
    <t>+84 4 943 3740</t>
  </si>
  <si>
    <t xml:space="preserve"> Kato, Doctor Masaya</t>
  </si>
  <si>
    <t>Masaya Kato</t>
  </si>
  <si>
    <t>Kato, Masaya</t>
  </si>
  <si>
    <t>Doctor Masaya Kato</t>
  </si>
  <si>
    <t>Kato, Doctor Masaya</t>
  </si>
  <si>
    <t>Doctor Masaya Kato_x000D_
Medical Officer_x000D_
WHO Representative's Office_x000D_
World Health Organization - Western Pacific_x000D_
HOAN KIEM DISTRICT_x000D_
WP_VNM Viet Nam_x000D_
63 Tran Hung Dao Street_x000D_
10000 - Hanoi_x000D_
VIET NAM</t>
  </si>
  <si>
    <t>04_HIVStaff_Countries, ACCESS TO IHR EVENT SITE, EIS CO, IHR Event Site User List (Without IGOs), IHR Event Site User List with IGOs, WHO/WP/ACO/VNM/VN1</t>
  </si>
  <si>
    <t>WHOSTAFF-kemboue</t>
  </si>
  <si>
    <t>kemboue</t>
  </si>
  <si>
    <t>Etienne</t>
  </si>
  <si>
    <t>Kembou</t>
  </si>
  <si>
    <t>CM1</t>
  </si>
  <si>
    <t>Batiment B</t>
  </si>
  <si>
    <t>AF_CMR Cameroon_x000D_
Bastos (face Sonet-Nlongkak)</t>
  </si>
  <si>
    <t>BP 155</t>
  </si>
  <si>
    <t>Yaounde</t>
  </si>
  <si>
    <t>Cameroon</t>
  </si>
  <si>
    <t>Cameroun</t>
  </si>
  <si>
    <t>CAE</t>
  </si>
  <si>
    <t>kemboue@who.int, kemboue@cm.afro.who.int</t>
  </si>
  <si>
    <t>kemboue@who.int</t>
  </si>
  <si>
    <t>kemboue@cm.afro.who.int</t>
  </si>
  <si>
    <t>33609, +237 222 10 203/+237 222 10 258</t>
  </si>
  <si>
    <t>+237 222 10 203/+237 222 10 258</t>
  </si>
  <si>
    <t>+237 222 110 77</t>
  </si>
  <si>
    <t>23 777 535 117</t>
  </si>
  <si>
    <t xml:space="preserve"> Kembou, Doctor Etienne</t>
  </si>
  <si>
    <t>Etienne Kembou</t>
  </si>
  <si>
    <t>Kembou, Etienne</t>
  </si>
  <si>
    <t>Doctor Etienne Kembou</t>
  </si>
  <si>
    <t>Kembou, Doctor Etienne</t>
  </si>
  <si>
    <t>Doctor Etienne Kembou_x000D_
National Professional Officer_x000D_
WHO Representative's Office_x000D_
World Health Organization - Africa_x000D_
AF_CMR Cameroon_x000D_
Bastos (face Sonet-Nlongkak)_x000D_
BP 155 - Yaounde_x000D_
CAMEROUN</t>
  </si>
  <si>
    <t>04_HIVStaff_Countries, WHO/AF/ACO/SRC/CMR/CM1</t>
  </si>
  <si>
    <t>American Express Booking &amp; Ticketing center (Cameroon)_x000D_
Travel Agent_x000D_
SWISSCARD AECS AG_x000D_
E-mail: ax.who@aexp.com_x000D_
YAOUNDE_x000D_
CAMEROUN</t>
  </si>
  <si>
    <t>CMR</t>
  </si>
  <si>
    <t>WHOSTAFF-lareefjahs</t>
  </si>
  <si>
    <t>lareefjahs</t>
  </si>
  <si>
    <t>Sharmila</t>
  </si>
  <si>
    <t>Lareef-Jah</t>
  </si>
  <si>
    <t>GM3</t>
  </si>
  <si>
    <t>AF_GMB Gambia_x000D_
New Kotu Layout</t>
  </si>
  <si>
    <t>GREATER BANJUL AREA</t>
  </si>
  <si>
    <t>Banjul</t>
  </si>
  <si>
    <t>Gambia</t>
  </si>
  <si>
    <t>Gambie</t>
  </si>
  <si>
    <t>GAM</t>
  </si>
  <si>
    <t>lareefjahs@who.int, lareefjahs@who.int</t>
  </si>
  <si>
    <t>lareefjahs@who.int</t>
  </si>
  <si>
    <t>(220) 4462283, 30822, +220 446 22 84/+220 446 22 86</t>
  </si>
  <si>
    <t>(220) 4462283</t>
  </si>
  <si>
    <t>+220 446 22 84/+220 446 22 86</t>
  </si>
  <si>
    <t>+220 446 22 89</t>
  </si>
  <si>
    <t>(220) 3300200</t>
  </si>
  <si>
    <t>30/12/2014</t>
  </si>
  <si>
    <t xml:space="preserve"> Lareef-Jah, Doctor Sharmila</t>
  </si>
  <si>
    <t>Sharmila Lareef-Jah</t>
  </si>
  <si>
    <t>Lareef-Jah, Sharmila</t>
  </si>
  <si>
    <t>Doctor Sharmila Lareef-Jah</t>
  </si>
  <si>
    <t>Lareef-Jah, Doctor Sharmila</t>
  </si>
  <si>
    <t>Doctor Sharmila Lareef-Jah_x000D_
National Professional Officer_x000D_
Technical Units_x000D_
World Health Organization - Africa_x000D_
GREATER BANJUL AREA_x000D_
AF_GMB Gambia_x000D_
New Kotu Layout_x000D_
Banjul_x000D_
GAMBIE</t>
  </si>
  <si>
    <t>04_HIVStaff_Countries, ACCESS TO IHR EVENT SITE, EIS CO, IHR Event Site User List (Without IGOs), IHR Event Site User List with IGOs, WHO TB Staff CO and RO, WHO/AF/ACO/WSR/GMB/GM3</t>
  </si>
  <si>
    <t>American Express Booking &amp; Ticketing Center (Gambia)_x000D_
Travel Agent_x000D_
SWISSCARD AECS AG_x000D_
Fax Number : +41 22 791 41 82 Email.: ax.who@aexp.com_x000D_
BTC 7 GAMBIA_x000D_
GAMBIE</t>
  </si>
  <si>
    <t>GMB</t>
  </si>
  <si>
    <t>WHOSTAFF-madidimalot</t>
  </si>
  <si>
    <t>madidimalot</t>
  </si>
  <si>
    <t>Tebogo</t>
  </si>
  <si>
    <t>Madidimalo</t>
  </si>
  <si>
    <t>NPO - Hiv/Aids</t>
  </si>
  <si>
    <t>BW3</t>
  </si>
  <si>
    <t>AF_BWA Botswana_x000D_
2nd. Floor, Mva Fund Building</t>
  </si>
  <si>
    <t>PLOT 50367 FAIRGROUNDS OFFICE PARK</t>
  </si>
  <si>
    <t>P.O. Box 1355</t>
  </si>
  <si>
    <t>Gaborone</t>
  </si>
  <si>
    <t>madidimalot@who.int, madidimalot@who.int</t>
  </si>
  <si>
    <t>madidimalot@who.int</t>
  </si>
  <si>
    <t>36019, +267 39 05 593/+267 39 71 506</t>
  </si>
  <si>
    <t>+267 39 05 593/+267 39 71 506</t>
  </si>
  <si>
    <t>+267 35 94 83</t>
  </si>
  <si>
    <t xml:space="preserve"> Madidimalo, Doctor Tebogo</t>
  </si>
  <si>
    <t>Tebogo Madidimalo</t>
  </si>
  <si>
    <t>Madidimalo, Tebogo</t>
  </si>
  <si>
    <t>Doctor Tebogo Madidimalo</t>
  </si>
  <si>
    <t>Madidimalo, Doctor Tebogo</t>
  </si>
  <si>
    <t>Doctor Tebogo Madidimalo_x000D_
NPO - Hiv/Aids_x000D_
Technical Units_x000D_
World Health Organization - Africa_x000D_
PLOT 50367 FAIRGROUNDS OFFICE PARK_x000D_
AF_BWA Botswana_x000D_
2nd. Floor, Mva Fund Building_x000D_
P.O. Box 1355 - Gaborone_x000D_
BOTSWANA</t>
  </si>
  <si>
    <t>04_HIVStaff_Countries, WHO/AF/ACO/SSR/BWA/BW3</t>
  </si>
  <si>
    <t>WHOSTAFF-masya</t>
  </si>
  <si>
    <t>masya</t>
  </si>
  <si>
    <t>Adele Benedicte</t>
  </si>
  <si>
    <t>Ramiliarijaona</t>
  </si>
  <si>
    <t>MG3</t>
  </si>
  <si>
    <t>AF_MDG Madagascar_x000D_
Maison Des Nations Unies</t>
  </si>
  <si>
    <t>Enceinte Galaxy</t>
  </si>
  <si>
    <t>Antananarivo</t>
  </si>
  <si>
    <t>ANALAMANGA</t>
  </si>
  <si>
    <t>masya@who.int, masya@who.int</t>
  </si>
  <si>
    <t>masya@who.int</t>
  </si>
  <si>
    <t>261 20 23 31371, 36508, +261 20 23 313 64/+261 20 23 313 71</t>
  </si>
  <si>
    <t>261 20 23 31371</t>
  </si>
  <si>
    <t>+261 20 23 313 64/+261 20 23 313 71</t>
  </si>
  <si>
    <t>+261 20 355 54</t>
  </si>
  <si>
    <t>261 32 03 30313</t>
  </si>
  <si>
    <t xml:space="preserve"> Ramiliarijaona, Doctor Adele Benedicte</t>
  </si>
  <si>
    <t>Adele Benedicte Ramiliarijaona</t>
  </si>
  <si>
    <t>Ramiliarijaona, Adele Benedicte</t>
  </si>
  <si>
    <t>Doctor Adele Benedicte Ramiliarijaona</t>
  </si>
  <si>
    <t>Ramiliarijaona, Doctor Adele Benedicte</t>
  </si>
  <si>
    <t>Doctor Adele Benedicte Ramiliarijaona_x000D_
National Professional Officer_x000D_
Technical Units_x000D_
World Health Organization - Africa_x000D_
Enceinte Galaxy_x000D_
AF_MDG Madagascar_x000D_
Maison Des Nations Unies_x000D_
101 - Antananarivo, ANALAMANGA_x000D_
MADAGASCAR</t>
  </si>
  <si>
    <t>Adele Ramiliarijaona</t>
  </si>
  <si>
    <t>04_HIVStaff_Countries, WHO/AF/ACO/SSR/MDG/MG3</t>
  </si>
  <si>
    <t>WHOSTAFF-mpoyie</t>
  </si>
  <si>
    <t>mpoyie</t>
  </si>
  <si>
    <t>Mutombo</t>
  </si>
  <si>
    <t>Mpoyi</t>
  </si>
  <si>
    <t>CD3</t>
  </si>
  <si>
    <t>AF_COD Democratic Republic of Congo_x000D_
Avenue Des Cliniques, 42</t>
  </si>
  <si>
    <t>COMMUNE DE LA GOMBE</t>
  </si>
  <si>
    <t>PROVINCE DE KINSHASA</t>
  </si>
  <si>
    <t>mpoyie@who.int, mpoyie@who.int</t>
  </si>
  <si>
    <t>mpoyie@who.int</t>
  </si>
  <si>
    <t>39043, +243 817006400/+47 241 390 10</t>
  </si>
  <si>
    <t>+243 817006400/+47 241 390 10</t>
  </si>
  <si>
    <t>+47 241 390 70</t>
  </si>
  <si>
    <t>243 81 7151755</t>
  </si>
  <si>
    <t xml:space="preserve"> Mpoyi, Doctor Mutombo</t>
  </si>
  <si>
    <t>Mutombo Mpoyi</t>
  </si>
  <si>
    <t>Mpoyi, Mutombo</t>
  </si>
  <si>
    <t>Doctor Mutombo Mpoyi</t>
  </si>
  <si>
    <t>Mpoyi, Doctor Mutombo</t>
  </si>
  <si>
    <t>Doctor Mutombo Mpoyi_x000D_
NPO - Hiv/Aids_x000D_
Technical Units_x000D_
World Health Organization - Africa_x000D_
COMMUNE DE LA GOMBE_x000D_
AF_COD Democratic Republic of Congo_x000D_
Avenue Des Cliniques, 42_x000D_
1899 - Kinshasa, PROVINCE DE KINSHASA_x000D_
RÉPUBLIQUE DÉMOCRATIQUE DU CONGO</t>
  </si>
  <si>
    <t>04_HIVStaff_Countries, WHO/AF/ACO/SRC/COD/CD3</t>
  </si>
  <si>
    <t>WHOSTAFF-musanhuc</t>
  </si>
  <si>
    <t>musanhuc</t>
  </si>
  <si>
    <t>Christine Chiedza</t>
  </si>
  <si>
    <t>Musanhu</t>
  </si>
  <si>
    <t>ZW3</t>
  </si>
  <si>
    <t>AF_ZWE Zimbabwe_x000D_
82-86 Enterprise Road</t>
  </si>
  <si>
    <t>CNR ENTERPRISE &amp; GLENARA ROADS, HIGHLANDS</t>
  </si>
  <si>
    <t>Harare</t>
  </si>
  <si>
    <t>Zimbabwe</t>
  </si>
  <si>
    <t>ZIM</t>
  </si>
  <si>
    <t>musanhuc@who.int, musanhuc@who.int</t>
  </si>
  <si>
    <t>musanhuc@who.int</t>
  </si>
  <si>
    <t>+47 241 38150, 38150, +263 253 724-30/+263 788 220-39</t>
  </si>
  <si>
    <t>+47 241 38150</t>
  </si>
  <si>
    <t>+263 253 724-30/+263 788 220-39</t>
  </si>
  <si>
    <t>+263 7468 23/253732</t>
  </si>
  <si>
    <t xml:space="preserve"> Musanhu, Doctor Christine Chiedza</t>
  </si>
  <si>
    <t>Christine Chiedza Musanhu</t>
  </si>
  <si>
    <t>Musanhu, Christine Chiedza</t>
  </si>
  <si>
    <t>Doctor Christine Chiedza Musanhu</t>
  </si>
  <si>
    <t>Musanhu, Doctor Christine Chiedza</t>
  </si>
  <si>
    <t>Doctor Christine Chiedza Musanhu_x000D_
NPO - Hiv/Aids_x000D_
Technical Units_x000D_
World Health Organization - Africa_x000D_
CNR ENTERPRISE &amp; GLENARA ROADS, HIGHLANDS_x000D_
AF_ZWE Zimbabwe_x000D_
82-86 Enterprise Road_x000D_
Harare_x000D_
ZIMBABWE</t>
  </si>
  <si>
    <t>Christine Musanhu</t>
  </si>
  <si>
    <t>04_HIVStaff_Countries, WHO/AF/ACO/SSR/ZWE/ZW3</t>
  </si>
  <si>
    <t>American Express Booking &amp; Ticketing center (Zimbabwe)_x000D_
Travel Agent_x000D_
SWISSCARD AECS AG_x000D_
E-mail: ax.who@aexp.com_x000D_
HARARE_x000D_
ZIMBABWE</t>
  </si>
  <si>
    <t>ZWE</t>
  </si>
  <si>
    <t>WHOSTAFF-Nuzhatl</t>
  </si>
  <si>
    <t>Nuzhatl</t>
  </si>
  <si>
    <t>Lailuma</t>
  </si>
  <si>
    <t>Sakhi Dad</t>
  </si>
  <si>
    <t>WHO Representative's Office, Afghanistan</t>
  </si>
  <si>
    <t>AFG</t>
  </si>
  <si>
    <t>EM_AFG WHO Representative's Office, Afghanistan_x000D_
Unoca , Jalalabad Road</t>
  </si>
  <si>
    <t>INDUSTRIAL AREA PUL -E-CHARKI</t>
  </si>
  <si>
    <t>Kabul</t>
  </si>
  <si>
    <t>Afghanistan</t>
  </si>
  <si>
    <t>Nuzhatl@who.int, Nuzhatl@who.int</t>
  </si>
  <si>
    <t>Nuzhatl@who.int</t>
  </si>
  <si>
    <t>62018, +93 700 281 118/+93 799 761 066</t>
  </si>
  <si>
    <t>+93 700 281 118/+93 799 761 066</t>
  </si>
  <si>
    <t>+47 233 081 13</t>
  </si>
  <si>
    <t>28/04/2015</t>
  </si>
  <si>
    <t xml:space="preserve"> Sakhi Dad, Doctor Lailuma</t>
  </si>
  <si>
    <t>Lailuma Sakhi Dad</t>
  </si>
  <si>
    <t>Sakhi Dad, Lailuma</t>
  </si>
  <si>
    <t>Doctor Lailuma Sakhi Dad</t>
  </si>
  <si>
    <t>Sakhi Dad, Doctor Lailuma</t>
  </si>
  <si>
    <t>Doctor Lailuma Sakhi Dad_x000D_
National Professional Officer_x000D_
WHO Representative's Office, Afghanistan_x000D_
World Health Organization - Eastern Mediterranean_x000D_
INDUSTRIAL AREA PUL -E-CHARKI_x000D_
EM_AFG WHO Representative's Office, Afghanistan_x000D_
Unoca , Jalalabad Road_x000D_
Kabul_x000D_
AFGHANISTAN</t>
  </si>
  <si>
    <t>04_HIVStaff_Countries, WHO/EM/ACO/AFG</t>
  </si>
  <si>
    <t>American Express Booking &amp; Ticketing center (Afghanistan)_x000D_
Travel Agent_x000D_
SWISSCARD AECS AG_x000D_
Fax: +41 22 791 41 82 E-mail: ax.who@aexp.com_x000D_
BTC / AFGHANISTAN_x000D_
AFGHANISTAN</t>
  </si>
  <si>
    <t>WHOSTAFF-owusuantwif</t>
  </si>
  <si>
    <t>owusuantwif</t>
  </si>
  <si>
    <t>Felicia</t>
  </si>
  <si>
    <t>Owusu-Antwi</t>
  </si>
  <si>
    <t>GH3</t>
  </si>
  <si>
    <t>AF_GHA Ghana_x000D_
N° 29 Volta Street</t>
  </si>
  <si>
    <t>AIRPORT RESIDENTIAL AREA</t>
  </si>
  <si>
    <t>Accra</t>
  </si>
  <si>
    <t>Ghana</t>
  </si>
  <si>
    <t>GHA</t>
  </si>
  <si>
    <t>owusuantwif@who.int, Owusu-AntwiF@gh.afro.who.int</t>
  </si>
  <si>
    <t>owusuantwif@who.int</t>
  </si>
  <si>
    <t>Owusu-AntwiF@gh.afro.who.int</t>
  </si>
  <si>
    <t>233 21 763918-9, 31026, +233 21 763919/+233 21 774643</t>
  </si>
  <si>
    <t>233 21 763918-9</t>
  </si>
  <si>
    <t>+233 21 763919/+233 21 774643</t>
  </si>
  <si>
    <t>+233 21 763920</t>
  </si>
  <si>
    <t>233 24 4311172</t>
  </si>
  <si>
    <t xml:space="preserve"> Owusu-Antwi, Doctor Felicia</t>
  </si>
  <si>
    <t>Felicia Owusu-Antwi</t>
  </si>
  <si>
    <t>Owusu-Antwi, Felicia</t>
  </si>
  <si>
    <t>Doctor Felicia Owusu-Antwi</t>
  </si>
  <si>
    <t>Owusu-Antwi, Doctor Felicia</t>
  </si>
  <si>
    <t>Doctor Felicia Owusu-Antwi_x000D_
National Professional Officer_x000D_
Technical Units_x000D_
World Health Organization - Africa_x000D_
AIRPORT RESIDENTIAL AREA_x000D_
AF_GHA Ghana_x000D_
N° 29 Volta Street_x000D_
Accra_x000D_
GHANA</t>
  </si>
  <si>
    <t>04_HIVStaff_Countries, STAG 2013 other Participants, TME Multi-Country WS Accra May 2013, WHO TB Staff CO and RO, WHO/AF/ACO/WSR/GHA/GH3</t>
  </si>
  <si>
    <t>American Express Booking &amp; Ticketing Center (Ghana)_x000D_
Travel Agent_x000D_
SWISSCARD AECS AG_x000D_
Email: ax.who@aexp.com_x000D_
BTC / GHANA_x000D_
GHANA</t>
  </si>
  <si>
    <t>WHOSTAFF-oyeladet</t>
  </si>
  <si>
    <t>oyeladet</t>
  </si>
  <si>
    <t>Taiwo Adedamola</t>
  </si>
  <si>
    <t>Oyelade</t>
  </si>
  <si>
    <t>NG3</t>
  </si>
  <si>
    <t>AF_NGA Nigeria_x000D_
4th Floor, United Nations House</t>
  </si>
  <si>
    <t>PLOT 617/618</t>
  </si>
  <si>
    <t>Federal Capital Territory</t>
  </si>
  <si>
    <t>oyeladet@who.int, oyeladet@who.int</t>
  </si>
  <si>
    <t>oyeladet@who.int</t>
  </si>
  <si>
    <t>32632, +234 9 416 85 85/+234 9 461 85 96</t>
  </si>
  <si>
    <t>+234 9 416 85 85/+234 9 461 85 96</t>
  </si>
  <si>
    <t>+234 9 416 85 91-2</t>
  </si>
  <si>
    <t>29/04/2014</t>
  </si>
  <si>
    <t xml:space="preserve"> Oyelade, Doctor Taiwo Adedamola</t>
  </si>
  <si>
    <t>Taiwo Adedamola Oyelade</t>
  </si>
  <si>
    <t>Oyelade, Taiwo Adedamola</t>
  </si>
  <si>
    <t>Doctor Taiwo Adedamola Oyelade</t>
  </si>
  <si>
    <t>Oyelade, Doctor Taiwo Adedamola</t>
  </si>
  <si>
    <t>Doctor Taiwo Adedamola Oyelade_x000D_
National Professional Officer_x000D_
Technical Units_x000D_
World Health Organization - Africa_x000D_
PLOT 617/618_x000D_
AF_NGA Nigeria_x000D_
4th Floor, United Nations House_x000D_
900001 - Abuja, Federal Capital Territory_x000D_
NIGÉRIA</t>
  </si>
  <si>
    <t>Taiwo Oyelade</t>
  </si>
  <si>
    <t>04_HIVStaff_Countries, WHO/AF/ACO/WSR/NGA/NG3</t>
  </si>
  <si>
    <t>WHOSTAFF-rewarib</t>
  </si>
  <si>
    <t>rewarib</t>
  </si>
  <si>
    <t>Bharat</t>
  </si>
  <si>
    <t>Rewari</t>
  </si>
  <si>
    <t>NPO (HIV Anti-Retroviral Treatment (ART), Care &amp; Support</t>
  </si>
  <si>
    <t>WR Office, India</t>
  </si>
  <si>
    <t>NACO</t>
  </si>
  <si>
    <t>SE_IND WR Office, India_x000D_
Maulana Azad Road</t>
  </si>
  <si>
    <t>New Delhi</t>
  </si>
  <si>
    <t>DELHI</t>
  </si>
  <si>
    <t>rewarib@who.int, rewarib@SEARO.WHO.INT</t>
  </si>
  <si>
    <t>rewarib@who.int</t>
  </si>
  <si>
    <t>rewarib@SEARO.WHO.INT</t>
  </si>
  <si>
    <t>23225, +91 112 301 7993 OR 5923, 5922/+91 112 3</t>
  </si>
  <si>
    <t>+91 112 301 2450</t>
  </si>
  <si>
    <t xml:space="preserve"> Rewari, Doctor Bharat</t>
  </si>
  <si>
    <t>Bharat Rewari</t>
  </si>
  <si>
    <t>Rewari, Bharat</t>
  </si>
  <si>
    <t>Doctor Bharat Rewari</t>
  </si>
  <si>
    <t>Rewari, Doctor Bharat</t>
  </si>
  <si>
    <t>Doctor Bharat Rewari_x000D_
NPO (HIV Anti-Retroviral Treatment (ART), Care &amp; Support_x000D_
WR Office, India_x000D_
World Health Organization - South East Asia_x000D_
SE_IND WR Office, India_x000D_
Maulana Azad Road_x000D_
110011 - New Delhi, DELHI_x000D_
INDE</t>
  </si>
  <si>
    <t>04_HIVStaff_Countries, WHO/SE/ACO/IND</t>
  </si>
  <si>
    <t>WHOSTAFF-seguyn</t>
  </si>
  <si>
    <t>seguyn</t>
  </si>
  <si>
    <t>Nicole Simone</t>
  </si>
  <si>
    <t>Seguy</t>
  </si>
  <si>
    <t>Technical Officer (Hiv/Aids)</t>
  </si>
  <si>
    <t>seguyn@who.int, seguyn@who.int</t>
  </si>
  <si>
    <t>seguyn@who.int</t>
  </si>
  <si>
    <t>+8610 65327190, 23349, +91 112 301 7993 OR 5923, 5922/+91 112 3</t>
  </si>
  <si>
    <t>+8610 65327190</t>
  </si>
  <si>
    <t>+86 13911796410</t>
  </si>
  <si>
    <t>16/06/2014</t>
  </si>
  <si>
    <t xml:space="preserve"> Seguy, Doctor Nicole Simone</t>
  </si>
  <si>
    <t>Nicole Simone Seguy</t>
  </si>
  <si>
    <t>Seguy, Nicole Simone</t>
  </si>
  <si>
    <t>Doctor Nicole Simone Seguy</t>
  </si>
  <si>
    <t>Seguy, Doctor Nicole Simone</t>
  </si>
  <si>
    <t>Doctor Nicole Simone Seguy_x000D_
Technical Officer (Hiv/Aids)_x000D_
WR Office, India_x000D_
World Health Organization - South East Asia_x000D_
SE_IND WR Office, India_x000D_
Maulana Azad Road_x000D_
110011 - New Delhi, DELHI_x000D_
INDE</t>
  </si>
  <si>
    <t>Nicole Seguy</t>
  </si>
  <si>
    <t>WHOSTAFF-sharmamu</t>
  </si>
  <si>
    <t>sharmamu</t>
  </si>
  <si>
    <t>Mukta</t>
  </si>
  <si>
    <t>Sharma</t>
  </si>
  <si>
    <t>WR Office, Thailand</t>
  </si>
  <si>
    <t>THA</t>
  </si>
  <si>
    <t>SE_THA WR Office, Thailand_x000D_
88/20 Permanent Secretary Building 3, 4th Floor</t>
  </si>
  <si>
    <t>MINISTRY OF PUBLIC HEALTH, TIWANON RD.,</t>
  </si>
  <si>
    <t>Nonthaburi</t>
  </si>
  <si>
    <t>Thailand</t>
  </si>
  <si>
    <t>Thaïlande</t>
  </si>
  <si>
    <t>sharmamu@who.int, sharmamu@who.int</t>
  </si>
  <si>
    <t>sharmamu@who.int</t>
  </si>
  <si>
    <t>+66 02 547 0113, 24817, +66 2 590 1524/+66 2 591 8198</t>
  </si>
  <si>
    <t>+66 02 547 0113</t>
  </si>
  <si>
    <t>+66 2 590 1524/+66 2 591 8198</t>
  </si>
  <si>
    <t>+66 2 591 8198/9</t>
  </si>
  <si>
    <t xml:space="preserve"> Sharma, Doctor Mukta</t>
  </si>
  <si>
    <t>Mukta Sharma</t>
  </si>
  <si>
    <t>Sharma, Mukta</t>
  </si>
  <si>
    <t>Doctor Mukta Sharma</t>
  </si>
  <si>
    <t>Sharma, Doctor Mukta</t>
  </si>
  <si>
    <t>Doctor Mukta Sharma_x000D_
Technical Officer_x000D_
WR Office, Thailand_x000D_
World Health Organization - South East Asia_x000D_
MINISTRY OF PUBLIC HEALTH, TIWANON RD.,_x000D_
SE_THA WR Office, Thailand_x000D_
88/20 Permanent Secretary Building 3, 4th Floor_x000D_
11000 - Nonthaburi_x000D_
THAÏLANDE</t>
  </si>
  <si>
    <t>04_HIVStaff_Countries, Global Childhood TB Meeting Indonesia 2014, PPM Ninth Meeting 28-30 August 2013, WHO TB Staff CO and RO, WHO/SE/ACO/THA</t>
  </si>
  <si>
    <t>American Express Booking &amp; Ticketing Center (Thailand)_x000D_
Travel Agent_x000D_
SWISSCARD AECS AG_x000D_
Tel.: Toll Free No. 0018 0044 19 583  E-mail: un-amexbkk@un.org_x000D_
BTC / THAILAND_x000D_
THAÏLANDE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</si>
</sst>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98"/>
  <sheetViews>
    <sheetView tabSelected="1" workbookViewId="0">
      <selection sqref="A1:DL98"/>
    </sheetView>
  </sheetViews>
  <sheetFormatPr defaultRowHeight="13.2" x14ac:dyDescent="0.25"/>
  <cols>
    <col min="1" max="1" width="22.6640625" bestFit="1" customWidth="1"/>
    <col min="2" max="2" width="11.109375" bestFit="1" customWidth="1"/>
    <col min="3" max="3" width="18" bestFit="1" customWidth="1"/>
    <col min="4" max="4" width="14" bestFit="1" customWidth="1"/>
    <col min="5" max="5" width="9.77734375" bestFit="1" customWidth="1"/>
    <col min="6" max="6" width="23" bestFit="1" customWidth="1"/>
    <col min="7" max="7" width="20.21875" bestFit="1" customWidth="1"/>
    <col min="8" max="8" width="49.5546875" bestFit="1" customWidth="1"/>
    <col min="9" max="9" width="86.88671875" bestFit="1" customWidth="1"/>
    <col min="10" max="10" width="19.21875" bestFit="1" customWidth="1"/>
    <col min="11" max="11" width="69.21875" bestFit="1" customWidth="1"/>
    <col min="12" max="12" width="20.88671875" bestFit="1" customWidth="1"/>
    <col min="13" max="13" width="31.77734375" bestFit="1" customWidth="1"/>
    <col min="14" max="14" width="73" bestFit="1" customWidth="1"/>
    <col min="15" max="15" width="46.77734375" bestFit="1" customWidth="1"/>
    <col min="16" max="16" width="12.77734375" bestFit="1" customWidth="1"/>
    <col min="17" max="17" width="17.44140625" bestFit="1" customWidth="1"/>
    <col min="18" max="19" width="33.33203125" bestFit="1" customWidth="1"/>
    <col min="20" max="21" width="38.44140625" bestFit="1" customWidth="1"/>
    <col min="22" max="22" width="11.77734375" bestFit="1" customWidth="1"/>
    <col min="23" max="23" width="23.44140625" bestFit="1" customWidth="1"/>
    <col min="24" max="24" width="17.5546875" bestFit="1" customWidth="1"/>
    <col min="25" max="25" width="53.21875" bestFit="1" customWidth="1"/>
    <col min="26" max="26" width="26.109375" bestFit="1" customWidth="1"/>
    <col min="27" max="27" width="19.44140625" bestFit="1" customWidth="1"/>
    <col min="28" max="28" width="26.88671875" bestFit="1" customWidth="1"/>
    <col min="29" max="29" width="17.33203125" bestFit="1" customWidth="1"/>
    <col min="30" max="30" width="15" bestFit="1" customWidth="1"/>
    <col min="31" max="31" width="10.88671875" bestFit="1" customWidth="1"/>
    <col min="32" max="32" width="60.44140625" bestFit="1" customWidth="1"/>
    <col min="33" max="33" width="24.21875" bestFit="1" customWidth="1"/>
    <col min="34" max="34" width="16.88671875" bestFit="1" customWidth="1"/>
    <col min="35" max="36" width="18.109375" bestFit="1" customWidth="1"/>
    <col min="37" max="37" width="40.5546875" bestFit="1" customWidth="1"/>
    <col min="38" max="38" width="14.33203125" bestFit="1" customWidth="1"/>
    <col min="39" max="39" width="30" bestFit="1" customWidth="1"/>
    <col min="40" max="40" width="28.109375" bestFit="1" customWidth="1"/>
    <col min="41" max="41" width="30.77734375" bestFit="1" customWidth="1"/>
    <col min="42" max="42" width="3.33203125" bestFit="1" customWidth="1"/>
    <col min="43" max="43" width="4.33203125" bestFit="1" customWidth="1"/>
    <col min="44" max="44" width="7.44140625" bestFit="1" customWidth="1"/>
    <col min="45" max="45" width="20.6640625" bestFit="1" customWidth="1"/>
    <col min="46" max="46" width="24.6640625" bestFit="1" customWidth="1"/>
    <col min="47" max="47" width="20.6640625" bestFit="1" customWidth="1"/>
    <col min="48" max="48" width="24.6640625" bestFit="1" customWidth="1"/>
    <col min="49" max="49" width="20.6640625" bestFit="1" customWidth="1"/>
    <col min="50" max="50" width="24.6640625" bestFit="1" customWidth="1"/>
    <col min="51" max="51" width="77" bestFit="1" customWidth="1"/>
    <col min="52" max="52" width="8.21875" bestFit="1" customWidth="1"/>
    <col min="53" max="53" width="11.88671875" bestFit="1" customWidth="1"/>
    <col min="54" max="54" width="23.5546875" bestFit="1" customWidth="1"/>
    <col min="55" max="55" width="12.21875" bestFit="1" customWidth="1"/>
    <col min="56" max="56" width="23.5546875" bestFit="1" customWidth="1"/>
    <col min="57" max="57" width="10.5546875" bestFit="1" customWidth="1"/>
    <col min="58" max="58" width="14.33203125" bestFit="1" customWidth="1"/>
    <col min="59" max="59" width="10.5546875" bestFit="1" customWidth="1"/>
    <col min="60" max="60" width="14.33203125" bestFit="1" customWidth="1"/>
    <col min="61" max="61" width="10.5546875" bestFit="1" customWidth="1"/>
    <col min="62" max="62" width="14.33203125" bestFit="1" customWidth="1"/>
    <col min="63" max="63" width="9" bestFit="1" customWidth="1"/>
    <col min="64" max="64" width="37.77734375" bestFit="1" customWidth="1"/>
    <col min="65" max="65" width="30.88671875" bestFit="1" customWidth="1"/>
    <col min="66" max="66" width="31.44140625" bestFit="1" customWidth="1"/>
    <col min="67" max="67" width="36.5546875" bestFit="1" customWidth="1"/>
    <col min="68" max="68" width="37.109375" bestFit="1" customWidth="1"/>
    <col min="69" max="69" width="15.5546875" bestFit="1" customWidth="1"/>
    <col min="70" max="70" width="30.44140625" bestFit="1" customWidth="1"/>
    <col min="71" max="71" width="168.44140625" bestFit="1" customWidth="1"/>
    <col min="72" max="72" width="22.44140625" bestFit="1" customWidth="1"/>
    <col min="73" max="73" width="15.5546875" bestFit="1" customWidth="1"/>
    <col min="74" max="74" width="16.33203125" bestFit="1" customWidth="1"/>
    <col min="75" max="75" width="9.33203125" bestFit="1" customWidth="1"/>
    <col min="76" max="76" width="10" bestFit="1" customWidth="1"/>
    <col min="77" max="77" width="15.77734375" bestFit="1" customWidth="1"/>
    <col min="78" max="79" width="20.77734375" bestFit="1" customWidth="1"/>
    <col min="80" max="80" width="16.44140625" bestFit="1" customWidth="1"/>
    <col min="81" max="81" width="27" bestFit="1" customWidth="1"/>
    <col min="82" max="82" width="7.21875" bestFit="1" customWidth="1"/>
    <col min="83" max="83" width="40.5546875" bestFit="1" customWidth="1"/>
    <col min="84" max="84" width="36.44140625" bestFit="1" customWidth="1"/>
    <col min="85" max="85" width="31.6640625" bestFit="1" customWidth="1"/>
    <col min="86" max="86" width="27.5546875" bestFit="1" customWidth="1"/>
    <col min="87" max="87" width="34.6640625" bestFit="1" customWidth="1"/>
    <col min="88" max="88" width="27.21875" bestFit="1" customWidth="1"/>
    <col min="89" max="89" width="35.6640625" bestFit="1" customWidth="1"/>
    <col min="90" max="90" width="24" bestFit="1" customWidth="1"/>
    <col min="91" max="91" width="26.88671875" bestFit="1" customWidth="1"/>
    <col min="92" max="92" width="27" bestFit="1" customWidth="1"/>
    <col min="93" max="93" width="26.88671875" bestFit="1" customWidth="1"/>
    <col min="94" max="94" width="27.6640625" bestFit="1" customWidth="1"/>
    <col min="95" max="95" width="26" bestFit="1" customWidth="1"/>
    <col min="96" max="96" width="27.109375" bestFit="1" customWidth="1"/>
    <col min="97" max="97" width="25.44140625" bestFit="1" customWidth="1"/>
    <col min="98" max="98" width="27" bestFit="1" customWidth="1"/>
    <col min="99" max="99" width="27.44140625" bestFit="1" customWidth="1"/>
    <col min="100" max="100" width="26.6640625" bestFit="1" customWidth="1"/>
    <col min="101" max="101" width="27.77734375" bestFit="1" customWidth="1"/>
    <col min="102" max="102" width="27.44140625" bestFit="1" customWidth="1"/>
    <col min="103" max="103" width="26.5546875" bestFit="1" customWidth="1"/>
    <col min="104" max="104" width="18" bestFit="1" customWidth="1"/>
    <col min="105" max="105" width="18.33203125" bestFit="1" customWidth="1"/>
    <col min="106" max="106" width="18.109375" bestFit="1" customWidth="1"/>
    <col min="107" max="107" width="17" bestFit="1" customWidth="1"/>
    <col min="108" max="108" width="18.21875" bestFit="1" customWidth="1"/>
    <col min="109" max="110" width="17.6640625" bestFit="1" customWidth="1"/>
    <col min="111" max="111" width="17.44140625" bestFit="1" customWidth="1"/>
    <col min="112" max="112" width="23" bestFit="1" customWidth="1"/>
    <col min="113" max="113" width="23.109375" bestFit="1" customWidth="1"/>
    <col min="114" max="114" width="22.5546875" bestFit="1" customWidth="1"/>
    <col min="115" max="115" width="22.88671875" bestFit="1" customWidth="1"/>
  </cols>
  <sheetData>
    <row r="1" spans="1:115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  <c r="DF1" s="3" t="s">
        <v>109</v>
      </c>
      <c r="DG1" s="3" t="s">
        <v>110</v>
      </c>
      <c r="DH1" s="3" t="s">
        <v>111</v>
      </c>
      <c r="DI1" s="3" t="s">
        <v>112</v>
      </c>
      <c r="DJ1" s="3" t="s">
        <v>113</v>
      </c>
      <c r="DK1" s="3" t="s">
        <v>114</v>
      </c>
    </row>
    <row r="2" spans="1:115" x14ac:dyDescent="0.25">
      <c r="A2" t="s">
        <v>115</v>
      </c>
      <c r="B2" t="s">
        <v>116</v>
      </c>
      <c r="C2">
        <v>308</v>
      </c>
      <c r="D2" t="s">
        <v>117</v>
      </c>
      <c r="E2" t="s">
        <v>118</v>
      </c>
      <c r="F2" t="s">
        <v>119</v>
      </c>
      <c r="G2" t="s">
        <v>120</v>
      </c>
      <c r="H2" t="s">
        <v>121</v>
      </c>
      <c r="I2" t="s">
        <v>122</v>
      </c>
      <c r="K2" t="s">
        <v>123</v>
      </c>
      <c r="Q2" t="s">
        <v>124</v>
      </c>
      <c r="R2" t="s">
        <v>125</v>
      </c>
      <c r="S2" t="s">
        <v>125</v>
      </c>
      <c r="T2" t="s">
        <v>125</v>
      </c>
      <c r="U2" t="s">
        <v>125</v>
      </c>
      <c r="V2" t="s">
        <v>126</v>
      </c>
      <c r="X2" t="s">
        <v>127</v>
      </c>
      <c r="Y2" t="s">
        <v>128</v>
      </c>
      <c r="Z2" t="s">
        <v>128</v>
      </c>
      <c r="AF2" t="s">
        <v>129</v>
      </c>
      <c r="AG2" t="s">
        <v>130</v>
      </c>
      <c r="AN2" t="s">
        <v>131</v>
      </c>
      <c r="AO2" t="s">
        <v>132</v>
      </c>
      <c r="BA2" s="1">
        <v>42341</v>
      </c>
      <c r="BB2" t="s">
        <v>133</v>
      </c>
      <c r="BC2" s="1">
        <v>42341</v>
      </c>
      <c r="BD2" t="s">
        <v>133</v>
      </c>
      <c r="BK2" t="b">
        <v>0</v>
      </c>
      <c r="BL2" t="s">
        <v>134</v>
      </c>
      <c r="BM2" t="s">
        <v>135</v>
      </c>
      <c r="BN2" t="s">
        <v>136</v>
      </c>
      <c r="BO2" t="s">
        <v>137</v>
      </c>
      <c r="BP2" t="s">
        <v>138</v>
      </c>
      <c r="BQ2" s="2" t="s">
        <v>139</v>
      </c>
      <c r="BR2" t="s">
        <v>135</v>
      </c>
      <c r="BS2" t="s">
        <v>140</v>
      </c>
      <c r="BT2" s="2" t="s">
        <v>141</v>
      </c>
      <c r="BU2" t="b">
        <v>1</v>
      </c>
      <c r="BV2" t="s">
        <v>142</v>
      </c>
      <c r="BY2" t="s">
        <v>143</v>
      </c>
      <c r="BZ2" t="s">
        <v>143</v>
      </c>
    </row>
    <row r="3" spans="1:115" x14ac:dyDescent="0.25">
      <c r="A3" t="s">
        <v>144</v>
      </c>
      <c r="B3" t="s">
        <v>145</v>
      </c>
      <c r="C3">
        <v>10234</v>
      </c>
      <c r="D3" t="s">
        <v>117</v>
      </c>
      <c r="E3" t="s">
        <v>118</v>
      </c>
      <c r="F3" t="s">
        <v>146</v>
      </c>
      <c r="G3" t="s">
        <v>147</v>
      </c>
      <c r="H3" t="s">
        <v>148</v>
      </c>
      <c r="K3" t="s">
        <v>149</v>
      </c>
      <c r="L3" t="s">
        <v>150</v>
      </c>
      <c r="N3" t="s">
        <v>151</v>
      </c>
      <c r="O3">
        <v>5561</v>
      </c>
      <c r="Q3" t="s">
        <v>152</v>
      </c>
      <c r="R3" t="s">
        <v>153</v>
      </c>
      <c r="S3" t="s">
        <v>153</v>
      </c>
      <c r="T3" t="s">
        <v>154</v>
      </c>
      <c r="U3" t="s">
        <v>154</v>
      </c>
      <c r="V3" t="s">
        <v>155</v>
      </c>
      <c r="X3" t="s">
        <v>156</v>
      </c>
      <c r="Y3" t="s">
        <v>157</v>
      </c>
      <c r="Z3" t="s">
        <v>158</v>
      </c>
      <c r="AA3" t="s">
        <v>159</v>
      </c>
      <c r="AB3" t="s">
        <v>160</v>
      </c>
      <c r="AC3" t="s">
        <v>161</v>
      </c>
      <c r="AD3" t="s">
        <v>158</v>
      </c>
      <c r="AE3" t="s">
        <v>162</v>
      </c>
      <c r="AF3" t="s">
        <v>163</v>
      </c>
      <c r="AG3">
        <f>291-1-124485</f>
        <v>-124195</v>
      </c>
      <c r="AH3" t="s">
        <v>164</v>
      </c>
      <c r="AI3">
        <f>291-1-114175</f>
        <v>-113885</v>
      </c>
      <c r="AJ3" t="s">
        <v>164</v>
      </c>
      <c r="AK3">
        <f>291-1-150989</f>
        <v>-150699</v>
      </c>
      <c r="AL3" t="s">
        <v>165</v>
      </c>
      <c r="AM3">
        <f>291-1-125155</f>
        <v>-124865</v>
      </c>
      <c r="AN3">
        <f>291-7-132003</f>
        <v>-131719</v>
      </c>
      <c r="AR3" t="s">
        <v>166</v>
      </c>
      <c r="BA3" t="s">
        <v>167</v>
      </c>
      <c r="BB3" t="s">
        <v>168</v>
      </c>
      <c r="BC3" t="s">
        <v>169</v>
      </c>
      <c r="BD3" t="s">
        <v>170</v>
      </c>
      <c r="BE3">
        <v>1</v>
      </c>
      <c r="BF3" t="s">
        <v>171</v>
      </c>
      <c r="BG3">
        <v>2</v>
      </c>
      <c r="BH3" t="s">
        <v>172</v>
      </c>
      <c r="BI3">
        <v>4</v>
      </c>
      <c r="BJ3" t="s">
        <v>173</v>
      </c>
      <c r="BK3" t="b">
        <v>0</v>
      </c>
      <c r="BL3" t="s">
        <v>174</v>
      </c>
      <c r="BM3" t="s">
        <v>175</v>
      </c>
      <c r="BN3" t="s">
        <v>176</v>
      </c>
      <c r="BO3" t="s">
        <v>177</v>
      </c>
      <c r="BP3" t="s">
        <v>178</v>
      </c>
      <c r="BQ3" s="2" t="s">
        <v>179</v>
      </c>
      <c r="BR3" t="s">
        <v>175</v>
      </c>
      <c r="BS3" t="s">
        <v>77</v>
      </c>
      <c r="BT3" s="2" t="s">
        <v>180</v>
      </c>
      <c r="BU3" t="b">
        <v>1</v>
      </c>
      <c r="BV3" t="s">
        <v>156</v>
      </c>
      <c r="BZ3" t="s">
        <v>143</v>
      </c>
    </row>
    <row r="4" spans="1:115" x14ac:dyDescent="0.25">
      <c r="A4" t="s">
        <v>181</v>
      </c>
      <c r="B4" t="s">
        <v>145</v>
      </c>
      <c r="C4">
        <v>10394</v>
      </c>
      <c r="D4" t="s">
        <v>117</v>
      </c>
      <c r="E4" t="s">
        <v>118</v>
      </c>
      <c r="F4" t="s">
        <v>182</v>
      </c>
      <c r="G4" t="s">
        <v>183</v>
      </c>
      <c r="H4" t="s">
        <v>148</v>
      </c>
      <c r="K4" t="s">
        <v>184</v>
      </c>
      <c r="Q4" t="s">
        <v>185</v>
      </c>
      <c r="R4" t="s">
        <v>186</v>
      </c>
      <c r="S4" t="s">
        <v>186</v>
      </c>
      <c r="T4" t="s">
        <v>187</v>
      </c>
      <c r="U4" t="s">
        <v>187</v>
      </c>
      <c r="V4" t="s">
        <v>155</v>
      </c>
      <c r="X4" t="s">
        <v>188</v>
      </c>
      <c r="Y4" t="s">
        <v>189</v>
      </c>
      <c r="Z4" t="s">
        <v>190</v>
      </c>
      <c r="AB4" t="s">
        <v>191</v>
      </c>
      <c r="AF4" t="s">
        <v>192</v>
      </c>
      <c r="AG4" t="s">
        <v>193</v>
      </c>
      <c r="AH4" t="s">
        <v>194</v>
      </c>
      <c r="AJ4" t="s">
        <v>159</v>
      </c>
      <c r="AN4" t="s">
        <v>195</v>
      </c>
      <c r="AR4" t="s">
        <v>196</v>
      </c>
      <c r="BA4" t="s">
        <v>197</v>
      </c>
      <c r="BB4" t="s">
        <v>168</v>
      </c>
      <c r="BC4" s="1">
        <v>41982</v>
      </c>
      <c r="BD4" t="s">
        <v>198</v>
      </c>
      <c r="BE4">
        <v>1</v>
      </c>
      <c r="BF4" t="s">
        <v>171</v>
      </c>
      <c r="BK4" t="b">
        <v>0</v>
      </c>
      <c r="BL4" t="s">
        <v>199</v>
      </c>
      <c r="BM4" t="s">
        <v>200</v>
      </c>
      <c r="BN4" t="s">
        <v>201</v>
      </c>
      <c r="BO4" t="s">
        <v>202</v>
      </c>
      <c r="BP4" t="s">
        <v>203</v>
      </c>
      <c r="BQ4" s="2" t="s">
        <v>204</v>
      </c>
      <c r="BR4" t="s">
        <v>200</v>
      </c>
      <c r="BS4" t="s">
        <v>77</v>
      </c>
      <c r="BT4" s="2" t="s">
        <v>205</v>
      </c>
      <c r="BU4" t="b">
        <v>1</v>
      </c>
      <c r="BV4" t="s">
        <v>188</v>
      </c>
      <c r="BZ4" t="s">
        <v>143</v>
      </c>
    </row>
    <row r="5" spans="1:115" x14ac:dyDescent="0.25">
      <c r="A5" t="s">
        <v>206</v>
      </c>
      <c r="B5" t="s">
        <v>145</v>
      </c>
      <c r="C5">
        <v>10399</v>
      </c>
      <c r="D5" t="s">
        <v>117</v>
      </c>
      <c r="E5" t="s">
        <v>118</v>
      </c>
      <c r="F5" t="s">
        <v>207</v>
      </c>
      <c r="G5" t="s">
        <v>208</v>
      </c>
      <c r="H5" t="s">
        <v>148</v>
      </c>
      <c r="I5" t="s">
        <v>209</v>
      </c>
      <c r="K5" t="s">
        <v>184</v>
      </c>
      <c r="L5" t="s">
        <v>210</v>
      </c>
      <c r="N5" t="s">
        <v>211</v>
      </c>
      <c r="O5">
        <v>60036</v>
      </c>
      <c r="Q5" t="s">
        <v>185</v>
      </c>
      <c r="R5" t="s">
        <v>186</v>
      </c>
      <c r="S5" t="s">
        <v>186</v>
      </c>
      <c r="T5" t="s">
        <v>187</v>
      </c>
      <c r="U5" t="s">
        <v>187</v>
      </c>
      <c r="V5" t="s">
        <v>155</v>
      </c>
      <c r="W5" t="s">
        <v>185</v>
      </c>
      <c r="X5" t="s">
        <v>188</v>
      </c>
      <c r="Y5" t="s">
        <v>212</v>
      </c>
      <c r="Z5" t="s">
        <v>212</v>
      </c>
      <c r="AR5" t="s">
        <v>196</v>
      </c>
      <c r="BA5" t="s">
        <v>213</v>
      </c>
      <c r="BB5" t="s">
        <v>168</v>
      </c>
      <c r="BC5" t="s">
        <v>214</v>
      </c>
      <c r="BD5" t="s">
        <v>170</v>
      </c>
      <c r="BE5">
        <v>1</v>
      </c>
      <c r="BF5" t="s">
        <v>171</v>
      </c>
      <c r="BK5" t="b">
        <v>0</v>
      </c>
      <c r="BL5" t="s">
        <v>215</v>
      </c>
      <c r="BM5" t="s">
        <v>216</v>
      </c>
      <c r="BN5" t="s">
        <v>217</v>
      </c>
      <c r="BO5" t="s">
        <v>218</v>
      </c>
      <c r="BP5" t="s">
        <v>219</v>
      </c>
      <c r="BQ5" s="2" t="s">
        <v>220</v>
      </c>
      <c r="BR5" t="s">
        <v>221</v>
      </c>
      <c r="BS5" t="s">
        <v>77</v>
      </c>
      <c r="BT5" s="2" t="s">
        <v>205</v>
      </c>
      <c r="BU5" t="b">
        <v>1</v>
      </c>
      <c r="BV5" t="s">
        <v>188</v>
      </c>
      <c r="BZ5" t="s">
        <v>143</v>
      </c>
    </row>
    <row r="6" spans="1:115" x14ac:dyDescent="0.25">
      <c r="A6" t="s">
        <v>222</v>
      </c>
      <c r="B6" t="s">
        <v>145</v>
      </c>
      <c r="C6">
        <v>10458</v>
      </c>
      <c r="D6" t="s">
        <v>117</v>
      </c>
      <c r="E6" t="s">
        <v>118</v>
      </c>
      <c r="F6" t="s">
        <v>223</v>
      </c>
      <c r="G6" t="s">
        <v>224</v>
      </c>
      <c r="H6" t="s">
        <v>225</v>
      </c>
      <c r="K6" t="s">
        <v>226</v>
      </c>
      <c r="R6" t="s">
        <v>227</v>
      </c>
      <c r="S6" t="s">
        <v>227</v>
      </c>
      <c r="T6" t="s">
        <v>228</v>
      </c>
      <c r="U6" t="s">
        <v>228</v>
      </c>
      <c r="V6" t="s">
        <v>126</v>
      </c>
      <c r="X6" t="s">
        <v>229</v>
      </c>
      <c r="AY6" t="s">
        <v>230</v>
      </c>
      <c r="BA6" t="s">
        <v>231</v>
      </c>
      <c r="BB6" t="s">
        <v>232</v>
      </c>
      <c r="BC6" s="1">
        <v>41497</v>
      </c>
      <c r="BD6" t="s">
        <v>232</v>
      </c>
      <c r="BK6" t="b">
        <v>0</v>
      </c>
      <c r="BL6" t="s">
        <v>233</v>
      </c>
      <c r="BM6" t="s">
        <v>234</v>
      </c>
      <c r="BN6" t="s">
        <v>235</v>
      </c>
      <c r="BO6" t="s">
        <v>236</v>
      </c>
      <c r="BP6" t="s">
        <v>237</v>
      </c>
      <c r="BQ6" s="2" t="s">
        <v>238</v>
      </c>
      <c r="BR6" t="s">
        <v>234</v>
      </c>
      <c r="BS6" t="s">
        <v>77</v>
      </c>
      <c r="BT6" s="2" t="s">
        <v>239</v>
      </c>
      <c r="BU6" t="b">
        <v>1</v>
      </c>
      <c r="BV6" t="s">
        <v>240</v>
      </c>
      <c r="BZ6" t="s">
        <v>143</v>
      </c>
    </row>
    <row r="7" spans="1:115" x14ac:dyDescent="0.25">
      <c r="A7" t="s">
        <v>241</v>
      </c>
      <c r="B7" t="s">
        <v>145</v>
      </c>
      <c r="C7">
        <v>10494</v>
      </c>
      <c r="D7" t="s">
        <v>117</v>
      </c>
      <c r="F7" t="s">
        <v>242</v>
      </c>
      <c r="G7" t="s">
        <v>243</v>
      </c>
      <c r="H7" t="s">
        <v>244</v>
      </c>
      <c r="K7" t="s">
        <v>245</v>
      </c>
      <c r="Q7" t="s">
        <v>246</v>
      </c>
      <c r="R7" t="s">
        <v>247</v>
      </c>
      <c r="S7" t="s">
        <v>247</v>
      </c>
      <c r="T7" t="s">
        <v>247</v>
      </c>
      <c r="U7" t="s">
        <v>247</v>
      </c>
      <c r="V7" t="s">
        <v>248</v>
      </c>
      <c r="X7" t="s">
        <v>249</v>
      </c>
      <c r="Y7" t="s">
        <v>250</v>
      </c>
      <c r="Z7" t="s">
        <v>250</v>
      </c>
      <c r="AF7">
        <v>5378318944</v>
      </c>
      <c r="AG7">
        <v>5378318944</v>
      </c>
      <c r="BA7" t="s">
        <v>251</v>
      </c>
      <c r="BB7" t="s">
        <v>252</v>
      </c>
      <c r="BC7" t="s">
        <v>253</v>
      </c>
      <c r="BD7" t="s">
        <v>254</v>
      </c>
      <c r="BK7" t="b">
        <v>0</v>
      </c>
      <c r="BL7" t="s">
        <v>255</v>
      </c>
      <c r="BM7" t="s">
        <v>256</v>
      </c>
      <c r="BN7" t="s">
        <v>257</v>
      </c>
      <c r="BO7" t="s">
        <v>256</v>
      </c>
      <c r="BP7" t="s">
        <v>257</v>
      </c>
      <c r="BQ7" s="2" t="s">
        <v>258</v>
      </c>
      <c r="BR7" t="s">
        <v>256</v>
      </c>
      <c r="BS7" t="s">
        <v>77</v>
      </c>
      <c r="BU7" t="b">
        <v>1</v>
      </c>
      <c r="BV7" t="s">
        <v>249</v>
      </c>
      <c r="BZ7" t="s">
        <v>143</v>
      </c>
    </row>
    <row r="8" spans="1:115" x14ac:dyDescent="0.25">
      <c r="A8" t="s">
        <v>259</v>
      </c>
      <c r="B8" t="s">
        <v>145</v>
      </c>
      <c r="C8">
        <v>10548</v>
      </c>
      <c r="D8" t="s">
        <v>117</v>
      </c>
      <c r="F8" t="s">
        <v>260</v>
      </c>
      <c r="G8" t="s">
        <v>261</v>
      </c>
      <c r="H8" t="s">
        <v>244</v>
      </c>
      <c r="K8" t="s">
        <v>262</v>
      </c>
      <c r="R8" t="s">
        <v>263</v>
      </c>
      <c r="S8" t="s">
        <v>263</v>
      </c>
      <c r="T8" t="s">
        <v>264</v>
      </c>
      <c r="U8" t="s">
        <v>264</v>
      </c>
      <c r="V8" t="s">
        <v>248</v>
      </c>
      <c r="X8" t="s">
        <v>265</v>
      </c>
      <c r="Y8" t="s">
        <v>266</v>
      </c>
      <c r="Z8" t="s">
        <v>267</v>
      </c>
      <c r="AB8" t="s">
        <v>268</v>
      </c>
      <c r="AC8" t="s">
        <v>269</v>
      </c>
      <c r="AF8">
        <v>47259</v>
      </c>
      <c r="AG8">
        <v>47259</v>
      </c>
      <c r="AR8" t="s">
        <v>196</v>
      </c>
      <c r="BA8" t="s">
        <v>270</v>
      </c>
      <c r="BB8" t="s">
        <v>168</v>
      </c>
      <c r="BC8" t="s">
        <v>271</v>
      </c>
      <c r="BD8" t="s">
        <v>170</v>
      </c>
      <c r="BE8">
        <v>3</v>
      </c>
      <c r="BF8" t="s">
        <v>272</v>
      </c>
      <c r="BG8">
        <v>2</v>
      </c>
      <c r="BH8" t="s">
        <v>172</v>
      </c>
      <c r="BI8">
        <v>1</v>
      </c>
      <c r="BJ8" t="s">
        <v>171</v>
      </c>
      <c r="BK8" t="b">
        <v>0</v>
      </c>
      <c r="BL8" t="s">
        <v>273</v>
      </c>
      <c r="BM8" t="s">
        <v>274</v>
      </c>
      <c r="BN8" t="s">
        <v>275</v>
      </c>
      <c r="BO8" t="s">
        <v>274</v>
      </c>
      <c r="BP8" t="s">
        <v>275</v>
      </c>
      <c r="BQ8" s="2" t="s">
        <v>276</v>
      </c>
      <c r="BR8" t="s">
        <v>274</v>
      </c>
      <c r="BS8" t="s">
        <v>77</v>
      </c>
      <c r="BT8" s="2" t="s">
        <v>277</v>
      </c>
      <c r="BU8" t="b">
        <v>1</v>
      </c>
      <c r="BV8" t="s">
        <v>278</v>
      </c>
      <c r="BZ8" t="s">
        <v>143</v>
      </c>
    </row>
    <row r="9" spans="1:115" x14ac:dyDescent="0.25">
      <c r="A9" t="s">
        <v>279</v>
      </c>
      <c r="B9" t="s">
        <v>145</v>
      </c>
      <c r="C9">
        <v>10550</v>
      </c>
      <c r="D9" t="s">
        <v>117</v>
      </c>
      <c r="E9" t="s">
        <v>280</v>
      </c>
      <c r="F9" t="s">
        <v>281</v>
      </c>
      <c r="G9" t="s">
        <v>282</v>
      </c>
      <c r="H9" t="s">
        <v>283</v>
      </c>
      <c r="I9" t="s">
        <v>284</v>
      </c>
      <c r="K9" t="s">
        <v>285</v>
      </c>
      <c r="R9" t="s">
        <v>286</v>
      </c>
      <c r="S9" t="s">
        <v>286</v>
      </c>
      <c r="T9" t="s">
        <v>286</v>
      </c>
      <c r="U9" t="s">
        <v>286</v>
      </c>
      <c r="V9" t="s">
        <v>248</v>
      </c>
      <c r="X9" t="s">
        <v>287</v>
      </c>
      <c r="Y9" t="s">
        <v>288</v>
      </c>
      <c r="Z9" t="s">
        <v>288</v>
      </c>
      <c r="AF9" t="s">
        <v>289</v>
      </c>
      <c r="AG9" t="s">
        <v>289</v>
      </c>
      <c r="BA9" t="s">
        <v>270</v>
      </c>
      <c r="BB9" t="s">
        <v>168</v>
      </c>
      <c r="BC9" t="s">
        <v>290</v>
      </c>
      <c r="BD9" t="s">
        <v>198</v>
      </c>
      <c r="BK9" t="b">
        <v>0</v>
      </c>
      <c r="BL9" t="s">
        <v>291</v>
      </c>
      <c r="BM9" t="s">
        <v>292</v>
      </c>
      <c r="BN9" t="s">
        <v>293</v>
      </c>
      <c r="BO9" t="s">
        <v>294</v>
      </c>
      <c r="BP9" t="s">
        <v>295</v>
      </c>
      <c r="BQ9" s="2" t="s">
        <v>296</v>
      </c>
      <c r="BR9" t="s">
        <v>292</v>
      </c>
      <c r="BS9" t="s">
        <v>77</v>
      </c>
      <c r="BT9" s="2" t="s">
        <v>297</v>
      </c>
      <c r="BU9" t="b">
        <v>1</v>
      </c>
      <c r="BV9" t="s">
        <v>287</v>
      </c>
      <c r="BZ9" t="s">
        <v>143</v>
      </c>
    </row>
    <row r="10" spans="1:115" x14ac:dyDescent="0.25">
      <c r="A10" t="s">
        <v>298</v>
      </c>
      <c r="B10" t="s">
        <v>145</v>
      </c>
      <c r="C10">
        <v>11321</v>
      </c>
      <c r="D10" t="s">
        <v>117</v>
      </c>
      <c r="E10" t="s">
        <v>299</v>
      </c>
      <c r="F10" t="s">
        <v>300</v>
      </c>
      <c r="G10" t="s">
        <v>301</v>
      </c>
      <c r="H10" t="s">
        <v>302</v>
      </c>
      <c r="I10" t="s">
        <v>303</v>
      </c>
      <c r="J10" t="s">
        <v>304</v>
      </c>
      <c r="K10" t="s">
        <v>305</v>
      </c>
      <c r="L10" t="s">
        <v>306</v>
      </c>
      <c r="O10" t="s">
        <v>307</v>
      </c>
      <c r="Q10" t="s">
        <v>308</v>
      </c>
      <c r="R10" t="s">
        <v>309</v>
      </c>
      <c r="S10" t="s">
        <v>309</v>
      </c>
      <c r="T10" t="s">
        <v>310</v>
      </c>
      <c r="U10" t="s">
        <v>310</v>
      </c>
      <c r="V10" t="s">
        <v>155</v>
      </c>
      <c r="X10" t="s">
        <v>311</v>
      </c>
      <c r="Y10" t="s">
        <v>312</v>
      </c>
      <c r="Z10" t="s">
        <v>313</v>
      </c>
      <c r="AA10" t="s">
        <v>314</v>
      </c>
      <c r="AB10" t="s">
        <v>315</v>
      </c>
      <c r="AC10" t="s">
        <v>316</v>
      </c>
      <c r="AF10" t="s">
        <v>317</v>
      </c>
      <c r="AG10" t="s">
        <v>318</v>
      </c>
      <c r="AH10" t="s">
        <v>319</v>
      </c>
      <c r="AI10" t="s">
        <v>320</v>
      </c>
      <c r="AR10" t="s">
        <v>196</v>
      </c>
      <c r="BA10" t="s">
        <v>321</v>
      </c>
      <c r="BB10" t="s">
        <v>322</v>
      </c>
      <c r="BC10" t="s">
        <v>323</v>
      </c>
      <c r="BD10" t="s">
        <v>170</v>
      </c>
      <c r="BE10">
        <v>2</v>
      </c>
      <c r="BF10" t="s">
        <v>172</v>
      </c>
      <c r="BG10">
        <v>1</v>
      </c>
      <c r="BH10" t="s">
        <v>171</v>
      </c>
      <c r="BK10" t="b">
        <v>0</v>
      </c>
      <c r="BL10" t="s">
        <v>324</v>
      </c>
      <c r="BM10" t="s">
        <v>325</v>
      </c>
      <c r="BN10" t="s">
        <v>326</v>
      </c>
      <c r="BO10" t="s">
        <v>327</v>
      </c>
      <c r="BP10" t="s">
        <v>328</v>
      </c>
      <c r="BQ10" s="2" t="s">
        <v>329</v>
      </c>
      <c r="BR10" t="s">
        <v>330</v>
      </c>
      <c r="BS10" t="s">
        <v>331</v>
      </c>
      <c r="BT10" s="2" t="s">
        <v>332</v>
      </c>
      <c r="BU10" t="b">
        <v>1</v>
      </c>
      <c r="BV10" t="s">
        <v>311</v>
      </c>
      <c r="BZ10" t="s">
        <v>143</v>
      </c>
      <c r="CB10" t="s">
        <v>143</v>
      </c>
    </row>
    <row r="11" spans="1:115" x14ac:dyDescent="0.25">
      <c r="A11" t="s">
        <v>333</v>
      </c>
      <c r="B11" t="s">
        <v>145</v>
      </c>
      <c r="C11">
        <v>12165</v>
      </c>
      <c r="D11" t="s">
        <v>117</v>
      </c>
      <c r="E11" t="s">
        <v>118</v>
      </c>
      <c r="F11" t="s">
        <v>334</v>
      </c>
      <c r="G11" t="s">
        <v>335</v>
      </c>
      <c r="H11" t="s">
        <v>336</v>
      </c>
      <c r="I11" t="s">
        <v>337</v>
      </c>
      <c r="K11" t="s">
        <v>338</v>
      </c>
      <c r="N11" t="s">
        <v>339</v>
      </c>
      <c r="O11" t="s">
        <v>340</v>
      </c>
      <c r="P11">
        <v>13</v>
      </c>
      <c r="Q11" t="s">
        <v>341</v>
      </c>
      <c r="R11" t="s">
        <v>342</v>
      </c>
      <c r="S11" t="s">
        <v>342</v>
      </c>
      <c r="T11" t="s">
        <v>343</v>
      </c>
      <c r="U11" t="s">
        <v>343</v>
      </c>
      <c r="V11" t="s">
        <v>126</v>
      </c>
      <c r="X11" t="s">
        <v>344</v>
      </c>
      <c r="Y11" t="s">
        <v>345</v>
      </c>
      <c r="Z11" t="s">
        <v>345</v>
      </c>
      <c r="AF11" t="s">
        <v>346</v>
      </c>
      <c r="AG11" t="s">
        <v>346</v>
      </c>
      <c r="AN11" t="s">
        <v>347</v>
      </c>
      <c r="AR11" t="s">
        <v>166</v>
      </c>
      <c r="BA11" s="1">
        <v>40634</v>
      </c>
      <c r="BB11" t="s">
        <v>348</v>
      </c>
      <c r="BC11" s="1">
        <v>41738</v>
      </c>
      <c r="BD11" t="s">
        <v>198</v>
      </c>
      <c r="BK11" t="b">
        <v>0</v>
      </c>
      <c r="BL11" t="s">
        <v>349</v>
      </c>
      <c r="BM11" t="s">
        <v>350</v>
      </c>
      <c r="BN11" t="s">
        <v>351</v>
      </c>
      <c r="BO11" t="s">
        <v>352</v>
      </c>
      <c r="BP11" t="s">
        <v>353</v>
      </c>
      <c r="BQ11" s="2" t="s">
        <v>354</v>
      </c>
      <c r="BR11" t="s">
        <v>350</v>
      </c>
      <c r="BS11" t="s">
        <v>77</v>
      </c>
      <c r="BT11" s="2" t="s">
        <v>355</v>
      </c>
      <c r="BU11" t="b">
        <v>1</v>
      </c>
      <c r="BV11" t="s">
        <v>356</v>
      </c>
      <c r="BZ11" t="s">
        <v>143</v>
      </c>
    </row>
    <row r="12" spans="1:115" x14ac:dyDescent="0.25">
      <c r="A12" t="s">
        <v>357</v>
      </c>
      <c r="B12" t="s">
        <v>145</v>
      </c>
      <c r="C12">
        <v>12168</v>
      </c>
      <c r="D12" t="s">
        <v>117</v>
      </c>
      <c r="E12" t="s">
        <v>118</v>
      </c>
      <c r="F12" t="s">
        <v>358</v>
      </c>
      <c r="G12" t="s">
        <v>359</v>
      </c>
      <c r="H12" t="s">
        <v>360</v>
      </c>
      <c r="I12" t="s">
        <v>361</v>
      </c>
      <c r="K12" t="s">
        <v>362</v>
      </c>
      <c r="Q12" t="s">
        <v>363</v>
      </c>
      <c r="R12" t="s">
        <v>364</v>
      </c>
      <c r="S12" t="s">
        <v>365</v>
      </c>
      <c r="T12" t="s">
        <v>366</v>
      </c>
      <c r="U12" t="s">
        <v>367</v>
      </c>
      <c r="V12" t="s">
        <v>368</v>
      </c>
      <c r="X12" t="s">
        <v>369</v>
      </c>
      <c r="Y12" t="s">
        <v>370</v>
      </c>
      <c r="Z12" t="s">
        <v>371</v>
      </c>
      <c r="AB12" t="s">
        <v>372</v>
      </c>
      <c r="BA12" s="1">
        <v>40634</v>
      </c>
      <c r="BB12" t="s">
        <v>348</v>
      </c>
      <c r="BC12" s="1">
        <v>41921</v>
      </c>
      <c r="BD12" t="s">
        <v>198</v>
      </c>
      <c r="BK12" t="b">
        <v>0</v>
      </c>
      <c r="BL12" t="s">
        <v>373</v>
      </c>
      <c r="BM12" t="s">
        <v>374</v>
      </c>
      <c r="BN12" t="s">
        <v>375</v>
      </c>
      <c r="BO12" t="s">
        <v>376</v>
      </c>
      <c r="BP12" t="s">
        <v>377</v>
      </c>
      <c r="BQ12" s="2" t="s">
        <v>378</v>
      </c>
      <c r="BR12" t="s">
        <v>374</v>
      </c>
      <c r="BS12" t="s">
        <v>77</v>
      </c>
      <c r="BT12" s="2" t="s">
        <v>379</v>
      </c>
      <c r="BU12" t="b">
        <v>0</v>
      </c>
      <c r="BV12" t="s">
        <v>369</v>
      </c>
      <c r="BZ12" t="s">
        <v>143</v>
      </c>
    </row>
    <row r="13" spans="1:115" x14ac:dyDescent="0.25">
      <c r="A13" t="s">
        <v>380</v>
      </c>
      <c r="B13" t="s">
        <v>145</v>
      </c>
      <c r="C13">
        <v>12706</v>
      </c>
      <c r="D13" t="s">
        <v>117</v>
      </c>
      <c r="E13" t="s">
        <v>118</v>
      </c>
      <c r="F13" t="s">
        <v>381</v>
      </c>
      <c r="G13" t="s">
        <v>382</v>
      </c>
      <c r="H13" t="s">
        <v>148</v>
      </c>
      <c r="K13" t="s">
        <v>383</v>
      </c>
      <c r="Q13" t="s">
        <v>384</v>
      </c>
      <c r="R13" t="s">
        <v>385</v>
      </c>
      <c r="S13" t="s">
        <v>386</v>
      </c>
      <c r="T13" t="s">
        <v>387</v>
      </c>
      <c r="U13" t="s">
        <v>387</v>
      </c>
      <c r="V13" t="s">
        <v>155</v>
      </c>
      <c r="X13" t="s">
        <v>388</v>
      </c>
      <c r="Y13" t="s">
        <v>389</v>
      </c>
      <c r="Z13" t="s">
        <v>389</v>
      </c>
      <c r="AF13">
        <v>30716</v>
      </c>
      <c r="AG13">
        <v>30716</v>
      </c>
      <c r="AH13" t="s">
        <v>390</v>
      </c>
      <c r="AR13" t="s">
        <v>166</v>
      </c>
      <c r="BA13" s="1">
        <v>40643</v>
      </c>
      <c r="BB13" t="s">
        <v>133</v>
      </c>
      <c r="BC13" s="1">
        <v>41738</v>
      </c>
      <c r="BD13" t="s">
        <v>198</v>
      </c>
      <c r="BK13" t="b">
        <v>0</v>
      </c>
      <c r="BL13" t="s">
        <v>391</v>
      </c>
      <c r="BM13" t="s">
        <v>392</v>
      </c>
      <c r="BN13" t="s">
        <v>393</v>
      </c>
      <c r="BO13" t="s">
        <v>394</v>
      </c>
      <c r="BP13" t="s">
        <v>395</v>
      </c>
      <c r="BQ13" s="2" t="s">
        <v>396</v>
      </c>
      <c r="BR13" t="s">
        <v>397</v>
      </c>
      <c r="BS13" t="s">
        <v>77</v>
      </c>
      <c r="BT13" s="2" t="s">
        <v>398</v>
      </c>
      <c r="BU13" t="b">
        <v>1</v>
      </c>
      <c r="BV13" t="s">
        <v>399</v>
      </c>
      <c r="BZ13" t="s">
        <v>143</v>
      </c>
    </row>
    <row r="14" spans="1:115" x14ac:dyDescent="0.25">
      <c r="A14" t="s">
        <v>400</v>
      </c>
      <c r="B14" t="s">
        <v>145</v>
      </c>
      <c r="C14">
        <v>12711</v>
      </c>
      <c r="D14" t="s">
        <v>117</v>
      </c>
      <c r="E14" t="s">
        <v>118</v>
      </c>
      <c r="F14" t="s">
        <v>401</v>
      </c>
      <c r="G14" t="s">
        <v>402</v>
      </c>
      <c r="H14" t="s">
        <v>148</v>
      </c>
      <c r="I14" t="s">
        <v>403</v>
      </c>
      <c r="K14" t="s">
        <v>184</v>
      </c>
      <c r="M14" t="s">
        <v>404</v>
      </c>
      <c r="N14" t="s">
        <v>404</v>
      </c>
      <c r="O14">
        <v>7</v>
      </c>
      <c r="P14">
        <v>914</v>
      </c>
      <c r="Q14" t="s">
        <v>405</v>
      </c>
      <c r="R14" t="s">
        <v>186</v>
      </c>
      <c r="S14" t="s">
        <v>186</v>
      </c>
      <c r="T14" t="s">
        <v>187</v>
      </c>
      <c r="U14" t="s">
        <v>187</v>
      </c>
      <c r="V14" t="s">
        <v>155</v>
      </c>
      <c r="W14" t="s">
        <v>406</v>
      </c>
      <c r="X14" t="s">
        <v>188</v>
      </c>
      <c r="Y14" t="s">
        <v>407</v>
      </c>
      <c r="Z14" t="s">
        <v>408</v>
      </c>
      <c r="AB14" t="s">
        <v>409</v>
      </c>
      <c r="AF14">
        <v>2513444412446</v>
      </c>
      <c r="AG14">
        <v>2513444412446</v>
      </c>
      <c r="AH14">
        <v>251344419644</v>
      </c>
      <c r="AN14">
        <v>251914729342</v>
      </c>
      <c r="AR14" t="s">
        <v>196</v>
      </c>
      <c r="BA14" s="1">
        <v>40704</v>
      </c>
      <c r="BB14" t="s">
        <v>133</v>
      </c>
      <c r="BC14" s="1">
        <v>42099</v>
      </c>
      <c r="BD14" t="s">
        <v>348</v>
      </c>
      <c r="BE14">
        <v>1</v>
      </c>
      <c r="BF14" t="s">
        <v>171</v>
      </c>
      <c r="BG14">
        <v>16</v>
      </c>
      <c r="BH14" t="s">
        <v>410</v>
      </c>
      <c r="BK14" t="b">
        <v>0</v>
      </c>
      <c r="BL14" t="s">
        <v>411</v>
      </c>
      <c r="BM14" t="s">
        <v>412</v>
      </c>
      <c r="BN14" t="s">
        <v>413</v>
      </c>
      <c r="BO14" t="s">
        <v>414</v>
      </c>
      <c r="BP14" t="s">
        <v>415</v>
      </c>
      <c r="BQ14" s="2" t="s">
        <v>416</v>
      </c>
      <c r="BR14" t="s">
        <v>412</v>
      </c>
      <c r="BS14" t="s">
        <v>77</v>
      </c>
      <c r="BT14" s="2" t="s">
        <v>205</v>
      </c>
      <c r="BU14" t="b">
        <v>1</v>
      </c>
      <c r="BV14" t="s">
        <v>188</v>
      </c>
      <c r="BZ14" t="s">
        <v>143</v>
      </c>
    </row>
    <row r="15" spans="1:115" x14ac:dyDescent="0.25">
      <c r="A15" t="s">
        <v>417</v>
      </c>
      <c r="B15" t="s">
        <v>145</v>
      </c>
      <c r="C15">
        <v>12714</v>
      </c>
      <c r="D15" t="s">
        <v>117</v>
      </c>
      <c r="E15" t="s">
        <v>299</v>
      </c>
      <c r="F15" t="s">
        <v>418</v>
      </c>
      <c r="G15" t="s">
        <v>419</v>
      </c>
      <c r="H15" t="s">
        <v>148</v>
      </c>
      <c r="K15" t="s">
        <v>184</v>
      </c>
      <c r="R15" t="s">
        <v>186</v>
      </c>
      <c r="S15" t="s">
        <v>186</v>
      </c>
      <c r="T15" t="s">
        <v>187</v>
      </c>
      <c r="U15" t="s">
        <v>187</v>
      </c>
      <c r="V15" t="s">
        <v>155</v>
      </c>
      <c r="X15" t="s">
        <v>188</v>
      </c>
      <c r="Y15" t="s">
        <v>420</v>
      </c>
      <c r="Z15" t="s">
        <v>420</v>
      </c>
      <c r="BA15" s="1">
        <v>40704</v>
      </c>
      <c r="BB15" t="s">
        <v>133</v>
      </c>
      <c r="BC15" s="1">
        <v>41861</v>
      </c>
      <c r="BD15" t="s">
        <v>198</v>
      </c>
      <c r="BK15" t="b">
        <v>0</v>
      </c>
      <c r="BL15" t="s">
        <v>421</v>
      </c>
      <c r="BM15" t="s">
        <v>422</v>
      </c>
      <c r="BN15" t="s">
        <v>423</v>
      </c>
      <c r="BO15" t="s">
        <v>424</v>
      </c>
      <c r="BP15" t="s">
        <v>425</v>
      </c>
      <c r="BQ15" s="2" t="s">
        <v>426</v>
      </c>
      <c r="BR15" t="s">
        <v>427</v>
      </c>
      <c r="BS15" t="s">
        <v>77</v>
      </c>
      <c r="BT15" s="2" t="s">
        <v>205</v>
      </c>
      <c r="BU15" t="b">
        <v>1</v>
      </c>
      <c r="BV15" t="s">
        <v>188</v>
      </c>
      <c r="BZ15" t="s">
        <v>143</v>
      </c>
    </row>
    <row r="16" spans="1:115" x14ac:dyDescent="0.25">
      <c r="A16" t="s">
        <v>428</v>
      </c>
      <c r="B16" t="s">
        <v>145</v>
      </c>
      <c r="C16">
        <v>12715</v>
      </c>
      <c r="D16" t="s">
        <v>117</v>
      </c>
      <c r="E16" t="s">
        <v>280</v>
      </c>
      <c r="F16" t="s">
        <v>429</v>
      </c>
      <c r="G16" t="s">
        <v>430</v>
      </c>
      <c r="H16" t="s">
        <v>148</v>
      </c>
      <c r="I16" t="s">
        <v>431</v>
      </c>
      <c r="J16" t="s">
        <v>304</v>
      </c>
      <c r="K16" t="s">
        <v>432</v>
      </c>
      <c r="N16" t="s">
        <v>433</v>
      </c>
      <c r="P16">
        <v>820</v>
      </c>
      <c r="Q16" t="s">
        <v>434</v>
      </c>
      <c r="R16" t="s">
        <v>435</v>
      </c>
      <c r="S16" t="s">
        <v>435</v>
      </c>
      <c r="T16" t="s">
        <v>435</v>
      </c>
      <c r="U16" t="s">
        <v>435</v>
      </c>
      <c r="V16" t="s">
        <v>155</v>
      </c>
      <c r="X16" t="s">
        <v>436</v>
      </c>
      <c r="Y16" t="s">
        <v>437</v>
      </c>
      <c r="Z16" t="s">
        <v>438</v>
      </c>
      <c r="AA16" t="s">
        <v>439</v>
      </c>
      <c r="AB16" t="s">
        <v>440</v>
      </c>
      <c r="AC16" t="s">
        <v>441</v>
      </c>
      <c r="AF16" t="s">
        <v>442</v>
      </c>
      <c r="AG16">
        <v>34817</v>
      </c>
      <c r="AH16" t="s">
        <v>390</v>
      </c>
      <c r="AJ16" t="s">
        <v>39</v>
      </c>
      <c r="AK16" t="s">
        <v>443</v>
      </c>
      <c r="AN16" t="s">
        <v>444</v>
      </c>
      <c r="AR16" t="s">
        <v>166</v>
      </c>
      <c r="AY16" t="s">
        <v>445</v>
      </c>
      <c r="BA16" s="1">
        <v>40704</v>
      </c>
      <c r="BB16" t="s">
        <v>133</v>
      </c>
      <c r="BC16" t="s">
        <v>214</v>
      </c>
      <c r="BD16" t="s">
        <v>170</v>
      </c>
      <c r="BE16">
        <v>2</v>
      </c>
      <c r="BF16" t="s">
        <v>172</v>
      </c>
      <c r="BG16">
        <v>1</v>
      </c>
      <c r="BH16" t="s">
        <v>171</v>
      </c>
      <c r="BK16" t="b">
        <v>0</v>
      </c>
      <c r="BL16" t="s">
        <v>446</v>
      </c>
      <c r="BM16" t="s">
        <v>447</v>
      </c>
      <c r="BN16" t="s">
        <v>448</v>
      </c>
      <c r="BO16" t="s">
        <v>449</v>
      </c>
      <c r="BP16" t="s">
        <v>450</v>
      </c>
      <c r="BQ16" s="2" t="s">
        <v>451</v>
      </c>
      <c r="BR16" t="s">
        <v>447</v>
      </c>
      <c r="BS16" t="s">
        <v>77</v>
      </c>
      <c r="BT16" s="2" t="s">
        <v>452</v>
      </c>
      <c r="BU16" t="b">
        <v>1</v>
      </c>
      <c r="BV16" t="s">
        <v>436</v>
      </c>
      <c r="BZ16" t="s">
        <v>143</v>
      </c>
    </row>
    <row r="17" spans="1:79" x14ac:dyDescent="0.25">
      <c r="A17" t="s">
        <v>453</v>
      </c>
      <c r="B17" t="s">
        <v>145</v>
      </c>
      <c r="C17">
        <v>12717</v>
      </c>
      <c r="D17" t="s">
        <v>117</v>
      </c>
      <c r="F17" t="s">
        <v>454</v>
      </c>
      <c r="G17" t="s">
        <v>455</v>
      </c>
      <c r="H17" t="s">
        <v>148</v>
      </c>
      <c r="K17" t="s">
        <v>456</v>
      </c>
      <c r="R17" t="s">
        <v>457</v>
      </c>
      <c r="S17" t="s">
        <v>457</v>
      </c>
      <c r="T17" t="s">
        <v>457</v>
      </c>
      <c r="U17" t="s">
        <v>457</v>
      </c>
      <c r="V17" t="s">
        <v>155</v>
      </c>
      <c r="X17" t="s">
        <v>458</v>
      </c>
      <c r="Y17" t="s">
        <v>459</v>
      </c>
      <c r="Z17" t="s">
        <v>459</v>
      </c>
      <c r="BA17" s="1">
        <v>40704</v>
      </c>
      <c r="BB17" t="s">
        <v>133</v>
      </c>
      <c r="BC17" s="1">
        <v>41891</v>
      </c>
      <c r="BD17" t="s">
        <v>198</v>
      </c>
      <c r="BK17" t="b">
        <v>0</v>
      </c>
      <c r="BL17" t="s">
        <v>460</v>
      </c>
      <c r="BM17" t="s">
        <v>461</v>
      </c>
      <c r="BN17" t="s">
        <v>462</v>
      </c>
      <c r="BO17" t="s">
        <v>461</v>
      </c>
      <c r="BP17" t="s">
        <v>462</v>
      </c>
      <c r="BQ17" s="2" t="s">
        <v>463</v>
      </c>
      <c r="BR17" t="s">
        <v>461</v>
      </c>
      <c r="BS17" t="s">
        <v>77</v>
      </c>
      <c r="BT17" s="2" t="s">
        <v>464</v>
      </c>
      <c r="BU17" t="b">
        <v>1</v>
      </c>
      <c r="BV17" t="s">
        <v>465</v>
      </c>
      <c r="BZ17" t="s">
        <v>143</v>
      </c>
    </row>
    <row r="18" spans="1:79" x14ac:dyDescent="0.25">
      <c r="A18" t="s">
        <v>466</v>
      </c>
      <c r="B18" t="s">
        <v>145</v>
      </c>
      <c r="C18">
        <v>12729</v>
      </c>
      <c r="D18" t="s">
        <v>117</v>
      </c>
      <c r="F18" t="s">
        <v>467</v>
      </c>
      <c r="G18" t="s">
        <v>468</v>
      </c>
      <c r="H18" t="s">
        <v>244</v>
      </c>
      <c r="K18" t="s">
        <v>469</v>
      </c>
      <c r="R18" t="s">
        <v>470</v>
      </c>
      <c r="S18" t="s">
        <v>470</v>
      </c>
      <c r="T18" t="s">
        <v>470</v>
      </c>
      <c r="U18" t="s">
        <v>470</v>
      </c>
      <c r="V18" t="s">
        <v>248</v>
      </c>
      <c r="X18" t="s">
        <v>471</v>
      </c>
      <c r="Y18" t="s">
        <v>472</v>
      </c>
      <c r="Z18" t="s">
        <v>472</v>
      </c>
      <c r="AF18">
        <v>5072620030</v>
      </c>
      <c r="AG18">
        <v>5072620030</v>
      </c>
      <c r="AY18" t="s">
        <v>473</v>
      </c>
      <c r="BA18" s="1">
        <v>40734</v>
      </c>
      <c r="BB18" t="s">
        <v>133</v>
      </c>
      <c r="BC18" s="1">
        <v>41679</v>
      </c>
      <c r="BD18" t="s">
        <v>198</v>
      </c>
      <c r="BK18" t="b">
        <v>0</v>
      </c>
      <c r="BL18" t="s">
        <v>474</v>
      </c>
      <c r="BM18" t="s">
        <v>475</v>
      </c>
      <c r="BN18" t="s">
        <v>476</v>
      </c>
      <c r="BO18" t="s">
        <v>475</v>
      </c>
      <c r="BP18" t="s">
        <v>476</v>
      </c>
      <c r="BQ18" s="2" t="s">
        <v>477</v>
      </c>
      <c r="BR18" t="s">
        <v>478</v>
      </c>
      <c r="BS18" t="s">
        <v>77</v>
      </c>
      <c r="BT18" s="2" t="s">
        <v>479</v>
      </c>
      <c r="BU18" t="b">
        <v>1</v>
      </c>
      <c r="BV18" t="s">
        <v>471</v>
      </c>
      <c r="BZ18" t="s">
        <v>143</v>
      </c>
    </row>
    <row r="19" spans="1:79" x14ac:dyDescent="0.25">
      <c r="A19" t="s">
        <v>480</v>
      </c>
      <c r="B19" t="s">
        <v>145</v>
      </c>
      <c r="C19">
        <v>1533</v>
      </c>
      <c r="D19" t="s">
        <v>117</v>
      </c>
      <c r="E19" t="s">
        <v>118</v>
      </c>
      <c r="F19" t="s">
        <v>481</v>
      </c>
      <c r="G19" t="s">
        <v>482</v>
      </c>
      <c r="H19" t="s">
        <v>225</v>
      </c>
      <c r="I19" t="s">
        <v>483</v>
      </c>
      <c r="K19" t="s">
        <v>484</v>
      </c>
      <c r="N19" s="2" t="s">
        <v>485</v>
      </c>
      <c r="Q19" t="s">
        <v>486</v>
      </c>
      <c r="R19" t="s">
        <v>487</v>
      </c>
      <c r="S19" t="s">
        <v>487</v>
      </c>
      <c r="T19" t="s">
        <v>488</v>
      </c>
      <c r="U19" t="s">
        <v>488</v>
      </c>
      <c r="V19" t="s">
        <v>126</v>
      </c>
      <c r="X19" t="s">
        <v>489</v>
      </c>
      <c r="Y19" t="s">
        <v>490</v>
      </c>
      <c r="Z19" t="s">
        <v>490</v>
      </c>
      <c r="AF19" t="s">
        <v>491</v>
      </c>
      <c r="AG19" t="s">
        <v>492</v>
      </c>
      <c r="AI19" t="s">
        <v>493</v>
      </c>
      <c r="BA19" t="s">
        <v>494</v>
      </c>
      <c r="BB19" t="s">
        <v>133</v>
      </c>
      <c r="BC19" t="s">
        <v>290</v>
      </c>
      <c r="BD19" t="s">
        <v>198</v>
      </c>
      <c r="BK19" t="b">
        <v>0</v>
      </c>
      <c r="BL19" t="s">
        <v>495</v>
      </c>
      <c r="BM19" t="s">
        <v>496</v>
      </c>
      <c r="BN19" t="s">
        <v>497</v>
      </c>
      <c r="BO19" t="s">
        <v>498</v>
      </c>
      <c r="BP19" t="s">
        <v>499</v>
      </c>
      <c r="BQ19" s="2" t="s">
        <v>500</v>
      </c>
      <c r="BR19" t="s">
        <v>496</v>
      </c>
      <c r="BS19" t="s">
        <v>77</v>
      </c>
      <c r="BT19" s="2" t="s">
        <v>501</v>
      </c>
      <c r="BU19" t="b">
        <v>1</v>
      </c>
      <c r="BV19" t="s">
        <v>489</v>
      </c>
      <c r="BZ19" t="s">
        <v>143</v>
      </c>
    </row>
    <row r="20" spans="1:79" x14ac:dyDescent="0.25">
      <c r="A20" t="s">
        <v>502</v>
      </c>
      <c r="B20" t="s">
        <v>145</v>
      </c>
      <c r="C20">
        <v>16025</v>
      </c>
      <c r="D20" t="s">
        <v>117</v>
      </c>
      <c r="E20" t="s">
        <v>118</v>
      </c>
      <c r="F20" t="s">
        <v>503</v>
      </c>
      <c r="G20" t="s">
        <v>504</v>
      </c>
      <c r="H20" t="s">
        <v>148</v>
      </c>
      <c r="K20" t="s">
        <v>505</v>
      </c>
      <c r="Q20" t="s">
        <v>506</v>
      </c>
      <c r="R20" t="s">
        <v>507</v>
      </c>
      <c r="S20" t="s">
        <v>507</v>
      </c>
      <c r="T20" t="s">
        <v>508</v>
      </c>
      <c r="U20" t="s">
        <v>508</v>
      </c>
      <c r="V20" t="s">
        <v>155</v>
      </c>
      <c r="X20" t="s">
        <v>509</v>
      </c>
      <c r="Y20" t="s">
        <v>510</v>
      </c>
      <c r="Z20" t="s">
        <v>510</v>
      </c>
      <c r="BA20" t="s">
        <v>511</v>
      </c>
      <c r="BB20" t="s">
        <v>133</v>
      </c>
      <c r="BC20" s="1">
        <v>41921</v>
      </c>
      <c r="BD20" t="s">
        <v>198</v>
      </c>
      <c r="BK20" t="b">
        <v>0</v>
      </c>
      <c r="BL20" t="s">
        <v>512</v>
      </c>
      <c r="BM20" t="s">
        <v>513</v>
      </c>
      <c r="BN20" t="s">
        <v>514</v>
      </c>
      <c r="BO20" t="s">
        <v>515</v>
      </c>
      <c r="BP20" t="s">
        <v>516</v>
      </c>
      <c r="BQ20" s="2" t="s">
        <v>517</v>
      </c>
      <c r="BR20" t="s">
        <v>518</v>
      </c>
      <c r="BS20" t="s">
        <v>77</v>
      </c>
      <c r="BT20" s="2" t="s">
        <v>519</v>
      </c>
      <c r="BU20" t="b">
        <v>1</v>
      </c>
      <c r="BV20" t="s">
        <v>520</v>
      </c>
      <c r="BZ20" t="s">
        <v>143</v>
      </c>
    </row>
    <row r="21" spans="1:79" x14ac:dyDescent="0.25">
      <c r="A21" t="s">
        <v>521</v>
      </c>
      <c r="B21" t="s">
        <v>145</v>
      </c>
      <c r="C21">
        <v>16026</v>
      </c>
      <c r="D21" t="s">
        <v>117</v>
      </c>
      <c r="E21" t="s">
        <v>522</v>
      </c>
      <c r="F21" t="s">
        <v>523</v>
      </c>
      <c r="G21" t="s">
        <v>524</v>
      </c>
      <c r="H21" t="s">
        <v>525</v>
      </c>
      <c r="I21" t="s">
        <v>526</v>
      </c>
      <c r="K21" t="s">
        <v>527</v>
      </c>
      <c r="M21" t="s">
        <v>528</v>
      </c>
      <c r="O21">
        <v>1355</v>
      </c>
      <c r="Q21" t="s">
        <v>529</v>
      </c>
      <c r="R21" t="s">
        <v>530</v>
      </c>
      <c r="S21" t="s">
        <v>530</v>
      </c>
      <c r="T21" t="s">
        <v>530</v>
      </c>
      <c r="U21" t="s">
        <v>530</v>
      </c>
      <c r="V21" t="s">
        <v>155</v>
      </c>
      <c r="X21" t="s">
        <v>531</v>
      </c>
      <c r="Y21" t="s">
        <v>532</v>
      </c>
      <c r="Z21" t="s">
        <v>532</v>
      </c>
      <c r="AF21" t="s">
        <v>533</v>
      </c>
      <c r="AG21">
        <v>36006</v>
      </c>
      <c r="AH21" t="s">
        <v>390</v>
      </c>
      <c r="AI21" t="s">
        <v>534</v>
      </c>
      <c r="AR21" t="s">
        <v>166</v>
      </c>
      <c r="BA21" t="s">
        <v>511</v>
      </c>
      <c r="BB21" t="s">
        <v>133</v>
      </c>
      <c r="BC21" t="s">
        <v>535</v>
      </c>
      <c r="BD21" t="s">
        <v>170</v>
      </c>
      <c r="BE21">
        <v>1</v>
      </c>
      <c r="BF21" t="s">
        <v>171</v>
      </c>
      <c r="BK21" t="b">
        <v>0</v>
      </c>
      <c r="BL21" t="s">
        <v>536</v>
      </c>
      <c r="BM21" t="s">
        <v>537</v>
      </c>
      <c r="BN21" t="s">
        <v>538</v>
      </c>
      <c r="BO21" t="s">
        <v>539</v>
      </c>
      <c r="BP21" t="s">
        <v>540</v>
      </c>
      <c r="BQ21" s="2" t="s">
        <v>541</v>
      </c>
      <c r="BR21" t="s">
        <v>542</v>
      </c>
      <c r="BS21" t="s">
        <v>543</v>
      </c>
      <c r="BT21" s="2" t="s">
        <v>544</v>
      </c>
      <c r="BU21" t="b">
        <v>1</v>
      </c>
      <c r="BV21" t="s">
        <v>545</v>
      </c>
      <c r="BZ21" t="s">
        <v>143</v>
      </c>
      <c r="CA21" t="s">
        <v>143</v>
      </c>
    </row>
    <row r="22" spans="1:79" x14ac:dyDescent="0.25">
      <c r="A22" t="s">
        <v>546</v>
      </c>
      <c r="B22" t="s">
        <v>145</v>
      </c>
      <c r="C22">
        <v>16028</v>
      </c>
      <c r="D22" t="s">
        <v>117</v>
      </c>
      <c r="E22" t="s">
        <v>118</v>
      </c>
      <c r="F22" t="s">
        <v>547</v>
      </c>
      <c r="G22" t="s">
        <v>548</v>
      </c>
      <c r="H22" t="s">
        <v>148</v>
      </c>
      <c r="K22" t="s">
        <v>549</v>
      </c>
      <c r="Q22" t="s">
        <v>550</v>
      </c>
      <c r="R22" t="s">
        <v>551</v>
      </c>
      <c r="S22" t="s">
        <v>551</v>
      </c>
      <c r="T22" t="s">
        <v>551</v>
      </c>
      <c r="U22" t="s">
        <v>551</v>
      </c>
      <c r="V22" t="s">
        <v>155</v>
      </c>
      <c r="X22" t="s">
        <v>552</v>
      </c>
      <c r="Y22" t="s">
        <v>553</v>
      </c>
      <c r="Z22" t="s">
        <v>553</v>
      </c>
      <c r="BA22" t="s">
        <v>511</v>
      </c>
      <c r="BB22" t="s">
        <v>133</v>
      </c>
      <c r="BC22" s="1">
        <v>41921</v>
      </c>
      <c r="BD22" t="s">
        <v>198</v>
      </c>
      <c r="BK22" t="b">
        <v>0</v>
      </c>
      <c r="BL22" t="s">
        <v>554</v>
      </c>
      <c r="BM22" t="s">
        <v>555</v>
      </c>
      <c r="BN22" t="s">
        <v>556</v>
      </c>
      <c r="BO22" t="s">
        <v>557</v>
      </c>
      <c r="BP22" t="s">
        <v>558</v>
      </c>
      <c r="BQ22" s="2" t="s">
        <v>559</v>
      </c>
      <c r="BR22" t="s">
        <v>560</v>
      </c>
      <c r="BS22" t="s">
        <v>543</v>
      </c>
      <c r="BT22" s="2" t="s">
        <v>561</v>
      </c>
      <c r="BU22" t="b">
        <v>1</v>
      </c>
      <c r="BV22" t="s">
        <v>562</v>
      </c>
      <c r="BZ22" t="s">
        <v>143</v>
      </c>
      <c r="CA22" t="s">
        <v>143</v>
      </c>
    </row>
    <row r="23" spans="1:79" x14ac:dyDescent="0.25">
      <c r="A23" t="s">
        <v>563</v>
      </c>
      <c r="B23" t="s">
        <v>145</v>
      </c>
      <c r="C23">
        <v>16053</v>
      </c>
      <c r="D23" t="s">
        <v>117</v>
      </c>
      <c r="E23" t="s">
        <v>118</v>
      </c>
      <c r="F23" t="s">
        <v>564</v>
      </c>
      <c r="G23" t="s">
        <v>565</v>
      </c>
      <c r="H23" t="s">
        <v>225</v>
      </c>
      <c r="I23" t="s">
        <v>566</v>
      </c>
      <c r="J23" t="s">
        <v>567</v>
      </c>
      <c r="K23" t="s">
        <v>568</v>
      </c>
      <c r="L23" t="s">
        <v>569</v>
      </c>
      <c r="M23" t="s">
        <v>570</v>
      </c>
      <c r="N23" t="s">
        <v>571</v>
      </c>
      <c r="O23" t="s">
        <v>572</v>
      </c>
      <c r="P23">
        <v>1212</v>
      </c>
      <c r="Q23" t="s">
        <v>573</v>
      </c>
      <c r="R23" t="s">
        <v>574</v>
      </c>
      <c r="S23" t="s">
        <v>574</v>
      </c>
      <c r="T23" t="s">
        <v>574</v>
      </c>
      <c r="U23" t="s">
        <v>574</v>
      </c>
      <c r="V23" t="s">
        <v>575</v>
      </c>
      <c r="X23" t="s">
        <v>576</v>
      </c>
      <c r="Y23" t="s">
        <v>577</v>
      </c>
      <c r="Z23" t="s">
        <v>577</v>
      </c>
      <c r="AF23" t="s">
        <v>578</v>
      </c>
      <c r="AG23" t="s">
        <v>579</v>
      </c>
      <c r="AI23" t="s">
        <v>580</v>
      </c>
      <c r="AO23" t="s">
        <v>581</v>
      </c>
      <c r="AR23" t="s">
        <v>196</v>
      </c>
      <c r="BA23" t="s">
        <v>582</v>
      </c>
      <c r="BB23" t="s">
        <v>583</v>
      </c>
      <c r="BC23" s="1">
        <v>41497</v>
      </c>
      <c r="BD23" t="s">
        <v>232</v>
      </c>
      <c r="BE23">
        <v>1</v>
      </c>
      <c r="BF23" t="s">
        <v>171</v>
      </c>
      <c r="BK23" t="b">
        <v>0</v>
      </c>
      <c r="BL23" t="s">
        <v>584</v>
      </c>
      <c r="BM23" t="s">
        <v>585</v>
      </c>
      <c r="BN23" t="s">
        <v>586</v>
      </c>
      <c r="BO23" t="s">
        <v>587</v>
      </c>
      <c r="BP23" t="s">
        <v>588</v>
      </c>
      <c r="BQ23" s="2" t="s">
        <v>589</v>
      </c>
      <c r="BR23" t="s">
        <v>585</v>
      </c>
      <c r="BS23" t="s">
        <v>77</v>
      </c>
      <c r="BT23" s="2" t="s">
        <v>590</v>
      </c>
      <c r="BU23" t="b">
        <v>1</v>
      </c>
      <c r="BV23" t="s">
        <v>591</v>
      </c>
      <c r="BZ23" t="s">
        <v>143</v>
      </c>
    </row>
    <row r="24" spans="1:79" x14ac:dyDescent="0.25">
      <c r="A24" t="s">
        <v>592</v>
      </c>
      <c r="B24" t="s">
        <v>145</v>
      </c>
      <c r="C24">
        <v>16054</v>
      </c>
      <c r="D24" t="s">
        <v>117</v>
      </c>
      <c r="E24" t="s">
        <v>118</v>
      </c>
      <c r="F24" t="s">
        <v>593</v>
      </c>
      <c r="G24" t="s">
        <v>594</v>
      </c>
      <c r="H24" t="s">
        <v>360</v>
      </c>
      <c r="J24" t="s">
        <v>595</v>
      </c>
      <c r="K24" t="s">
        <v>596</v>
      </c>
      <c r="Q24" t="s">
        <v>597</v>
      </c>
      <c r="R24" t="s">
        <v>598</v>
      </c>
      <c r="S24" t="s">
        <v>598</v>
      </c>
      <c r="T24" t="s">
        <v>599</v>
      </c>
      <c r="U24" t="s">
        <v>599</v>
      </c>
      <c r="V24" t="s">
        <v>575</v>
      </c>
      <c r="X24" t="s">
        <v>595</v>
      </c>
      <c r="Y24" t="s">
        <v>600</v>
      </c>
      <c r="Z24" t="s">
        <v>600</v>
      </c>
      <c r="AF24">
        <v>23608</v>
      </c>
      <c r="AG24">
        <v>23608</v>
      </c>
      <c r="AH24" t="s">
        <v>390</v>
      </c>
      <c r="BA24" t="s">
        <v>582</v>
      </c>
      <c r="BB24" t="s">
        <v>133</v>
      </c>
      <c r="BC24" s="1">
        <v>41679</v>
      </c>
      <c r="BD24" t="s">
        <v>198</v>
      </c>
      <c r="BK24" t="b">
        <v>0</v>
      </c>
      <c r="BL24" t="s">
        <v>601</v>
      </c>
      <c r="BM24" t="s">
        <v>602</v>
      </c>
      <c r="BN24" t="s">
        <v>603</v>
      </c>
      <c r="BO24" t="s">
        <v>604</v>
      </c>
      <c r="BP24" t="s">
        <v>605</v>
      </c>
      <c r="BQ24" s="2" t="s">
        <v>606</v>
      </c>
      <c r="BR24" t="s">
        <v>607</v>
      </c>
      <c r="BS24" t="s">
        <v>77</v>
      </c>
      <c r="BU24" t="b">
        <v>1</v>
      </c>
      <c r="BV24" t="s">
        <v>608</v>
      </c>
      <c r="BZ24" t="s">
        <v>143</v>
      </c>
    </row>
    <row r="25" spans="1:79" x14ac:dyDescent="0.25">
      <c r="A25" t="s">
        <v>609</v>
      </c>
      <c r="B25" t="s">
        <v>145</v>
      </c>
      <c r="C25">
        <v>16106</v>
      </c>
      <c r="D25" t="s">
        <v>117</v>
      </c>
      <c r="F25" t="s">
        <v>610</v>
      </c>
      <c r="G25" t="s">
        <v>611</v>
      </c>
      <c r="H25" t="s">
        <v>244</v>
      </c>
      <c r="K25" t="s">
        <v>612</v>
      </c>
      <c r="R25" t="s">
        <v>613</v>
      </c>
      <c r="S25" t="s">
        <v>613</v>
      </c>
      <c r="T25" t="s">
        <v>614</v>
      </c>
      <c r="U25" t="s">
        <v>614</v>
      </c>
      <c r="V25" t="s">
        <v>248</v>
      </c>
      <c r="X25" t="s">
        <v>615</v>
      </c>
      <c r="Y25" t="s">
        <v>616</v>
      </c>
      <c r="Z25" t="s">
        <v>616</v>
      </c>
      <c r="BA25" s="1">
        <v>41036</v>
      </c>
      <c r="BB25" t="s">
        <v>583</v>
      </c>
      <c r="BC25" t="s">
        <v>617</v>
      </c>
      <c r="BD25" t="s">
        <v>583</v>
      </c>
      <c r="BK25" t="b">
        <v>0</v>
      </c>
      <c r="BL25" t="s">
        <v>618</v>
      </c>
      <c r="BM25" t="s">
        <v>619</v>
      </c>
      <c r="BN25" t="s">
        <v>620</v>
      </c>
      <c r="BO25" t="s">
        <v>619</v>
      </c>
      <c r="BP25" t="s">
        <v>620</v>
      </c>
      <c r="BQ25" s="2" t="s">
        <v>621</v>
      </c>
      <c r="BR25" t="s">
        <v>619</v>
      </c>
      <c r="BS25" t="s">
        <v>77</v>
      </c>
      <c r="BT25" s="2" t="s">
        <v>622</v>
      </c>
      <c r="BU25" t="b">
        <v>1</v>
      </c>
      <c r="BV25" t="s">
        <v>615</v>
      </c>
      <c r="BZ25" t="s">
        <v>143</v>
      </c>
    </row>
    <row r="26" spans="1:79" x14ac:dyDescent="0.25">
      <c r="A26" t="s">
        <v>623</v>
      </c>
      <c r="B26" t="s">
        <v>145</v>
      </c>
      <c r="C26">
        <v>16109</v>
      </c>
      <c r="D26" t="s">
        <v>117</v>
      </c>
      <c r="E26" t="s">
        <v>118</v>
      </c>
      <c r="F26" t="s">
        <v>624</v>
      </c>
      <c r="G26" t="s">
        <v>625</v>
      </c>
      <c r="H26" t="s">
        <v>244</v>
      </c>
      <c r="I26" t="s">
        <v>626</v>
      </c>
      <c r="J26" t="s">
        <v>627</v>
      </c>
      <c r="K26" t="s">
        <v>628</v>
      </c>
      <c r="L26" t="s">
        <v>629</v>
      </c>
      <c r="N26" t="s">
        <v>630</v>
      </c>
      <c r="P26">
        <v>1009</v>
      </c>
      <c r="Q26" t="s">
        <v>631</v>
      </c>
      <c r="R26" t="s">
        <v>631</v>
      </c>
      <c r="S26" t="s">
        <v>631</v>
      </c>
      <c r="T26" t="s">
        <v>631</v>
      </c>
      <c r="U26" t="s">
        <v>631</v>
      </c>
      <c r="V26" t="s">
        <v>248</v>
      </c>
      <c r="W26" t="s">
        <v>631</v>
      </c>
      <c r="X26" t="s">
        <v>632</v>
      </c>
      <c r="Y26" t="s">
        <v>633</v>
      </c>
      <c r="Z26" t="s">
        <v>633</v>
      </c>
      <c r="AA26" t="s">
        <v>634</v>
      </c>
      <c r="AF26">
        <v>40471</v>
      </c>
      <c r="AG26">
        <v>40471</v>
      </c>
      <c r="AH26">
        <v>50223322032</v>
      </c>
      <c r="AN26">
        <v>50252034339</v>
      </c>
      <c r="AR26" t="s">
        <v>196</v>
      </c>
      <c r="BA26" s="1">
        <v>41036</v>
      </c>
      <c r="BB26" t="s">
        <v>133</v>
      </c>
      <c r="BC26" t="s">
        <v>635</v>
      </c>
      <c r="BD26" t="s">
        <v>170</v>
      </c>
      <c r="BE26">
        <v>3</v>
      </c>
      <c r="BF26" t="s">
        <v>272</v>
      </c>
      <c r="BG26">
        <v>1</v>
      </c>
      <c r="BH26" t="s">
        <v>171</v>
      </c>
      <c r="BK26" t="b">
        <v>0</v>
      </c>
      <c r="BL26" t="s">
        <v>636</v>
      </c>
      <c r="BM26" t="s">
        <v>637</v>
      </c>
      <c r="BN26" t="s">
        <v>638</v>
      </c>
      <c r="BO26" t="s">
        <v>639</v>
      </c>
      <c r="BP26" t="s">
        <v>640</v>
      </c>
      <c r="BQ26" s="2" t="s">
        <v>641</v>
      </c>
      <c r="BR26" t="s">
        <v>637</v>
      </c>
      <c r="BS26" t="s">
        <v>77</v>
      </c>
      <c r="BT26" s="2" t="s">
        <v>642</v>
      </c>
      <c r="BU26" t="b">
        <v>1</v>
      </c>
      <c r="BV26" t="s">
        <v>643</v>
      </c>
      <c r="BZ26" t="s">
        <v>143</v>
      </c>
    </row>
    <row r="27" spans="1:79" x14ac:dyDescent="0.25">
      <c r="A27" t="s">
        <v>644</v>
      </c>
      <c r="B27" t="s">
        <v>145</v>
      </c>
      <c r="C27">
        <v>16110</v>
      </c>
      <c r="D27" t="s">
        <v>117</v>
      </c>
      <c r="F27" t="s">
        <v>645</v>
      </c>
      <c r="G27" t="s">
        <v>646</v>
      </c>
      <c r="H27" t="s">
        <v>244</v>
      </c>
      <c r="K27" t="s">
        <v>647</v>
      </c>
      <c r="R27" t="s">
        <v>648</v>
      </c>
      <c r="S27" t="s">
        <v>648</v>
      </c>
      <c r="T27" t="s">
        <v>648</v>
      </c>
      <c r="U27" t="s">
        <v>648</v>
      </c>
      <c r="V27" t="s">
        <v>248</v>
      </c>
      <c r="X27" t="s">
        <v>649</v>
      </c>
      <c r="Y27" t="s">
        <v>650</v>
      </c>
      <c r="Z27" t="s">
        <v>650</v>
      </c>
      <c r="AF27">
        <v>49739</v>
      </c>
      <c r="AG27">
        <v>49739</v>
      </c>
      <c r="BA27" s="1">
        <v>41036</v>
      </c>
      <c r="BB27" t="s">
        <v>583</v>
      </c>
      <c r="BC27" t="s">
        <v>617</v>
      </c>
      <c r="BD27" t="s">
        <v>583</v>
      </c>
      <c r="BK27" t="b">
        <v>0</v>
      </c>
      <c r="BL27" t="s">
        <v>651</v>
      </c>
      <c r="BM27" t="s">
        <v>652</v>
      </c>
      <c r="BN27" t="s">
        <v>653</v>
      </c>
      <c r="BO27" t="s">
        <v>652</v>
      </c>
      <c r="BP27" t="s">
        <v>653</v>
      </c>
      <c r="BQ27" s="2" t="s">
        <v>654</v>
      </c>
      <c r="BR27" t="s">
        <v>652</v>
      </c>
      <c r="BS27" t="s">
        <v>77</v>
      </c>
      <c r="BT27" s="2" t="s">
        <v>655</v>
      </c>
      <c r="BU27" t="b">
        <v>1</v>
      </c>
      <c r="BV27" t="s">
        <v>656</v>
      </c>
      <c r="BZ27" t="s">
        <v>143</v>
      </c>
    </row>
    <row r="28" spans="1:79" x14ac:dyDescent="0.25">
      <c r="A28" t="s">
        <v>657</v>
      </c>
      <c r="B28" t="s">
        <v>145</v>
      </c>
      <c r="C28">
        <v>16111</v>
      </c>
      <c r="D28" t="s">
        <v>117</v>
      </c>
      <c r="F28" t="s">
        <v>658</v>
      </c>
      <c r="G28" t="s">
        <v>659</v>
      </c>
      <c r="H28" t="s">
        <v>244</v>
      </c>
      <c r="K28" t="s">
        <v>660</v>
      </c>
      <c r="R28" t="s">
        <v>661</v>
      </c>
      <c r="S28" t="s">
        <v>661</v>
      </c>
      <c r="T28" t="s">
        <v>661</v>
      </c>
      <c r="U28" t="s">
        <v>661</v>
      </c>
      <c r="V28" t="s">
        <v>248</v>
      </c>
      <c r="X28" t="s">
        <v>662</v>
      </c>
      <c r="Y28" t="s">
        <v>663</v>
      </c>
      <c r="Z28" t="s">
        <v>663</v>
      </c>
      <c r="AF28">
        <v>2423267299</v>
      </c>
      <c r="AG28">
        <v>2423267299</v>
      </c>
      <c r="BA28" s="1">
        <v>41036</v>
      </c>
      <c r="BB28" t="s">
        <v>583</v>
      </c>
      <c r="BC28" s="1">
        <v>41521</v>
      </c>
      <c r="BD28" t="s">
        <v>232</v>
      </c>
      <c r="BK28" t="b">
        <v>0</v>
      </c>
      <c r="BL28" t="s">
        <v>664</v>
      </c>
      <c r="BM28" t="s">
        <v>665</v>
      </c>
      <c r="BN28" t="s">
        <v>666</v>
      </c>
      <c r="BO28" t="s">
        <v>665</v>
      </c>
      <c r="BP28" t="s">
        <v>666</v>
      </c>
      <c r="BQ28" s="2" t="s">
        <v>667</v>
      </c>
      <c r="BR28" t="s">
        <v>665</v>
      </c>
      <c r="BS28" t="s">
        <v>77</v>
      </c>
      <c r="BT28" s="2" t="s">
        <v>668</v>
      </c>
      <c r="BU28" t="b">
        <v>1</v>
      </c>
      <c r="BV28" t="s">
        <v>669</v>
      </c>
      <c r="BZ28" t="s">
        <v>143</v>
      </c>
    </row>
    <row r="29" spans="1:79" x14ac:dyDescent="0.25">
      <c r="A29" t="s">
        <v>670</v>
      </c>
      <c r="B29" t="s">
        <v>145</v>
      </c>
      <c r="C29">
        <v>16112</v>
      </c>
      <c r="D29" t="s">
        <v>117</v>
      </c>
      <c r="F29" t="s">
        <v>671</v>
      </c>
      <c r="G29" t="s">
        <v>672</v>
      </c>
      <c r="H29" t="s">
        <v>244</v>
      </c>
      <c r="K29" t="s">
        <v>673</v>
      </c>
      <c r="R29" t="s">
        <v>674</v>
      </c>
      <c r="S29" t="s">
        <v>674</v>
      </c>
      <c r="T29" t="s">
        <v>675</v>
      </c>
      <c r="U29" t="s">
        <v>675</v>
      </c>
      <c r="V29" t="s">
        <v>248</v>
      </c>
      <c r="X29" t="s">
        <v>676</v>
      </c>
      <c r="Y29" t="s">
        <v>677</v>
      </c>
      <c r="Z29" t="s">
        <v>677</v>
      </c>
      <c r="AF29">
        <v>40035</v>
      </c>
      <c r="AG29">
        <v>40035</v>
      </c>
      <c r="BA29" s="1">
        <v>41036</v>
      </c>
      <c r="BB29" t="s">
        <v>583</v>
      </c>
      <c r="BC29" s="1">
        <v>41521</v>
      </c>
      <c r="BD29" t="s">
        <v>232</v>
      </c>
      <c r="BK29" t="b">
        <v>0</v>
      </c>
      <c r="BL29" t="s">
        <v>678</v>
      </c>
      <c r="BM29" t="s">
        <v>679</v>
      </c>
      <c r="BN29" t="s">
        <v>680</v>
      </c>
      <c r="BO29" t="s">
        <v>679</v>
      </c>
      <c r="BP29" t="s">
        <v>680</v>
      </c>
      <c r="BQ29" s="2" t="s">
        <v>681</v>
      </c>
      <c r="BR29" t="s">
        <v>679</v>
      </c>
      <c r="BS29" t="s">
        <v>77</v>
      </c>
      <c r="BT29" s="2" t="s">
        <v>682</v>
      </c>
      <c r="BU29" t="b">
        <v>1</v>
      </c>
      <c r="BV29" t="s">
        <v>683</v>
      </c>
      <c r="BZ29" t="s">
        <v>143</v>
      </c>
    </row>
    <row r="30" spans="1:79" x14ac:dyDescent="0.25">
      <c r="A30" t="s">
        <v>684</v>
      </c>
      <c r="B30" t="s">
        <v>145</v>
      </c>
      <c r="C30">
        <v>16113</v>
      </c>
      <c r="D30" t="s">
        <v>117</v>
      </c>
      <c r="F30" t="s">
        <v>685</v>
      </c>
      <c r="G30" t="s">
        <v>686</v>
      </c>
      <c r="H30" t="s">
        <v>244</v>
      </c>
      <c r="K30" t="s">
        <v>687</v>
      </c>
      <c r="R30" t="s">
        <v>688</v>
      </c>
      <c r="S30" t="s">
        <v>688</v>
      </c>
      <c r="T30" t="s">
        <v>688</v>
      </c>
      <c r="U30" t="s">
        <v>688</v>
      </c>
      <c r="V30" t="s">
        <v>248</v>
      </c>
      <c r="X30" t="s">
        <v>689</v>
      </c>
      <c r="Y30" t="s">
        <v>690</v>
      </c>
      <c r="Z30" t="s">
        <v>690</v>
      </c>
      <c r="AF30">
        <v>41601</v>
      </c>
      <c r="AG30">
        <v>41601</v>
      </c>
      <c r="BA30" s="1">
        <v>41036</v>
      </c>
      <c r="BB30" t="s">
        <v>583</v>
      </c>
      <c r="BC30" s="1">
        <v>41521</v>
      </c>
      <c r="BD30" t="s">
        <v>232</v>
      </c>
      <c r="BK30" t="b">
        <v>0</v>
      </c>
      <c r="BL30" t="s">
        <v>691</v>
      </c>
      <c r="BM30" t="s">
        <v>692</v>
      </c>
      <c r="BN30" t="s">
        <v>693</v>
      </c>
      <c r="BO30" t="s">
        <v>692</v>
      </c>
      <c r="BP30" t="s">
        <v>693</v>
      </c>
      <c r="BQ30" s="2" t="s">
        <v>694</v>
      </c>
      <c r="BR30" t="s">
        <v>692</v>
      </c>
      <c r="BS30" t="s">
        <v>77</v>
      </c>
      <c r="BT30" s="2" t="s">
        <v>695</v>
      </c>
      <c r="BU30" t="b">
        <v>1</v>
      </c>
      <c r="BV30" t="s">
        <v>689</v>
      </c>
      <c r="BZ30" t="s">
        <v>143</v>
      </c>
    </row>
    <row r="31" spans="1:79" x14ac:dyDescent="0.25">
      <c r="A31" t="s">
        <v>696</v>
      </c>
      <c r="B31" t="s">
        <v>145</v>
      </c>
      <c r="C31">
        <v>16124</v>
      </c>
      <c r="D31" t="s">
        <v>117</v>
      </c>
      <c r="E31" t="s">
        <v>118</v>
      </c>
      <c r="F31" t="s">
        <v>697</v>
      </c>
      <c r="G31" t="s">
        <v>698</v>
      </c>
      <c r="H31" t="s">
        <v>244</v>
      </c>
      <c r="K31" t="s">
        <v>699</v>
      </c>
      <c r="Q31" t="s">
        <v>700</v>
      </c>
      <c r="R31" t="s">
        <v>701</v>
      </c>
      <c r="S31" t="s">
        <v>701</v>
      </c>
      <c r="T31" t="s">
        <v>702</v>
      </c>
      <c r="U31" t="s">
        <v>702</v>
      </c>
      <c r="V31" t="s">
        <v>248</v>
      </c>
      <c r="X31" t="s">
        <v>703</v>
      </c>
      <c r="Y31" t="s">
        <v>704</v>
      </c>
      <c r="Z31" t="s">
        <v>705</v>
      </c>
      <c r="BA31" s="1">
        <v>41191</v>
      </c>
      <c r="BB31" t="s">
        <v>133</v>
      </c>
      <c r="BC31" t="s">
        <v>323</v>
      </c>
      <c r="BD31" t="s">
        <v>198</v>
      </c>
      <c r="BK31" t="b">
        <v>0</v>
      </c>
      <c r="BL31" t="s">
        <v>706</v>
      </c>
      <c r="BM31" t="s">
        <v>707</v>
      </c>
      <c r="BN31" t="s">
        <v>708</v>
      </c>
      <c r="BO31" t="s">
        <v>709</v>
      </c>
      <c r="BP31" t="s">
        <v>710</v>
      </c>
      <c r="BQ31" s="2" t="s">
        <v>711</v>
      </c>
      <c r="BR31" t="s">
        <v>707</v>
      </c>
      <c r="BS31" t="s">
        <v>77</v>
      </c>
      <c r="BT31" s="2" t="s">
        <v>712</v>
      </c>
      <c r="BU31" t="b">
        <v>1</v>
      </c>
      <c r="BV31" t="s">
        <v>703</v>
      </c>
      <c r="BZ31" t="s">
        <v>143</v>
      </c>
    </row>
    <row r="32" spans="1:79" x14ac:dyDescent="0.25">
      <c r="A32" t="s">
        <v>713</v>
      </c>
      <c r="B32" t="s">
        <v>145</v>
      </c>
      <c r="C32">
        <v>16174</v>
      </c>
      <c r="D32" t="s">
        <v>117</v>
      </c>
      <c r="F32" t="s">
        <v>714</v>
      </c>
      <c r="G32" t="s">
        <v>715</v>
      </c>
      <c r="H32" t="s">
        <v>244</v>
      </c>
      <c r="K32" t="s">
        <v>716</v>
      </c>
      <c r="R32" t="s">
        <v>717</v>
      </c>
      <c r="S32" t="s">
        <v>717</v>
      </c>
      <c r="T32" t="s">
        <v>717</v>
      </c>
      <c r="U32" t="s">
        <v>717</v>
      </c>
      <c r="V32" t="s">
        <v>575</v>
      </c>
      <c r="X32" t="s">
        <v>718</v>
      </c>
      <c r="Y32" t="s">
        <v>719</v>
      </c>
      <c r="Z32" t="s">
        <v>719</v>
      </c>
      <c r="BA32" t="s">
        <v>720</v>
      </c>
      <c r="BB32" t="s">
        <v>254</v>
      </c>
      <c r="BC32" t="s">
        <v>720</v>
      </c>
      <c r="BD32" t="s">
        <v>254</v>
      </c>
      <c r="BK32" t="b">
        <v>0</v>
      </c>
      <c r="BL32" t="s">
        <v>721</v>
      </c>
      <c r="BM32" t="s">
        <v>722</v>
      </c>
      <c r="BN32" t="s">
        <v>723</v>
      </c>
      <c r="BO32" t="s">
        <v>722</v>
      </c>
      <c r="BP32" t="s">
        <v>723</v>
      </c>
      <c r="BQ32" s="2" t="s">
        <v>724</v>
      </c>
      <c r="BR32" t="s">
        <v>722</v>
      </c>
      <c r="BS32" t="s">
        <v>77</v>
      </c>
      <c r="BT32" s="2" t="s">
        <v>725</v>
      </c>
      <c r="BU32" t="b">
        <v>1</v>
      </c>
      <c r="BV32" t="s">
        <v>726</v>
      </c>
      <c r="BZ32" t="s">
        <v>143</v>
      </c>
    </row>
    <row r="33" spans="1:79" x14ac:dyDescent="0.25">
      <c r="A33" t="s">
        <v>727</v>
      </c>
      <c r="B33" t="s">
        <v>145</v>
      </c>
      <c r="C33">
        <v>16175</v>
      </c>
      <c r="D33" t="s">
        <v>117</v>
      </c>
      <c r="F33" t="s">
        <v>728</v>
      </c>
      <c r="G33" t="s">
        <v>729</v>
      </c>
      <c r="H33" t="s">
        <v>730</v>
      </c>
      <c r="I33" t="s">
        <v>731</v>
      </c>
      <c r="J33" t="s">
        <v>732</v>
      </c>
      <c r="K33" t="s">
        <v>733</v>
      </c>
      <c r="Q33" t="s">
        <v>734</v>
      </c>
      <c r="R33" t="s">
        <v>735</v>
      </c>
      <c r="S33" t="s">
        <v>735</v>
      </c>
      <c r="T33" t="s">
        <v>735</v>
      </c>
      <c r="U33" t="s">
        <v>735</v>
      </c>
      <c r="V33" t="s">
        <v>575</v>
      </c>
      <c r="X33" t="s">
        <v>732</v>
      </c>
      <c r="Y33" t="s">
        <v>736</v>
      </c>
      <c r="Z33" t="s">
        <v>736</v>
      </c>
      <c r="AR33" t="s">
        <v>196</v>
      </c>
      <c r="BA33" t="s">
        <v>720</v>
      </c>
      <c r="BB33" t="s">
        <v>737</v>
      </c>
      <c r="BC33" t="s">
        <v>535</v>
      </c>
      <c r="BD33" t="s">
        <v>170</v>
      </c>
      <c r="BE33">
        <v>1</v>
      </c>
      <c r="BF33" t="s">
        <v>171</v>
      </c>
      <c r="BK33" t="b">
        <v>0</v>
      </c>
      <c r="BL33" t="s">
        <v>738</v>
      </c>
      <c r="BM33" t="s">
        <v>739</v>
      </c>
      <c r="BN33" t="s">
        <v>740</v>
      </c>
      <c r="BO33" t="s">
        <v>739</v>
      </c>
      <c r="BP33" t="s">
        <v>740</v>
      </c>
      <c r="BQ33" s="2" t="s">
        <v>741</v>
      </c>
      <c r="BR33" t="s">
        <v>739</v>
      </c>
      <c r="BS33" t="s">
        <v>77</v>
      </c>
      <c r="BT33" s="2" t="s">
        <v>742</v>
      </c>
      <c r="BU33" t="b">
        <v>1</v>
      </c>
      <c r="BV33" t="s">
        <v>732</v>
      </c>
      <c r="BZ33" t="s">
        <v>143</v>
      </c>
    </row>
    <row r="34" spans="1:79" x14ac:dyDescent="0.25">
      <c r="A34" t="s">
        <v>743</v>
      </c>
      <c r="B34" t="s">
        <v>145</v>
      </c>
      <c r="C34">
        <v>16176</v>
      </c>
      <c r="D34" t="s">
        <v>117</v>
      </c>
      <c r="E34" t="s">
        <v>118</v>
      </c>
      <c r="F34" t="s">
        <v>744</v>
      </c>
      <c r="G34" t="s">
        <v>745</v>
      </c>
      <c r="H34" t="s">
        <v>244</v>
      </c>
      <c r="K34" t="s">
        <v>746</v>
      </c>
      <c r="R34" t="s">
        <v>747</v>
      </c>
      <c r="S34" t="s">
        <v>747</v>
      </c>
      <c r="T34" t="s">
        <v>748</v>
      </c>
      <c r="U34" t="s">
        <v>748</v>
      </c>
      <c r="V34" t="s">
        <v>575</v>
      </c>
      <c r="X34" t="s">
        <v>749</v>
      </c>
      <c r="Y34" t="s">
        <v>750</v>
      </c>
      <c r="Z34" t="s">
        <v>750</v>
      </c>
      <c r="BA34" t="s">
        <v>720</v>
      </c>
      <c r="BB34" t="s">
        <v>254</v>
      </c>
      <c r="BC34" s="1">
        <v>41497</v>
      </c>
      <c r="BD34" t="s">
        <v>232</v>
      </c>
      <c r="BK34" t="b">
        <v>0</v>
      </c>
      <c r="BL34" t="s">
        <v>751</v>
      </c>
      <c r="BM34" t="s">
        <v>752</v>
      </c>
      <c r="BN34" t="s">
        <v>753</v>
      </c>
      <c r="BO34" t="s">
        <v>754</v>
      </c>
      <c r="BP34" t="s">
        <v>755</v>
      </c>
      <c r="BQ34" s="2" t="s">
        <v>756</v>
      </c>
      <c r="BR34" t="s">
        <v>752</v>
      </c>
      <c r="BS34" t="s">
        <v>77</v>
      </c>
      <c r="BT34" s="2" t="s">
        <v>757</v>
      </c>
      <c r="BU34" t="b">
        <v>1</v>
      </c>
      <c r="BV34" t="s">
        <v>749</v>
      </c>
      <c r="BZ34" t="s">
        <v>143</v>
      </c>
    </row>
    <row r="35" spans="1:79" x14ac:dyDescent="0.25">
      <c r="A35" t="s">
        <v>758</v>
      </c>
      <c r="B35" t="s">
        <v>145</v>
      </c>
      <c r="C35">
        <v>16178</v>
      </c>
      <c r="D35" t="s">
        <v>117</v>
      </c>
      <c r="F35" t="s">
        <v>759</v>
      </c>
      <c r="G35" t="s">
        <v>760</v>
      </c>
      <c r="H35" t="s">
        <v>148</v>
      </c>
      <c r="K35" t="s">
        <v>761</v>
      </c>
      <c r="R35" t="s">
        <v>762</v>
      </c>
      <c r="S35" t="s">
        <v>762</v>
      </c>
      <c r="T35" t="s">
        <v>762</v>
      </c>
      <c r="U35" t="s">
        <v>762</v>
      </c>
      <c r="V35" t="s">
        <v>155</v>
      </c>
      <c r="X35" t="s">
        <v>763</v>
      </c>
      <c r="Y35" t="s">
        <v>764</v>
      </c>
      <c r="Z35" t="s">
        <v>764</v>
      </c>
      <c r="BA35" s="1">
        <v>41457</v>
      </c>
      <c r="BB35" t="s">
        <v>133</v>
      </c>
      <c r="BC35" t="s">
        <v>765</v>
      </c>
      <c r="BD35" t="s">
        <v>737</v>
      </c>
      <c r="BK35" t="b">
        <v>0</v>
      </c>
      <c r="BL35" t="s">
        <v>766</v>
      </c>
      <c r="BM35" t="s">
        <v>767</v>
      </c>
      <c r="BN35" t="s">
        <v>768</v>
      </c>
      <c r="BO35" t="s">
        <v>767</v>
      </c>
      <c r="BP35" t="s">
        <v>768</v>
      </c>
      <c r="BQ35" s="2" t="s">
        <v>769</v>
      </c>
      <c r="BR35" t="s">
        <v>767</v>
      </c>
      <c r="BS35" t="s">
        <v>543</v>
      </c>
      <c r="BT35" s="2" t="s">
        <v>770</v>
      </c>
      <c r="BU35" t="b">
        <v>1</v>
      </c>
      <c r="BV35" t="s">
        <v>771</v>
      </c>
      <c r="BZ35" t="s">
        <v>143</v>
      </c>
      <c r="CA35" t="s">
        <v>143</v>
      </c>
    </row>
    <row r="36" spans="1:79" x14ac:dyDescent="0.25">
      <c r="A36" t="s">
        <v>772</v>
      </c>
      <c r="B36" t="s">
        <v>145</v>
      </c>
      <c r="C36">
        <v>16181</v>
      </c>
      <c r="D36" t="s">
        <v>117</v>
      </c>
      <c r="E36" t="s">
        <v>280</v>
      </c>
      <c r="F36" t="s">
        <v>773</v>
      </c>
      <c r="G36" t="s">
        <v>774</v>
      </c>
      <c r="H36" t="s">
        <v>148</v>
      </c>
      <c r="I36" t="s">
        <v>403</v>
      </c>
      <c r="K36" t="s">
        <v>184</v>
      </c>
      <c r="Q36" t="s">
        <v>185</v>
      </c>
      <c r="R36" t="s">
        <v>186</v>
      </c>
      <c r="S36" t="s">
        <v>186</v>
      </c>
      <c r="T36" t="s">
        <v>187</v>
      </c>
      <c r="U36" t="s">
        <v>187</v>
      </c>
      <c r="V36" t="s">
        <v>155</v>
      </c>
      <c r="X36" t="s">
        <v>188</v>
      </c>
      <c r="Y36" t="s">
        <v>775</v>
      </c>
      <c r="Z36" t="s">
        <v>775</v>
      </c>
      <c r="BA36" s="1">
        <v>41457</v>
      </c>
      <c r="BB36" t="s">
        <v>133</v>
      </c>
      <c r="BC36" t="s">
        <v>776</v>
      </c>
      <c r="BD36" t="s">
        <v>198</v>
      </c>
      <c r="BK36" t="b">
        <v>0</v>
      </c>
      <c r="BL36" t="s">
        <v>777</v>
      </c>
      <c r="BM36" t="s">
        <v>778</v>
      </c>
      <c r="BN36" t="s">
        <v>779</v>
      </c>
      <c r="BO36" t="s">
        <v>780</v>
      </c>
      <c r="BP36" t="s">
        <v>781</v>
      </c>
      <c r="BQ36" s="2" t="s">
        <v>782</v>
      </c>
      <c r="BR36" t="s">
        <v>783</v>
      </c>
      <c r="BS36" t="s">
        <v>77</v>
      </c>
      <c r="BT36" s="2" t="s">
        <v>205</v>
      </c>
      <c r="BU36" t="b">
        <v>1</v>
      </c>
      <c r="BV36" t="s">
        <v>188</v>
      </c>
      <c r="BZ36" t="s">
        <v>143</v>
      </c>
    </row>
    <row r="37" spans="1:79" x14ac:dyDescent="0.25">
      <c r="A37" t="s">
        <v>784</v>
      </c>
      <c r="B37" t="s">
        <v>145</v>
      </c>
      <c r="C37">
        <v>16183</v>
      </c>
      <c r="D37" t="s">
        <v>117</v>
      </c>
      <c r="E37" t="s">
        <v>280</v>
      </c>
      <c r="F37" t="s">
        <v>785</v>
      </c>
      <c r="G37" t="s">
        <v>786</v>
      </c>
      <c r="H37" t="s">
        <v>148</v>
      </c>
      <c r="J37" t="s">
        <v>787</v>
      </c>
      <c r="K37" t="s">
        <v>788</v>
      </c>
      <c r="Q37" t="s">
        <v>789</v>
      </c>
      <c r="R37" t="s">
        <v>790</v>
      </c>
      <c r="S37" t="s">
        <v>790</v>
      </c>
      <c r="T37" t="s">
        <v>790</v>
      </c>
      <c r="U37" t="s">
        <v>790</v>
      </c>
      <c r="V37" t="s">
        <v>155</v>
      </c>
      <c r="X37" t="s">
        <v>791</v>
      </c>
      <c r="Y37" t="s">
        <v>792</v>
      </c>
      <c r="Z37" t="s">
        <v>792</v>
      </c>
      <c r="BA37" s="1">
        <v>41457</v>
      </c>
      <c r="BB37" t="s">
        <v>133</v>
      </c>
      <c r="BC37" s="1">
        <v>41648</v>
      </c>
      <c r="BD37" t="s">
        <v>198</v>
      </c>
      <c r="BK37" t="b">
        <v>0</v>
      </c>
      <c r="BL37" t="s">
        <v>793</v>
      </c>
      <c r="BM37" t="s">
        <v>794</v>
      </c>
      <c r="BN37" t="s">
        <v>795</v>
      </c>
      <c r="BO37" t="s">
        <v>796</v>
      </c>
      <c r="BP37" t="s">
        <v>797</v>
      </c>
      <c r="BQ37" s="2" t="s">
        <v>798</v>
      </c>
      <c r="BR37" t="s">
        <v>794</v>
      </c>
      <c r="BS37" t="s">
        <v>543</v>
      </c>
      <c r="BT37" s="2" t="s">
        <v>799</v>
      </c>
      <c r="BU37" t="b">
        <v>1</v>
      </c>
      <c r="BV37" t="s">
        <v>791</v>
      </c>
      <c r="BZ37" t="s">
        <v>143</v>
      </c>
      <c r="CA37" t="s">
        <v>143</v>
      </c>
    </row>
    <row r="38" spans="1:79" x14ac:dyDescent="0.25">
      <c r="A38" t="s">
        <v>800</v>
      </c>
      <c r="B38" t="s">
        <v>145</v>
      </c>
      <c r="C38">
        <v>16184</v>
      </c>
      <c r="D38" t="s">
        <v>117</v>
      </c>
      <c r="E38" t="s">
        <v>522</v>
      </c>
      <c r="F38" t="s">
        <v>801</v>
      </c>
      <c r="G38" t="s">
        <v>802</v>
      </c>
      <c r="H38" t="s">
        <v>803</v>
      </c>
      <c r="I38" t="s">
        <v>804</v>
      </c>
      <c r="J38" t="s">
        <v>805</v>
      </c>
      <c r="K38" t="s">
        <v>806</v>
      </c>
      <c r="L38" t="s">
        <v>306</v>
      </c>
      <c r="M38" t="s">
        <v>807</v>
      </c>
      <c r="O38">
        <v>30390</v>
      </c>
      <c r="Q38" t="s">
        <v>808</v>
      </c>
      <c r="R38" t="s">
        <v>809</v>
      </c>
      <c r="S38" t="s">
        <v>809</v>
      </c>
      <c r="T38" t="s">
        <v>809</v>
      </c>
      <c r="U38" t="s">
        <v>809</v>
      </c>
      <c r="V38" t="s">
        <v>155</v>
      </c>
      <c r="X38" t="s">
        <v>810</v>
      </c>
      <c r="Y38" t="s">
        <v>811</v>
      </c>
      <c r="Z38" t="s">
        <v>811</v>
      </c>
      <c r="AF38" t="s">
        <v>812</v>
      </c>
      <c r="AG38" t="s">
        <v>813</v>
      </c>
      <c r="AH38" t="s">
        <v>814</v>
      </c>
      <c r="AI38">
        <v>36616</v>
      </c>
      <c r="AJ38" t="s">
        <v>390</v>
      </c>
      <c r="AK38" t="s">
        <v>815</v>
      </c>
      <c r="AL38" t="s">
        <v>814</v>
      </c>
      <c r="AM38" t="s">
        <v>816</v>
      </c>
      <c r="AN38" t="s">
        <v>817</v>
      </c>
      <c r="AR38" t="s">
        <v>166</v>
      </c>
      <c r="BA38" s="1">
        <v>41457</v>
      </c>
      <c r="BB38" t="s">
        <v>133</v>
      </c>
      <c r="BC38" t="s">
        <v>323</v>
      </c>
      <c r="BD38" t="s">
        <v>170</v>
      </c>
      <c r="BE38">
        <v>1</v>
      </c>
      <c r="BF38" t="s">
        <v>171</v>
      </c>
      <c r="BK38" t="b">
        <v>0</v>
      </c>
      <c r="BL38" t="s">
        <v>818</v>
      </c>
      <c r="BM38" t="s">
        <v>819</v>
      </c>
      <c r="BN38" t="s">
        <v>820</v>
      </c>
      <c r="BO38" t="s">
        <v>821</v>
      </c>
      <c r="BP38" t="s">
        <v>822</v>
      </c>
      <c r="BQ38" s="2" t="s">
        <v>823</v>
      </c>
      <c r="BR38" t="s">
        <v>824</v>
      </c>
      <c r="BS38" t="s">
        <v>543</v>
      </c>
      <c r="BT38" s="2" t="s">
        <v>825</v>
      </c>
      <c r="BU38" t="b">
        <v>1</v>
      </c>
      <c r="BV38" t="s">
        <v>826</v>
      </c>
      <c r="BZ38" t="s">
        <v>143</v>
      </c>
      <c r="CA38" t="s">
        <v>143</v>
      </c>
    </row>
    <row r="39" spans="1:79" x14ac:dyDescent="0.25">
      <c r="A39" t="s">
        <v>827</v>
      </c>
      <c r="B39" t="s">
        <v>145</v>
      </c>
      <c r="C39">
        <v>16185</v>
      </c>
      <c r="D39" t="s">
        <v>117</v>
      </c>
      <c r="F39" t="s">
        <v>828</v>
      </c>
      <c r="G39" t="s">
        <v>829</v>
      </c>
      <c r="H39" t="s">
        <v>148</v>
      </c>
      <c r="K39" t="s">
        <v>830</v>
      </c>
      <c r="R39" t="s">
        <v>831</v>
      </c>
      <c r="S39" t="s">
        <v>831</v>
      </c>
      <c r="T39" t="s">
        <v>831</v>
      </c>
      <c r="U39" t="s">
        <v>831</v>
      </c>
      <c r="V39" t="s">
        <v>155</v>
      </c>
      <c r="X39" t="s">
        <v>832</v>
      </c>
      <c r="Y39" t="s">
        <v>833</v>
      </c>
      <c r="Z39" t="s">
        <v>834</v>
      </c>
      <c r="AA39" t="s">
        <v>835</v>
      </c>
      <c r="AB39" t="s">
        <v>836</v>
      </c>
      <c r="AC39" t="s">
        <v>837</v>
      </c>
      <c r="AR39" t="s">
        <v>166</v>
      </c>
      <c r="BA39" s="1">
        <v>41457</v>
      </c>
      <c r="BB39" t="s">
        <v>133</v>
      </c>
      <c r="BC39" t="s">
        <v>323</v>
      </c>
      <c r="BD39" t="s">
        <v>170</v>
      </c>
      <c r="BE39">
        <v>3</v>
      </c>
      <c r="BF39" t="s">
        <v>272</v>
      </c>
      <c r="BG39">
        <v>1</v>
      </c>
      <c r="BH39" t="s">
        <v>171</v>
      </c>
      <c r="BI39">
        <v>7</v>
      </c>
      <c r="BJ39" t="s">
        <v>838</v>
      </c>
      <c r="BK39" t="b">
        <v>0</v>
      </c>
      <c r="BL39" t="s">
        <v>839</v>
      </c>
      <c r="BM39" t="s">
        <v>840</v>
      </c>
      <c r="BN39" t="s">
        <v>841</v>
      </c>
      <c r="BO39" t="s">
        <v>840</v>
      </c>
      <c r="BP39" t="s">
        <v>841</v>
      </c>
      <c r="BQ39" s="2" t="s">
        <v>842</v>
      </c>
      <c r="BR39" t="s">
        <v>840</v>
      </c>
      <c r="BS39" t="s">
        <v>543</v>
      </c>
      <c r="BT39" s="2" t="s">
        <v>843</v>
      </c>
      <c r="BU39" t="b">
        <v>1</v>
      </c>
      <c r="BV39" t="s">
        <v>832</v>
      </c>
      <c r="BZ39" t="s">
        <v>143</v>
      </c>
      <c r="CA39" t="s">
        <v>143</v>
      </c>
    </row>
    <row r="40" spans="1:79" x14ac:dyDescent="0.25">
      <c r="A40" t="s">
        <v>844</v>
      </c>
      <c r="B40" t="s">
        <v>145</v>
      </c>
      <c r="C40">
        <v>16186</v>
      </c>
      <c r="D40" t="s">
        <v>117</v>
      </c>
      <c r="F40" t="s">
        <v>845</v>
      </c>
      <c r="G40" t="s">
        <v>846</v>
      </c>
      <c r="H40" t="s">
        <v>148</v>
      </c>
      <c r="I40" t="s">
        <v>847</v>
      </c>
      <c r="K40" t="s">
        <v>848</v>
      </c>
      <c r="Q40" t="s">
        <v>849</v>
      </c>
      <c r="R40" t="s">
        <v>850</v>
      </c>
      <c r="S40" t="s">
        <v>850</v>
      </c>
      <c r="T40" t="s">
        <v>850</v>
      </c>
      <c r="U40" t="s">
        <v>850</v>
      </c>
      <c r="V40" t="s">
        <v>155</v>
      </c>
      <c r="X40" t="s">
        <v>851</v>
      </c>
      <c r="Y40" t="s">
        <v>852</v>
      </c>
      <c r="Z40" t="s">
        <v>852</v>
      </c>
      <c r="AR40" t="s">
        <v>166</v>
      </c>
      <c r="BA40" s="1">
        <v>41457</v>
      </c>
      <c r="BB40" t="s">
        <v>133</v>
      </c>
      <c r="BC40" t="s">
        <v>776</v>
      </c>
      <c r="BD40" t="s">
        <v>198</v>
      </c>
      <c r="BK40" t="b">
        <v>0</v>
      </c>
      <c r="BL40" t="s">
        <v>853</v>
      </c>
      <c r="BM40" t="s">
        <v>854</v>
      </c>
      <c r="BN40" t="s">
        <v>855</v>
      </c>
      <c r="BO40" t="s">
        <v>854</v>
      </c>
      <c r="BP40" t="s">
        <v>855</v>
      </c>
      <c r="BQ40" s="2" t="s">
        <v>856</v>
      </c>
      <c r="BR40" t="s">
        <v>854</v>
      </c>
      <c r="BS40" t="s">
        <v>543</v>
      </c>
      <c r="BT40" s="2" t="s">
        <v>857</v>
      </c>
      <c r="BU40" t="b">
        <v>1</v>
      </c>
      <c r="BV40" t="s">
        <v>851</v>
      </c>
      <c r="BZ40" t="s">
        <v>143</v>
      </c>
      <c r="CA40" t="s">
        <v>143</v>
      </c>
    </row>
    <row r="41" spans="1:79" x14ac:dyDescent="0.25">
      <c r="A41" t="s">
        <v>858</v>
      </c>
      <c r="B41" t="s">
        <v>145</v>
      </c>
      <c r="C41">
        <v>16187</v>
      </c>
      <c r="D41" t="s">
        <v>117</v>
      </c>
      <c r="E41" t="s">
        <v>280</v>
      </c>
      <c r="F41" t="s">
        <v>859</v>
      </c>
      <c r="G41" t="s">
        <v>860</v>
      </c>
      <c r="H41" t="s">
        <v>148</v>
      </c>
      <c r="I41" t="s">
        <v>861</v>
      </c>
      <c r="K41" t="s">
        <v>862</v>
      </c>
      <c r="Q41" t="s">
        <v>863</v>
      </c>
      <c r="R41" t="s">
        <v>864</v>
      </c>
      <c r="S41" t="s">
        <v>864</v>
      </c>
      <c r="T41" t="s">
        <v>865</v>
      </c>
      <c r="U41" t="s">
        <v>865</v>
      </c>
      <c r="V41" t="s">
        <v>155</v>
      </c>
      <c r="X41" t="s">
        <v>866</v>
      </c>
      <c r="Y41" t="s">
        <v>867</v>
      </c>
      <c r="Z41" t="s">
        <v>868</v>
      </c>
      <c r="AB41" t="s">
        <v>869</v>
      </c>
      <c r="AF41">
        <v>35520</v>
      </c>
      <c r="AG41">
        <v>35520</v>
      </c>
      <c r="AH41" t="s">
        <v>390</v>
      </c>
      <c r="BA41" s="1">
        <v>41457</v>
      </c>
      <c r="BB41" t="s">
        <v>133</v>
      </c>
      <c r="BC41" s="1">
        <v>41738</v>
      </c>
      <c r="BD41" t="s">
        <v>198</v>
      </c>
      <c r="BK41" t="b">
        <v>0</v>
      </c>
      <c r="BL41" t="s">
        <v>870</v>
      </c>
      <c r="BM41" t="s">
        <v>871</v>
      </c>
      <c r="BN41" t="s">
        <v>872</v>
      </c>
      <c r="BO41" t="s">
        <v>873</v>
      </c>
      <c r="BP41" t="s">
        <v>874</v>
      </c>
      <c r="BQ41" s="2" t="s">
        <v>875</v>
      </c>
      <c r="BR41" t="s">
        <v>871</v>
      </c>
      <c r="BS41" t="s">
        <v>77</v>
      </c>
      <c r="BT41" s="2" t="s">
        <v>876</v>
      </c>
      <c r="BU41" t="b">
        <v>1</v>
      </c>
      <c r="BV41" t="s">
        <v>866</v>
      </c>
      <c r="BZ41" t="s">
        <v>143</v>
      </c>
    </row>
    <row r="42" spans="1:79" x14ac:dyDescent="0.25">
      <c r="A42" t="s">
        <v>877</v>
      </c>
      <c r="B42" t="s">
        <v>145</v>
      </c>
      <c r="C42">
        <v>16189</v>
      </c>
      <c r="D42" t="s">
        <v>117</v>
      </c>
      <c r="F42" t="s">
        <v>878</v>
      </c>
      <c r="G42" t="s">
        <v>879</v>
      </c>
      <c r="H42" t="s">
        <v>225</v>
      </c>
      <c r="K42" t="s">
        <v>880</v>
      </c>
      <c r="R42" t="s">
        <v>881</v>
      </c>
      <c r="S42" t="s">
        <v>881</v>
      </c>
      <c r="T42" t="s">
        <v>882</v>
      </c>
      <c r="U42" t="s">
        <v>882</v>
      </c>
      <c r="V42" t="s">
        <v>126</v>
      </c>
      <c r="X42" t="s">
        <v>883</v>
      </c>
      <c r="Y42" t="s">
        <v>884</v>
      </c>
      <c r="Z42" t="s">
        <v>884</v>
      </c>
      <c r="AF42" t="s">
        <v>885</v>
      </c>
      <c r="AG42" t="s">
        <v>886</v>
      </c>
      <c r="AI42" t="s">
        <v>887</v>
      </c>
      <c r="AN42" t="s">
        <v>888</v>
      </c>
      <c r="BA42" s="1">
        <v>41457</v>
      </c>
      <c r="BB42" t="s">
        <v>133</v>
      </c>
      <c r="BC42" s="1">
        <v>42281</v>
      </c>
      <c r="BD42" t="s">
        <v>348</v>
      </c>
      <c r="BK42" t="b">
        <v>0</v>
      </c>
      <c r="BL42" t="s">
        <v>889</v>
      </c>
      <c r="BM42" t="s">
        <v>890</v>
      </c>
      <c r="BN42" t="s">
        <v>891</v>
      </c>
      <c r="BO42" t="s">
        <v>890</v>
      </c>
      <c r="BP42" t="s">
        <v>891</v>
      </c>
      <c r="BQ42" s="2" t="s">
        <v>892</v>
      </c>
      <c r="BR42" t="s">
        <v>890</v>
      </c>
      <c r="BS42" t="s">
        <v>77</v>
      </c>
      <c r="BT42" s="2" t="s">
        <v>893</v>
      </c>
      <c r="BU42" t="b">
        <v>1</v>
      </c>
      <c r="BV42" t="s">
        <v>894</v>
      </c>
      <c r="BZ42" t="s">
        <v>143</v>
      </c>
    </row>
    <row r="43" spans="1:79" x14ac:dyDescent="0.25">
      <c r="A43" t="s">
        <v>895</v>
      </c>
      <c r="B43" t="s">
        <v>145</v>
      </c>
      <c r="C43">
        <v>16191</v>
      </c>
      <c r="D43" t="s">
        <v>117</v>
      </c>
      <c r="F43" t="s">
        <v>896</v>
      </c>
      <c r="G43" t="s">
        <v>897</v>
      </c>
      <c r="H43" t="s">
        <v>244</v>
      </c>
      <c r="K43" t="s">
        <v>898</v>
      </c>
      <c r="R43" t="s">
        <v>899</v>
      </c>
      <c r="S43" t="s">
        <v>899</v>
      </c>
      <c r="T43" t="s">
        <v>899</v>
      </c>
      <c r="U43" t="s">
        <v>899</v>
      </c>
      <c r="V43" t="s">
        <v>248</v>
      </c>
      <c r="X43" t="s">
        <v>900</v>
      </c>
      <c r="Y43" t="s">
        <v>901</v>
      </c>
      <c r="Z43" t="s">
        <v>901</v>
      </c>
      <c r="AF43">
        <v>59827073590</v>
      </c>
      <c r="AG43">
        <v>59827073590</v>
      </c>
      <c r="BA43" t="s">
        <v>617</v>
      </c>
      <c r="BB43" t="s">
        <v>583</v>
      </c>
      <c r="BC43" t="s">
        <v>617</v>
      </c>
      <c r="BD43" t="s">
        <v>583</v>
      </c>
      <c r="BK43" t="b">
        <v>0</v>
      </c>
      <c r="BL43" t="s">
        <v>902</v>
      </c>
      <c r="BM43" t="s">
        <v>903</v>
      </c>
      <c r="BN43" t="s">
        <v>904</v>
      </c>
      <c r="BO43" t="s">
        <v>903</v>
      </c>
      <c r="BP43" t="s">
        <v>904</v>
      </c>
      <c r="BQ43" s="2" t="s">
        <v>905</v>
      </c>
      <c r="BR43" t="s">
        <v>903</v>
      </c>
      <c r="BS43" t="s">
        <v>77</v>
      </c>
      <c r="BT43" s="2" t="s">
        <v>906</v>
      </c>
      <c r="BU43" t="b">
        <v>1</v>
      </c>
      <c r="BV43" t="s">
        <v>907</v>
      </c>
      <c r="BZ43" t="s">
        <v>143</v>
      </c>
    </row>
    <row r="44" spans="1:79" x14ac:dyDescent="0.25">
      <c r="A44" t="s">
        <v>908</v>
      </c>
      <c r="B44" t="s">
        <v>145</v>
      </c>
      <c r="C44">
        <v>16192</v>
      </c>
      <c r="D44" t="s">
        <v>117</v>
      </c>
      <c r="E44" t="s">
        <v>118</v>
      </c>
      <c r="F44" t="s">
        <v>909</v>
      </c>
      <c r="G44" t="s">
        <v>910</v>
      </c>
      <c r="H44" t="s">
        <v>244</v>
      </c>
      <c r="K44" t="s">
        <v>911</v>
      </c>
      <c r="Q44" t="s">
        <v>912</v>
      </c>
      <c r="R44" t="s">
        <v>913</v>
      </c>
      <c r="S44" t="s">
        <v>913</v>
      </c>
      <c r="T44" t="s">
        <v>914</v>
      </c>
      <c r="U44" t="s">
        <v>914</v>
      </c>
      <c r="V44" t="s">
        <v>248</v>
      </c>
      <c r="X44" t="s">
        <v>915</v>
      </c>
      <c r="Y44" t="s">
        <v>916</v>
      </c>
      <c r="Z44" t="s">
        <v>916</v>
      </c>
      <c r="AF44">
        <v>45772</v>
      </c>
      <c r="AG44">
        <v>45772</v>
      </c>
      <c r="BA44" t="s">
        <v>617</v>
      </c>
      <c r="BB44" t="s">
        <v>583</v>
      </c>
      <c r="BC44" s="1">
        <v>41791</v>
      </c>
      <c r="BD44" t="s">
        <v>232</v>
      </c>
      <c r="BK44" t="b">
        <v>0</v>
      </c>
      <c r="BL44" t="s">
        <v>917</v>
      </c>
      <c r="BM44" t="s">
        <v>918</v>
      </c>
      <c r="BN44" t="s">
        <v>919</v>
      </c>
      <c r="BO44" t="s">
        <v>920</v>
      </c>
      <c r="BP44" t="s">
        <v>921</v>
      </c>
      <c r="BQ44" s="2" t="s">
        <v>922</v>
      </c>
      <c r="BR44" t="s">
        <v>918</v>
      </c>
      <c r="BS44" t="s">
        <v>77</v>
      </c>
      <c r="BT44" s="2" t="s">
        <v>923</v>
      </c>
      <c r="BU44" t="b">
        <v>1</v>
      </c>
      <c r="BV44" t="s">
        <v>915</v>
      </c>
      <c r="BZ44" t="s">
        <v>143</v>
      </c>
    </row>
    <row r="45" spans="1:79" x14ac:dyDescent="0.25">
      <c r="A45" t="s">
        <v>924</v>
      </c>
      <c r="B45" t="s">
        <v>145</v>
      </c>
      <c r="C45">
        <v>16212</v>
      </c>
      <c r="D45" t="s">
        <v>117</v>
      </c>
      <c r="E45" t="s">
        <v>522</v>
      </c>
      <c r="F45" t="s">
        <v>925</v>
      </c>
      <c r="G45" t="s">
        <v>926</v>
      </c>
      <c r="H45" t="s">
        <v>927</v>
      </c>
      <c r="K45" t="s">
        <v>928</v>
      </c>
      <c r="Q45" t="s">
        <v>929</v>
      </c>
      <c r="R45" t="s">
        <v>930</v>
      </c>
      <c r="S45" t="s">
        <v>930</v>
      </c>
      <c r="T45" t="s">
        <v>931</v>
      </c>
      <c r="U45" t="s">
        <v>931</v>
      </c>
      <c r="V45" t="s">
        <v>368</v>
      </c>
      <c r="X45" t="s">
        <v>932</v>
      </c>
      <c r="Y45" t="s">
        <v>933</v>
      </c>
      <c r="Z45" t="s">
        <v>933</v>
      </c>
      <c r="AF45" t="s">
        <v>934</v>
      </c>
      <c r="AG45" t="s">
        <v>934</v>
      </c>
      <c r="AN45" t="s">
        <v>935</v>
      </c>
      <c r="AY45" t="s">
        <v>936</v>
      </c>
      <c r="BA45" t="s">
        <v>937</v>
      </c>
      <c r="BB45" t="s">
        <v>133</v>
      </c>
      <c r="BC45" t="s">
        <v>938</v>
      </c>
      <c r="BD45" t="s">
        <v>348</v>
      </c>
      <c r="BK45" t="b">
        <v>0</v>
      </c>
      <c r="BL45" t="s">
        <v>939</v>
      </c>
      <c r="BM45" t="s">
        <v>940</v>
      </c>
      <c r="BN45" t="s">
        <v>941</v>
      </c>
      <c r="BO45" t="s">
        <v>942</v>
      </c>
      <c r="BP45" t="s">
        <v>943</v>
      </c>
      <c r="BQ45" s="2" t="s">
        <v>944</v>
      </c>
      <c r="BR45" t="s">
        <v>940</v>
      </c>
      <c r="BS45" t="s">
        <v>77</v>
      </c>
      <c r="BT45" s="2" t="s">
        <v>945</v>
      </c>
      <c r="BU45" t="b">
        <v>1</v>
      </c>
      <c r="BV45" t="s">
        <v>932</v>
      </c>
      <c r="BZ45" t="s">
        <v>143</v>
      </c>
    </row>
    <row r="46" spans="1:79" x14ac:dyDescent="0.25">
      <c r="A46" t="s">
        <v>946</v>
      </c>
      <c r="B46" t="s">
        <v>145</v>
      </c>
      <c r="C46">
        <v>16214</v>
      </c>
      <c r="D46" t="s">
        <v>117</v>
      </c>
      <c r="E46" t="s">
        <v>118</v>
      </c>
      <c r="F46" t="s">
        <v>947</v>
      </c>
      <c r="G46" t="s">
        <v>948</v>
      </c>
      <c r="H46" t="s">
        <v>148</v>
      </c>
      <c r="K46" t="s">
        <v>949</v>
      </c>
      <c r="Q46" t="s">
        <v>950</v>
      </c>
      <c r="R46" t="s">
        <v>951</v>
      </c>
      <c r="S46" t="s">
        <v>951</v>
      </c>
      <c r="T46" t="s">
        <v>952</v>
      </c>
      <c r="U46" t="s">
        <v>952</v>
      </c>
      <c r="V46" t="s">
        <v>368</v>
      </c>
      <c r="X46" t="s">
        <v>953</v>
      </c>
      <c r="Y46" t="s">
        <v>954</v>
      </c>
      <c r="Z46" t="s">
        <v>954</v>
      </c>
      <c r="AF46">
        <v>61232</v>
      </c>
      <c r="AG46">
        <v>61232</v>
      </c>
      <c r="AH46" t="s">
        <v>390</v>
      </c>
      <c r="BA46" t="s">
        <v>937</v>
      </c>
      <c r="BB46" t="s">
        <v>133</v>
      </c>
      <c r="BC46" s="1">
        <v>41921</v>
      </c>
      <c r="BD46" t="s">
        <v>198</v>
      </c>
      <c r="BK46" t="b">
        <v>0</v>
      </c>
      <c r="BL46" t="s">
        <v>955</v>
      </c>
      <c r="BM46" t="s">
        <v>956</v>
      </c>
      <c r="BN46" t="s">
        <v>957</v>
      </c>
      <c r="BO46" t="s">
        <v>958</v>
      </c>
      <c r="BP46" t="s">
        <v>959</v>
      </c>
      <c r="BQ46" s="2" t="s">
        <v>960</v>
      </c>
      <c r="BR46" t="s">
        <v>956</v>
      </c>
      <c r="BS46" t="s">
        <v>77</v>
      </c>
      <c r="BT46" s="2" t="s">
        <v>961</v>
      </c>
      <c r="BU46" t="b">
        <v>1</v>
      </c>
      <c r="BV46" t="s">
        <v>962</v>
      </c>
      <c r="BZ46" t="s">
        <v>143</v>
      </c>
    </row>
    <row r="47" spans="1:79" x14ac:dyDescent="0.25">
      <c r="A47" t="s">
        <v>963</v>
      </c>
      <c r="B47" t="s">
        <v>145</v>
      </c>
      <c r="C47">
        <v>16250</v>
      </c>
      <c r="D47" t="s">
        <v>117</v>
      </c>
      <c r="F47" t="s">
        <v>964</v>
      </c>
      <c r="G47" t="s">
        <v>965</v>
      </c>
      <c r="H47" t="s">
        <v>148</v>
      </c>
      <c r="K47" t="s">
        <v>184</v>
      </c>
      <c r="R47" t="s">
        <v>186</v>
      </c>
      <c r="S47" t="s">
        <v>186</v>
      </c>
      <c r="T47" t="s">
        <v>187</v>
      </c>
      <c r="U47" t="s">
        <v>187</v>
      </c>
      <c r="V47" t="s">
        <v>155</v>
      </c>
      <c r="X47" t="s">
        <v>188</v>
      </c>
      <c r="Y47" t="s">
        <v>966</v>
      </c>
      <c r="Z47" t="s">
        <v>966</v>
      </c>
      <c r="AF47" t="s">
        <v>967</v>
      </c>
      <c r="AG47" t="s">
        <v>967</v>
      </c>
      <c r="BA47" t="s">
        <v>968</v>
      </c>
      <c r="BB47" t="s">
        <v>737</v>
      </c>
      <c r="BC47" t="s">
        <v>969</v>
      </c>
      <c r="BD47" t="s">
        <v>348</v>
      </c>
      <c r="BK47" t="b">
        <v>0</v>
      </c>
      <c r="BL47" t="s">
        <v>970</v>
      </c>
      <c r="BM47" t="s">
        <v>971</v>
      </c>
      <c r="BN47" t="s">
        <v>972</v>
      </c>
      <c r="BO47" t="s">
        <v>971</v>
      </c>
      <c r="BP47" t="s">
        <v>972</v>
      </c>
      <c r="BQ47" s="2" t="s">
        <v>973</v>
      </c>
      <c r="BR47" t="s">
        <v>971</v>
      </c>
      <c r="BS47" t="s">
        <v>77</v>
      </c>
      <c r="BT47" s="2" t="s">
        <v>205</v>
      </c>
      <c r="BU47" t="b">
        <v>1</v>
      </c>
      <c r="BV47" t="s">
        <v>188</v>
      </c>
      <c r="BZ47" t="s">
        <v>143</v>
      </c>
    </row>
    <row r="48" spans="1:79" x14ac:dyDescent="0.25">
      <c r="A48" t="s">
        <v>974</v>
      </c>
      <c r="B48" t="s">
        <v>145</v>
      </c>
      <c r="C48">
        <v>16483</v>
      </c>
      <c r="D48" t="s">
        <v>117</v>
      </c>
      <c r="E48" t="s">
        <v>975</v>
      </c>
      <c r="F48" t="s">
        <v>976</v>
      </c>
      <c r="G48" t="s">
        <v>977</v>
      </c>
      <c r="H48" t="s">
        <v>148</v>
      </c>
      <c r="K48" t="s">
        <v>806</v>
      </c>
      <c r="N48" t="s">
        <v>978</v>
      </c>
      <c r="O48">
        <v>30390</v>
      </c>
      <c r="Q48" t="s">
        <v>979</v>
      </c>
      <c r="R48" t="s">
        <v>809</v>
      </c>
      <c r="S48" t="s">
        <v>809</v>
      </c>
      <c r="T48" t="s">
        <v>809</v>
      </c>
      <c r="U48" t="s">
        <v>809</v>
      </c>
      <c r="V48" t="s">
        <v>155</v>
      </c>
      <c r="X48" t="s">
        <v>810</v>
      </c>
      <c r="Y48" t="s">
        <v>980</v>
      </c>
      <c r="Z48" t="s">
        <v>980</v>
      </c>
      <c r="AF48">
        <v>36617</v>
      </c>
      <c r="AG48">
        <v>36617</v>
      </c>
      <c r="AH48" t="s">
        <v>390</v>
      </c>
      <c r="AN48" t="s">
        <v>981</v>
      </c>
      <c r="AR48" t="s">
        <v>196</v>
      </c>
      <c r="BA48" s="1">
        <v>41791</v>
      </c>
      <c r="BB48" t="s">
        <v>348</v>
      </c>
      <c r="BC48" t="s">
        <v>982</v>
      </c>
      <c r="BD48" t="s">
        <v>170</v>
      </c>
      <c r="BK48" t="b">
        <v>0</v>
      </c>
      <c r="BL48" t="s">
        <v>983</v>
      </c>
      <c r="BM48" t="s">
        <v>984</v>
      </c>
      <c r="BN48" t="s">
        <v>985</v>
      </c>
      <c r="BO48" t="s">
        <v>986</v>
      </c>
      <c r="BP48" t="s">
        <v>987</v>
      </c>
      <c r="BQ48" s="2" t="s">
        <v>988</v>
      </c>
      <c r="BR48" t="s">
        <v>984</v>
      </c>
      <c r="BS48" t="s">
        <v>77</v>
      </c>
      <c r="BT48" s="2" t="s">
        <v>825</v>
      </c>
      <c r="BU48" t="b">
        <v>1</v>
      </c>
      <c r="BV48" t="s">
        <v>826</v>
      </c>
      <c r="BZ48" t="s">
        <v>143</v>
      </c>
    </row>
    <row r="49" spans="1:80" x14ac:dyDescent="0.25">
      <c r="A49" t="s">
        <v>989</v>
      </c>
      <c r="B49" t="s">
        <v>145</v>
      </c>
      <c r="C49">
        <v>16484</v>
      </c>
      <c r="D49" t="s">
        <v>117</v>
      </c>
      <c r="E49" t="s">
        <v>118</v>
      </c>
      <c r="F49" t="s">
        <v>990</v>
      </c>
      <c r="G49" t="s">
        <v>991</v>
      </c>
      <c r="H49" t="s">
        <v>148</v>
      </c>
      <c r="I49" t="s">
        <v>992</v>
      </c>
      <c r="J49" t="s">
        <v>993</v>
      </c>
      <c r="K49" t="s">
        <v>994</v>
      </c>
      <c r="N49" t="s">
        <v>995</v>
      </c>
      <c r="O49" t="s">
        <v>996</v>
      </c>
      <c r="P49">
        <v>250</v>
      </c>
      <c r="Q49" t="s">
        <v>997</v>
      </c>
      <c r="R49" t="s">
        <v>998</v>
      </c>
      <c r="S49" t="s">
        <v>998</v>
      </c>
      <c r="T49" t="s">
        <v>998</v>
      </c>
      <c r="U49" t="s">
        <v>998</v>
      </c>
      <c r="V49" t="s">
        <v>155</v>
      </c>
      <c r="X49" t="s">
        <v>999</v>
      </c>
      <c r="Y49" t="s">
        <v>1000</v>
      </c>
      <c r="Z49" t="s">
        <v>1000</v>
      </c>
      <c r="AR49" t="s">
        <v>196</v>
      </c>
      <c r="BA49" s="1">
        <v>41791</v>
      </c>
      <c r="BB49" t="s">
        <v>348</v>
      </c>
      <c r="BC49" t="s">
        <v>271</v>
      </c>
      <c r="BD49" t="s">
        <v>170</v>
      </c>
      <c r="BE49">
        <v>1</v>
      </c>
      <c r="BF49" t="s">
        <v>171</v>
      </c>
      <c r="BG49">
        <v>2</v>
      </c>
      <c r="BH49" t="s">
        <v>172</v>
      </c>
      <c r="BI49">
        <v>10</v>
      </c>
      <c r="BJ49" t="s">
        <v>1001</v>
      </c>
      <c r="BK49" t="b">
        <v>0</v>
      </c>
      <c r="BL49" t="s">
        <v>1002</v>
      </c>
      <c r="BM49" t="s">
        <v>1003</v>
      </c>
      <c r="BN49" t="s">
        <v>1004</v>
      </c>
      <c r="BO49" t="s">
        <v>1005</v>
      </c>
      <c r="BP49" t="s">
        <v>1006</v>
      </c>
      <c r="BQ49" s="2" t="s">
        <v>1007</v>
      </c>
      <c r="BR49" t="s">
        <v>1003</v>
      </c>
      <c r="BS49" t="s">
        <v>77</v>
      </c>
      <c r="BT49" s="2" t="s">
        <v>1008</v>
      </c>
      <c r="BU49" t="b">
        <v>1</v>
      </c>
      <c r="BV49" t="s">
        <v>999</v>
      </c>
      <c r="BZ49" t="s">
        <v>143</v>
      </c>
    </row>
    <row r="50" spans="1:80" x14ac:dyDescent="0.25">
      <c r="A50" t="s">
        <v>1009</v>
      </c>
      <c r="B50" t="s">
        <v>145</v>
      </c>
      <c r="C50">
        <v>1839</v>
      </c>
      <c r="D50" t="s">
        <v>117</v>
      </c>
      <c r="E50" t="s">
        <v>118</v>
      </c>
      <c r="F50" t="s">
        <v>1010</v>
      </c>
      <c r="G50" t="s">
        <v>1011</v>
      </c>
      <c r="H50" t="s">
        <v>730</v>
      </c>
      <c r="K50" t="s">
        <v>1012</v>
      </c>
      <c r="Q50" t="s">
        <v>1013</v>
      </c>
      <c r="R50" t="s">
        <v>1014</v>
      </c>
      <c r="S50" t="s">
        <v>1014</v>
      </c>
      <c r="T50" t="s">
        <v>1015</v>
      </c>
      <c r="U50" t="s">
        <v>1015</v>
      </c>
      <c r="V50" t="s">
        <v>126</v>
      </c>
      <c r="X50" t="s">
        <v>1016</v>
      </c>
      <c r="Y50" t="s">
        <v>1017</v>
      </c>
      <c r="Z50" t="s">
        <v>1017</v>
      </c>
      <c r="AF50">
        <v>81813</v>
      </c>
      <c r="AG50">
        <v>81813</v>
      </c>
      <c r="AH50" t="s">
        <v>390</v>
      </c>
      <c r="AN50" t="s">
        <v>1018</v>
      </c>
      <c r="AR50" t="s">
        <v>196</v>
      </c>
      <c r="AY50" t="s">
        <v>1019</v>
      </c>
      <c r="BA50" t="s">
        <v>1020</v>
      </c>
      <c r="BB50" t="s">
        <v>348</v>
      </c>
      <c r="BC50" t="s">
        <v>323</v>
      </c>
      <c r="BD50" t="s">
        <v>170</v>
      </c>
      <c r="BE50">
        <v>1</v>
      </c>
      <c r="BF50" t="s">
        <v>171</v>
      </c>
      <c r="BG50">
        <v>2</v>
      </c>
      <c r="BH50" t="s">
        <v>172</v>
      </c>
      <c r="BK50" t="b">
        <v>0</v>
      </c>
      <c r="BL50" t="s">
        <v>1021</v>
      </c>
      <c r="BM50" t="s">
        <v>1022</v>
      </c>
      <c r="BN50" t="s">
        <v>1023</v>
      </c>
      <c r="BO50" t="s">
        <v>1024</v>
      </c>
      <c r="BP50" t="s">
        <v>1025</v>
      </c>
      <c r="BQ50" s="2" t="s">
        <v>1026</v>
      </c>
      <c r="BR50" t="s">
        <v>1022</v>
      </c>
      <c r="BS50" t="s">
        <v>77</v>
      </c>
      <c r="BT50" s="2" t="s">
        <v>1027</v>
      </c>
      <c r="BU50" t="b">
        <v>1</v>
      </c>
      <c r="BV50" t="s">
        <v>1016</v>
      </c>
      <c r="BZ50" t="s">
        <v>143</v>
      </c>
    </row>
    <row r="51" spans="1:80" x14ac:dyDescent="0.25">
      <c r="A51" t="s">
        <v>1028</v>
      </c>
      <c r="B51" t="s">
        <v>145</v>
      </c>
      <c r="C51">
        <v>1869</v>
      </c>
      <c r="D51" t="s">
        <v>117</v>
      </c>
      <c r="E51" t="s">
        <v>118</v>
      </c>
      <c r="F51" t="s">
        <v>1029</v>
      </c>
      <c r="G51" t="s">
        <v>1030</v>
      </c>
      <c r="H51" t="s">
        <v>730</v>
      </c>
      <c r="I51" t="s">
        <v>1031</v>
      </c>
      <c r="K51" t="s">
        <v>788</v>
      </c>
      <c r="Q51" t="s">
        <v>789</v>
      </c>
      <c r="R51" t="s">
        <v>790</v>
      </c>
      <c r="S51" t="s">
        <v>790</v>
      </c>
      <c r="T51" t="s">
        <v>790</v>
      </c>
      <c r="U51" t="s">
        <v>790</v>
      </c>
      <c r="V51" t="s">
        <v>155</v>
      </c>
      <c r="X51" t="s">
        <v>791</v>
      </c>
      <c r="Y51" t="s">
        <v>1032</v>
      </c>
      <c r="Z51" t="s">
        <v>1032</v>
      </c>
      <c r="AF51">
        <v>35042</v>
      </c>
      <c r="AG51">
        <v>35042</v>
      </c>
      <c r="AH51" t="s">
        <v>390</v>
      </c>
      <c r="AR51" t="s">
        <v>196</v>
      </c>
      <c r="BA51" t="s">
        <v>1033</v>
      </c>
      <c r="BB51" t="s">
        <v>348</v>
      </c>
      <c r="BC51" s="1">
        <v>41891</v>
      </c>
      <c r="BD51" t="s">
        <v>198</v>
      </c>
      <c r="BE51">
        <v>1</v>
      </c>
      <c r="BF51" t="s">
        <v>171</v>
      </c>
      <c r="BK51" t="b">
        <v>0</v>
      </c>
      <c r="BL51" t="s">
        <v>1034</v>
      </c>
      <c r="BM51" t="s">
        <v>1035</v>
      </c>
      <c r="BN51" t="s">
        <v>1036</v>
      </c>
      <c r="BO51" t="s">
        <v>1037</v>
      </c>
      <c r="BP51" t="s">
        <v>1038</v>
      </c>
      <c r="BQ51" s="2" t="s">
        <v>1039</v>
      </c>
      <c r="BR51" t="s">
        <v>1035</v>
      </c>
      <c r="BS51" t="s">
        <v>331</v>
      </c>
      <c r="BT51" s="2" t="s">
        <v>799</v>
      </c>
      <c r="BU51" t="b">
        <v>1</v>
      </c>
      <c r="BV51" t="s">
        <v>791</v>
      </c>
      <c r="BZ51" t="s">
        <v>143</v>
      </c>
      <c r="CB51" t="s">
        <v>143</v>
      </c>
    </row>
    <row r="52" spans="1:80" x14ac:dyDescent="0.25">
      <c r="A52" t="s">
        <v>1040</v>
      </c>
      <c r="B52" t="s">
        <v>145</v>
      </c>
      <c r="C52">
        <v>2260</v>
      </c>
      <c r="D52" t="s">
        <v>117</v>
      </c>
      <c r="E52" t="s">
        <v>118</v>
      </c>
      <c r="F52" t="s">
        <v>1041</v>
      </c>
      <c r="G52" t="s">
        <v>1042</v>
      </c>
      <c r="H52" t="s">
        <v>730</v>
      </c>
      <c r="I52" t="s">
        <v>847</v>
      </c>
      <c r="K52" t="s">
        <v>1043</v>
      </c>
      <c r="Q52" t="s">
        <v>1044</v>
      </c>
      <c r="R52" t="s">
        <v>1045</v>
      </c>
      <c r="S52" t="s">
        <v>1045</v>
      </c>
      <c r="T52" t="s">
        <v>1046</v>
      </c>
      <c r="U52" t="s">
        <v>1046</v>
      </c>
      <c r="V52" t="s">
        <v>155</v>
      </c>
      <c r="X52" t="s">
        <v>1047</v>
      </c>
      <c r="Y52" t="s">
        <v>1048</v>
      </c>
      <c r="Z52" t="s">
        <v>1048</v>
      </c>
      <c r="AF52" t="s">
        <v>1049</v>
      </c>
      <c r="AG52" t="s">
        <v>1049</v>
      </c>
      <c r="AN52">
        <v>27718547693</v>
      </c>
      <c r="AR52" t="s">
        <v>196</v>
      </c>
      <c r="AY52" t="s">
        <v>1050</v>
      </c>
      <c r="BA52" s="1">
        <v>38209</v>
      </c>
      <c r="BB52" t="s">
        <v>168</v>
      </c>
      <c r="BC52" t="s">
        <v>271</v>
      </c>
      <c r="BD52" t="s">
        <v>170</v>
      </c>
      <c r="BE52">
        <v>2</v>
      </c>
      <c r="BF52" t="s">
        <v>172</v>
      </c>
      <c r="BG52">
        <v>1</v>
      </c>
      <c r="BH52" t="s">
        <v>171</v>
      </c>
      <c r="BK52" t="b">
        <v>0</v>
      </c>
      <c r="BL52" t="s">
        <v>1051</v>
      </c>
      <c r="BM52" t="s">
        <v>1052</v>
      </c>
      <c r="BN52" t="s">
        <v>1053</v>
      </c>
      <c r="BO52" t="s">
        <v>1054</v>
      </c>
      <c r="BP52" t="s">
        <v>1055</v>
      </c>
      <c r="BQ52" s="2" t="s">
        <v>1056</v>
      </c>
      <c r="BR52" t="s">
        <v>1052</v>
      </c>
      <c r="BS52" t="s">
        <v>331</v>
      </c>
      <c r="BT52" s="2" t="s">
        <v>1057</v>
      </c>
      <c r="BU52" t="b">
        <v>1</v>
      </c>
      <c r="BV52" t="s">
        <v>1058</v>
      </c>
      <c r="BZ52" t="s">
        <v>143</v>
      </c>
      <c r="CB52" t="s">
        <v>143</v>
      </c>
    </row>
    <row r="53" spans="1:80" x14ac:dyDescent="0.25">
      <c r="A53" t="s">
        <v>1059</v>
      </c>
      <c r="B53" t="s">
        <v>145</v>
      </c>
      <c r="C53">
        <v>2268</v>
      </c>
      <c r="D53" t="s">
        <v>117</v>
      </c>
      <c r="E53" t="s">
        <v>118</v>
      </c>
      <c r="F53" t="s">
        <v>1060</v>
      </c>
      <c r="G53" t="s">
        <v>1061</v>
      </c>
      <c r="H53" t="s">
        <v>1062</v>
      </c>
      <c r="I53" t="s">
        <v>847</v>
      </c>
      <c r="K53" t="s">
        <v>306</v>
      </c>
      <c r="Q53" t="s">
        <v>1063</v>
      </c>
      <c r="R53" t="s">
        <v>1064</v>
      </c>
      <c r="S53" t="s">
        <v>1064</v>
      </c>
      <c r="T53" t="s">
        <v>1065</v>
      </c>
      <c r="U53" t="s">
        <v>1065</v>
      </c>
      <c r="V53" t="s">
        <v>155</v>
      </c>
      <c r="X53" t="s">
        <v>1066</v>
      </c>
      <c r="Y53" t="s">
        <v>1067</v>
      </c>
      <c r="Z53" t="s">
        <v>1067</v>
      </c>
      <c r="AA53" t="s">
        <v>1068</v>
      </c>
      <c r="AF53">
        <v>32662</v>
      </c>
      <c r="AG53">
        <v>32662</v>
      </c>
      <c r="AH53" t="s">
        <v>390</v>
      </c>
      <c r="AJ53" t="s">
        <v>835</v>
      </c>
      <c r="AL53" t="s">
        <v>835</v>
      </c>
      <c r="AN53">
        <v>2348039600874</v>
      </c>
      <c r="AR53" t="s">
        <v>196</v>
      </c>
      <c r="AY53" t="s">
        <v>1069</v>
      </c>
      <c r="BA53" s="1">
        <v>38209</v>
      </c>
      <c r="BB53" t="s">
        <v>133</v>
      </c>
      <c r="BC53" t="s">
        <v>535</v>
      </c>
      <c r="BD53" t="s">
        <v>170</v>
      </c>
      <c r="BE53">
        <v>1</v>
      </c>
      <c r="BF53" t="s">
        <v>171</v>
      </c>
      <c r="BK53" t="b">
        <v>0</v>
      </c>
      <c r="BL53" t="s">
        <v>1070</v>
      </c>
      <c r="BM53" t="s">
        <v>1071</v>
      </c>
      <c r="BN53" t="s">
        <v>1072</v>
      </c>
      <c r="BO53" t="s">
        <v>1073</v>
      </c>
      <c r="BP53" t="s">
        <v>1074</v>
      </c>
      <c r="BQ53" s="2" t="s">
        <v>1075</v>
      </c>
      <c r="BR53" t="s">
        <v>1071</v>
      </c>
      <c r="BS53" t="s">
        <v>331</v>
      </c>
      <c r="BT53" s="2" t="s">
        <v>1076</v>
      </c>
      <c r="BU53" t="b">
        <v>1</v>
      </c>
      <c r="BV53" t="s">
        <v>1077</v>
      </c>
      <c r="BZ53" t="s">
        <v>143</v>
      </c>
      <c r="CB53" t="s">
        <v>143</v>
      </c>
    </row>
    <row r="54" spans="1:80" x14ac:dyDescent="0.25">
      <c r="A54" t="s">
        <v>1078</v>
      </c>
      <c r="B54" t="s">
        <v>145</v>
      </c>
      <c r="C54">
        <v>2276</v>
      </c>
      <c r="D54" t="s">
        <v>117</v>
      </c>
      <c r="E54" t="s">
        <v>118</v>
      </c>
      <c r="F54" t="s">
        <v>1079</v>
      </c>
      <c r="G54" t="s">
        <v>1080</v>
      </c>
      <c r="H54" t="s">
        <v>148</v>
      </c>
      <c r="K54" t="s">
        <v>1081</v>
      </c>
      <c r="N54" s="2" t="s">
        <v>1082</v>
      </c>
      <c r="P54">
        <v>700011</v>
      </c>
      <c r="Q54" t="s">
        <v>1083</v>
      </c>
      <c r="R54" t="s">
        <v>1084</v>
      </c>
      <c r="S54" t="s">
        <v>1084</v>
      </c>
      <c r="T54" t="s">
        <v>1085</v>
      </c>
      <c r="U54" t="s">
        <v>1085</v>
      </c>
      <c r="V54" t="s">
        <v>1086</v>
      </c>
      <c r="X54" t="s">
        <v>1087</v>
      </c>
      <c r="Y54" t="s">
        <v>1088</v>
      </c>
      <c r="Z54" t="s">
        <v>1088</v>
      </c>
      <c r="AF54" t="s">
        <v>1089</v>
      </c>
      <c r="AG54" t="s">
        <v>1089</v>
      </c>
      <c r="AM54" t="s">
        <v>1090</v>
      </c>
      <c r="AY54" t="s">
        <v>1091</v>
      </c>
      <c r="BA54" s="1">
        <v>38209</v>
      </c>
      <c r="BB54" t="s">
        <v>133</v>
      </c>
      <c r="BC54" s="1">
        <v>42038</v>
      </c>
      <c r="BD54" t="s">
        <v>348</v>
      </c>
      <c r="BK54" t="b">
        <v>0</v>
      </c>
      <c r="BL54" t="s">
        <v>1092</v>
      </c>
      <c r="BM54" t="s">
        <v>1093</v>
      </c>
      <c r="BN54" t="s">
        <v>1094</v>
      </c>
      <c r="BO54" t="s">
        <v>1095</v>
      </c>
      <c r="BP54" t="s">
        <v>1096</v>
      </c>
      <c r="BQ54" s="2" t="s">
        <v>1097</v>
      </c>
      <c r="BR54" t="s">
        <v>1093</v>
      </c>
      <c r="BS54" t="s">
        <v>331</v>
      </c>
      <c r="BT54" s="2" t="s">
        <v>1098</v>
      </c>
      <c r="BU54" t="b">
        <v>1</v>
      </c>
      <c r="BV54" t="s">
        <v>1087</v>
      </c>
      <c r="BZ54" t="s">
        <v>143</v>
      </c>
      <c r="CB54" t="s">
        <v>143</v>
      </c>
    </row>
    <row r="55" spans="1:80" x14ac:dyDescent="0.25">
      <c r="A55" t="s">
        <v>1099</v>
      </c>
      <c r="B55" t="s">
        <v>145</v>
      </c>
      <c r="C55">
        <v>2280</v>
      </c>
      <c r="D55" t="s">
        <v>117</v>
      </c>
      <c r="E55" t="s">
        <v>118</v>
      </c>
      <c r="F55" t="s">
        <v>1100</v>
      </c>
      <c r="G55" t="s">
        <v>1101</v>
      </c>
      <c r="H55" t="s">
        <v>225</v>
      </c>
      <c r="I55" t="s">
        <v>1102</v>
      </c>
      <c r="K55" t="s">
        <v>484</v>
      </c>
      <c r="Q55" t="s">
        <v>1103</v>
      </c>
      <c r="R55" t="s">
        <v>487</v>
      </c>
      <c r="S55" t="s">
        <v>487</v>
      </c>
      <c r="T55" t="s">
        <v>488</v>
      </c>
      <c r="U55" t="s">
        <v>488</v>
      </c>
      <c r="V55" t="s">
        <v>126</v>
      </c>
      <c r="X55" t="s">
        <v>489</v>
      </c>
      <c r="Y55" t="s">
        <v>1104</v>
      </c>
      <c r="Z55" t="s">
        <v>1104</v>
      </c>
      <c r="AF55">
        <v>81253</v>
      </c>
      <c r="AG55">
        <v>81253</v>
      </c>
      <c r="AH55" t="s">
        <v>390</v>
      </c>
      <c r="AY55" t="s">
        <v>1105</v>
      </c>
      <c r="BA55" s="1">
        <v>38209</v>
      </c>
      <c r="BB55" t="s">
        <v>348</v>
      </c>
      <c r="BC55" s="1">
        <v>41982</v>
      </c>
      <c r="BD55" t="s">
        <v>198</v>
      </c>
      <c r="BK55" t="b">
        <v>0</v>
      </c>
      <c r="BL55" t="s">
        <v>1106</v>
      </c>
      <c r="BM55" t="s">
        <v>1107</v>
      </c>
      <c r="BN55" t="s">
        <v>1108</v>
      </c>
      <c r="BO55" t="s">
        <v>1109</v>
      </c>
      <c r="BP55" t="s">
        <v>1110</v>
      </c>
      <c r="BQ55" s="2" t="s">
        <v>1111</v>
      </c>
      <c r="BR55" t="s">
        <v>1107</v>
      </c>
      <c r="BS55" t="s">
        <v>77</v>
      </c>
      <c r="BT55" s="2" t="s">
        <v>501</v>
      </c>
      <c r="BU55" t="b">
        <v>1</v>
      </c>
      <c r="BV55" t="s">
        <v>489</v>
      </c>
      <c r="BZ55" t="s">
        <v>143</v>
      </c>
    </row>
    <row r="56" spans="1:80" x14ac:dyDescent="0.25">
      <c r="A56" t="s">
        <v>1112</v>
      </c>
      <c r="B56" t="s">
        <v>145</v>
      </c>
      <c r="C56">
        <v>2300</v>
      </c>
      <c r="D56" t="s">
        <v>117</v>
      </c>
      <c r="E56" t="s">
        <v>118</v>
      </c>
      <c r="F56" t="s">
        <v>1113</v>
      </c>
      <c r="G56" t="s">
        <v>1114</v>
      </c>
      <c r="H56" t="s">
        <v>148</v>
      </c>
      <c r="K56" t="s">
        <v>1115</v>
      </c>
      <c r="P56" t="s">
        <v>1116</v>
      </c>
      <c r="Q56" t="s">
        <v>1117</v>
      </c>
      <c r="R56" t="s">
        <v>1118</v>
      </c>
      <c r="S56" t="s">
        <v>1118</v>
      </c>
      <c r="T56" t="s">
        <v>1118</v>
      </c>
      <c r="U56" t="s">
        <v>1118</v>
      </c>
      <c r="V56" t="s">
        <v>155</v>
      </c>
      <c r="X56" t="s">
        <v>1119</v>
      </c>
      <c r="Y56" t="s">
        <v>1120</v>
      </c>
      <c r="Z56" t="s">
        <v>1121</v>
      </c>
      <c r="AB56" t="s">
        <v>1122</v>
      </c>
      <c r="AF56" t="s">
        <v>1123</v>
      </c>
      <c r="AG56" t="s">
        <v>1124</v>
      </c>
      <c r="AH56" t="s">
        <v>1125</v>
      </c>
      <c r="AI56" t="s">
        <v>1126</v>
      </c>
      <c r="AJ56" t="s">
        <v>1127</v>
      </c>
      <c r="AM56" t="s">
        <v>1128</v>
      </c>
      <c r="AR56" t="s">
        <v>166</v>
      </c>
      <c r="BA56" t="s">
        <v>1129</v>
      </c>
      <c r="BB56" t="s">
        <v>133</v>
      </c>
      <c r="BC56" t="s">
        <v>323</v>
      </c>
      <c r="BD56" t="s">
        <v>170</v>
      </c>
      <c r="BE56">
        <v>2</v>
      </c>
      <c r="BF56" t="s">
        <v>172</v>
      </c>
      <c r="BG56">
        <v>1</v>
      </c>
      <c r="BH56" t="s">
        <v>171</v>
      </c>
      <c r="BK56" t="b">
        <v>0</v>
      </c>
      <c r="BL56" t="s">
        <v>1130</v>
      </c>
      <c r="BM56" t="s">
        <v>1131</v>
      </c>
      <c r="BN56" t="s">
        <v>1132</v>
      </c>
      <c r="BO56" t="s">
        <v>1133</v>
      </c>
      <c r="BP56" t="s">
        <v>1134</v>
      </c>
      <c r="BQ56" s="2" t="s">
        <v>1135</v>
      </c>
      <c r="BR56" t="s">
        <v>1136</v>
      </c>
      <c r="BS56" t="s">
        <v>331</v>
      </c>
      <c r="BT56" s="2" t="s">
        <v>1137</v>
      </c>
      <c r="BU56" t="b">
        <v>1</v>
      </c>
      <c r="BV56" t="s">
        <v>1138</v>
      </c>
      <c r="BZ56" t="s">
        <v>143</v>
      </c>
      <c r="CB56" t="s">
        <v>143</v>
      </c>
    </row>
    <row r="57" spans="1:80" x14ac:dyDescent="0.25">
      <c r="A57" t="s">
        <v>1139</v>
      </c>
      <c r="B57" t="s">
        <v>145</v>
      </c>
      <c r="C57">
        <v>2303</v>
      </c>
      <c r="D57" t="s">
        <v>117</v>
      </c>
      <c r="E57" t="s">
        <v>118</v>
      </c>
      <c r="F57" t="s">
        <v>1140</v>
      </c>
      <c r="G57" t="s">
        <v>1141</v>
      </c>
      <c r="H57" t="s">
        <v>1142</v>
      </c>
      <c r="K57" t="s">
        <v>1143</v>
      </c>
      <c r="N57" t="s">
        <v>1144</v>
      </c>
      <c r="O57" t="s">
        <v>1145</v>
      </c>
      <c r="Q57" t="s">
        <v>1146</v>
      </c>
      <c r="R57" t="s">
        <v>1147</v>
      </c>
      <c r="S57" t="s">
        <v>1147</v>
      </c>
      <c r="T57" t="s">
        <v>1148</v>
      </c>
      <c r="U57" t="s">
        <v>1148</v>
      </c>
      <c r="V57" t="s">
        <v>155</v>
      </c>
      <c r="X57" t="s">
        <v>1149</v>
      </c>
      <c r="Y57" t="s">
        <v>1150</v>
      </c>
      <c r="Z57" t="s">
        <v>1150</v>
      </c>
      <c r="AF57" t="s">
        <v>1151</v>
      </c>
      <c r="AG57" t="s">
        <v>1151</v>
      </c>
      <c r="AM57" t="s">
        <v>1152</v>
      </c>
      <c r="AN57" t="s">
        <v>1153</v>
      </c>
      <c r="AR57" t="s">
        <v>196</v>
      </c>
      <c r="AY57" t="s">
        <v>1154</v>
      </c>
      <c r="BA57" t="s">
        <v>1129</v>
      </c>
      <c r="BB57" t="s">
        <v>133</v>
      </c>
      <c r="BC57" s="1">
        <v>41892</v>
      </c>
      <c r="BD57" t="s">
        <v>198</v>
      </c>
      <c r="BE57">
        <v>2</v>
      </c>
      <c r="BF57" t="s">
        <v>172</v>
      </c>
      <c r="BG57">
        <v>1</v>
      </c>
      <c r="BH57" t="s">
        <v>171</v>
      </c>
      <c r="BK57" t="b">
        <v>0</v>
      </c>
      <c r="BL57" t="s">
        <v>1155</v>
      </c>
      <c r="BM57" t="s">
        <v>1156</v>
      </c>
      <c r="BN57" t="s">
        <v>1157</v>
      </c>
      <c r="BO57" t="s">
        <v>1158</v>
      </c>
      <c r="BP57" t="s">
        <v>1159</v>
      </c>
      <c r="BQ57" s="2" t="s">
        <v>1160</v>
      </c>
      <c r="BR57" t="s">
        <v>1161</v>
      </c>
      <c r="BS57" t="s">
        <v>77</v>
      </c>
      <c r="BT57" s="2" t="s">
        <v>1162</v>
      </c>
      <c r="BU57" t="b">
        <v>1</v>
      </c>
      <c r="BV57" t="s">
        <v>1149</v>
      </c>
      <c r="BZ57" t="s">
        <v>143</v>
      </c>
    </row>
    <row r="58" spans="1:80" x14ac:dyDescent="0.25">
      <c r="A58" t="s">
        <v>1163</v>
      </c>
      <c r="B58" t="s">
        <v>145</v>
      </c>
      <c r="C58">
        <v>2324</v>
      </c>
      <c r="D58" t="s">
        <v>117</v>
      </c>
      <c r="E58" t="s">
        <v>522</v>
      </c>
      <c r="F58" t="s">
        <v>1164</v>
      </c>
      <c r="G58" t="s">
        <v>1165</v>
      </c>
      <c r="H58" t="s">
        <v>148</v>
      </c>
      <c r="I58" t="s">
        <v>1166</v>
      </c>
      <c r="K58" t="s">
        <v>862</v>
      </c>
      <c r="N58" t="s">
        <v>1167</v>
      </c>
      <c r="Q58" t="s">
        <v>863</v>
      </c>
      <c r="R58" t="s">
        <v>864</v>
      </c>
      <c r="S58" t="s">
        <v>864</v>
      </c>
      <c r="T58" t="s">
        <v>865</v>
      </c>
      <c r="U58" t="s">
        <v>865</v>
      </c>
      <c r="V58" t="s">
        <v>155</v>
      </c>
      <c r="X58" t="s">
        <v>866</v>
      </c>
      <c r="Y58" t="s">
        <v>1168</v>
      </c>
      <c r="Z58" t="s">
        <v>1168</v>
      </c>
      <c r="AF58" t="s">
        <v>1169</v>
      </c>
      <c r="AG58">
        <v>35518</v>
      </c>
      <c r="AH58" t="s">
        <v>390</v>
      </c>
      <c r="AI58" t="s">
        <v>1170</v>
      </c>
      <c r="AN58" t="s">
        <v>1171</v>
      </c>
      <c r="AR58" t="s">
        <v>166</v>
      </c>
      <c r="BA58" t="s">
        <v>1172</v>
      </c>
      <c r="BB58" t="s">
        <v>168</v>
      </c>
      <c r="BC58" t="s">
        <v>1173</v>
      </c>
      <c r="BD58" t="s">
        <v>170</v>
      </c>
      <c r="BE58">
        <v>1</v>
      </c>
      <c r="BF58" t="s">
        <v>171</v>
      </c>
      <c r="BK58" t="b">
        <v>0</v>
      </c>
      <c r="BL58" t="s">
        <v>1174</v>
      </c>
      <c r="BM58" t="s">
        <v>1175</v>
      </c>
      <c r="BN58" t="s">
        <v>1176</v>
      </c>
      <c r="BO58" t="s">
        <v>1177</v>
      </c>
      <c r="BP58" t="s">
        <v>1178</v>
      </c>
      <c r="BQ58" s="2" t="s">
        <v>1179</v>
      </c>
      <c r="BR58" t="s">
        <v>1175</v>
      </c>
      <c r="BS58" t="s">
        <v>77</v>
      </c>
      <c r="BT58" s="2" t="s">
        <v>876</v>
      </c>
      <c r="BU58" t="b">
        <v>1</v>
      </c>
      <c r="BV58" t="s">
        <v>866</v>
      </c>
      <c r="BZ58" t="s">
        <v>143</v>
      </c>
    </row>
    <row r="59" spans="1:80" x14ac:dyDescent="0.25">
      <c r="A59" t="s">
        <v>1180</v>
      </c>
      <c r="B59" t="s">
        <v>145</v>
      </c>
      <c r="C59">
        <v>2337</v>
      </c>
      <c r="D59" t="s">
        <v>117</v>
      </c>
      <c r="E59" t="s">
        <v>118</v>
      </c>
      <c r="F59" t="s">
        <v>1181</v>
      </c>
      <c r="G59" t="s">
        <v>1182</v>
      </c>
      <c r="H59" t="s">
        <v>148</v>
      </c>
      <c r="K59" t="s">
        <v>1183</v>
      </c>
      <c r="Q59" t="s">
        <v>1184</v>
      </c>
      <c r="R59" t="s">
        <v>1185</v>
      </c>
      <c r="S59" t="s">
        <v>1185</v>
      </c>
      <c r="T59" t="s">
        <v>1186</v>
      </c>
      <c r="U59" t="s">
        <v>1186</v>
      </c>
      <c r="V59" t="s">
        <v>1086</v>
      </c>
      <c r="X59" t="s">
        <v>1187</v>
      </c>
      <c r="Y59" t="s">
        <v>1188</v>
      </c>
      <c r="Z59" t="s">
        <v>1188</v>
      </c>
      <c r="AF59">
        <v>79416</v>
      </c>
      <c r="AG59">
        <v>79416</v>
      </c>
      <c r="AH59" t="s">
        <v>390</v>
      </c>
      <c r="BA59" t="s">
        <v>1172</v>
      </c>
      <c r="BB59" t="s">
        <v>133</v>
      </c>
      <c r="BC59" s="1">
        <v>41921</v>
      </c>
      <c r="BD59" t="s">
        <v>198</v>
      </c>
      <c r="BK59" t="b">
        <v>0</v>
      </c>
      <c r="BL59" t="s">
        <v>1189</v>
      </c>
      <c r="BM59" t="s">
        <v>1190</v>
      </c>
      <c r="BN59" t="s">
        <v>1191</v>
      </c>
      <c r="BO59" t="s">
        <v>1192</v>
      </c>
      <c r="BP59" t="s">
        <v>1193</v>
      </c>
      <c r="BQ59" s="2" t="s">
        <v>1194</v>
      </c>
      <c r="BR59" t="s">
        <v>1190</v>
      </c>
      <c r="BS59" t="s">
        <v>77</v>
      </c>
      <c r="BT59" s="2" t="s">
        <v>1195</v>
      </c>
      <c r="BU59" t="b">
        <v>1</v>
      </c>
      <c r="BV59" t="s">
        <v>1187</v>
      </c>
      <c r="BZ59" t="s">
        <v>143</v>
      </c>
    </row>
    <row r="60" spans="1:80" x14ac:dyDescent="0.25">
      <c r="A60" t="s">
        <v>1196</v>
      </c>
      <c r="B60" t="s">
        <v>145</v>
      </c>
      <c r="C60">
        <v>2339</v>
      </c>
      <c r="D60" t="s">
        <v>117</v>
      </c>
      <c r="E60" t="s">
        <v>1197</v>
      </c>
      <c r="F60" t="s">
        <v>1198</v>
      </c>
      <c r="G60" t="s">
        <v>1199</v>
      </c>
      <c r="H60" t="s">
        <v>225</v>
      </c>
      <c r="I60" t="s">
        <v>403</v>
      </c>
      <c r="K60" t="s">
        <v>1200</v>
      </c>
      <c r="N60" t="s">
        <v>1201</v>
      </c>
      <c r="Q60" t="s">
        <v>1202</v>
      </c>
      <c r="R60" t="s">
        <v>1203</v>
      </c>
      <c r="S60" t="s">
        <v>1203</v>
      </c>
      <c r="T60" t="s">
        <v>1203</v>
      </c>
      <c r="U60" t="s">
        <v>1203</v>
      </c>
      <c r="V60" t="s">
        <v>575</v>
      </c>
      <c r="X60" t="s">
        <v>1204</v>
      </c>
      <c r="Y60" t="s">
        <v>1205</v>
      </c>
      <c r="Z60" t="s">
        <v>1205</v>
      </c>
      <c r="AF60" t="s">
        <v>1206</v>
      </c>
      <c r="AG60" t="s">
        <v>1207</v>
      </c>
      <c r="AH60" t="s">
        <v>1208</v>
      </c>
      <c r="AI60" t="s">
        <v>1209</v>
      </c>
      <c r="AJ60" t="s">
        <v>1210</v>
      </c>
      <c r="AM60" t="s">
        <v>1211</v>
      </c>
      <c r="AR60" t="s">
        <v>166</v>
      </c>
      <c r="AY60" t="s">
        <v>1212</v>
      </c>
      <c r="BA60" t="s">
        <v>1213</v>
      </c>
      <c r="BB60" t="s">
        <v>232</v>
      </c>
      <c r="BC60" s="1">
        <v>41497</v>
      </c>
      <c r="BD60" t="s">
        <v>232</v>
      </c>
      <c r="BE60">
        <v>1</v>
      </c>
      <c r="BF60" t="s">
        <v>171</v>
      </c>
      <c r="BG60">
        <v>2</v>
      </c>
      <c r="BH60" t="s">
        <v>172</v>
      </c>
      <c r="BK60" t="b">
        <v>0</v>
      </c>
      <c r="BL60" t="s">
        <v>1214</v>
      </c>
      <c r="BM60" t="s">
        <v>1215</v>
      </c>
      <c r="BN60" t="s">
        <v>1216</v>
      </c>
      <c r="BO60" t="s">
        <v>1217</v>
      </c>
      <c r="BP60" t="s">
        <v>1218</v>
      </c>
      <c r="BQ60" s="2" t="s">
        <v>1219</v>
      </c>
      <c r="BR60" t="s">
        <v>1215</v>
      </c>
      <c r="BS60" t="s">
        <v>77</v>
      </c>
      <c r="BT60" s="2" t="s">
        <v>1220</v>
      </c>
      <c r="BU60" t="b">
        <v>1</v>
      </c>
      <c r="BV60" t="s">
        <v>1204</v>
      </c>
      <c r="BZ60" t="s">
        <v>143</v>
      </c>
    </row>
    <row r="61" spans="1:80" x14ac:dyDescent="0.25">
      <c r="A61" t="s">
        <v>1221</v>
      </c>
      <c r="B61" t="s">
        <v>145</v>
      </c>
      <c r="C61">
        <v>2454</v>
      </c>
      <c r="D61" t="s">
        <v>117</v>
      </c>
      <c r="E61" t="s">
        <v>522</v>
      </c>
      <c r="F61" t="s">
        <v>1222</v>
      </c>
      <c r="G61" t="s">
        <v>1223</v>
      </c>
      <c r="H61" t="s">
        <v>1224</v>
      </c>
      <c r="J61" t="s">
        <v>1225</v>
      </c>
      <c r="K61" t="s">
        <v>1226</v>
      </c>
      <c r="L61" t="s">
        <v>1227</v>
      </c>
      <c r="M61">
        <v>201</v>
      </c>
      <c r="N61" t="s">
        <v>1228</v>
      </c>
      <c r="P61">
        <v>70</v>
      </c>
      <c r="Q61" t="s">
        <v>1229</v>
      </c>
      <c r="R61" t="s">
        <v>1230</v>
      </c>
      <c r="S61" t="s">
        <v>1230</v>
      </c>
      <c r="T61" t="s">
        <v>1231</v>
      </c>
      <c r="U61" t="s">
        <v>1231</v>
      </c>
      <c r="V61" t="s">
        <v>1086</v>
      </c>
      <c r="X61" t="s">
        <v>1232</v>
      </c>
      <c r="Y61" t="s">
        <v>1233</v>
      </c>
      <c r="Z61" t="s">
        <v>1234</v>
      </c>
      <c r="AA61" t="s">
        <v>1235</v>
      </c>
      <c r="AB61" t="s">
        <v>1236</v>
      </c>
      <c r="AC61" t="s">
        <v>161</v>
      </c>
      <c r="AF61" t="s">
        <v>1237</v>
      </c>
      <c r="AG61" t="s">
        <v>1238</v>
      </c>
      <c r="AI61" t="s">
        <v>1239</v>
      </c>
      <c r="AM61" t="s">
        <v>1240</v>
      </c>
      <c r="AN61" t="s">
        <v>1241</v>
      </c>
      <c r="AR61" t="s">
        <v>166</v>
      </c>
      <c r="AY61" t="s">
        <v>1242</v>
      </c>
      <c r="BA61" s="1">
        <v>38534</v>
      </c>
      <c r="BB61" t="s">
        <v>133</v>
      </c>
      <c r="BC61" t="s">
        <v>323</v>
      </c>
      <c r="BD61" t="s">
        <v>170</v>
      </c>
      <c r="BE61">
        <v>1</v>
      </c>
      <c r="BF61" t="s">
        <v>171</v>
      </c>
      <c r="BG61">
        <v>16</v>
      </c>
      <c r="BH61" t="s">
        <v>410</v>
      </c>
      <c r="BI61">
        <v>2</v>
      </c>
      <c r="BJ61" t="s">
        <v>172</v>
      </c>
      <c r="BK61" t="b">
        <v>0</v>
      </c>
      <c r="BL61" t="s">
        <v>1243</v>
      </c>
      <c r="BM61" t="s">
        <v>1244</v>
      </c>
      <c r="BN61" t="s">
        <v>1245</v>
      </c>
      <c r="BO61" t="s">
        <v>1246</v>
      </c>
      <c r="BP61" t="s">
        <v>1247</v>
      </c>
      <c r="BQ61" s="2" t="s">
        <v>1248</v>
      </c>
      <c r="BR61" t="s">
        <v>1244</v>
      </c>
      <c r="BS61" t="s">
        <v>331</v>
      </c>
      <c r="BT61" s="2" t="s">
        <v>1249</v>
      </c>
      <c r="BU61" t="b">
        <v>1</v>
      </c>
      <c r="BV61" t="s">
        <v>1232</v>
      </c>
      <c r="BZ61" t="s">
        <v>143</v>
      </c>
      <c r="CB61" t="s">
        <v>143</v>
      </c>
    </row>
    <row r="62" spans="1:80" x14ac:dyDescent="0.25">
      <c r="A62" t="s">
        <v>1250</v>
      </c>
      <c r="B62" t="s">
        <v>145</v>
      </c>
      <c r="C62">
        <v>2460</v>
      </c>
      <c r="D62" t="s">
        <v>117</v>
      </c>
      <c r="E62" t="s">
        <v>118</v>
      </c>
      <c r="F62" t="s">
        <v>1251</v>
      </c>
      <c r="G62" t="s">
        <v>1252</v>
      </c>
      <c r="H62" t="s">
        <v>148</v>
      </c>
      <c r="K62" t="s">
        <v>1253</v>
      </c>
      <c r="M62">
        <v>303</v>
      </c>
      <c r="N62" t="s">
        <v>1254</v>
      </c>
      <c r="P62" t="s">
        <v>1255</v>
      </c>
      <c r="Q62" t="s">
        <v>1256</v>
      </c>
      <c r="R62" t="s">
        <v>1257</v>
      </c>
      <c r="S62" t="s">
        <v>1257</v>
      </c>
      <c r="T62" t="s">
        <v>1258</v>
      </c>
      <c r="U62" t="s">
        <v>1258</v>
      </c>
      <c r="V62" t="s">
        <v>1086</v>
      </c>
      <c r="X62" t="s">
        <v>1259</v>
      </c>
      <c r="Y62" t="s">
        <v>1260</v>
      </c>
      <c r="Z62" t="s">
        <v>1261</v>
      </c>
      <c r="AB62" t="s">
        <v>1262</v>
      </c>
      <c r="AF62" t="s">
        <v>1263</v>
      </c>
      <c r="AG62" t="s">
        <v>1263</v>
      </c>
      <c r="AM62" t="s">
        <v>1264</v>
      </c>
      <c r="AN62" t="s">
        <v>1265</v>
      </c>
      <c r="AR62" t="s">
        <v>196</v>
      </c>
      <c r="AY62" s="2" t="s">
        <v>1266</v>
      </c>
      <c r="BA62" s="1">
        <v>38534</v>
      </c>
      <c r="BB62" t="s">
        <v>133</v>
      </c>
      <c r="BC62" t="s">
        <v>323</v>
      </c>
      <c r="BD62" t="s">
        <v>170</v>
      </c>
      <c r="BE62">
        <v>1</v>
      </c>
      <c r="BF62" t="s">
        <v>171</v>
      </c>
      <c r="BG62">
        <v>16</v>
      </c>
      <c r="BH62" t="s">
        <v>410</v>
      </c>
      <c r="BK62" t="b">
        <v>0</v>
      </c>
      <c r="BL62" t="s">
        <v>1267</v>
      </c>
      <c r="BM62" t="s">
        <v>1268</v>
      </c>
      <c r="BN62" t="s">
        <v>1269</v>
      </c>
      <c r="BO62" t="s">
        <v>1270</v>
      </c>
      <c r="BP62" t="s">
        <v>1271</v>
      </c>
      <c r="BQ62" s="2" t="s">
        <v>1272</v>
      </c>
      <c r="BR62" t="s">
        <v>1268</v>
      </c>
      <c r="BS62" t="s">
        <v>331</v>
      </c>
      <c r="BT62" s="2" t="s">
        <v>1273</v>
      </c>
      <c r="BU62" t="b">
        <v>1</v>
      </c>
      <c r="BV62" t="s">
        <v>1259</v>
      </c>
      <c r="BZ62" t="s">
        <v>143</v>
      </c>
      <c r="CB62" t="s">
        <v>143</v>
      </c>
    </row>
    <row r="63" spans="1:80" x14ac:dyDescent="0.25">
      <c r="A63" t="s">
        <v>1274</v>
      </c>
      <c r="B63" t="s">
        <v>145</v>
      </c>
      <c r="C63">
        <v>2461</v>
      </c>
      <c r="D63" t="s">
        <v>117</v>
      </c>
      <c r="E63" t="s">
        <v>299</v>
      </c>
      <c r="F63" t="s">
        <v>1275</v>
      </c>
      <c r="G63" t="s">
        <v>1276</v>
      </c>
      <c r="H63" t="s">
        <v>148</v>
      </c>
      <c r="I63" t="s">
        <v>1277</v>
      </c>
      <c r="K63" t="s">
        <v>1278</v>
      </c>
      <c r="N63" t="s">
        <v>1279</v>
      </c>
      <c r="P63">
        <v>734013</v>
      </c>
      <c r="Q63" t="s">
        <v>1280</v>
      </c>
      <c r="R63" t="s">
        <v>1281</v>
      </c>
      <c r="S63" t="s">
        <v>1281</v>
      </c>
      <c r="T63" t="s">
        <v>1282</v>
      </c>
      <c r="U63" t="s">
        <v>1282</v>
      </c>
      <c r="V63" t="s">
        <v>1086</v>
      </c>
      <c r="W63" t="s">
        <v>1281</v>
      </c>
      <c r="X63" t="s">
        <v>1283</v>
      </c>
      <c r="Y63" t="s">
        <v>1284</v>
      </c>
      <c r="Z63" t="s">
        <v>1285</v>
      </c>
      <c r="AB63" t="s">
        <v>1286</v>
      </c>
      <c r="AC63" t="s">
        <v>1285</v>
      </c>
      <c r="AF63" t="s">
        <v>1287</v>
      </c>
      <c r="AG63" t="s">
        <v>1288</v>
      </c>
      <c r="AI63" t="s">
        <v>1289</v>
      </c>
      <c r="AM63" t="s">
        <v>1290</v>
      </c>
      <c r="AN63" t="s">
        <v>1291</v>
      </c>
      <c r="AR63" t="s">
        <v>166</v>
      </c>
      <c r="BA63" s="1">
        <v>38534</v>
      </c>
      <c r="BB63" t="s">
        <v>133</v>
      </c>
      <c r="BC63" t="s">
        <v>290</v>
      </c>
      <c r="BD63" t="s">
        <v>198</v>
      </c>
      <c r="BE63">
        <v>1</v>
      </c>
      <c r="BF63" t="s">
        <v>171</v>
      </c>
      <c r="BG63">
        <v>16</v>
      </c>
      <c r="BH63" t="s">
        <v>410</v>
      </c>
      <c r="BK63" t="b">
        <v>0</v>
      </c>
      <c r="BL63" t="s">
        <v>1292</v>
      </c>
      <c r="BM63" t="s">
        <v>1293</v>
      </c>
      <c r="BN63" t="s">
        <v>1294</v>
      </c>
      <c r="BO63" t="s">
        <v>1295</v>
      </c>
      <c r="BP63" t="s">
        <v>1296</v>
      </c>
      <c r="BQ63" s="2" t="s">
        <v>1297</v>
      </c>
      <c r="BR63" t="s">
        <v>1293</v>
      </c>
      <c r="BS63" t="s">
        <v>77</v>
      </c>
      <c r="BT63" s="2" t="s">
        <v>1298</v>
      </c>
      <c r="BU63" t="b">
        <v>1</v>
      </c>
      <c r="BV63" t="s">
        <v>1283</v>
      </c>
      <c r="BZ63" t="s">
        <v>143</v>
      </c>
    </row>
    <row r="64" spans="1:80" x14ac:dyDescent="0.25">
      <c r="A64" t="s">
        <v>1299</v>
      </c>
      <c r="B64" t="s">
        <v>145</v>
      </c>
      <c r="C64">
        <v>2932</v>
      </c>
      <c r="D64" t="s">
        <v>117</v>
      </c>
      <c r="E64" t="s">
        <v>1300</v>
      </c>
      <c r="F64" t="s">
        <v>1301</v>
      </c>
      <c r="G64" t="s">
        <v>1302</v>
      </c>
      <c r="H64" t="s">
        <v>244</v>
      </c>
      <c r="I64" t="s">
        <v>1303</v>
      </c>
      <c r="J64" t="s">
        <v>1303</v>
      </c>
      <c r="K64" t="s">
        <v>1304</v>
      </c>
      <c r="L64" t="s">
        <v>306</v>
      </c>
      <c r="N64" t="s">
        <v>1305</v>
      </c>
      <c r="O64" t="s">
        <v>1306</v>
      </c>
      <c r="Q64" t="s">
        <v>1307</v>
      </c>
      <c r="R64" t="s">
        <v>1308</v>
      </c>
      <c r="S64" t="s">
        <v>1308</v>
      </c>
      <c r="T64" t="s">
        <v>1309</v>
      </c>
      <c r="U64" t="s">
        <v>1309</v>
      </c>
      <c r="V64" t="s">
        <v>248</v>
      </c>
      <c r="W64" t="s">
        <v>1310</v>
      </c>
      <c r="X64" t="s">
        <v>1311</v>
      </c>
      <c r="Y64" t="s">
        <v>1312</v>
      </c>
      <c r="Z64" t="s">
        <v>1313</v>
      </c>
      <c r="AA64" t="s">
        <v>306</v>
      </c>
      <c r="AB64" t="s">
        <v>1314</v>
      </c>
      <c r="AC64" t="s">
        <v>1315</v>
      </c>
      <c r="AF64" t="s">
        <v>1316</v>
      </c>
      <c r="AG64">
        <v>42617</v>
      </c>
      <c r="AH64" t="s">
        <v>1317</v>
      </c>
      <c r="AI64" t="s">
        <v>1318</v>
      </c>
      <c r="AJ64" t="s">
        <v>306</v>
      </c>
      <c r="AM64" t="s">
        <v>1319</v>
      </c>
      <c r="AN64" t="s">
        <v>1320</v>
      </c>
      <c r="AR64" t="s">
        <v>166</v>
      </c>
      <c r="BA64" s="1">
        <v>38417</v>
      </c>
      <c r="BB64" t="s">
        <v>133</v>
      </c>
      <c r="BC64" t="s">
        <v>1173</v>
      </c>
      <c r="BD64" t="s">
        <v>170</v>
      </c>
      <c r="BE64">
        <v>3</v>
      </c>
      <c r="BF64" t="s">
        <v>272</v>
      </c>
      <c r="BG64">
        <v>1</v>
      </c>
      <c r="BH64" t="s">
        <v>171</v>
      </c>
      <c r="BK64" t="b">
        <v>0</v>
      </c>
      <c r="BL64" t="s">
        <v>1321</v>
      </c>
      <c r="BM64" t="s">
        <v>1322</v>
      </c>
      <c r="BN64" t="s">
        <v>1323</v>
      </c>
      <c r="BO64" t="s">
        <v>1324</v>
      </c>
      <c r="BP64" t="s">
        <v>1325</v>
      </c>
      <c r="BQ64" s="2" t="s">
        <v>1326</v>
      </c>
      <c r="BR64" t="s">
        <v>1322</v>
      </c>
      <c r="BS64" t="s">
        <v>77</v>
      </c>
      <c r="BT64" s="2" t="s">
        <v>1327</v>
      </c>
      <c r="BU64" t="b">
        <v>1</v>
      </c>
      <c r="BV64" t="s">
        <v>1311</v>
      </c>
      <c r="BZ64" t="s">
        <v>143</v>
      </c>
    </row>
    <row r="65" spans="1:114" x14ac:dyDescent="0.25">
      <c r="A65" t="s">
        <v>1328</v>
      </c>
      <c r="B65" t="s">
        <v>145</v>
      </c>
      <c r="C65">
        <v>3027</v>
      </c>
      <c r="D65" t="s">
        <v>117</v>
      </c>
      <c r="E65" t="s">
        <v>118</v>
      </c>
      <c r="F65" t="s">
        <v>1329</v>
      </c>
      <c r="G65" t="s">
        <v>1330</v>
      </c>
      <c r="H65" t="s">
        <v>730</v>
      </c>
      <c r="I65" t="s">
        <v>1331</v>
      </c>
      <c r="J65" t="s">
        <v>1332</v>
      </c>
      <c r="K65" t="s">
        <v>1333</v>
      </c>
      <c r="M65" t="s">
        <v>1334</v>
      </c>
      <c r="N65" t="s">
        <v>1335</v>
      </c>
      <c r="O65" t="s">
        <v>1336</v>
      </c>
      <c r="Q65" t="s">
        <v>1337</v>
      </c>
      <c r="R65" t="s">
        <v>1338</v>
      </c>
      <c r="S65" t="s">
        <v>1338</v>
      </c>
      <c r="T65" t="s">
        <v>1339</v>
      </c>
      <c r="U65" t="s">
        <v>1339</v>
      </c>
      <c r="V65" t="s">
        <v>126</v>
      </c>
      <c r="X65" t="s">
        <v>1340</v>
      </c>
      <c r="Y65" t="s">
        <v>1341</v>
      </c>
      <c r="Z65" t="s">
        <v>1341</v>
      </c>
      <c r="AF65" t="s">
        <v>1342</v>
      </c>
      <c r="AG65">
        <f>6793234103</f>
        <v>6793234103</v>
      </c>
      <c r="AH65" t="s">
        <v>1343</v>
      </c>
      <c r="AI65">
        <v>6793234100</v>
      </c>
      <c r="AJ65" t="s">
        <v>1344</v>
      </c>
      <c r="AM65">
        <v>6793234166</v>
      </c>
      <c r="AN65">
        <v>6797779716</v>
      </c>
      <c r="AR65" t="s">
        <v>166</v>
      </c>
      <c r="AY65" t="s">
        <v>1345</v>
      </c>
      <c r="BA65" s="1">
        <v>38361</v>
      </c>
      <c r="BB65" t="s">
        <v>1346</v>
      </c>
      <c r="BC65" t="s">
        <v>323</v>
      </c>
      <c r="BD65" t="s">
        <v>170</v>
      </c>
      <c r="BK65" t="b">
        <v>0</v>
      </c>
      <c r="BL65" t="s">
        <v>1347</v>
      </c>
      <c r="BM65" t="s">
        <v>1348</v>
      </c>
      <c r="BN65" t="s">
        <v>1349</v>
      </c>
      <c r="BO65" t="s">
        <v>1350</v>
      </c>
      <c r="BP65" t="s">
        <v>1351</v>
      </c>
      <c r="BQ65" s="2" t="s">
        <v>1352</v>
      </c>
      <c r="BR65" t="s">
        <v>1353</v>
      </c>
      <c r="BS65" t="s">
        <v>77</v>
      </c>
      <c r="BT65" s="2" t="s">
        <v>1354</v>
      </c>
      <c r="BU65" t="b">
        <v>1</v>
      </c>
      <c r="BV65" t="s">
        <v>1355</v>
      </c>
      <c r="BZ65" t="s">
        <v>143</v>
      </c>
    </row>
    <row r="66" spans="1:114" x14ac:dyDescent="0.25">
      <c r="A66" t="s">
        <v>1356</v>
      </c>
      <c r="B66" t="s">
        <v>145</v>
      </c>
      <c r="C66">
        <v>4508</v>
      </c>
      <c r="D66" t="s">
        <v>117</v>
      </c>
      <c r="E66" t="s">
        <v>118</v>
      </c>
      <c r="F66" t="s">
        <v>1357</v>
      </c>
      <c r="G66" t="s">
        <v>1358</v>
      </c>
      <c r="H66" t="s">
        <v>1359</v>
      </c>
      <c r="K66" t="s">
        <v>1360</v>
      </c>
      <c r="N66" t="s">
        <v>1361</v>
      </c>
      <c r="Q66" t="s">
        <v>1362</v>
      </c>
      <c r="R66" t="s">
        <v>1363</v>
      </c>
      <c r="S66" t="s">
        <v>1363</v>
      </c>
      <c r="T66" t="s">
        <v>1363</v>
      </c>
      <c r="U66" t="s">
        <v>1363</v>
      </c>
      <c r="V66" t="s">
        <v>368</v>
      </c>
      <c r="X66" t="s">
        <v>1364</v>
      </c>
      <c r="Y66" t="s">
        <v>1365</v>
      </c>
      <c r="Z66" t="s">
        <v>1366</v>
      </c>
      <c r="AB66" t="s">
        <v>1367</v>
      </c>
      <c r="AF66">
        <v>92518432409</v>
      </c>
      <c r="AG66">
        <v>92518432409</v>
      </c>
      <c r="AY66" t="s">
        <v>936</v>
      </c>
      <c r="BA66" s="1">
        <v>38395</v>
      </c>
      <c r="BB66" t="s">
        <v>1368</v>
      </c>
      <c r="BC66" t="s">
        <v>323</v>
      </c>
      <c r="BD66" t="s">
        <v>170</v>
      </c>
      <c r="BK66" t="b">
        <v>0</v>
      </c>
      <c r="BL66" t="s">
        <v>1369</v>
      </c>
      <c r="BM66" t="s">
        <v>1370</v>
      </c>
      <c r="BN66" t="s">
        <v>1371</v>
      </c>
      <c r="BO66" t="s">
        <v>1372</v>
      </c>
      <c r="BP66" t="s">
        <v>1373</v>
      </c>
      <c r="BQ66" s="2" t="s">
        <v>1374</v>
      </c>
      <c r="BR66" t="s">
        <v>1370</v>
      </c>
      <c r="BS66" t="s">
        <v>77</v>
      </c>
      <c r="BT66" s="2" t="s">
        <v>1375</v>
      </c>
      <c r="BU66" t="b">
        <v>1</v>
      </c>
      <c r="BV66" t="s">
        <v>1364</v>
      </c>
      <c r="BZ66" t="s">
        <v>143</v>
      </c>
    </row>
    <row r="67" spans="1:114" x14ac:dyDescent="0.25">
      <c r="A67" t="s">
        <v>1376</v>
      </c>
      <c r="B67" t="s">
        <v>145</v>
      </c>
      <c r="C67">
        <v>4555</v>
      </c>
      <c r="D67" t="s">
        <v>117</v>
      </c>
      <c r="E67" t="s">
        <v>299</v>
      </c>
      <c r="F67" t="s">
        <v>1377</v>
      </c>
      <c r="G67" t="s">
        <v>1378</v>
      </c>
      <c r="H67" t="s">
        <v>1379</v>
      </c>
      <c r="I67" t="s">
        <v>1380</v>
      </c>
      <c r="K67" t="s">
        <v>1381</v>
      </c>
      <c r="M67" t="s">
        <v>1382</v>
      </c>
      <c r="N67" t="s">
        <v>1383</v>
      </c>
      <c r="P67">
        <v>720040</v>
      </c>
      <c r="Q67" t="s">
        <v>1384</v>
      </c>
      <c r="R67" t="s">
        <v>1385</v>
      </c>
      <c r="S67" t="s">
        <v>1385</v>
      </c>
      <c r="T67" t="s">
        <v>1386</v>
      </c>
      <c r="U67" t="s">
        <v>1386</v>
      </c>
      <c r="V67" t="s">
        <v>1086</v>
      </c>
      <c r="X67" t="s">
        <v>1387</v>
      </c>
      <c r="Y67" t="s">
        <v>1388</v>
      </c>
      <c r="Z67" t="s">
        <v>1389</v>
      </c>
      <c r="AB67" t="s">
        <v>1390</v>
      </c>
      <c r="AF67" t="s">
        <v>1391</v>
      </c>
      <c r="AG67" t="s">
        <v>1392</v>
      </c>
      <c r="AI67" t="s">
        <v>1393</v>
      </c>
      <c r="AM67" t="s">
        <v>1394</v>
      </c>
      <c r="BA67" t="s">
        <v>1395</v>
      </c>
      <c r="BB67" t="s">
        <v>1396</v>
      </c>
      <c r="BC67" s="1">
        <v>41680</v>
      </c>
      <c r="BD67" t="s">
        <v>170</v>
      </c>
      <c r="BE67">
        <v>16</v>
      </c>
      <c r="BF67" t="s">
        <v>410</v>
      </c>
      <c r="BG67">
        <v>1</v>
      </c>
      <c r="BH67" t="s">
        <v>171</v>
      </c>
      <c r="BK67" t="b">
        <v>0</v>
      </c>
      <c r="BL67" t="s">
        <v>1397</v>
      </c>
      <c r="BM67" t="s">
        <v>1398</v>
      </c>
      <c r="BN67" t="s">
        <v>1399</v>
      </c>
      <c r="BO67" t="s">
        <v>1400</v>
      </c>
      <c r="BP67" t="s">
        <v>1401</v>
      </c>
      <c r="BQ67" s="2" t="s">
        <v>1402</v>
      </c>
      <c r="BR67" t="s">
        <v>1398</v>
      </c>
      <c r="BS67" t="s">
        <v>331</v>
      </c>
      <c r="BT67" s="2" t="s">
        <v>1403</v>
      </c>
      <c r="BU67" t="b">
        <v>1</v>
      </c>
      <c r="BV67" t="s">
        <v>1387</v>
      </c>
      <c r="BZ67" t="s">
        <v>143</v>
      </c>
      <c r="CB67" t="s">
        <v>143</v>
      </c>
    </row>
    <row r="68" spans="1:114" x14ac:dyDescent="0.25">
      <c r="A68" t="s">
        <v>1404</v>
      </c>
      <c r="B68" t="s">
        <v>145</v>
      </c>
      <c r="C68">
        <v>4842</v>
      </c>
      <c r="D68" t="s">
        <v>117</v>
      </c>
      <c r="E68" t="s">
        <v>299</v>
      </c>
      <c r="F68" t="s">
        <v>1405</v>
      </c>
      <c r="G68" t="s">
        <v>1406</v>
      </c>
      <c r="H68" t="s">
        <v>148</v>
      </c>
      <c r="I68" t="s">
        <v>847</v>
      </c>
      <c r="J68" t="s">
        <v>304</v>
      </c>
      <c r="K68" t="s">
        <v>1143</v>
      </c>
      <c r="L68" t="s">
        <v>1407</v>
      </c>
      <c r="M68">
        <v>103</v>
      </c>
      <c r="N68" t="s">
        <v>1408</v>
      </c>
      <c r="O68" t="s">
        <v>1409</v>
      </c>
      <c r="Q68" t="s">
        <v>1410</v>
      </c>
      <c r="R68" t="s">
        <v>1147</v>
      </c>
      <c r="S68" t="s">
        <v>1147</v>
      </c>
      <c r="T68" t="s">
        <v>1148</v>
      </c>
      <c r="U68" t="s">
        <v>1148</v>
      </c>
      <c r="V68" t="s">
        <v>155</v>
      </c>
      <c r="X68" t="s">
        <v>1149</v>
      </c>
      <c r="Y68" t="s">
        <v>1411</v>
      </c>
      <c r="Z68" t="s">
        <v>1412</v>
      </c>
      <c r="AB68" t="s">
        <v>1413</v>
      </c>
      <c r="AF68" t="s">
        <v>1414</v>
      </c>
      <c r="AG68" t="s">
        <v>1415</v>
      </c>
      <c r="AH68" t="s">
        <v>1416</v>
      </c>
      <c r="AI68">
        <v>243815031496</v>
      </c>
      <c r="AJ68" t="s">
        <v>314</v>
      </c>
      <c r="AM68" t="s">
        <v>1417</v>
      </c>
      <c r="AR68" t="s">
        <v>196</v>
      </c>
      <c r="BA68" t="s">
        <v>1418</v>
      </c>
      <c r="BB68" t="s">
        <v>348</v>
      </c>
      <c r="BC68" t="s">
        <v>323</v>
      </c>
      <c r="BD68" t="s">
        <v>170</v>
      </c>
      <c r="BE68">
        <v>2</v>
      </c>
      <c r="BF68" t="s">
        <v>172</v>
      </c>
      <c r="BG68">
        <v>1</v>
      </c>
      <c r="BH68" t="s">
        <v>171</v>
      </c>
      <c r="BK68" t="b">
        <v>0</v>
      </c>
      <c r="BL68" t="s">
        <v>1419</v>
      </c>
      <c r="BM68" t="s">
        <v>1420</v>
      </c>
      <c r="BN68" t="s">
        <v>1421</v>
      </c>
      <c r="BO68" t="s">
        <v>1422</v>
      </c>
      <c r="BP68" t="s">
        <v>1423</v>
      </c>
      <c r="BQ68" s="2" t="s">
        <v>1424</v>
      </c>
      <c r="BR68" t="s">
        <v>1420</v>
      </c>
      <c r="BS68" t="s">
        <v>77</v>
      </c>
      <c r="BT68" s="2" t="s">
        <v>1162</v>
      </c>
      <c r="BU68" t="b">
        <v>1</v>
      </c>
      <c r="BV68" t="s">
        <v>1149</v>
      </c>
      <c r="BZ68" t="s">
        <v>143</v>
      </c>
    </row>
    <row r="69" spans="1:114" x14ac:dyDescent="0.25">
      <c r="A69" t="s">
        <v>1425</v>
      </c>
      <c r="B69" t="s">
        <v>145</v>
      </c>
      <c r="C69">
        <v>5094</v>
      </c>
      <c r="D69" t="s">
        <v>117</v>
      </c>
      <c r="F69" t="s">
        <v>1426</v>
      </c>
      <c r="G69" t="s">
        <v>1427</v>
      </c>
      <c r="H69" t="s">
        <v>1428</v>
      </c>
      <c r="I69" t="s">
        <v>1429</v>
      </c>
      <c r="K69" t="s">
        <v>1430</v>
      </c>
      <c r="L69" t="s">
        <v>1431</v>
      </c>
      <c r="N69" t="s">
        <v>1432</v>
      </c>
      <c r="O69" t="s">
        <v>1433</v>
      </c>
      <c r="P69">
        <v>1060</v>
      </c>
      <c r="Q69" t="s">
        <v>1434</v>
      </c>
      <c r="R69" t="s">
        <v>1435</v>
      </c>
      <c r="S69" t="s">
        <v>1435</v>
      </c>
      <c r="T69" t="s">
        <v>1436</v>
      </c>
      <c r="U69" t="s">
        <v>1436</v>
      </c>
      <c r="V69" t="s">
        <v>248</v>
      </c>
      <c r="W69" t="s">
        <v>1437</v>
      </c>
      <c r="X69" t="s">
        <v>1438</v>
      </c>
      <c r="Y69" t="s">
        <v>1439</v>
      </c>
      <c r="Z69" t="s">
        <v>1440</v>
      </c>
      <c r="AA69" t="s">
        <v>1441</v>
      </c>
      <c r="AB69" t="s">
        <v>1442</v>
      </c>
      <c r="AC69" t="s">
        <v>269</v>
      </c>
      <c r="AF69" t="s">
        <v>1443</v>
      </c>
      <c r="AG69" t="s">
        <v>1444</v>
      </c>
      <c r="AH69" t="s">
        <v>1445</v>
      </c>
      <c r="AI69">
        <v>47051</v>
      </c>
      <c r="AJ69" t="s">
        <v>1317</v>
      </c>
      <c r="AK69">
        <f>58212-4622163</f>
        <v>-4563951</v>
      </c>
      <c r="AL69" t="s">
        <v>1446</v>
      </c>
      <c r="AM69" t="s">
        <v>1447</v>
      </c>
      <c r="AN69" t="s">
        <v>1448</v>
      </c>
      <c r="AR69" t="s">
        <v>166</v>
      </c>
      <c r="BA69" s="1">
        <v>38904</v>
      </c>
      <c r="BB69" t="s">
        <v>133</v>
      </c>
      <c r="BC69" t="s">
        <v>323</v>
      </c>
      <c r="BD69" t="s">
        <v>170</v>
      </c>
      <c r="BE69">
        <v>3</v>
      </c>
      <c r="BF69" t="s">
        <v>272</v>
      </c>
      <c r="BG69">
        <v>1</v>
      </c>
      <c r="BH69" t="s">
        <v>171</v>
      </c>
      <c r="BK69" t="b">
        <v>0</v>
      </c>
      <c r="BL69" t="s">
        <v>1449</v>
      </c>
      <c r="BM69" t="s">
        <v>1450</v>
      </c>
      <c r="BN69" t="s">
        <v>1451</v>
      </c>
      <c r="BO69" t="s">
        <v>1450</v>
      </c>
      <c r="BP69" t="s">
        <v>1451</v>
      </c>
      <c r="BQ69" s="2" t="s">
        <v>1452</v>
      </c>
      <c r="BR69" t="s">
        <v>1450</v>
      </c>
      <c r="BS69" t="s">
        <v>77</v>
      </c>
      <c r="BT69" s="2" t="s">
        <v>1453</v>
      </c>
      <c r="BU69" t="b">
        <v>1</v>
      </c>
      <c r="BV69" t="s">
        <v>1438</v>
      </c>
      <c r="BZ69" t="s">
        <v>143</v>
      </c>
    </row>
    <row r="70" spans="1:114" x14ac:dyDescent="0.25">
      <c r="A70" t="s">
        <v>1454</v>
      </c>
      <c r="B70" t="s">
        <v>145</v>
      </c>
      <c r="C70">
        <v>5166</v>
      </c>
      <c r="D70" t="s">
        <v>117</v>
      </c>
      <c r="E70" t="s">
        <v>299</v>
      </c>
      <c r="F70" t="s">
        <v>1455</v>
      </c>
      <c r="G70" t="s">
        <v>1456</v>
      </c>
      <c r="H70" t="s">
        <v>148</v>
      </c>
      <c r="I70" t="s">
        <v>1457</v>
      </c>
      <c r="J70" t="s">
        <v>993</v>
      </c>
      <c r="K70" t="s">
        <v>1458</v>
      </c>
      <c r="L70" t="s">
        <v>306</v>
      </c>
      <c r="N70" t="s">
        <v>1459</v>
      </c>
      <c r="O70" t="s">
        <v>1460</v>
      </c>
      <c r="P70">
        <v>229</v>
      </c>
      <c r="Q70" t="s">
        <v>1461</v>
      </c>
      <c r="R70" t="s">
        <v>1462</v>
      </c>
      <c r="S70" t="s">
        <v>1462</v>
      </c>
      <c r="T70" t="s">
        <v>1463</v>
      </c>
      <c r="U70" t="s">
        <v>1463</v>
      </c>
      <c r="V70" t="s">
        <v>155</v>
      </c>
      <c r="W70" t="s">
        <v>1461</v>
      </c>
      <c r="X70" t="s">
        <v>1464</v>
      </c>
      <c r="Y70" t="s">
        <v>1465</v>
      </c>
      <c r="Z70" t="s">
        <v>1465</v>
      </c>
      <c r="AA70" t="s">
        <v>1466</v>
      </c>
      <c r="AF70" t="s">
        <v>1467</v>
      </c>
      <c r="AG70" t="s">
        <v>1468</v>
      </c>
      <c r="AH70" t="s">
        <v>1469</v>
      </c>
      <c r="AI70" t="s">
        <v>1470</v>
      </c>
      <c r="AJ70" t="s">
        <v>1471</v>
      </c>
      <c r="AK70" t="s">
        <v>1472</v>
      </c>
      <c r="AL70" t="s">
        <v>1473</v>
      </c>
      <c r="AM70" t="s">
        <v>1474</v>
      </c>
      <c r="AN70" t="s">
        <v>1468</v>
      </c>
      <c r="AR70" t="s">
        <v>196</v>
      </c>
      <c r="BA70" t="s">
        <v>1475</v>
      </c>
      <c r="BB70" t="s">
        <v>1476</v>
      </c>
      <c r="BC70" t="s">
        <v>290</v>
      </c>
      <c r="BD70" t="s">
        <v>198</v>
      </c>
      <c r="BE70">
        <v>2</v>
      </c>
      <c r="BF70" t="s">
        <v>172</v>
      </c>
      <c r="BG70">
        <v>1</v>
      </c>
      <c r="BH70" t="s">
        <v>171</v>
      </c>
      <c r="BK70" t="b">
        <v>0</v>
      </c>
      <c r="BL70" t="s">
        <v>1477</v>
      </c>
      <c r="BM70" t="s">
        <v>1478</v>
      </c>
      <c r="BN70" t="s">
        <v>1479</v>
      </c>
      <c r="BO70" t="s">
        <v>1480</v>
      </c>
      <c r="BP70" t="s">
        <v>1481</v>
      </c>
      <c r="BQ70" s="2" t="s">
        <v>1482</v>
      </c>
      <c r="BR70" t="s">
        <v>1478</v>
      </c>
      <c r="BS70" t="s">
        <v>77</v>
      </c>
      <c r="BT70" s="2" t="s">
        <v>1483</v>
      </c>
      <c r="BU70" t="b">
        <v>1</v>
      </c>
      <c r="BV70" t="s">
        <v>1464</v>
      </c>
      <c r="BZ70" t="s">
        <v>143</v>
      </c>
    </row>
    <row r="71" spans="1:114" x14ac:dyDescent="0.25">
      <c r="A71" t="s">
        <v>1484</v>
      </c>
      <c r="B71" t="s">
        <v>145</v>
      </c>
      <c r="C71">
        <v>5218</v>
      </c>
      <c r="D71" t="s">
        <v>117</v>
      </c>
      <c r="F71" t="s">
        <v>1485</v>
      </c>
      <c r="G71" t="s">
        <v>1427</v>
      </c>
      <c r="H71" t="s">
        <v>244</v>
      </c>
      <c r="K71" t="s">
        <v>1486</v>
      </c>
      <c r="Q71" t="s">
        <v>1487</v>
      </c>
      <c r="R71" t="s">
        <v>1488</v>
      </c>
      <c r="S71" t="s">
        <v>1488</v>
      </c>
      <c r="T71" t="s">
        <v>1488</v>
      </c>
      <c r="U71" t="s">
        <v>1488</v>
      </c>
      <c r="V71" t="s">
        <v>248</v>
      </c>
      <c r="X71" t="s">
        <v>1489</v>
      </c>
      <c r="Y71" t="s">
        <v>1490</v>
      </c>
      <c r="Z71" t="s">
        <v>1490</v>
      </c>
      <c r="AF71">
        <v>49520</v>
      </c>
      <c r="AG71">
        <v>49520</v>
      </c>
      <c r="BA71" t="s">
        <v>1491</v>
      </c>
      <c r="BB71" t="s">
        <v>1476</v>
      </c>
      <c r="BC71" s="1">
        <v>41861</v>
      </c>
      <c r="BD71" t="s">
        <v>198</v>
      </c>
      <c r="BE71">
        <v>3</v>
      </c>
      <c r="BF71" t="s">
        <v>272</v>
      </c>
      <c r="BG71">
        <v>1</v>
      </c>
      <c r="BH71" t="s">
        <v>171</v>
      </c>
      <c r="BI71">
        <v>7</v>
      </c>
      <c r="BJ71" t="s">
        <v>838</v>
      </c>
      <c r="BK71" t="b">
        <v>0</v>
      </c>
      <c r="BL71" t="s">
        <v>1492</v>
      </c>
      <c r="BM71" t="s">
        <v>1493</v>
      </c>
      <c r="BN71" t="s">
        <v>1494</v>
      </c>
      <c r="BO71" t="s">
        <v>1493</v>
      </c>
      <c r="BP71" t="s">
        <v>1494</v>
      </c>
      <c r="BQ71" s="2" t="s">
        <v>1495</v>
      </c>
      <c r="BR71" t="s">
        <v>1493</v>
      </c>
      <c r="BS71" t="s">
        <v>77</v>
      </c>
      <c r="BT71" s="2" t="s">
        <v>1496</v>
      </c>
      <c r="BU71" t="b">
        <v>1</v>
      </c>
      <c r="BV71" t="s">
        <v>1497</v>
      </c>
      <c r="BZ71" t="s">
        <v>143</v>
      </c>
    </row>
    <row r="72" spans="1:114" x14ac:dyDescent="0.25">
      <c r="A72" t="s">
        <v>1498</v>
      </c>
      <c r="B72" t="s">
        <v>145</v>
      </c>
      <c r="C72">
        <v>6438</v>
      </c>
      <c r="D72" t="s">
        <v>117</v>
      </c>
      <c r="E72" t="s">
        <v>118</v>
      </c>
      <c r="F72" t="s">
        <v>1499</v>
      </c>
      <c r="G72" t="s">
        <v>1500</v>
      </c>
      <c r="H72" t="s">
        <v>1142</v>
      </c>
      <c r="K72" t="s">
        <v>1501</v>
      </c>
      <c r="N72" t="s">
        <v>1502</v>
      </c>
      <c r="P72">
        <v>211</v>
      </c>
      <c r="Q72" t="s">
        <v>1503</v>
      </c>
      <c r="R72" t="s">
        <v>1504</v>
      </c>
      <c r="S72" t="s">
        <v>1504</v>
      </c>
      <c r="T72" t="s">
        <v>1505</v>
      </c>
      <c r="U72" t="s">
        <v>1505</v>
      </c>
      <c r="V72" t="s">
        <v>155</v>
      </c>
      <c r="W72" t="s">
        <v>1506</v>
      </c>
      <c r="X72" t="s">
        <v>1507</v>
      </c>
      <c r="Y72" t="s">
        <v>1508</v>
      </c>
      <c r="Z72" t="s">
        <v>1508</v>
      </c>
      <c r="AF72" t="s">
        <v>1509</v>
      </c>
      <c r="AG72" t="s">
        <v>1509</v>
      </c>
      <c r="AN72" t="s">
        <v>1510</v>
      </c>
      <c r="AR72" t="s">
        <v>196</v>
      </c>
      <c r="BA72" s="1">
        <v>38879</v>
      </c>
      <c r="BB72" t="s">
        <v>1511</v>
      </c>
      <c r="BC72" s="1">
        <v>41955</v>
      </c>
      <c r="BD72" t="s">
        <v>348</v>
      </c>
      <c r="BE72">
        <v>1</v>
      </c>
      <c r="BF72" t="s">
        <v>171</v>
      </c>
      <c r="BK72" t="b">
        <v>0</v>
      </c>
      <c r="BL72" t="s">
        <v>1512</v>
      </c>
      <c r="BM72" t="s">
        <v>1513</v>
      </c>
      <c r="BN72" t="s">
        <v>1514</v>
      </c>
      <c r="BO72" t="s">
        <v>1515</v>
      </c>
      <c r="BP72" t="s">
        <v>1516</v>
      </c>
      <c r="BQ72" s="2" t="s">
        <v>1517</v>
      </c>
      <c r="BR72" t="s">
        <v>1513</v>
      </c>
      <c r="BS72" t="s">
        <v>77</v>
      </c>
      <c r="BU72" t="b">
        <v>1</v>
      </c>
      <c r="BV72" t="s">
        <v>1507</v>
      </c>
      <c r="BZ72" t="s">
        <v>143</v>
      </c>
    </row>
    <row r="73" spans="1:114" x14ac:dyDescent="0.25">
      <c r="A73" t="s">
        <v>1518</v>
      </c>
      <c r="B73" t="s">
        <v>1519</v>
      </c>
      <c r="C73" t="s">
        <v>1520</v>
      </c>
      <c r="D73" t="s">
        <v>117</v>
      </c>
      <c r="E73" t="s">
        <v>280</v>
      </c>
      <c r="F73" t="s">
        <v>1521</v>
      </c>
      <c r="G73" t="s">
        <v>1522</v>
      </c>
      <c r="H73" t="s">
        <v>1523</v>
      </c>
      <c r="I73" t="s">
        <v>1524</v>
      </c>
      <c r="J73" t="s">
        <v>1525</v>
      </c>
      <c r="K73" t="s">
        <v>1526</v>
      </c>
      <c r="L73" t="s">
        <v>368</v>
      </c>
      <c r="N73" s="2" t="s">
        <v>1527</v>
      </c>
      <c r="O73" t="s">
        <v>1528</v>
      </c>
      <c r="Q73" t="s">
        <v>1529</v>
      </c>
      <c r="R73" t="s">
        <v>1530</v>
      </c>
      <c r="S73" t="s">
        <v>1530</v>
      </c>
      <c r="T73" t="s">
        <v>1531</v>
      </c>
      <c r="U73" t="s">
        <v>1531</v>
      </c>
      <c r="V73" t="s">
        <v>368</v>
      </c>
      <c r="X73" t="s">
        <v>1525</v>
      </c>
      <c r="Y73" t="s">
        <v>1532</v>
      </c>
      <c r="Z73" t="s">
        <v>1533</v>
      </c>
      <c r="AA73" t="s">
        <v>1534</v>
      </c>
      <c r="AB73" t="s">
        <v>1533</v>
      </c>
      <c r="AC73" t="s">
        <v>1535</v>
      </c>
      <c r="AF73" t="s">
        <v>1536</v>
      </c>
      <c r="AH73" t="s">
        <v>1537</v>
      </c>
      <c r="AJ73" t="s">
        <v>390</v>
      </c>
      <c r="AK73" t="s">
        <v>1536</v>
      </c>
      <c r="AL73" t="s">
        <v>1538</v>
      </c>
      <c r="AM73" t="s">
        <v>1539</v>
      </c>
      <c r="BC73" s="1">
        <v>42162</v>
      </c>
      <c r="BK73" t="b">
        <v>0</v>
      </c>
      <c r="BL73" t="s">
        <v>1540</v>
      </c>
      <c r="BM73" t="s">
        <v>1541</v>
      </c>
      <c r="BN73" t="s">
        <v>1542</v>
      </c>
      <c r="BO73" t="s">
        <v>1543</v>
      </c>
      <c r="BP73" t="s">
        <v>1544</v>
      </c>
      <c r="BQ73" s="2" t="s">
        <v>1545</v>
      </c>
      <c r="BR73" t="s">
        <v>1541</v>
      </c>
      <c r="BS73" t="s">
        <v>1546</v>
      </c>
      <c r="BT73" s="2" t="s">
        <v>1547</v>
      </c>
      <c r="BU73" t="b">
        <v>1</v>
      </c>
      <c r="BV73" t="s">
        <v>1548</v>
      </c>
      <c r="BZ73" t="s">
        <v>143</v>
      </c>
      <c r="DB73" t="s">
        <v>143</v>
      </c>
    </row>
    <row r="74" spans="1:114" x14ac:dyDescent="0.25">
      <c r="A74" t="s">
        <v>1549</v>
      </c>
      <c r="B74" t="s">
        <v>1519</v>
      </c>
      <c r="C74" t="s">
        <v>1550</v>
      </c>
      <c r="D74" t="s">
        <v>117</v>
      </c>
      <c r="E74" t="s">
        <v>280</v>
      </c>
      <c r="F74" t="s">
        <v>1551</v>
      </c>
      <c r="G74" t="s">
        <v>1552</v>
      </c>
      <c r="H74" t="s">
        <v>1062</v>
      </c>
      <c r="I74" t="s">
        <v>847</v>
      </c>
      <c r="J74" t="s">
        <v>1553</v>
      </c>
      <c r="K74" t="s">
        <v>1554</v>
      </c>
      <c r="L74" t="s">
        <v>155</v>
      </c>
      <c r="N74" s="2" t="s">
        <v>1555</v>
      </c>
      <c r="O74" t="s">
        <v>1556</v>
      </c>
      <c r="P74">
        <v>3069</v>
      </c>
      <c r="Q74" t="s">
        <v>185</v>
      </c>
      <c r="R74" t="s">
        <v>186</v>
      </c>
      <c r="S74" t="s">
        <v>186</v>
      </c>
      <c r="T74" t="s">
        <v>187</v>
      </c>
      <c r="U74" t="s">
        <v>187</v>
      </c>
      <c r="V74" t="s">
        <v>155</v>
      </c>
      <c r="X74" t="s">
        <v>188</v>
      </c>
      <c r="Y74" t="s">
        <v>1557</v>
      </c>
      <c r="Z74" t="s">
        <v>1558</v>
      </c>
      <c r="AA74" t="s">
        <v>1534</v>
      </c>
      <c r="AB74" t="s">
        <v>1558</v>
      </c>
      <c r="AC74" t="s">
        <v>1535</v>
      </c>
      <c r="AF74" t="s">
        <v>1559</v>
      </c>
      <c r="AG74" t="s">
        <v>1560</v>
      </c>
      <c r="AH74" t="s">
        <v>1537</v>
      </c>
      <c r="AI74">
        <v>36217</v>
      </c>
      <c r="AJ74" t="s">
        <v>390</v>
      </c>
      <c r="AK74" t="s">
        <v>1561</v>
      </c>
      <c r="AL74" t="s">
        <v>1538</v>
      </c>
      <c r="AM74" t="s">
        <v>1562</v>
      </c>
      <c r="AN74" t="s">
        <v>1563</v>
      </c>
      <c r="BC74" s="1">
        <v>41951</v>
      </c>
      <c r="BK74" t="b">
        <v>0</v>
      </c>
      <c r="BL74" t="s">
        <v>1564</v>
      </c>
      <c r="BM74" t="s">
        <v>1565</v>
      </c>
      <c r="BN74" t="s">
        <v>1566</v>
      </c>
      <c r="BO74" t="s">
        <v>1567</v>
      </c>
      <c r="BP74" t="s">
        <v>1568</v>
      </c>
      <c r="BQ74" s="2" t="s">
        <v>1569</v>
      </c>
      <c r="BR74" t="s">
        <v>1570</v>
      </c>
      <c r="BS74" t="s">
        <v>1571</v>
      </c>
      <c r="BT74" s="2" t="s">
        <v>205</v>
      </c>
      <c r="BU74" t="b">
        <v>1</v>
      </c>
      <c r="BV74" t="s">
        <v>188</v>
      </c>
      <c r="BZ74" t="s">
        <v>143</v>
      </c>
      <c r="CQ74" t="s">
        <v>143</v>
      </c>
    </row>
    <row r="75" spans="1:114" x14ac:dyDescent="0.25">
      <c r="A75" t="s">
        <v>1572</v>
      </c>
      <c r="B75" t="s">
        <v>1519</v>
      </c>
      <c r="C75" t="s">
        <v>1573</v>
      </c>
      <c r="D75" t="s">
        <v>117</v>
      </c>
      <c r="E75" t="s">
        <v>280</v>
      </c>
      <c r="F75" t="s">
        <v>1574</v>
      </c>
      <c r="G75" t="s">
        <v>1575</v>
      </c>
      <c r="H75" t="s">
        <v>1576</v>
      </c>
      <c r="I75" t="s">
        <v>847</v>
      </c>
      <c r="J75" t="s">
        <v>1577</v>
      </c>
      <c r="K75" t="s">
        <v>1554</v>
      </c>
      <c r="L75" t="s">
        <v>155</v>
      </c>
      <c r="N75" s="2" t="s">
        <v>1578</v>
      </c>
      <c r="O75" t="s">
        <v>1579</v>
      </c>
      <c r="P75" t="s">
        <v>1580</v>
      </c>
      <c r="Q75" t="s">
        <v>1581</v>
      </c>
      <c r="R75" t="s">
        <v>1582</v>
      </c>
      <c r="S75" t="s">
        <v>1582</v>
      </c>
      <c r="T75" t="s">
        <v>1583</v>
      </c>
      <c r="U75" t="s">
        <v>1583</v>
      </c>
      <c r="V75" t="s">
        <v>155</v>
      </c>
      <c r="X75" t="s">
        <v>1584</v>
      </c>
      <c r="Y75" t="s">
        <v>1585</v>
      </c>
      <c r="Z75" t="s">
        <v>1586</v>
      </c>
      <c r="AA75" t="s">
        <v>1534</v>
      </c>
      <c r="AB75" t="s">
        <v>1586</v>
      </c>
      <c r="AC75" t="s">
        <v>1535</v>
      </c>
      <c r="AF75" t="s">
        <v>1587</v>
      </c>
      <c r="AG75" t="s">
        <v>1588</v>
      </c>
      <c r="AH75" t="s">
        <v>1537</v>
      </c>
      <c r="AI75">
        <v>36618</v>
      </c>
      <c r="AJ75" t="s">
        <v>390</v>
      </c>
      <c r="AK75" t="s">
        <v>1589</v>
      </c>
      <c r="AL75" t="s">
        <v>1538</v>
      </c>
      <c r="AM75">
        <v>255222113180</v>
      </c>
      <c r="AN75" t="s">
        <v>1590</v>
      </c>
      <c r="BC75" t="s">
        <v>1591</v>
      </c>
      <c r="BK75" t="b">
        <v>0</v>
      </c>
      <c r="BL75" t="s">
        <v>1592</v>
      </c>
      <c r="BM75" t="s">
        <v>1593</v>
      </c>
      <c r="BN75" t="s">
        <v>1594</v>
      </c>
      <c r="BO75" t="s">
        <v>1595</v>
      </c>
      <c r="BP75" t="s">
        <v>1596</v>
      </c>
      <c r="BQ75" s="2" t="s">
        <v>1597</v>
      </c>
      <c r="BR75" t="s">
        <v>1593</v>
      </c>
      <c r="BS75" t="s">
        <v>1598</v>
      </c>
      <c r="BT75" s="2" t="s">
        <v>1599</v>
      </c>
      <c r="BU75" t="b">
        <v>1</v>
      </c>
      <c r="BV75" t="s">
        <v>1600</v>
      </c>
      <c r="BZ75" t="s">
        <v>143</v>
      </c>
      <c r="CS75" t="s">
        <v>143</v>
      </c>
    </row>
    <row r="76" spans="1:114" x14ac:dyDescent="0.25">
      <c r="A76" t="s">
        <v>1601</v>
      </c>
      <c r="B76" t="s">
        <v>1519</v>
      </c>
      <c r="C76" t="s">
        <v>1602</v>
      </c>
      <c r="D76" t="s">
        <v>117</v>
      </c>
      <c r="E76" t="s">
        <v>280</v>
      </c>
      <c r="F76" t="s">
        <v>1603</v>
      </c>
      <c r="G76" t="s">
        <v>1604</v>
      </c>
      <c r="H76" t="s">
        <v>730</v>
      </c>
      <c r="I76" t="s">
        <v>1605</v>
      </c>
      <c r="J76" t="s">
        <v>732</v>
      </c>
      <c r="K76" t="s">
        <v>1606</v>
      </c>
      <c r="L76" t="s">
        <v>575</v>
      </c>
      <c r="N76" s="2" t="s">
        <v>1607</v>
      </c>
      <c r="O76" t="s">
        <v>1608</v>
      </c>
      <c r="Q76" t="s">
        <v>734</v>
      </c>
      <c r="R76" t="s">
        <v>735</v>
      </c>
      <c r="S76" t="s">
        <v>735</v>
      </c>
      <c r="T76" t="s">
        <v>735</v>
      </c>
      <c r="U76" t="s">
        <v>735</v>
      </c>
      <c r="V76" t="s">
        <v>575</v>
      </c>
      <c r="X76" t="s">
        <v>732</v>
      </c>
      <c r="Y76" t="s">
        <v>1609</v>
      </c>
      <c r="Z76" t="s">
        <v>1610</v>
      </c>
      <c r="AA76" t="s">
        <v>1534</v>
      </c>
      <c r="AB76" t="s">
        <v>1610</v>
      </c>
      <c r="AC76" t="s">
        <v>1535</v>
      </c>
      <c r="AF76" t="s">
        <v>1611</v>
      </c>
      <c r="AG76">
        <v>62215204349</v>
      </c>
      <c r="AH76" t="s">
        <v>1537</v>
      </c>
      <c r="AI76">
        <v>23848</v>
      </c>
      <c r="AJ76" t="s">
        <v>390</v>
      </c>
      <c r="AK76" t="s">
        <v>1612</v>
      </c>
      <c r="AL76" t="s">
        <v>1538</v>
      </c>
      <c r="AM76" t="s">
        <v>1613</v>
      </c>
      <c r="AN76">
        <v>9595121270</v>
      </c>
      <c r="BC76" t="s">
        <v>1614</v>
      </c>
      <c r="BK76" t="b">
        <v>0</v>
      </c>
      <c r="BL76" t="s">
        <v>1615</v>
      </c>
      <c r="BM76" t="s">
        <v>1616</v>
      </c>
      <c r="BN76" t="s">
        <v>1617</v>
      </c>
      <c r="BO76" t="s">
        <v>1618</v>
      </c>
      <c r="BP76" t="s">
        <v>1619</v>
      </c>
      <c r="BQ76" s="2" t="s">
        <v>1620</v>
      </c>
      <c r="BR76" t="s">
        <v>1621</v>
      </c>
      <c r="BS76" t="s">
        <v>1622</v>
      </c>
      <c r="BT76" s="2" t="s">
        <v>742</v>
      </c>
      <c r="BU76" t="b">
        <v>1</v>
      </c>
      <c r="BV76" t="s">
        <v>732</v>
      </c>
      <c r="BZ76" t="s">
        <v>143</v>
      </c>
      <c r="DG76" t="s">
        <v>143</v>
      </c>
    </row>
    <row r="77" spans="1:114" x14ac:dyDescent="0.25">
      <c r="A77" t="s">
        <v>1623</v>
      </c>
      <c r="B77" t="s">
        <v>1519</v>
      </c>
      <c r="C77" t="s">
        <v>1624</v>
      </c>
      <c r="D77" t="s">
        <v>117</v>
      </c>
      <c r="E77" t="s">
        <v>280</v>
      </c>
      <c r="F77" t="s">
        <v>1625</v>
      </c>
      <c r="G77" t="s">
        <v>1626</v>
      </c>
      <c r="H77" t="s">
        <v>1627</v>
      </c>
      <c r="I77" t="s">
        <v>847</v>
      </c>
      <c r="J77" t="s">
        <v>1628</v>
      </c>
      <c r="K77" t="s">
        <v>1554</v>
      </c>
      <c r="L77" t="s">
        <v>155</v>
      </c>
      <c r="N77" s="2" t="s">
        <v>1629</v>
      </c>
      <c r="O77" t="s">
        <v>1630</v>
      </c>
      <c r="P77">
        <v>1</v>
      </c>
      <c r="Q77" t="s">
        <v>1631</v>
      </c>
      <c r="R77" t="s">
        <v>1632</v>
      </c>
      <c r="S77" t="s">
        <v>1632</v>
      </c>
      <c r="T77" t="s">
        <v>1633</v>
      </c>
      <c r="U77" t="s">
        <v>1633</v>
      </c>
      <c r="V77" t="s">
        <v>155</v>
      </c>
      <c r="X77" t="s">
        <v>1634</v>
      </c>
      <c r="Y77" t="s">
        <v>1635</v>
      </c>
      <c r="Z77" t="s">
        <v>1636</v>
      </c>
      <c r="AA77" t="s">
        <v>1534</v>
      </c>
      <c r="AB77" t="s">
        <v>1636</v>
      </c>
      <c r="AC77" t="s">
        <v>1535</v>
      </c>
      <c r="AF77" t="s">
        <v>1637</v>
      </c>
      <c r="AG77" t="s">
        <v>1638</v>
      </c>
      <c r="AH77" t="s">
        <v>1537</v>
      </c>
      <c r="AI77">
        <v>31211</v>
      </c>
      <c r="AJ77" t="s">
        <v>390</v>
      </c>
      <c r="AK77" t="s">
        <v>1639</v>
      </c>
      <c r="AL77" t="s">
        <v>1538</v>
      </c>
      <c r="AM77">
        <v>22430469065</v>
      </c>
      <c r="BC77" s="1">
        <v>41981</v>
      </c>
      <c r="BK77" t="b">
        <v>0</v>
      </c>
      <c r="BL77" t="s">
        <v>1640</v>
      </c>
      <c r="BM77" t="s">
        <v>1641</v>
      </c>
      <c r="BN77" t="s">
        <v>1642</v>
      </c>
      <c r="BO77" t="s">
        <v>1643</v>
      </c>
      <c r="BP77" t="s">
        <v>1644</v>
      </c>
      <c r="BQ77" s="2" t="s">
        <v>1645</v>
      </c>
      <c r="BR77" t="s">
        <v>1641</v>
      </c>
      <c r="BS77" t="s">
        <v>1646</v>
      </c>
      <c r="BT77" s="2" t="s">
        <v>1647</v>
      </c>
      <c r="BU77" t="b">
        <v>1</v>
      </c>
      <c r="BV77" t="s">
        <v>1648</v>
      </c>
      <c r="BZ77" t="s">
        <v>143</v>
      </c>
      <c r="CH77" t="s">
        <v>143</v>
      </c>
      <c r="CL77" t="s">
        <v>143</v>
      </c>
      <c r="CV77" t="s">
        <v>143</v>
      </c>
    </row>
    <row r="78" spans="1:114" x14ac:dyDescent="0.25">
      <c r="A78" t="s">
        <v>1649</v>
      </c>
      <c r="B78" t="s">
        <v>1519</v>
      </c>
      <c r="C78" t="s">
        <v>1650</v>
      </c>
      <c r="D78" t="s">
        <v>117</v>
      </c>
      <c r="E78" t="s">
        <v>280</v>
      </c>
      <c r="F78" t="s">
        <v>1651</v>
      </c>
      <c r="G78" t="s">
        <v>1652</v>
      </c>
      <c r="H78" t="s">
        <v>360</v>
      </c>
      <c r="I78" t="s">
        <v>1653</v>
      </c>
      <c r="J78" t="s">
        <v>1654</v>
      </c>
      <c r="K78" t="s">
        <v>1655</v>
      </c>
      <c r="L78" t="s">
        <v>126</v>
      </c>
      <c r="M78" t="s">
        <v>1656</v>
      </c>
      <c r="N78" s="2" t="s">
        <v>1657</v>
      </c>
      <c r="O78" t="s">
        <v>1658</v>
      </c>
      <c r="P78">
        <v>1000600</v>
      </c>
      <c r="Q78" t="s">
        <v>1659</v>
      </c>
      <c r="R78" t="s">
        <v>487</v>
      </c>
      <c r="S78" t="s">
        <v>487</v>
      </c>
      <c r="T78" t="s">
        <v>488</v>
      </c>
      <c r="U78" t="s">
        <v>488</v>
      </c>
      <c r="V78" t="s">
        <v>126</v>
      </c>
      <c r="X78" t="s">
        <v>489</v>
      </c>
      <c r="Y78" t="s">
        <v>1660</v>
      </c>
      <c r="Z78" t="s">
        <v>1661</v>
      </c>
      <c r="AA78" t="s">
        <v>1534</v>
      </c>
      <c r="AB78" t="s">
        <v>1662</v>
      </c>
      <c r="AC78" t="s">
        <v>1535</v>
      </c>
      <c r="AF78" t="s">
        <v>1663</v>
      </c>
      <c r="AG78">
        <v>911142595600</v>
      </c>
      <c r="AH78" t="s">
        <v>1537</v>
      </c>
      <c r="AI78">
        <v>23248</v>
      </c>
      <c r="AJ78" t="s">
        <v>390</v>
      </c>
      <c r="AK78" t="s">
        <v>1664</v>
      </c>
      <c r="AL78" t="s">
        <v>1538</v>
      </c>
      <c r="AM78" t="s">
        <v>1665</v>
      </c>
      <c r="BC78" s="1">
        <v>41650</v>
      </c>
      <c r="BK78" t="b">
        <v>0</v>
      </c>
      <c r="BL78" t="s">
        <v>1666</v>
      </c>
      <c r="BM78" t="s">
        <v>1667</v>
      </c>
      <c r="BN78" t="s">
        <v>1668</v>
      </c>
      <c r="BO78" t="s">
        <v>1669</v>
      </c>
      <c r="BP78" t="s">
        <v>1670</v>
      </c>
      <c r="BQ78" s="2" t="s">
        <v>1671</v>
      </c>
      <c r="BR78" t="s">
        <v>1667</v>
      </c>
      <c r="BS78" t="s">
        <v>1672</v>
      </c>
      <c r="BT78" s="2" t="s">
        <v>501</v>
      </c>
      <c r="BU78" t="b">
        <v>1</v>
      </c>
      <c r="BV78" t="s">
        <v>489</v>
      </c>
      <c r="BZ78" t="s">
        <v>143</v>
      </c>
      <c r="DH78" t="s">
        <v>143</v>
      </c>
    </row>
    <row r="79" spans="1:114" x14ac:dyDescent="0.25">
      <c r="A79" t="s">
        <v>1673</v>
      </c>
      <c r="B79" t="s">
        <v>1519</v>
      </c>
      <c r="C79" t="s">
        <v>1674</v>
      </c>
      <c r="D79" t="s">
        <v>117</v>
      </c>
      <c r="E79" t="s">
        <v>280</v>
      </c>
      <c r="F79" t="s">
        <v>1675</v>
      </c>
      <c r="G79" t="s">
        <v>1676</v>
      </c>
      <c r="H79" t="s">
        <v>730</v>
      </c>
      <c r="I79" t="s">
        <v>337</v>
      </c>
      <c r="J79" t="s">
        <v>1677</v>
      </c>
      <c r="K79" t="s">
        <v>1554</v>
      </c>
      <c r="L79" t="s">
        <v>155</v>
      </c>
      <c r="N79" s="2" t="s">
        <v>1678</v>
      </c>
      <c r="O79" t="s">
        <v>1679</v>
      </c>
      <c r="P79">
        <v>3244</v>
      </c>
      <c r="Q79" t="s">
        <v>1680</v>
      </c>
      <c r="R79" t="s">
        <v>1681</v>
      </c>
      <c r="S79" t="s">
        <v>1681</v>
      </c>
      <c r="T79" t="s">
        <v>1681</v>
      </c>
      <c r="U79" t="s">
        <v>1681</v>
      </c>
      <c r="V79" t="s">
        <v>155</v>
      </c>
      <c r="X79" t="s">
        <v>1682</v>
      </c>
      <c r="Y79" t="s">
        <v>1683</v>
      </c>
      <c r="Z79" t="s">
        <v>1684</v>
      </c>
      <c r="AA79" t="s">
        <v>1534</v>
      </c>
      <c r="AB79" t="s">
        <v>1684</v>
      </c>
      <c r="AC79" t="s">
        <v>1535</v>
      </c>
      <c r="AF79" t="s">
        <v>1685</v>
      </c>
      <c r="AG79" t="s">
        <v>1686</v>
      </c>
      <c r="AH79" t="s">
        <v>1537</v>
      </c>
      <c r="AI79">
        <v>35628</v>
      </c>
      <c r="AJ79" t="s">
        <v>390</v>
      </c>
      <c r="AK79" t="s">
        <v>1687</v>
      </c>
      <c r="AL79" t="s">
        <v>1538</v>
      </c>
      <c r="AM79" t="s">
        <v>1688</v>
      </c>
      <c r="BC79" t="s">
        <v>1689</v>
      </c>
      <c r="BK79" t="b">
        <v>0</v>
      </c>
      <c r="BL79" t="s">
        <v>1690</v>
      </c>
      <c r="BM79" t="s">
        <v>1691</v>
      </c>
      <c r="BN79" t="s">
        <v>1692</v>
      </c>
      <c r="BO79" t="s">
        <v>1693</v>
      </c>
      <c r="BP79" t="s">
        <v>1694</v>
      </c>
      <c r="BQ79" s="2" t="s">
        <v>1695</v>
      </c>
      <c r="BR79" t="s">
        <v>1696</v>
      </c>
      <c r="BS79" t="s">
        <v>1697</v>
      </c>
      <c r="BT79" s="2" t="s">
        <v>1698</v>
      </c>
      <c r="BU79" t="b">
        <v>1</v>
      </c>
      <c r="BV79" t="s">
        <v>1699</v>
      </c>
      <c r="BZ79" t="s">
        <v>143</v>
      </c>
      <c r="CM79" t="s">
        <v>143</v>
      </c>
    </row>
    <row r="80" spans="1:114" x14ac:dyDescent="0.25">
      <c r="A80" t="s">
        <v>1700</v>
      </c>
      <c r="B80" t="s">
        <v>1519</v>
      </c>
      <c r="C80" t="s">
        <v>1701</v>
      </c>
      <c r="D80" t="s">
        <v>117</v>
      </c>
      <c r="E80" t="s">
        <v>280</v>
      </c>
      <c r="F80" t="s">
        <v>1702</v>
      </c>
      <c r="G80" t="s">
        <v>1703</v>
      </c>
      <c r="H80" t="s">
        <v>1627</v>
      </c>
      <c r="I80" t="s">
        <v>337</v>
      </c>
      <c r="J80" t="s">
        <v>1704</v>
      </c>
      <c r="K80" t="s">
        <v>1655</v>
      </c>
      <c r="L80" t="s">
        <v>126</v>
      </c>
      <c r="N80" s="2" t="s">
        <v>1705</v>
      </c>
      <c r="O80" t="s">
        <v>1706</v>
      </c>
      <c r="P80">
        <v>1003</v>
      </c>
      <c r="Q80" t="s">
        <v>1707</v>
      </c>
      <c r="R80" t="s">
        <v>1708</v>
      </c>
      <c r="S80" t="s">
        <v>1708</v>
      </c>
      <c r="T80" t="s">
        <v>1708</v>
      </c>
      <c r="U80" t="s">
        <v>1708</v>
      </c>
      <c r="V80" t="s">
        <v>126</v>
      </c>
      <c r="X80" t="s">
        <v>1709</v>
      </c>
      <c r="Y80" t="s">
        <v>1710</v>
      </c>
      <c r="Z80" t="s">
        <v>1711</v>
      </c>
      <c r="AA80" t="s">
        <v>1534</v>
      </c>
      <c r="AB80" t="s">
        <v>1712</v>
      </c>
      <c r="AC80" t="s">
        <v>1535</v>
      </c>
      <c r="AF80" t="s">
        <v>1713</v>
      </c>
      <c r="AG80" t="s">
        <v>1714</v>
      </c>
      <c r="AH80" t="s">
        <v>1537</v>
      </c>
      <c r="AI80">
        <v>89766</v>
      </c>
      <c r="AJ80" t="s">
        <v>390</v>
      </c>
      <c r="AK80" t="s">
        <v>1715</v>
      </c>
      <c r="AL80" t="s">
        <v>1538</v>
      </c>
      <c r="AM80" t="s">
        <v>1716</v>
      </c>
      <c r="AN80" t="s">
        <v>1717</v>
      </c>
      <c r="BC80" t="s">
        <v>1718</v>
      </c>
      <c r="BK80" t="b">
        <v>0</v>
      </c>
      <c r="BL80" t="s">
        <v>1719</v>
      </c>
      <c r="BM80" t="s">
        <v>1720</v>
      </c>
      <c r="BN80" t="s">
        <v>1721</v>
      </c>
      <c r="BO80" t="s">
        <v>1722</v>
      </c>
      <c r="BP80" t="s">
        <v>1723</v>
      </c>
      <c r="BQ80" s="2" t="s">
        <v>1724</v>
      </c>
      <c r="BR80" t="s">
        <v>1725</v>
      </c>
      <c r="BS80" t="s">
        <v>1726</v>
      </c>
      <c r="BT80" s="2" t="s">
        <v>1727</v>
      </c>
      <c r="BU80" t="b">
        <v>1</v>
      </c>
      <c r="BV80" t="s">
        <v>1709</v>
      </c>
      <c r="BZ80" t="s">
        <v>143</v>
      </c>
      <c r="DJ80" t="s">
        <v>143</v>
      </c>
    </row>
    <row r="81" spans="1:115" x14ac:dyDescent="0.25">
      <c r="A81" t="s">
        <v>1728</v>
      </c>
      <c r="B81" t="s">
        <v>1519</v>
      </c>
      <c r="C81" t="s">
        <v>1729</v>
      </c>
      <c r="D81" t="s">
        <v>117</v>
      </c>
      <c r="E81" t="s">
        <v>280</v>
      </c>
      <c r="F81" t="s">
        <v>1730</v>
      </c>
      <c r="G81" t="s">
        <v>1731</v>
      </c>
      <c r="H81" t="s">
        <v>730</v>
      </c>
      <c r="I81" t="s">
        <v>337</v>
      </c>
      <c r="J81" t="s">
        <v>1732</v>
      </c>
      <c r="K81" t="s">
        <v>1655</v>
      </c>
      <c r="L81" t="s">
        <v>126</v>
      </c>
      <c r="N81" s="2" t="s">
        <v>1733</v>
      </c>
      <c r="O81" t="s">
        <v>1734</v>
      </c>
      <c r="P81" t="s">
        <v>1735</v>
      </c>
      <c r="Q81" t="s">
        <v>1736</v>
      </c>
      <c r="R81" t="s">
        <v>881</v>
      </c>
      <c r="S81" t="s">
        <v>881</v>
      </c>
      <c r="T81" t="s">
        <v>882</v>
      </c>
      <c r="U81" t="s">
        <v>882</v>
      </c>
      <c r="V81" t="s">
        <v>126</v>
      </c>
      <c r="W81" t="s">
        <v>1737</v>
      </c>
      <c r="X81" t="s">
        <v>883</v>
      </c>
      <c r="Y81" t="s">
        <v>1738</v>
      </c>
      <c r="Z81" t="s">
        <v>1739</v>
      </c>
      <c r="AA81" t="s">
        <v>1534</v>
      </c>
      <c r="AB81" t="s">
        <v>1739</v>
      </c>
      <c r="AC81" t="s">
        <v>1535</v>
      </c>
      <c r="AF81" t="s">
        <v>1740</v>
      </c>
      <c r="AH81" t="s">
        <v>1537</v>
      </c>
      <c r="AJ81" t="s">
        <v>390</v>
      </c>
      <c r="AK81" t="s">
        <v>1740</v>
      </c>
      <c r="AL81" t="s">
        <v>1538</v>
      </c>
      <c r="AM81" t="s">
        <v>1741</v>
      </c>
      <c r="BC81" s="1">
        <v>42226</v>
      </c>
      <c r="BK81" t="b">
        <v>0</v>
      </c>
      <c r="BL81" t="s">
        <v>1742</v>
      </c>
      <c r="BM81" t="s">
        <v>1743</v>
      </c>
      <c r="BN81" t="s">
        <v>1744</v>
      </c>
      <c r="BO81" t="s">
        <v>1745</v>
      </c>
      <c r="BP81" t="s">
        <v>1746</v>
      </c>
      <c r="BQ81" s="2" t="s">
        <v>1747</v>
      </c>
      <c r="BR81" t="s">
        <v>1748</v>
      </c>
      <c r="BS81" t="s">
        <v>1749</v>
      </c>
      <c r="BT81" s="2" t="s">
        <v>893</v>
      </c>
      <c r="BU81" t="b">
        <v>1</v>
      </c>
      <c r="BV81" t="s">
        <v>894</v>
      </c>
      <c r="BZ81" t="s">
        <v>143</v>
      </c>
      <c r="DI81" t="s">
        <v>143</v>
      </c>
    </row>
    <row r="82" spans="1:115" x14ac:dyDescent="0.25">
      <c r="A82" t="s">
        <v>1750</v>
      </c>
      <c r="B82" t="s">
        <v>1519</v>
      </c>
      <c r="C82" t="s">
        <v>1751</v>
      </c>
      <c r="D82" t="s">
        <v>117</v>
      </c>
      <c r="E82" t="s">
        <v>280</v>
      </c>
      <c r="F82" t="s">
        <v>1752</v>
      </c>
      <c r="G82" t="s">
        <v>1753</v>
      </c>
      <c r="H82" t="s">
        <v>730</v>
      </c>
      <c r="I82" t="s">
        <v>1754</v>
      </c>
      <c r="J82" t="s">
        <v>1204</v>
      </c>
      <c r="K82" t="s">
        <v>1606</v>
      </c>
      <c r="L82" t="s">
        <v>575</v>
      </c>
      <c r="N82" s="2" t="s">
        <v>1755</v>
      </c>
      <c r="O82" t="s">
        <v>1756</v>
      </c>
      <c r="P82">
        <v>11061</v>
      </c>
      <c r="Q82" t="s">
        <v>1202</v>
      </c>
      <c r="R82" t="s">
        <v>1203</v>
      </c>
      <c r="S82" t="s">
        <v>1203</v>
      </c>
      <c r="T82" t="s">
        <v>1203</v>
      </c>
      <c r="U82" t="s">
        <v>1203</v>
      </c>
      <c r="V82" t="s">
        <v>575</v>
      </c>
      <c r="X82" t="s">
        <v>1204</v>
      </c>
      <c r="Y82" t="s">
        <v>1757</v>
      </c>
      <c r="Z82" t="s">
        <v>1758</v>
      </c>
      <c r="AA82" t="s">
        <v>1534</v>
      </c>
      <c r="AB82" t="s">
        <v>1759</v>
      </c>
      <c r="AC82" t="s">
        <v>1535</v>
      </c>
      <c r="AF82" t="s">
        <v>1760</v>
      </c>
      <c r="AG82" t="s">
        <v>1761</v>
      </c>
      <c r="AH82" t="s">
        <v>1537</v>
      </c>
      <c r="AI82">
        <v>81015</v>
      </c>
      <c r="AJ82" t="s">
        <v>390</v>
      </c>
      <c r="AK82" t="s">
        <v>1740</v>
      </c>
      <c r="AL82" t="s">
        <v>1538</v>
      </c>
      <c r="AM82" t="s">
        <v>1762</v>
      </c>
      <c r="AN82" t="s">
        <v>1763</v>
      </c>
      <c r="BC82" s="1">
        <v>42159</v>
      </c>
      <c r="BK82" t="b">
        <v>0</v>
      </c>
      <c r="BL82" t="s">
        <v>1764</v>
      </c>
      <c r="BM82" t="s">
        <v>1765</v>
      </c>
      <c r="BN82" t="s">
        <v>1766</v>
      </c>
      <c r="BO82" t="s">
        <v>1767</v>
      </c>
      <c r="BP82" t="s">
        <v>1768</v>
      </c>
      <c r="BQ82" s="2" t="s">
        <v>1769</v>
      </c>
      <c r="BR82" t="s">
        <v>1765</v>
      </c>
      <c r="BS82" t="s">
        <v>1770</v>
      </c>
      <c r="BT82" s="2" t="s">
        <v>1220</v>
      </c>
      <c r="BU82" t="b">
        <v>1</v>
      </c>
      <c r="BV82" t="s">
        <v>1204</v>
      </c>
      <c r="BZ82" t="s">
        <v>143</v>
      </c>
      <c r="DD82" t="s">
        <v>143</v>
      </c>
    </row>
    <row r="83" spans="1:115" x14ac:dyDescent="0.25">
      <c r="A83" t="s">
        <v>1771</v>
      </c>
      <c r="B83" t="s">
        <v>1519</v>
      </c>
      <c r="C83" t="s">
        <v>1772</v>
      </c>
      <c r="D83" t="s">
        <v>117</v>
      </c>
      <c r="E83" t="s">
        <v>280</v>
      </c>
      <c r="F83" t="s">
        <v>1773</v>
      </c>
      <c r="G83" t="s">
        <v>1774</v>
      </c>
      <c r="H83" t="s">
        <v>1627</v>
      </c>
      <c r="I83" t="s">
        <v>847</v>
      </c>
      <c r="J83" t="s">
        <v>1775</v>
      </c>
      <c r="K83" t="s">
        <v>1554</v>
      </c>
      <c r="L83" t="s">
        <v>155</v>
      </c>
      <c r="N83" s="2" t="s">
        <v>1776</v>
      </c>
      <c r="O83" t="s">
        <v>1777</v>
      </c>
      <c r="Q83" t="s">
        <v>1778</v>
      </c>
      <c r="R83" t="s">
        <v>1779</v>
      </c>
      <c r="S83" t="s">
        <v>1779</v>
      </c>
      <c r="T83" t="s">
        <v>1779</v>
      </c>
      <c r="U83" t="s">
        <v>1779</v>
      </c>
      <c r="V83" t="s">
        <v>155</v>
      </c>
      <c r="X83" t="s">
        <v>1780</v>
      </c>
      <c r="Y83" t="s">
        <v>1781</v>
      </c>
      <c r="Z83" t="s">
        <v>1782</v>
      </c>
      <c r="AA83" t="s">
        <v>1534</v>
      </c>
      <c r="AB83" t="s">
        <v>1782</v>
      </c>
      <c r="AC83" t="s">
        <v>1535</v>
      </c>
      <c r="AF83" t="s">
        <v>1783</v>
      </c>
      <c r="AH83" t="s">
        <v>1537</v>
      </c>
      <c r="AI83">
        <v>33026</v>
      </c>
      <c r="AJ83" t="s">
        <v>390</v>
      </c>
      <c r="AK83" t="s">
        <v>1784</v>
      </c>
      <c r="AL83" t="s">
        <v>1538</v>
      </c>
      <c r="AM83" t="s">
        <v>1785</v>
      </c>
      <c r="AN83" t="s">
        <v>1786</v>
      </c>
      <c r="BC83" s="1">
        <v>41978</v>
      </c>
      <c r="BK83" t="b">
        <v>0</v>
      </c>
      <c r="BL83" t="s">
        <v>1787</v>
      </c>
      <c r="BM83" t="s">
        <v>1788</v>
      </c>
      <c r="BN83" t="s">
        <v>1789</v>
      </c>
      <c r="BO83" t="s">
        <v>1790</v>
      </c>
      <c r="BP83" t="s">
        <v>1791</v>
      </c>
      <c r="BQ83" s="2" t="s">
        <v>1792</v>
      </c>
      <c r="BR83" t="s">
        <v>1788</v>
      </c>
      <c r="BS83" t="s">
        <v>1793</v>
      </c>
      <c r="BT83" s="2" t="s">
        <v>1794</v>
      </c>
      <c r="BU83" t="b">
        <v>1</v>
      </c>
      <c r="BV83" t="s">
        <v>1795</v>
      </c>
      <c r="BZ83" t="s">
        <v>143</v>
      </c>
      <c r="CL83" t="s">
        <v>143</v>
      </c>
      <c r="CY83" t="s">
        <v>143</v>
      </c>
    </row>
    <row r="84" spans="1:115" x14ac:dyDescent="0.25">
      <c r="A84" t="s">
        <v>1796</v>
      </c>
      <c r="B84" t="s">
        <v>1519</v>
      </c>
      <c r="C84" t="s">
        <v>1797</v>
      </c>
      <c r="D84" t="s">
        <v>117</v>
      </c>
      <c r="E84" t="s">
        <v>280</v>
      </c>
      <c r="F84" t="s">
        <v>1798</v>
      </c>
      <c r="G84" t="s">
        <v>1799</v>
      </c>
      <c r="H84" t="s">
        <v>1627</v>
      </c>
      <c r="I84" t="s">
        <v>1800</v>
      </c>
      <c r="J84" t="s">
        <v>1801</v>
      </c>
      <c r="K84" t="s">
        <v>1526</v>
      </c>
      <c r="L84" t="s">
        <v>368</v>
      </c>
      <c r="N84" s="2" t="s">
        <v>1802</v>
      </c>
      <c r="Q84" t="s">
        <v>1803</v>
      </c>
      <c r="R84" t="s">
        <v>1804</v>
      </c>
      <c r="S84" t="s">
        <v>1804</v>
      </c>
      <c r="T84" t="s">
        <v>1805</v>
      </c>
      <c r="U84" t="s">
        <v>1805</v>
      </c>
      <c r="V84" t="s">
        <v>368</v>
      </c>
      <c r="W84" t="s">
        <v>1806</v>
      </c>
      <c r="X84" t="s">
        <v>1801</v>
      </c>
      <c r="Y84" t="s">
        <v>1807</v>
      </c>
      <c r="Z84" t="s">
        <v>1808</v>
      </c>
      <c r="AA84" t="s">
        <v>1534</v>
      </c>
      <c r="AB84" t="s">
        <v>1809</v>
      </c>
      <c r="AC84" t="s">
        <v>1535</v>
      </c>
      <c r="AF84">
        <f>2525-844144</f>
        <v>-841619</v>
      </c>
      <c r="AH84" t="s">
        <v>1537</v>
      </c>
      <c r="AJ84" t="s">
        <v>390</v>
      </c>
      <c r="AK84">
        <f>2525-844144</f>
        <v>-841619</v>
      </c>
      <c r="AL84" t="s">
        <v>1538</v>
      </c>
      <c r="BC84" t="s">
        <v>1718</v>
      </c>
      <c r="BK84" t="b">
        <v>0</v>
      </c>
      <c r="BL84" t="s">
        <v>1810</v>
      </c>
      <c r="BM84" t="s">
        <v>1811</v>
      </c>
      <c r="BN84" t="s">
        <v>1812</v>
      </c>
      <c r="BO84" t="s">
        <v>1813</v>
      </c>
      <c r="BP84" t="s">
        <v>1814</v>
      </c>
      <c r="BQ84" s="2" t="s">
        <v>1815</v>
      </c>
      <c r="BR84" t="s">
        <v>1816</v>
      </c>
      <c r="BS84" t="s">
        <v>1817</v>
      </c>
      <c r="BT84" s="2" t="s">
        <v>1818</v>
      </c>
      <c r="BU84" t="b">
        <v>1</v>
      </c>
      <c r="BV84" t="s">
        <v>1801</v>
      </c>
      <c r="BZ84" t="s">
        <v>143</v>
      </c>
      <c r="DA84" t="s">
        <v>143</v>
      </c>
    </row>
    <row r="85" spans="1:115" x14ac:dyDescent="0.25">
      <c r="A85" t="s">
        <v>1819</v>
      </c>
      <c r="B85" t="s">
        <v>1519</v>
      </c>
      <c r="C85" t="s">
        <v>1820</v>
      </c>
      <c r="D85" t="s">
        <v>117</v>
      </c>
      <c r="E85" t="s">
        <v>280</v>
      </c>
      <c r="F85" t="s">
        <v>1821</v>
      </c>
      <c r="G85" t="s">
        <v>1822</v>
      </c>
      <c r="H85" t="s">
        <v>1823</v>
      </c>
      <c r="I85" t="s">
        <v>1824</v>
      </c>
      <c r="J85" t="s">
        <v>1825</v>
      </c>
      <c r="K85" t="s">
        <v>1606</v>
      </c>
      <c r="L85" t="s">
        <v>575</v>
      </c>
      <c r="N85" s="2" t="s">
        <v>1826</v>
      </c>
      <c r="P85">
        <v>7</v>
      </c>
      <c r="Q85" t="s">
        <v>1827</v>
      </c>
      <c r="R85" t="s">
        <v>1828</v>
      </c>
      <c r="S85" t="s">
        <v>1828</v>
      </c>
      <c r="T85" t="s">
        <v>1828</v>
      </c>
      <c r="U85" t="s">
        <v>1828</v>
      </c>
      <c r="V85" t="s">
        <v>575</v>
      </c>
      <c r="X85" t="s">
        <v>1825</v>
      </c>
      <c r="Y85" t="s">
        <v>1829</v>
      </c>
      <c r="Z85" t="s">
        <v>1830</v>
      </c>
      <c r="AA85" t="s">
        <v>1534</v>
      </c>
      <c r="AB85" t="s">
        <v>1830</v>
      </c>
      <c r="AC85" t="s">
        <v>1535</v>
      </c>
      <c r="AF85" t="s">
        <v>1831</v>
      </c>
      <c r="AH85" t="s">
        <v>1537</v>
      </c>
      <c r="AI85">
        <v>24638</v>
      </c>
      <c r="AJ85" t="s">
        <v>390</v>
      </c>
      <c r="AK85" t="s">
        <v>1832</v>
      </c>
      <c r="AL85" t="s">
        <v>1538</v>
      </c>
      <c r="AM85" t="s">
        <v>1833</v>
      </c>
      <c r="BC85" t="s">
        <v>1834</v>
      </c>
      <c r="BK85" t="b">
        <v>0</v>
      </c>
      <c r="BL85" t="s">
        <v>1835</v>
      </c>
      <c r="BM85" t="s">
        <v>1836</v>
      </c>
      <c r="BN85" t="s">
        <v>1837</v>
      </c>
      <c r="BO85" t="s">
        <v>1838</v>
      </c>
      <c r="BP85" t="s">
        <v>1839</v>
      </c>
      <c r="BQ85" s="2" t="s">
        <v>1840</v>
      </c>
      <c r="BR85" t="s">
        <v>1836</v>
      </c>
      <c r="BS85" t="s">
        <v>1841</v>
      </c>
      <c r="BT85" s="2" t="s">
        <v>1842</v>
      </c>
      <c r="BU85" t="b">
        <v>1</v>
      </c>
      <c r="BV85" t="s">
        <v>1843</v>
      </c>
      <c r="BZ85" t="s">
        <v>143</v>
      </c>
      <c r="CL85" t="s">
        <v>143</v>
      </c>
      <c r="DE85" t="s">
        <v>143</v>
      </c>
    </row>
    <row r="86" spans="1:115" x14ac:dyDescent="0.25">
      <c r="A86" t="s">
        <v>1844</v>
      </c>
      <c r="B86" t="s">
        <v>1519</v>
      </c>
      <c r="C86" t="s">
        <v>1845</v>
      </c>
      <c r="D86" t="s">
        <v>117</v>
      </c>
      <c r="E86" t="s">
        <v>280</v>
      </c>
      <c r="F86" t="s">
        <v>1846</v>
      </c>
      <c r="G86" t="s">
        <v>1847</v>
      </c>
      <c r="H86" t="s">
        <v>730</v>
      </c>
      <c r="I86" t="s">
        <v>337</v>
      </c>
      <c r="J86" t="s">
        <v>1848</v>
      </c>
      <c r="K86" t="s">
        <v>1655</v>
      </c>
      <c r="L86" t="s">
        <v>126</v>
      </c>
      <c r="N86" s="2" t="s">
        <v>1849</v>
      </c>
      <c r="O86" t="s">
        <v>1850</v>
      </c>
      <c r="P86">
        <v>10000</v>
      </c>
      <c r="Q86" t="s">
        <v>124</v>
      </c>
      <c r="R86" t="s">
        <v>125</v>
      </c>
      <c r="S86" t="s">
        <v>125</v>
      </c>
      <c r="T86" t="s">
        <v>125</v>
      </c>
      <c r="U86" t="s">
        <v>125</v>
      </c>
      <c r="V86" t="s">
        <v>126</v>
      </c>
      <c r="X86" t="s">
        <v>127</v>
      </c>
      <c r="Y86" t="s">
        <v>1851</v>
      </c>
      <c r="Z86" t="s">
        <v>1852</v>
      </c>
      <c r="AA86" t="s">
        <v>1534</v>
      </c>
      <c r="AB86" t="s">
        <v>1853</v>
      </c>
      <c r="AC86" t="s">
        <v>1535</v>
      </c>
      <c r="AF86" t="s">
        <v>1854</v>
      </c>
      <c r="AG86" t="s">
        <v>1855</v>
      </c>
      <c r="AH86" t="s">
        <v>1537</v>
      </c>
      <c r="AI86">
        <v>83846</v>
      </c>
      <c r="AJ86" t="s">
        <v>390</v>
      </c>
      <c r="AK86" t="s">
        <v>1856</v>
      </c>
      <c r="AL86" t="s">
        <v>1538</v>
      </c>
      <c r="AM86" t="s">
        <v>1857</v>
      </c>
      <c r="BC86" t="s">
        <v>1718</v>
      </c>
      <c r="BK86" t="b">
        <v>0</v>
      </c>
      <c r="BL86" t="s">
        <v>1858</v>
      </c>
      <c r="BM86" t="s">
        <v>1859</v>
      </c>
      <c r="BN86" t="s">
        <v>1860</v>
      </c>
      <c r="BO86" t="s">
        <v>1861</v>
      </c>
      <c r="BP86" t="s">
        <v>1862</v>
      </c>
      <c r="BQ86" s="2" t="s">
        <v>1863</v>
      </c>
      <c r="BR86" t="s">
        <v>1859</v>
      </c>
      <c r="BS86" t="s">
        <v>1864</v>
      </c>
      <c r="BT86" s="2" t="s">
        <v>141</v>
      </c>
      <c r="BU86" t="b">
        <v>1</v>
      </c>
      <c r="BV86" t="s">
        <v>142</v>
      </c>
      <c r="BZ86" t="s">
        <v>143</v>
      </c>
      <c r="CC86" t="s">
        <v>143</v>
      </c>
      <c r="CD86" t="s">
        <v>143</v>
      </c>
      <c r="CF86" t="s">
        <v>143</v>
      </c>
      <c r="CG86" t="s">
        <v>143</v>
      </c>
      <c r="DK86" t="s">
        <v>143</v>
      </c>
    </row>
    <row r="87" spans="1:115" x14ac:dyDescent="0.25">
      <c r="A87" t="s">
        <v>1865</v>
      </c>
      <c r="B87" t="s">
        <v>1519</v>
      </c>
      <c r="C87" t="s">
        <v>1866</v>
      </c>
      <c r="D87" t="s">
        <v>117</v>
      </c>
      <c r="E87" t="s">
        <v>280</v>
      </c>
      <c r="F87" t="s">
        <v>1867</v>
      </c>
      <c r="G87" t="s">
        <v>1868</v>
      </c>
      <c r="H87" t="s">
        <v>1627</v>
      </c>
      <c r="I87" t="s">
        <v>337</v>
      </c>
      <c r="J87" t="s">
        <v>1869</v>
      </c>
      <c r="K87" t="s">
        <v>1554</v>
      </c>
      <c r="L87" t="s">
        <v>155</v>
      </c>
      <c r="M87" t="s">
        <v>1870</v>
      </c>
      <c r="N87" s="2" t="s">
        <v>1871</v>
      </c>
      <c r="P87" t="s">
        <v>1872</v>
      </c>
      <c r="Q87" t="s">
        <v>1873</v>
      </c>
      <c r="R87" t="s">
        <v>1874</v>
      </c>
      <c r="S87" t="s">
        <v>1874</v>
      </c>
      <c r="T87" t="s">
        <v>1875</v>
      </c>
      <c r="U87" t="s">
        <v>1875</v>
      </c>
      <c r="V87" t="s">
        <v>155</v>
      </c>
      <c r="X87" t="s">
        <v>1876</v>
      </c>
      <c r="Y87" t="s">
        <v>1877</v>
      </c>
      <c r="Z87" t="s">
        <v>1878</v>
      </c>
      <c r="AA87" t="s">
        <v>1534</v>
      </c>
      <c r="AB87" t="s">
        <v>1879</v>
      </c>
      <c r="AC87" t="s">
        <v>1535</v>
      </c>
      <c r="AF87" t="s">
        <v>1880</v>
      </c>
      <c r="AH87" t="s">
        <v>1537</v>
      </c>
      <c r="AI87">
        <v>33609</v>
      </c>
      <c r="AJ87" t="s">
        <v>390</v>
      </c>
      <c r="AK87" t="s">
        <v>1881</v>
      </c>
      <c r="AL87" t="s">
        <v>1538</v>
      </c>
      <c r="AM87" t="s">
        <v>1882</v>
      </c>
      <c r="AN87" t="s">
        <v>1883</v>
      </c>
      <c r="BC87" t="s">
        <v>1718</v>
      </c>
      <c r="BK87" t="b">
        <v>0</v>
      </c>
      <c r="BL87" t="s">
        <v>1884</v>
      </c>
      <c r="BM87" t="s">
        <v>1885</v>
      </c>
      <c r="BN87" t="s">
        <v>1886</v>
      </c>
      <c r="BO87" t="s">
        <v>1887</v>
      </c>
      <c r="BP87" t="s">
        <v>1888</v>
      </c>
      <c r="BQ87" s="2" t="s">
        <v>1889</v>
      </c>
      <c r="BR87" t="s">
        <v>1885</v>
      </c>
      <c r="BS87" t="s">
        <v>1890</v>
      </c>
      <c r="BT87" s="2" t="s">
        <v>1891</v>
      </c>
      <c r="BU87" t="b">
        <v>1</v>
      </c>
      <c r="BV87" t="s">
        <v>1892</v>
      </c>
      <c r="BZ87" t="s">
        <v>143</v>
      </c>
      <c r="CN87" t="s">
        <v>143</v>
      </c>
    </row>
    <row r="88" spans="1:115" x14ac:dyDescent="0.25">
      <c r="A88" t="s">
        <v>1893</v>
      </c>
      <c r="B88" t="s">
        <v>1519</v>
      </c>
      <c r="C88" t="s">
        <v>1894</v>
      </c>
      <c r="D88" t="s">
        <v>117</v>
      </c>
      <c r="E88" t="s">
        <v>280</v>
      </c>
      <c r="F88" t="s">
        <v>1895</v>
      </c>
      <c r="G88" t="s">
        <v>1896</v>
      </c>
      <c r="H88" t="s">
        <v>1627</v>
      </c>
      <c r="I88" t="s">
        <v>847</v>
      </c>
      <c r="J88" t="s">
        <v>1897</v>
      </c>
      <c r="K88" t="s">
        <v>1554</v>
      </c>
      <c r="L88" t="s">
        <v>155</v>
      </c>
      <c r="N88" s="2" t="s">
        <v>1898</v>
      </c>
      <c r="O88" t="s">
        <v>1899</v>
      </c>
      <c r="Q88" t="s">
        <v>1900</v>
      </c>
      <c r="R88" t="s">
        <v>1901</v>
      </c>
      <c r="S88" t="s">
        <v>1901</v>
      </c>
      <c r="T88" t="s">
        <v>1902</v>
      </c>
      <c r="U88" t="s">
        <v>1902</v>
      </c>
      <c r="V88" t="s">
        <v>155</v>
      </c>
      <c r="X88" t="s">
        <v>1903</v>
      </c>
      <c r="Y88" t="s">
        <v>1904</v>
      </c>
      <c r="Z88" t="s">
        <v>1905</v>
      </c>
      <c r="AA88" t="s">
        <v>1534</v>
      </c>
      <c r="AB88" t="s">
        <v>1905</v>
      </c>
      <c r="AC88" t="s">
        <v>1535</v>
      </c>
      <c r="AF88" t="s">
        <v>1906</v>
      </c>
      <c r="AG88" t="s">
        <v>1907</v>
      </c>
      <c r="AH88" t="s">
        <v>1537</v>
      </c>
      <c r="AI88">
        <v>30822</v>
      </c>
      <c r="AJ88" t="s">
        <v>390</v>
      </c>
      <c r="AK88" t="s">
        <v>1908</v>
      </c>
      <c r="AL88" t="s">
        <v>1538</v>
      </c>
      <c r="AM88" t="s">
        <v>1909</v>
      </c>
      <c r="AN88" t="s">
        <v>1910</v>
      </c>
      <c r="BC88" t="s">
        <v>1911</v>
      </c>
      <c r="BK88" t="b">
        <v>0</v>
      </c>
      <c r="BL88" t="s">
        <v>1912</v>
      </c>
      <c r="BM88" t="s">
        <v>1913</v>
      </c>
      <c r="BN88" t="s">
        <v>1914</v>
      </c>
      <c r="BO88" t="s">
        <v>1915</v>
      </c>
      <c r="BP88" t="s">
        <v>1916</v>
      </c>
      <c r="BQ88" s="2" t="s">
        <v>1917</v>
      </c>
      <c r="BR88" t="s">
        <v>1913</v>
      </c>
      <c r="BS88" t="s">
        <v>1918</v>
      </c>
      <c r="BT88" s="2" t="s">
        <v>1919</v>
      </c>
      <c r="BU88" t="b">
        <v>1</v>
      </c>
      <c r="BV88" t="s">
        <v>1920</v>
      </c>
      <c r="BZ88" t="s">
        <v>143</v>
      </c>
      <c r="CC88" t="s">
        <v>143</v>
      </c>
      <c r="CD88" t="s">
        <v>143</v>
      </c>
      <c r="CF88" t="s">
        <v>143</v>
      </c>
      <c r="CG88" t="s">
        <v>143</v>
      </c>
      <c r="CL88" t="s">
        <v>143</v>
      </c>
      <c r="CW88" t="s">
        <v>143</v>
      </c>
    </row>
    <row r="89" spans="1:115" x14ac:dyDescent="0.25">
      <c r="A89" t="s">
        <v>1921</v>
      </c>
      <c r="B89" t="s">
        <v>1519</v>
      </c>
      <c r="C89" t="s">
        <v>1922</v>
      </c>
      <c r="D89" t="s">
        <v>117</v>
      </c>
      <c r="E89" t="s">
        <v>280</v>
      </c>
      <c r="F89" t="s">
        <v>1923</v>
      </c>
      <c r="G89" t="s">
        <v>1924</v>
      </c>
      <c r="H89" t="s">
        <v>1925</v>
      </c>
      <c r="I89" t="s">
        <v>847</v>
      </c>
      <c r="J89" t="s">
        <v>1926</v>
      </c>
      <c r="K89" t="s">
        <v>1554</v>
      </c>
      <c r="L89" t="s">
        <v>155</v>
      </c>
      <c r="N89" s="2" t="s">
        <v>1927</v>
      </c>
      <c r="O89" t="s">
        <v>1928</v>
      </c>
      <c r="P89" t="s">
        <v>1929</v>
      </c>
      <c r="Q89" t="s">
        <v>1930</v>
      </c>
      <c r="R89" t="s">
        <v>530</v>
      </c>
      <c r="S89" t="s">
        <v>530</v>
      </c>
      <c r="T89" t="s">
        <v>530</v>
      </c>
      <c r="U89" t="s">
        <v>530</v>
      </c>
      <c r="V89" t="s">
        <v>155</v>
      </c>
      <c r="X89" t="s">
        <v>531</v>
      </c>
      <c r="Y89" t="s">
        <v>1931</v>
      </c>
      <c r="Z89" t="s">
        <v>1932</v>
      </c>
      <c r="AA89" t="s">
        <v>1534</v>
      </c>
      <c r="AB89" t="s">
        <v>1932</v>
      </c>
      <c r="AC89" t="s">
        <v>1535</v>
      </c>
      <c r="AF89" t="s">
        <v>1933</v>
      </c>
      <c r="AH89" t="s">
        <v>1537</v>
      </c>
      <c r="AI89">
        <v>36019</v>
      </c>
      <c r="AJ89" t="s">
        <v>390</v>
      </c>
      <c r="AK89" t="s">
        <v>1934</v>
      </c>
      <c r="AL89" t="s">
        <v>1538</v>
      </c>
      <c r="AM89" t="s">
        <v>1935</v>
      </c>
      <c r="BC89" s="1">
        <v>42069</v>
      </c>
      <c r="BK89" t="b">
        <v>0</v>
      </c>
      <c r="BL89" t="s">
        <v>1936</v>
      </c>
      <c r="BM89" t="s">
        <v>1937</v>
      </c>
      <c r="BN89" t="s">
        <v>1938</v>
      </c>
      <c r="BO89" t="s">
        <v>1939</v>
      </c>
      <c r="BP89" t="s">
        <v>1940</v>
      </c>
      <c r="BQ89" s="2" t="s">
        <v>1941</v>
      </c>
      <c r="BR89" t="s">
        <v>1937</v>
      </c>
      <c r="BS89" t="s">
        <v>1942</v>
      </c>
      <c r="BT89" s="2" t="s">
        <v>544</v>
      </c>
      <c r="BU89" t="b">
        <v>1</v>
      </c>
      <c r="BV89" t="s">
        <v>545</v>
      </c>
      <c r="BZ89" t="s">
        <v>143</v>
      </c>
      <c r="CP89" t="s">
        <v>143</v>
      </c>
    </row>
    <row r="90" spans="1:115" x14ac:dyDescent="0.25">
      <c r="A90" t="s">
        <v>1943</v>
      </c>
      <c r="B90" t="s">
        <v>1519</v>
      </c>
      <c r="C90" t="s">
        <v>1944</v>
      </c>
      <c r="D90" t="s">
        <v>117</v>
      </c>
      <c r="E90" t="s">
        <v>280</v>
      </c>
      <c r="F90" t="s">
        <v>1945</v>
      </c>
      <c r="G90" t="s">
        <v>1946</v>
      </c>
      <c r="H90" t="s">
        <v>1627</v>
      </c>
      <c r="I90" t="s">
        <v>847</v>
      </c>
      <c r="J90" t="s">
        <v>1947</v>
      </c>
      <c r="K90" t="s">
        <v>1554</v>
      </c>
      <c r="L90" t="s">
        <v>155</v>
      </c>
      <c r="N90" s="2" t="s">
        <v>1948</v>
      </c>
      <c r="O90" t="s">
        <v>1949</v>
      </c>
      <c r="P90">
        <v>101</v>
      </c>
      <c r="Q90" t="s">
        <v>1950</v>
      </c>
      <c r="R90" t="s">
        <v>457</v>
      </c>
      <c r="S90" t="s">
        <v>457</v>
      </c>
      <c r="T90" t="s">
        <v>457</v>
      </c>
      <c r="U90" t="s">
        <v>457</v>
      </c>
      <c r="V90" t="s">
        <v>155</v>
      </c>
      <c r="W90" t="s">
        <v>1951</v>
      </c>
      <c r="X90" t="s">
        <v>458</v>
      </c>
      <c r="Y90" t="s">
        <v>1952</v>
      </c>
      <c r="Z90" t="s">
        <v>1953</v>
      </c>
      <c r="AA90" t="s">
        <v>1534</v>
      </c>
      <c r="AB90" t="s">
        <v>1953</v>
      </c>
      <c r="AC90" t="s">
        <v>1535</v>
      </c>
      <c r="AF90" t="s">
        <v>1954</v>
      </c>
      <c r="AG90" t="s">
        <v>1955</v>
      </c>
      <c r="AH90" t="s">
        <v>1537</v>
      </c>
      <c r="AI90">
        <v>36508</v>
      </c>
      <c r="AJ90" t="s">
        <v>390</v>
      </c>
      <c r="AK90" t="s">
        <v>1956</v>
      </c>
      <c r="AL90" t="s">
        <v>1538</v>
      </c>
      <c r="AM90" t="s">
        <v>1957</v>
      </c>
      <c r="AN90" t="s">
        <v>1958</v>
      </c>
      <c r="BC90" s="1">
        <v>41978</v>
      </c>
      <c r="BK90" t="b">
        <v>0</v>
      </c>
      <c r="BL90" t="s">
        <v>1959</v>
      </c>
      <c r="BM90" t="s">
        <v>1960</v>
      </c>
      <c r="BN90" t="s">
        <v>1961</v>
      </c>
      <c r="BO90" t="s">
        <v>1962</v>
      </c>
      <c r="BP90" t="s">
        <v>1963</v>
      </c>
      <c r="BQ90" s="2" t="s">
        <v>1964</v>
      </c>
      <c r="BR90" t="s">
        <v>1965</v>
      </c>
      <c r="BS90" t="s">
        <v>1966</v>
      </c>
      <c r="BT90" s="2" t="s">
        <v>464</v>
      </c>
      <c r="BU90" t="b">
        <v>1</v>
      </c>
      <c r="BV90" t="s">
        <v>465</v>
      </c>
      <c r="BZ90" t="s">
        <v>143</v>
      </c>
      <c r="CR90" t="s">
        <v>143</v>
      </c>
    </row>
    <row r="91" spans="1:115" x14ac:dyDescent="0.25">
      <c r="A91" t="s">
        <v>1967</v>
      </c>
      <c r="B91" t="s">
        <v>1519</v>
      </c>
      <c r="C91" t="s">
        <v>1968</v>
      </c>
      <c r="D91" t="s">
        <v>117</v>
      </c>
      <c r="E91" t="s">
        <v>280</v>
      </c>
      <c r="F91" t="s">
        <v>1969</v>
      </c>
      <c r="G91" t="s">
        <v>1970</v>
      </c>
      <c r="H91" t="s">
        <v>1925</v>
      </c>
      <c r="I91" t="s">
        <v>847</v>
      </c>
      <c r="J91" t="s">
        <v>1971</v>
      </c>
      <c r="K91" t="s">
        <v>1554</v>
      </c>
      <c r="L91" t="s">
        <v>155</v>
      </c>
      <c r="N91" s="2" t="s">
        <v>1972</v>
      </c>
      <c r="O91" t="s">
        <v>1973</v>
      </c>
      <c r="P91">
        <v>1899</v>
      </c>
      <c r="Q91" t="s">
        <v>1410</v>
      </c>
      <c r="R91" t="s">
        <v>1147</v>
      </c>
      <c r="S91" t="s">
        <v>1147</v>
      </c>
      <c r="T91" t="s">
        <v>1148</v>
      </c>
      <c r="U91" t="s">
        <v>1148</v>
      </c>
      <c r="V91" t="s">
        <v>155</v>
      </c>
      <c r="W91" t="s">
        <v>1974</v>
      </c>
      <c r="X91" t="s">
        <v>1149</v>
      </c>
      <c r="Y91" t="s">
        <v>1975</v>
      </c>
      <c r="Z91" t="s">
        <v>1976</v>
      </c>
      <c r="AA91" t="s">
        <v>1534</v>
      </c>
      <c r="AB91" t="s">
        <v>1976</v>
      </c>
      <c r="AC91" t="s">
        <v>1535</v>
      </c>
      <c r="AF91" t="s">
        <v>1977</v>
      </c>
      <c r="AH91" t="s">
        <v>1537</v>
      </c>
      <c r="AI91">
        <v>39043</v>
      </c>
      <c r="AJ91" t="s">
        <v>390</v>
      </c>
      <c r="AK91" t="s">
        <v>1978</v>
      </c>
      <c r="AL91" t="s">
        <v>1538</v>
      </c>
      <c r="AM91" t="s">
        <v>1979</v>
      </c>
      <c r="AN91" t="s">
        <v>1980</v>
      </c>
      <c r="BC91" s="1">
        <v>42280</v>
      </c>
      <c r="BK91" t="b">
        <v>0</v>
      </c>
      <c r="BL91" t="s">
        <v>1981</v>
      </c>
      <c r="BM91" t="s">
        <v>1982</v>
      </c>
      <c r="BN91" t="s">
        <v>1983</v>
      </c>
      <c r="BO91" t="s">
        <v>1984</v>
      </c>
      <c r="BP91" t="s">
        <v>1985</v>
      </c>
      <c r="BQ91" s="2" t="s">
        <v>1986</v>
      </c>
      <c r="BR91" t="s">
        <v>1982</v>
      </c>
      <c r="BS91" t="s">
        <v>1987</v>
      </c>
      <c r="BT91" s="2" t="s">
        <v>1162</v>
      </c>
      <c r="BU91" t="b">
        <v>1</v>
      </c>
      <c r="BV91" t="s">
        <v>1149</v>
      </c>
      <c r="BZ91" t="s">
        <v>143</v>
      </c>
      <c r="CO91" t="s">
        <v>143</v>
      </c>
    </row>
    <row r="92" spans="1:115" x14ac:dyDescent="0.25">
      <c r="A92" t="s">
        <v>1988</v>
      </c>
      <c r="B92" t="s">
        <v>1519</v>
      </c>
      <c r="C92" t="s">
        <v>1989</v>
      </c>
      <c r="D92" t="s">
        <v>117</v>
      </c>
      <c r="E92" t="s">
        <v>280</v>
      </c>
      <c r="F92" t="s">
        <v>1990</v>
      </c>
      <c r="G92" t="s">
        <v>1991</v>
      </c>
      <c r="H92" t="s">
        <v>1925</v>
      </c>
      <c r="I92" t="s">
        <v>847</v>
      </c>
      <c r="J92" t="s">
        <v>1992</v>
      </c>
      <c r="K92" t="s">
        <v>1554</v>
      </c>
      <c r="L92" t="s">
        <v>155</v>
      </c>
      <c r="N92" s="2" t="s">
        <v>1993</v>
      </c>
      <c r="O92" t="s">
        <v>1994</v>
      </c>
      <c r="Q92" t="s">
        <v>1995</v>
      </c>
      <c r="R92" t="s">
        <v>1996</v>
      </c>
      <c r="S92" t="s">
        <v>1996</v>
      </c>
      <c r="T92" t="s">
        <v>1996</v>
      </c>
      <c r="U92" t="s">
        <v>1996</v>
      </c>
      <c r="V92" t="s">
        <v>155</v>
      </c>
      <c r="X92" t="s">
        <v>1997</v>
      </c>
      <c r="Y92" t="s">
        <v>1998</v>
      </c>
      <c r="Z92" t="s">
        <v>1999</v>
      </c>
      <c r="AA92" t="s">
        <v>1534</v>
      </c>
      <c r="AB92" t="s">
        <v>1999</v>
      </c>
      <c r="AC92" t="s">
        <v>1535</v>
      </c>
      <c r="AF92" t="s">
        <v>2000</v>
      </c>
      <c r="AG92" t="s">
        <v>2001</v>
      </c>
      <c r="AH92" t="s">
        <v>1537</v>
      </c>
      <c r="AI92">
        <v>38150</v>
      </c>
      <c r="AJ92" t="s">
        <v>390</v>
      </c>
      <c r="AK92" t="s">
        <v>2002</v>
      </c>
      <c r="AL92" t="s">
        <v>1538</v>
      </c>
      <c r="AM92" t="s">
        <v>2003</v>
      </c>
      <c r="BC92" t="s">
        <v>1591</v>
      </c>
      <c r="BK92" t="b">
        <v>0</v>
      </c>
      <c r="BL92" t="s">
        <v>2004</v>
      </c>
      <c r="BM92" t="s">
        <v>2005</v>
      </c>
      <c r="BN92" t="s">
        <v>2006</v>
      </c>
      <c r="BO92" t="s">
        <v>2007</v>
      </c>
      <c r="BP92" t="s">
        <v>2008</v>
      </c>
      <c r="BQ92" s="2" t="s">
        <v>2009</v>
      </c>
      <c r="BR92" t="s">
        <v>2010</v>
      </c>
      <c r="BS92" t="s">
        <v>2011</v>
      </c>
      <c r="BT92" s="2" t="s">
        <v>2012</v>
      </c>
      <c r="BU92" t="b">
        <v>1</v>
      </c>
      <c r="BV92" t="s">
        <v>2013</v>
      </c>
      <c r="BZ92" t="s">
        <v>143</v>
      </c>
      <c r="CT92" t="s">
        <v>143</v>
      </c>
    </row>
    <row r="93" spans="1:115" x14ac:dyDescent="0.25">
      <c r="A93" t="s">
        <v>2014</v>
      </c>
      <c r="B93" t="s">
        <v>1519</v>
      </c>
      <c r="C93" t="s">
        <v>2015</v>
      </c>
      <c r="D93" t="s">
        <v>117</v>
      </c>
      <c r="E93" t="s">
        <v>280</v>
      </c>
      <c r="F93" t="s">
        <v>2016</v>
      </c>
      <c r="G93" t="s">
        <v>2017</v>
      </c>
      <c r="H93" t="s">
        <v>1627</v>
      </c>
      <c r="I93" t="s">
        <v>2018</v>
      </c>
      <c r="J93" t="s">
        <v>2019</v>
      </c>
      <c r="K93" t="s">
        <v>1526</v>
      </c>
      <c r="L93" t="s">
        <v>368</v>
      </c>
      <c r="N93" s="2" t="s">
        <v>2020</v>
      </c>
      <c r="O93" t="s">
        <v>2021</v>
      </c>
      <c r="Q93" t="s">
        <v>2022</v>
      </c>
      <c r="R93" t="s">
        <v>2023</v>
      </c>
      <c r="S93" t="s">
        <v>2023</v>
      </c>
      <c r="T93" t="s">
        <v>2023</v>
      </c>
      <c r="U93" t="s">
        <v>2023</v>
      </c>
      <c r="V93" t="s">
        <v>368</v>
      </c>
      <c r="X93" t="s">
        <v>2019</v>
      </c>
      <c r="Y93" t="s">
        <v>2024</v>
      </c>
      <c r="Z93" t="s">
        <v>2025</v>
      </c>
      <c r="AA93" t="s">
        <v>1534</v>
      </c>
      <c r="AB93" t="s">
        <v>2025</v>
      </c>
      <c r="AC93" t="s">
        <v>1535</v>
      </c>
      <c r="AF93" t="s">
        <v>2026</v>
      </c>
      <c r="AH93" t="s">
        <v>1537</v>
      </c>
      <c r="AI93">
        <v>62018</v>
      </c>
      <c r="AJ93" t="s">
        <v>390</v>
      </c>
      <c r="AK93" t="s">
        <v>2027</v>
      </c>
      <c r="AL93" t="s">
        <v>1538</v>
      </c>
      <c r="AM93" t="s">
        <v>2028</v>
      </c>
      <c r="BC93" t="s">
        <v>2029</v>
      </c>
      <c r="BK93" t="b">
        <v>0</v>
      </c>
      <c r="BL93" t="s">
        <v>2030</v>
      </c>
      <c r="BM93" t="s">
        <v>2031</v>
      </c>
      <c r="BN93" t="s">
        <v>2032</v>
      </c>
      <c r="BO93" t="s">
        <v>2033</v>
      </c>
      <c r="BP93" t="s">
        <v>2034</v>
      </c>
      <c r="BQ93" s="2" t="s">
        <v>2035</v>
      </c>
      <c r="BR93" t="s">
        <v>2031</v>
      </c>
      <c r="BS93" t="s">
        <v>2036</v>
      </c>
      <c r="BT93" s="2" t="s">
        <v>2037</v>
      </c>
      <c r="BU93" t="b">
        <v>1</v>
      </c>
      <c r="BV93" t="s">
        <v>2019</v>
      </c>
      <c r="BZ93" t="s">
        <v>143</v>
      </c>
      <c r="CZ93" t="s">
        <v>143</v>
      </c>
    </row>
    <row r="94" spans="1:115" x14ac:dyDescent="0.25">
      <c r="A94" t="s">
        <v>2038</v>
      </c>
      <c r="B94" t="s">
        <v>1519</v>
      </c>
      <c r="C94" t="s">
        <v>2039</v>
      </c>
      <c r="D94" t="s">
        <v>117</v>
      </c>
      <c r="E94" t="s">
        <v>280</v>
      </c>
      <c r="F94" t="s">
        <v>2040</v>
      </c>
      <c r="G94" t="s">
        <v>2041</v>
      </c>
      <c r="H94" t="s">
        <v>1627</v>
      </c>
      <c r="I94" t="s">
        <v>847</v>
      </c>
      <c r="J94" t="s">
        <v>2042</v>
      </c>
      <c r="K94" t="s">
        <v>1554</v>
      </c>
      <c r="L94" t="s">
        <v>155</v>
      </c>
      <c r="N94" s="2" t="s">
        <v>2043</v>
      </c>
      <c r="O94" t="s">
        <v>2044</v>
      </c>
      <c r="Q94" t="s">
        <v>2045</v>
      </c>
      <c r="R94" t="s">
        <v>2046</v>
      </c>
      <c r="S94" t="s">
        <v>2046</v>
      </c>
      <c r="T94" t="s">
        <v>2046</v>
      </c>
      <c r="U94" t="s">
        <v>2046</v>
      </c>
      <c r="V94" t="s">
        <v>155</v>
      </c>
      <c r="X94" t="s">
        <v>2047</v>
      </c>
      <c r="Y94" t="s">
        <v>2048</v>
      </c>
      <c r="Z94" t="s">
        <v>2049</v>
      </c>
      <c r="AA94" t="s">
        <v>1534</v>
      </c>
      <c r="AB94" t="s">
        <v>2050</v>
      </c>
      <c r="AC94" t="s">
        <v>1535</v>
      </c>
      <c r="AF94" t="s">
        <v>2051</v>
      </c>
      <c r="AG94" t="s">
        <v>2052</v>
      </c>
      <c r="AH94" t="s">
        <v>1537</v>
      </c>
      <c r="AI94">
        <v>31026</v>
      </c>
      <c r="AJ94" t="s">
        <v>390</v>
      </c>
      <c r="AK94" t="s">
        <v>2053</v>
      </c>
      <c r="AL94" t="s">
        <v>1538</v>
      </c>
      <c r="AM94" t="s">
        <v>2054</v>
      </c>
      <c r="AN94" t="s">
        <v>2055</v>
      </c>
      <c r="BC94" t="s">
        <v>1718</v>
      </c>
      <c r="BK94" t="b">
        <v>0</v>
      </c>
      <c r="BL94" t="s">
        <v>2056</v>
      </c>
      <c r="BM94" t="s">
        <v>2057</v>
      </c>
      <c r="BN94" t="s">
        <v>2058</v>
      </c>
      <c r="BO94" t="s">
        <v>2059</v>
      </c>
      <c r="BP94" t="s">
        <v>2060</v>
      </c>
      <c r="BQ94" s="2" t="s">
        <v>2061</v>
      </c>
      <c r="BR94" t="s">
        <v>2057</v>
      </c>
      <c r="BS94" t="s">
        <v>2062</v>
      </c>
      <c r="BT94" s="2" t="s">
        <v>2063</v>
      </c>
      <c r="BU94" t="b">
        <v>1</v>
      </c>
      <c r="BV94" t="s">
        <v>2047</v>
      </c>
      <c r="BZ94" t="s">
        <v>143</v>
      </c>
      <c r="CJ94" t="s">
        <v>143</v>
      </c>
      <c r="CK94" t="s">
        <v>143</v>
      </c>
      <c r="CL94" t="s">
        <v>143</v>
      </c>
      <c r="CU94" t="s">
        <v>143</v>
      </c>
    </row>
    <row r="95" spans="1:115" x14ac:dyDescent="0.25">
      <c r="A95" t="s">
        <v>2064</v>
      </c>
      <c r="B95" t="s">
        <v>1519</v>
      </c>
      <c r="C95" t="s">
        <v>2065</v>
      </c>
      <c r="D95" t="s">
        <v>117</v>
      </c>
      <c r="E95" t="s">
        <v>280</v>
      </c>
      <c r="F95" t="s">
        <v>2066</v>
      </c>
      <c r="G95" t="s">
        <v>2067</v>
      </c>
      <c r="H95" t="s">
        <v>1627</v>
      </c>
      <c r="I95" t="s">
        <v>847</v>
      </c>
      <c r="J95" t="s">
        <v>2068</v>
      </c>
      <c r="K95" t="s">
        <v>1554</v>
      </c>
      <c r="L95" t="s">
        <v>155</v>
      </c>
      <c r="N95" s="2" t="s">
        <v>2069</v>
      </c>
      <c r="O95" t="s">
        <v>2070</v>
      </c>
      <c r="P95">
        <v>900001</v>
      </c>
      <c r="Q95" t="s">
        <v>1063</v>
      </c>
      <c r="R95" t="s">
        <v>1064</v>
      </c>
      <c r="S95" t="s">
        <v>1064</v>
      </c>
      <c r="T95" t="s">
        <v>1065</v>
      </c>
      <c r="U95" t="s">
        <v>1065</v>
      </c>
      <c r="V95" t="s">
        <v>155</v>
      </c>
      <c r="W95" t="s">
        <v>2071</v>
      </c>
      <c r="X95" t="s">
        <v>1066</v>
      </c>
      <c r="Y95" t="s">
        <v>2072</v>
      </c>
      <c r="Z95" t="s">
        <v>2073</v>
      </c>
      <c r="AA95" t="s">
        <v>1534</v>
      </c>
      <c r="AB95" t="s">
        <v>2073</v>
      </c>
      <c r="AC95" t="s">
        <v>1535</v>
      </c>
      <c r="AF95" t="s">
        <v>2074</v>
      </c>
      <c r="AH95" t="s">
        <v>1537</v>
      </c>
      <c r="AI95">
        <v>32632</v>
      </c>
      <c r="AJ95" t="s">
        <v>390</v>
      </c>
      <c r="AK95" t="s">
        <v>2075</v>
      </c>
      <c r="AL95" t="s">
        <v>1538</v>
      </c>
      <c r="AM95" t="s">
        <v>2076</v>
      </c>
      <c r="BC95" t="s">
        <v>2077</v>
      </c>
      <c r="BK95" t="b">
        <v>0</v>
      </c>
      <c r="BL95" t="s">
        <v>2078</v>
      </c>
      <c r="BM95" t="s">
        <v>2079</v>
      </c>
      <c r="BN95" t="s">
        <v>2080</v>
      </c>
      <c r="BO95" t="s">
        <v>2081</v>
      </c>
      <c r="BP95" t="s">
        <v>2082</v>
      </c>
      <c r="BQ95" s="2" t="s">
        <v>2083</v>
      </c>
      <c r="BR95" t="s">
        <v>2084</v>
      </c>
      <c r="BS95" t="s">
        <v>2085</v>
      </c>
      <c r="BT95" s="2" t="s">
        <v>1076</v>
      </c>
      <c r="BU95" t="b">
        <v>1</v>
      </c>
      <c r="BV95" t="s">
        <v>1077</v>
      </c>
      <c r="BZ95" t="s">
        <v>143</v>
      </c>
      <c r="CX95" t="s">
        <v>143</v>
      </c>
    </row>
    <row r="96" spans="1:115" x14ac:dyDescent="0.25">
      <c r="A96" t="s">
        <v>2086</v>
      </c>
      <c r="B96" t="s">
        <v>1519</v>
      </c>
      <c r="C96" t="s">
        <v>2087</v>
      </c>
      <c r="D96" t="s">
        <v>117</v>
      </c>
      <c r="E96" t="s">
        <v>280</v>
      </c>
      <c r="F96" t="s">
        <v>2088</v>
      </c>
      <c r="G96" t="s">
        <v>2089</v>
      </c>
      <c r="H96" t="s">
        <v>2090</v>
      </c>
      <c r="I96" t="s">
        <v>2091</v>
      </c>
      <c r="J96" t="s">
        <v>749</v>
      </c>
      <c r="K96" t="s">
        <v>1606</v>
      </c>
      <c r="L96" t="s">
        <v>575</v>
      </c>
      <c r="M96" t="s">
        <v>2092</v>
      </c>
      <c r="N96" s="2" t="s">
        <v>2093</v>
      </c>
      <c r="P96">
        <v>110011</v>
      </c>
      <c r="Q96" t="s">
        <v>2094</v>
      </c>
      <c r="R96" t="s">
        <v>747</v>
      </c>
      <c r="S96" t="s">
        <v>747</v>
      </c>
      <c r="T96" t="s">
        <v>748</v>
      </c>
      <c r="U96" t="s">
        <v>748</v>
      </c>
      <c r="V96" t="s">
        <v>575</v>
      </c>
      <c r="W96" t="s">
        <v>2095</v>
      </c>
      <c r="X96" t="s">
        <v>749</v>
      </c>
      <c r="Y96" t="s">
        <v>2096</v>
      </c>
      <c r="Z96" t="s">
        <v>2097</v>
      </c>
      <c r="AA96" t="s">
        <v>1534</v>
      </c>
      <c r="AB96" t="s">
        <v>2098</v>
      </c>
      <c r="AC96" t="s">
        <v>1535</v>
      </c>
      <c r="AF96" t="s">
        <v>2099</v>
      </c>
      <c r="AH96" t="s">
        <v>1537</v>
      </c>
      <c r="AI96">
        <v>23225</v>
      </c>
      <c r="AJ96" t="s">
        <v>390</v>
      </c>
      <c r="AK96" t="s">
        <v>1664</v>
      </c>
      <c r="AL96" t="s">
        <v>1538</v>
      </c>
      <c r="AM96" t="s">
        <v>2100</v>
      </c>
      <c r="BC96" s="1">
        <v>41671</v>
      </c>
      <c r="BK96" t="b">
        <v>0</v>
      </c>
      <c r="BL96" t="s">
        <v>2101</v>
      </c>
      <c r="BM96" t="s">
        <v>2102</v>
      </c>
      <c r="BN96" t="s">
        <v>2103</v>
      </c>
      <c r="BO96" t="s">
        <v>2104</v>
      </c>
      <c r="BP96" t="s">
        <v>2105</v>
      </c>
      <c r="BQ96" s="2" t="s">
        <v>2106</v>
      </c>
      <c r="BR96" t="s">
        <v>2102</v>
      </c>
      <c r="BS96" t="s">
        <v>2107</v>
      </c>
      <c r="BT96" s="2" t="s">
        <v>757</v>
      </c>
      <c r="BU96" t="b">
        <v>1</v>
      </c>
      <c r="BV96" t="s">
        <v>749</v>
      </c>
      <c r="BZ96" t="s">
        <v>143</v>
      </c>
      <c r="DC96" t="s">
        <v>143</v>
      </c>
    </row>
    <row r="97" spans="1:110" x14ac:dyDescent="0.25">
      <c r="A97" t="s">
        <v>2108</v>
      </c>
      <c r="B97" t="s">
        <v>1519</v>
      </c>
      <c r="C97" t="s">
        <v>2109</v>
      </c>
      <c r="D97" t="s">
        <v>117</v>
      </c>
      <c r="E97" t="s">
        <v>280</v>
      </c>
      <c r="F97" t="s">
        <v>2110</v>
      </c>
      <c r="G97" t="s">
        <v>2111</v>
      </c>
      <c r="H97" t="s">
        <v>2112</v>
      </c>
      <c r="I97" t="s">
        <v>2091</v>
      </c>
      <c r="J97" t="s">
        <v>749</v>
      </c>
      <c r="K97" t="s">
        <v>1606</v>
      </c>
      <c r="L97" t="s">
        <v>575</v>
      </c>
      <c r="N97" s="2" t="s">
        <v>2093</v>
      </c>
      <c r="P97">
        <v>110011</v>
      </c>
      <c r="Q97" t="s">
        <v>2094</v>
      </c>
      <c r="R97" t="s">
        <v>747</v>
      </c>
      <c r="S97" t="s">
        <v>747</v>
      </c>
      <c r="T97" t="s">
        <v>748</v>
      </c>
      <c r="U97" t="s">
        <v>748</v>
      </c>
      <c r="V97" t="s">
        <v>575</v>
      </c>
      <c r="W97" t="s">
        <v>2095</v>
      </c>
      <c r="X97" t="s">
        <v>749</v>
      </c>
      <c r="Y97" t="s">
        <v>2113</v>
      </c>
      <c r="Z97" t="s">
        <v>2114</v>
      </c>
      <c r="AA97" t="s">
        <v>1534</v>
      </c>
      <c r="AB97" t="s">
        <v>2114</v>
      </c>
      <c r="AC97" t="s">
        <v>1535</v>
      </c>
      <c r="AF97" t="s">
        <v>2115</v>
      </c>
      <c r="AG97" t="s">
        <v>2116</v>
      </c>
      <c r="AH97" t="s">
        <v>1537</v>
      </c>
      <c r="AI97">
        <v>23349</v>
      </c>
      <c r="AJ97" t="s">
        <v>390</v>
      </c>
      <c r="AK97" t="s">
        <v>1664</v>
      </c>
      <c r="AL97" t="s">
        <v>1538</v>
      </c>
      <c r="AM97" t="s">
        <v>2100</v>
      </c>
      <c r="AN97" t="s">
        <v>2117</v>
      </c>
      <c r="BC97" t="s">
        <v>2118</v>
      </c>
      <c r="BK97" t="b">
        <v>0</v>
      </c>
      <c r="BL97" t="s">
        <v>2119</v>
      </c>
      <c r="BM97" t="s">
        <v>2120</v>
      </c>
      <c r="BN97" t="s">
        <v>2121</v>
      </c>
      <c r="BO97" t="s">
        <v>2122</v>
      </c>
      <c r="BP97" t="s">
        <v>2123</v>
      </c>
      <c r="BQ97" s="2" t="s">
        <v>2124</v>
      </c>
      <c r="BR97" t="s">
        <v>2125</v>
      </c>
      <c r="BS97" t="s">
        <v>2107</v>
      </c>
      <c r="BT97" s="2" t="s">
        <v>757</v>
      </c>
      <c r="BU97" t="b">
        <v>1</v>
      </c>
      <c r="BV97" t="s">
        <v>749</v>
      </c>
      <c r="BZ97" t="s">
        <v>143</v>
      </c>
      <c r="DC97" t="s">
        <v>143</v>
      </c>
    </row>
    <row r="98" spans="1:110" x14ac:dyDescent="0.25">
      <c r="A98" t="s">
        <v>2126</v>
      </c>
      <c r="B98" t="s">
        <v>1519</v>
      </c>
      <c r="C98" t="s">
        <v>2127</v>
      </c>
      <c r="D98" t="s">
        <v>117</v>
      </c>
      <c r="E98" t="s">
        <v>280</v>
      </c>
      <c r="F98" t="s">
        <v>2128</v>
      </c>
      <c r="G98" t="s">
        <v>2129</v>
      </c>
      <c r="H98" t="s">
        <v>360</v>
      </c>
      <c r="I98" t="s">
        <v>2130</v>
      </c>
      <c r="J98" t="s">
        <v>2131</v>
      </c>
      <c r="K98" t="s">
        <v>1606</v>
      </c>
      <c r="L98" t="s">
        <v>575</v>
      </c>
      <c r="M98">
        <v>142</v>
      </c>
      <c r="N98" s="2" t="s">
        <v>2132</v>
      </c>
      <c r="O98" t="s">
        <v>2133</v>
      </c>
      <c r="P98">
        <v>11000</v>
      </c>
      <c r="Q98" t="s">
        <v>2134</v>
      </c>
      <c r="R98" t="s">
        <v>2135</v>
      </c>
      <c r="S98" t="s">
        <v>2135</v>
      </c>
      <c r="T98" t="s">
        <v>2136</v>
      </c>
      <c r="U98" t="s">
        <v>2136</v>
      </c>
      <c r="V98" t="s">
        <v>575</v>
      </c>
      <c r="X98" t="s">
        <v>2131</v>
      </c>
      <c r="Y98" t="s">
        <v>2137</v>
      </c>
      <c r="Z98" t="s">
        <v>2138</v>
      </c>
      <c r="AA98" t="s">
        <v>1534</v>
      </c>
      <c r="AB98" t="s">
        <v>2138</v>
      </c>
      <c r="AC98" t="s">
        <v>1535</v>
      </c>
      <c r="AF98" t="s">
        <v>2139</v>
      </c>
      <c r="AG98" t="s">
        <v>2140</v>
      </c>
      <c r="AH98" t="s">
        <v>1537</v>
      </c>
      <c r="AI98">
        <v>24817</v>
      </c>
      <c r="AJ98" t="s">
        <v>390</v>
      </c>
      <c r="AK98" t="s">
        <v>2141</v>
      </c>
      <c r="AL98" t="s">
        <v>1538</v>
      </c>
      <c r="AM98" t="s">
        <v>2142</v>
      </c>
      <c r="BC98" t="s">
        <v>2029</v>
      </c>
      <c r="BK98" t="b">
        <v>0</v>
      </c>
      <c r="BL98" t="s">
        <v>2143</v>
      </c>
      <c r="BM98" t="s">
        <v>2144</v>
      </c>
      <c r="BN98" t="s">
        <v>2145</v>
      </c>
      <c r="BO98" t="s">
        <v>2146</v>
      </c>
      <c r="BP98" t="s">
        <v>2147</v>
      </c>
      <c r="BQ98" s="2" t="s">
        <v>2148</v>
      </c>
      <c r="BR98" t="s">
        <v>2144</v>
      </c>
      <c r="BS98" t="s">
        <v>2149</v>
      </c>
      <c r="BT98" s="2" t="s">
        <v>2150</v>
      </c>
      <c r="BU98" t="b">
        <v>1</v>
      </c>
      <c r="BV98" t="s">
        <v>2131</v>
      </c>
      <c r="BZ98" t="s">
        <v>143</v>
      </c>
      <c r="CE98" t="s">
        <v>143</v>
      </c>
      <c r="CI98" t="s">
        <v>143</v>
      </c>
      <c r="CL98" t="s">
        <v>143</v>
      </c>
      <c r="DF98" t="s">
        <v>143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Contacts</vt:lpstr>
    </vt:vector>
  </TitlesOfParts>
  <Company>WHO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YOUSSEF FOX, Mayada</dc:creator>
  <cp:lastModifiedBy>YOUSSEF FOX, Mayada</cp:lastModifiedBy>
  <dcterms:created xsi:type="dcterms:W3CDTF">2015-10-15T14:53:49Z</dcterms:created>
  <dcterms:modified xsi:type="dcterms:W3CDTF">2015-10-15T14:54:04Z</dcterms:modified>
</cp:coreProperties>
</file>